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11f3a5d2f7b3c/Documents/@MY CAREER/My Projects/"/>
    </mc:Choice>
  </mc:AlternateContent>
  <xr:revisionPtr revIDLastSave="573" documentId="8_{73D8B0AF-C6D0-4E7C-91FA-536E66BFBA15}" xr6:coauthVersionLast="47" xr6:coauthVersionMax="47" xr10:uidLastSave="{D35ADF37-3411-41F9-9C0F-3F2CF1AD505F}"/>
  <bookViews>
    <workbookView xWindow="-108" yWindow="-108" windowWidth="23256" windowHeight="13896" activeTab="1" xr2:uid="{BDF925B7-B344-4DC2-BF07-25A18CBE29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C4" i="2"/>
  <c r="I5" i="1"/>
  <c r="B4" i="1"/>
  <c r="I7" i="1"/>
  <c r="I7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D4" i="2"/>
  <c r="F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4" i="1"/>
  <c r="C5" i="2" l="1"/>
  <c r="F5" i="2" s="1"/>
  <c r="D4" i="1"/>
  <c r="F4" i="1" s="1"/>
  <c r="C5" i="1"/>
  <c r="C6" i="2" l="1"/>
  <c r="D6" i="2" s="1"/>
  <c r="D5" i="2"/>
  <c r="F6" i="2"/>
  <c r="C7" i="2"/>
  <c r="C6" i="1"/>
  <c r="D5" i="1"/>
  <c r="F5" i="1" s="1"/>
  <c r="D7" i="2" l="1"/>
  <c r="F7" i="2"/>
  <c r="C8" i="2"/>
  <c r="C7" i="1"/>
  <c r="D6" i="1"/>
  <c r="F6" i="1" s="1"/>
  <c r="D8" i="2" l="1"/>
  <c r="F8" i="2"/>
  <c r="C9" i="2"/>
  <c r="C8" i="1"/>
  <c r="D7" i="1"/>
  <c r="F7" i="1" s="1"/>
  <c r="D9" i="2" l="1"/>
  <c r="F9" i="2"/>
  <c r="C10" i="2"/>
  <c r="C9" i="1"/>
  <c r="D8" i="1"/>
  <c r="F8" i="1" s="1"/>
  <c r="D10" i="2" l="1"/>
  <c r="F10" i="2"/>
  <c r="C11" i="2"/>
  <c r="C10" i="1"/>
  <c r="D9" i="1"/>
  <c r="F9" i="1" s="1"/>
  <c r="D11" i="2" l="1"/>
  <c r="F11" i="2"/>
  <c r="C12" i="2"/>
  <c r="C11" i="1"/>
  <c r="D10" i="1"/>
  <c r="F10" i="1" s="1"/>
  <c r="D12" i="2" l="1"/>
  <c r="F12" i="2"/>
  <c r="C13" i="2"/>
  <c r="C12" i="1"/>
  <c r="D11" i="1"/>
  <c r="F11" i="1" s="1"/>
  <c r="D13" i="2" l="1"/>
  <c r="F13" i="2"/>
  <c r="C14" i="2"/>
  <c r="C13" i="1"/>
  <c r="D12" i="1"/>
  <c r="F12" i="1" s="1"/>
  <c r="D14" i="2" l="1"/>
  <c r="F14" i="2"/>
  <c r="C15" i="2"/>
  <c r="C14" i="1"/>
  <c r="D13" i="1"/>
  <c r="F13" i="1" s="1"/>
  <c r="D15" i="2" l="1"/>
  <c r="F15" i="2"/>
  <c r="C16" i="2"/>
  <c r="C15" i="1"/>
  <c r="D14" i="1"/>
  <c r="F14" i="1" s="1"/>
  <c r="D16" i="2" l="1"/>
  <c r="F16" i="2"/>
  <c r="C17" i="2"/>
  <c r="C16" i="1"/>
  <c r="D15" i="1"/>
  <c r="F15" i="1" s="1"/>
  <c r="D17" i="2" l="1"/>
  <c r="F17" i="2"/>
  <c r="C18" i="2"/>
  <c r="C17" i="1"/>
  <c r="D16" i="1"/>
  <c r="F16" i="1" s="1"/>
  <c r="D18" i="2" l="1"/>
  <c r="F18" i="2"/>
  <c r="C19" i="2"/>
  <c r="C18" i="1"/>
  <c r="D17" i="1"/>
  <c r="F17" i="1" s="1"/>
  <c r="D19" i="2" l="1"/>
  <c r="F19" i="2"/>
  <c r="C20" i="2"/>
  <c r="C19" i="1"/>
  <c r="D18" i="1"/>
  <c r="F18" i="1" s="1"/>
  <c r="D20" i="2" l="1"/>
  <c r="F20" i="2"/>
  <c r="C21" i="2"/>
  <c r="D19" i="1"/>
  <c r="F19" i="1" s="1"/>
  <c r="C20" i="1"/>
  <c r="F21" i="2" l="1"/>
  <c r="D21" i="2"/>
  <c r="C22" i="2"/>
  <c r="D20" i="1"/>
  <c r="F20" i="1" s="1"/>
  <c r="C21" i="1"/>
  <c r="F22" i="2" l="1"/>
  <c r="D22" i="2"/>
  <c r="C23" i="2"/>
  <c r="C22" i="1"/>
  <c r="D21" i="1"/>
  <c r="F21" i="1" s="1"/>
  <c r="D23" i="2" l="1"/>
  <c r="F23" i="2"/>
  <c r="C24" i="2"/>
  <c r="D22" i="1"/>
  <c r="F22" i="1" s="1"/>
  <c r="C23" i="1"/>
  <c r="D24" i="2" l="1"/>
  <c r="F24" i="2"/>
  <c r="C25" i="2"/>
  <c r="C24" i="1"/>
  <c r="D23" i="1"/>
  <c r="F23" i="1" s="1"/>
  <c r="D25" i="2" l="1"/>
  <c r="F25" i="2"/>
  <c r="C26" i="2"/>
  <c r="C25" i="1"/>
  <c r="D24" i="1"/>
  <c r="F24" i="1" s="1"/>
  <c r="D26" i="2" l="1"/>
  <c r="F26" i="2"/>
  <c r="C27" i="2"/>
  <c r="C26" i="1"/>
  <c r="D25" i="1"/>
  <c r="F25" i="1" s="1"/>
  <c r="D27" i="2" l="1"/>
  <c r="F27" i="2"/>
  <c r="C28" i="2"/>
  <c r="C27" i="1"/>
  <c r="D26" i="1"/>
  <c r="F26" i="1" s="1"/>
  <c r="D28" i="2" l="1"/>
  <c r="F28" i="2"/>
  <c r="C29" i="2"/>
  <c r="C28" i="1"/>
  <c r="D27" i="1"/>
  <c r="F27" i="1" s="1"/>
  <c r="D29" i="2" l="1"/>
  <c r="F29" i="2"/>
  <c r="C30" i="2"/>
  <c r="C29" i="1"/>
  <c r="D28" i="1"/>
  <c r="F28" i="1" s="1"/>
  <c r="D30" i="2" l="1"/>
  <c r="F30" i="2"/>
  <c r="C31" i="2"/>
  <c r="C30" i="1"/>
  <c r="D29" i="1"/>
  <c r="F29" i="1" s="1"/>
  <c r="D31" i="2" l="1"/>
  <c r="F31" i="2"/>
  <c r="C32" i="2"/>
  <c r="C31" i="1"/>
  <c r="D30" i="1"/>
  <c r="F30" i="1" s="1"/>
  <c r="D32" i="2" l="1"/>
  <c r="F32" i="2"/>
  <c r="C33" i="2"/>
  <c r="D31" i="1"/>
  <c r="F31" i="1"/>
  <c r="C32" i="1"/>
  <c r="D33" i="2" l="1"/>
  <c r="F33" i="2"/>
  <c r="C34" i="2"/>
  <c r="D32" i="1"/>
  <c r="F32" i="1" s="1"/>
  <c r="C33" i="1"/>
  <c r="D34" i="2" l="1"/>
  <c r="F34" i="2"/>
  <c r="C35" i="2"/>
  <c r="C34" i="1"/>
  <c r="D33" i="1"/>
  <c r="F33" i="1" s="1"/>
  <c r="D35" i="2" l="1"/>
  <c r="F35" i="2"/>
  <c r="C36" i="2"/>
  <c r="C35" i="1"/>
  <c r="D34" i="1"/>
  <c r="F34" i="1" s="1"/>
  <c r="D36" i="2" l="1"/>
  <c r="F36" i="2"/>
  <c r="C37" i="2"/>
  <c r="D35" i="1"/>
  <c r="F35" i="1" s="1"/>
  <c r="C36" i="1"/>
  <c r="F37" i="2" l="1"/>
  <c r="D37" i="2"/>
  <c r="C38" i="2"/>
  <c r="C37" i="1"/>
  <c r="D36" i="1"/>
  <c r="F36" i="1" s="1"/>
  <c r="F38" i="2" l="1"/>
  <c r="D38" i="2"/>
  <c r="C39" i="2"/>
  <c r="D37" i="1"/>
  <c r="F37" i="1" s="1"/>
  <c r="C38" i="1"/>
  <c r="D39" i="2" l="1"/>
  <c r="F39" i="2"/>
  <c r="C40" i="2"/>
  <c r="C39" i="1"/>
  <c r="D38" i="1"/>
  <c r="F38" i="1" s="1"/>
  <c r="D40" i="2" l="1"/>
  <c r="F40" i="2"/>
  <c r="C41" i="2"/>
  <c r="D39" i="1"/>
  <c r="F39" i="1" s="1"/>
  <c r="C40" i="1"/>
  <c r="D41" i="2" l="1"/>
  <c r="F41" i="2"/>
  <c r="C42" i="2"/>
  <c r="C41" i="1"/>
  <c r="D40" i="1"/>
  <c r="F40" i="1" s="1"/>
  <c r="D42" i="2" l="1"/>
  <c r="F42" i="2"/>
  <c r="C43" i="2"/>
  <c r="C42" i="1"/>
  <c r="D41" i="1"/>
  <c r="F41" i="1" s="1"/>
  <c r="D43" i="2" l="1"/>
  <c r="F43" i="2"/>
  <c r="C44" i="2"/>
  <c r="D42" i="1"/>
  <c r="F42" i="1" s="1"/>
  <c r="C43" i="1"/>
  <c r="D44" i="2" l="1"/>
  <c r="F44" i="2"/>
  <c r="C45" i="2"/>
  <c r="C44" i="1"/>
  <c r="D43" i="1"/>
  <c r="F43" i="1" s="1"/>
  <c r="D45" i="2" l="1"/>
  <c r="F45" i="2"/>
  <c r="C46" i="2"/>
  <c r="C45" i="1"/>
  <c r="D44" i="1"/>
  <c r="F44" i="1" s="1"/>
  <c r="D46" i="2" l="1"/>
  <c r="F46" i="2"/>
  <c r="C47" i="2"/>
  <c r="C46" i="1"/>
  <c r="D45" i="1"/>
  <c r="F45" i="1" s="1"/>
  <c r="D47" i="2" l="1"/>
  <c r="F47" i="2"/>
  <c r="C48" i="2"/>
  <c r="C47" i="1"/>
  <c r="D46" i="1"/>
  <c r="F46" i="1" s="1"/>
  <c r="D48" i="2" l="1"/>
  <c r="F48" i="2"/>
  <c r="C49" i="2"/>
  <c r="C50" i="2" s="1"/>
  <c r="F50" i="2" s="1"/>
  <c r="C48" i="1"/>
  <c r="D47" i="1"/>
  <c r="F47" i="1" s="1"/>
  <c r="C51" i="2" l="1"/>
  <c r="F51" i="2" s="1"/>
  <c r="D50" i="2"/>
  <c r="D49" i="2"/>
  <c r="F49" i="2"/>
  <c r="D48" i="1"/>
  <c r="F48" i="1" s="1"/>
  <c r="C49" i="1"/>
  <c r="D51" i="2" l="1"/>
  <c r="C52" i="2"/>
  <c r="F52" i="2" s="1"/>
  <c r="D49" i="1"/>
  <c r="I6" i="1" s="1"/>
  <c r="C53" i="2" l="1"/>
  <c r="F53" i="2" s="1"/>
  <c r="D52" i="2"/>
  <c r="F49" i="1"/>
  <c r="C54" i="2" l="1"/>
  <c r="F54" i="2" s="1"/>
  <c r="D53" i="2"/>
  <c r="C55" i="2" l="1"/>
  <c r="F55" i="2" s="1"/>
  <c r="D54" i="2"/>
  <c r="C56" i="2" l="1"/>
  <c r="F56" i="2" s="1"/>
  <c r="D55" i="2"/>
  <c r="C57" i="2" l="1"/>
  <c r="F57" i="2" s="1"/>
  <c r="D56" i="2"/>
  <c r="C58" i="2" l="1"/>
  <c r="F58" i="2" s="1"/>
  <c r="D57" i="2"/>
  <c r="D58" i="2" l="1"/>
  <c r="C59" i="2"/>
  <c r="F59" i="2" s="1"/>
  <c r="C60" i="2" l="1"/>
  <c r="F60" i="2" s="1"/>
  <c r="D59" i="2"/>
  <c r="C61" i="2" l="1"/>
  <c r="F61" i="2" s="1"/>
  <c r="D60" i="2"/>
  <c r="C62" i="2" l="1"/>
  <c r="F62" i="2" s="1"/>
  <c r="D61" i="2"/>
  <c r="C63" i="2" l="1"/>
  <c r="F63" i="2" s="1"/>
  <c r="D62" i="2"/>
  <c r="D63" i="2" l="1"/>
  <c r="C64" i="2"/>
  <c r="F64" i="2" s="1"/>
  <c r="D64" i="2" l="1"/>
  <c r="C65" i="2"/>
  <c r="F65" i="2" s="1"/>
  <c r="C66" i="2" l="1"/>
  <c r="F66" i="2" s="1"/>
  <c r="D65" i="2"/>
  <c r="C67" i="2" l="1"/>
  <c r="F67" i="2" s="1"/>
  <c r="D66" i="2"/>
  <c r="C68" i="2" l="1"/>
  <c r="F68" i="2" s="1"/>
  <c r="D67" i="2"/>
  <c r="C69" i="2" l="1"/>
  <c r="F69" i="2" s="1"/>
  <c r="D68" i="2"/>
  <c r="C70" i="2" l="1"/>
  <c r="F70" i="2" s="1"/>
  <c r="D69" i="2"/>
  <c r="D70" i="2" l="1"/>
  <c r="C71" i="2"/>
  <c r="F71" i="2" s="1"/>
  <c r="C72" i="2" l="1"/>
  <c r="F72" i="2" s="1"/>
  <c r="D71" i="2"/>
  <c r="C73" i="2" l="1"/>
  <c r="F73" i="2" s="1"/>
  <c r="D72" i="2"/>
  <c r="C74" i="2" l="1"/>
  <c r="F74" i="2" s="1"/>
  <c r="D73" i="2"/>
  <c r="D74" i="2" l="1"/>
  <c r="C75" i="2"/>
  <c r="F75" i="2" s="1"/>
  <c r="C76" i="2" l="1"/>
  <c r="F76" i="2" s="1"/>
  <c r="D75" i="2"/>
  <c r="D76" i="2" l="1"/>
  <c r="C77" i="2"/>
  <c r="F77" i="2" s="1"/>
  <c r="C78" i="2" l="1"/>
  <c r="F78" i="2" s="1"/>
  <c r="D77" i="2"/>
  <c r="C79" i="2" l="1"/>
  <c r="F79" i="2" s="1"/>
  <c r="D78" i="2"/>
  <c r="D79" i="2" l="1"/>
  <c r="C80" i="2"/>
  <c r="F80" i="2" s="1"/>
  <c r="D80" i="2" l="1"/>
  <c r="C81" i="2"/>
  <c r="F81" i="2" s="1"/>
  <c r="C82" i="2" l="1"/>
  <c r="F82" i="2" s="1"/>
  <c r="D81" i="2"/>
  <c r="C83" i="2" l="1"/>
  <c r="F83" i="2" s="1"/>
  <c r="D82" i="2"/>
  <c r="D83" i="2" l="1"/>
  <c r="C84" i="2"/>
  <c r="F84" i="2" s="1"/>
  <c r="C85" i="2" l="1"/>
  <c r="F85" i="2" s="1"/>
  <c r="D84" i="2"/>
  <c r="C86" i="2" l="1"/>
  <c r="F86" i="2" s="1"/>
  <c r="D85" i="2"/>
  <c r="C87" i="2" l="1"/>
  <c r="F87" i="2" s="1"/>
  <c r="D86" i="2"/>
  <c r="C88" i="2" l="1"/>
  <c r="F88" i="2" s="1"/>
  <c r="D87" i="2"/>
  <c r="C89" i="2" l="1"/>
  <c r="F89" i="2" s="1"/>
  <c r="D88" i="2"/>
  <c r="C90" i="2" l="1"/>
  <c r="F90" i="2" s="1"/>
  <c r="D89" i="2"/>
  <c r="D90" i="2" l="1"/>
  <c r="C91" i="2"/>
  <c r="F91" i="2" s="1"/>
  <c r="C92" i="2" l="1"/>
  <c r="F92" i="2" s="1"/>
  <c r="D91" i="2"/>
  <c r="D92" i="2" l="1"/>
  <c r="C93" i="2"/>
  <c r="F93" i="2" s="1"/>
  <c r="C94" i="2" l="1"/>
  <c r="F94" i="2" s="1"/>
  <c r="D93" i="2"/>
  <c r="C95" i="2" l="1"/>
  <c r="F95" i="2" s="1"/>
  <c r="D94" i="2"/>
  <c r="D95" i="2" l="1"/>
  <c r="C96" i="2"/>
  <c r="F96" i="2" s="1"/>
  <c r="C97" i="2" l="1"/>
  <c r="F97" i="2" s="1"/>
  <c r="D96" i="2"/>
  <c r="C98" i="2" l="1"/>
  <c r="F98" i="2" s="1"/>
  <c r="D97" i="2"/>
  <c r="C99" i="2" l="1"/>
  <c r="F99" i="2" s="1"/>
  <c r="D98" i="2"/>
  <c r="C100" i="2" l="1"/>
  <c r="F100" i="2" s="1"/>
  <c r="D99" i="2"/>
  <c r="C101" i="2" l="1"/>
  <c r="F101" i="2" s="1"/>
  <c r="D100" i="2"/>
  <c r="C102" i="2" l="1"/>
  <c r="F102" i="2" s="1"/>
  <c r="D101" i="2"/>
  <c r="C103" i="2" l="1"/>
  <c r="F103" i="2" s="1"/>
  <c r="D102" i="2"/>
  <c r="D103" i="2" l="1"/>
  <c r="C104" i="2"/>
  <c r="F104" i="2" s="1"/>
  <c r="D104" i="2" l="1"/>
  <c r="C105" i="2"/>
  <c r="F105" i="2" s="1"/>
  <c r="C106" i="2" l="1"/>
  <c r="F106" i="2" s="1"/>
  <c r="D105" i="2"/>
  <c r="D106" i="2" l="1"/>
  <c r="C107" i="2"/>
  <c r="F107" i="2" s="1"/>
  <c r="C108" i="2" l="1"/>
  <c r="F108" i="2" s="1"/>
  <c r="D107" i="2"/>
  <c r="C109" i="2" l="1"/>
  <c r="F109" i="2" s="1"/>
  <c r="D108" i="2"/>
  <c r="D109" i="2" l="1"/>
  <c r="C110" i="2"/>
  <c r="F110" i="2" s="1"/>
  <c r="C111" i="2" l="1"/>
  <c r="F111" i="2" s="1"/>
  <c r="D110" i="2"/>
  <c r="D111" i="2" l="1"/>
  <c r="C112" i="2"/>
  <c r="F112" i="2" s="1"/>
  <c r="D112" i="2" l="1"/>
  <c r="C113" i="2"/>
  <c r="F113" i="2" s="1"/>
  <c r="C114" i="2" l="1"/>
  <c r="F114" i="2" s="1"/>
  <c r="D113" i="2"/>
  <c r="C115" i="2" l="1"/>
  <c r="F115" i="2" s="1"/>
  <c r="D114" i="2"/>
  <c r="C116" i="2" l="1"/>
  <c r="F116" i="2" s="1"/>
  <c r="D115" i="2"/>
  <c r="C117" i="2" l="1"/>
  <c r="F117" i="2" s="1"/>
  <c r="D116" i="2"/>
  <c r="D117" i="2" l="1"/>
  <c r="C118" i="2"/>
  <c r="F118" i="2" s="1"/>
  <c r="C119" i="2" l="1"/>
  <c r="F119" i="2" s="1"/>
  <c r="D118" i="2"/>
  <c r="C120" i="2" l="1"/>
  <c r="F120" i="2" s="1"/>
  <c r="D119" i="2"/>
  <c r="C121" i="2" l="1"/>
  <c r="F121" i="2" s="1"/>
  <c r="D120" i="2"/>
  <c r="C122" i="2" l="1"/>
  <c r="F122" i="2" s="1"/>
  <c r="D121" i="2"/>
  <c r="D122" i="2" l="1"/>
  <c r="C123" i="2"/>
  <c r="F123" i="2" s="1"/>
  <c r="D123" i="2" l="1"/>
  <c r="C124" i="2"/>
  <c r="F124" i="2" s="1"/>
  <c r="C125" i="2" l="1"/>
  <c r="F125" i="2" s="1"/>
  <c r="D124" i="2"/>
  <c r="C126" i="2" l="1"/>
  <c r="F126" i="2" s="1"/>
  <c r="D125" i="2"/>
  <c r="C127" i="2" l="1"/>
  <c r="F127" i="2" s="1"/>
  <c r="D126" i="2"/>
  <c r="D127" i="2" l="1"/>
  <c r="C128" i="2"/>
  <c r="F128" i="2" s="1"/>
  <c r="C129" i="2" l="1"/>
  <c r="F129" i="2" s="1"/>
  <c r="D128" i="2"/>
  <c r="D129" i="2" l="1"/>
  <c r="C130" i="2"/>
  <c r="F130" i="2" s="1"/>
  <c r="C131" i="2" l="1"/>
  <c r="F131" i="2" s="1"/>
  <c r="D130" i="2"/>
  <c r="C132" i="2" l="1"/>
  <c r="F132" i="2" s="1"/>
  <c r="D131" i="2"/>
  <c r="C133" i="2" l="1"/>
  <c r="F133" i="2" s="1"/>
  <c r="D132" i="2"/>
  <c r="C134" i="2" l="1"/>
  <c r="F134" i="2" s="1"/>
  <c r="D133" i="2"/>
  <c r="C135" i="2" l="1"/>
  <c r="F135" i="2" s="1"/>
  <c r="D134" i="2"/>
  <c r="C136" i="2" l="1"/>
  <c r="F136" i="2" s="1"/>
  <c r="D135" i="2"/>
  <c r="C137" i="2" l="1"/>
  <c r="F137" i="2" s="1"/>
  <c r="D136" i="2"/>
  <c r="C138" i="2" l="1"/>
  <c r="F138" i="2" s="1"/>
  <c r="D137" i="2"/>
  <c r="C139" i="2" l="1"/>
  <c r="F139" i="2" s="1"/>
  <c r="D138" i="2"/>
  <c r="C140" i="2" l="1"/>
  <c r="F140" i="2" s="1"/>
  <c r="D139" i="2"/>
  <c r="C141" i="2" l="1"/>
  <c r="F141" i="2" s="1"/>
  <c r="D140" i="2"/>
  <c r="C142" i="2" l="1"/>
  <c r="F142" i="2" s="1"/>
  <c r="D141" i="2"/>
  <c r="C143" i="2" l="1"/>
  <c r="F143" i="2" s="1"/>
  <c r="D142" i="2"/>
  <c r="D143" i="2" l="1"/>
  <c r="C144" i="2"/>
  <c r="F144" i="2" s="1"/>
  <c r="C145" i="2" l="1"/>
  <c r="F145" i="2" s="1"/>
  <c r="D144" i="2"/>
  <c r="C146" i="2" l="1"/>
  <c r="F146" i="2" s="1"/>
  <c r="D145" i="2"/>
  <c r="C147" i="2" l="1"/>
  <c r="F147" i="2" s="1"/>
  <c r="D146" i="2"/>
  <c r="C148" i="2" l="1"/>
  <c r="F148" i="2" s="1"/>
  <c r="D147" i="2"/>
  <c r="C149" i="2" l="1"/>
  <c r="F149" i="2" s="1"/>
  <c r="D148" i="2"/>
  <c r="D149" i="2" l="1"/>
  <c r="C150" i="2"/>
  <c r="F150" i="2" s="1"/>
  <c r="C151" i="2" l="1"/>
  <c r="F151" i="2" s="1"/>
  <c r="D150" i="2"/>
  <c r="C152" i="2" l="1"/>
  <c r="F152" i="2" s="1"/>
  <c r="D151" i="2"/>
  <c r="C153" i="2" l="1"/>
  <c r="F153" i="2" s="1"/>
  <c r="D152" i="2"/>
  <c r="C154" i="2" l="1"/>
  <c r="F154" i="2" s="1"/>
  <c r="D153" i="2"/>
  <c r="D154" i="2" l="1"/>
  <c r="C155" i="2"/>
  <c r="F155" i="2" s="1"/>
  <c r="C156" i="2" l="1"/>
  <c r="F156" i="2" s="1"/>
  <c r="D155" i="2"/>
  <c r="C157" i="2" l="1"/>
  <c r="F157" i="2" s="1"/>
  <c r="D156" i="2"/>
  <c r="C158" i="2" l="1"/>
  <c r="F158" i="2" s="1"/>
  <c r="D157" i="2"/>
  <c r="C159" i="2" l="1"/>
  <c r="F159" i="2" s="1"/>
  <c r="D158" i="2"/>
  <c r="D159" i="2" l="1"/>
  <c r="C160" i="2"/>
  <c r="F160" i="2" s="1"/>
  <c r="C161" i="2" l="1"/>
  <c r="F161" i="2" s="1"/>
  <c r="D160" i="2"/>
  <c r="D161" i="2" l="1"/>
  <c r="C162" i="2"/>
  <c r="F162" i="2" s="1"/>
  <c r="D162" i="2" l="1"/>
  <c r="C163" i="2"/>
  <c r="F163" i="2" s="1"/>
  <c r="C164" i="2" l="1"/>
  <c r="F164" i="2" s="1"/>
  <c r="D163" i="2"/>
  <c r="C165" i="2" l="1"/>
  <c r="F165" i="2" s="1"/>
  <c r="D164" i="2"/>
  <c r="D165" i="2" l="1"/>
  <c r="C166" i="2"/>
  <c r="F166" i="2" s="1"/>
  <c r="C167" i="2" l="1"/>
  <c r="F167" i="2" s="1"/>
  <c r="D166" i="2"/>
  <c r="C168" i="2" l="1"/>
  <c r="F168" i="2" s="1"/>
  <c r="D167" i="2"/>
  <c r="D168" i="2" l="1"/>
  <c r="C169" i="2"/>
  <c r="F169" i="2" s="1"/>
  <c r="C170" i="2" l="1"/>
  <c r="F170" i="2" s="1"/>
  <c r="D169" i="2"/>
  <c r="D170" i="2" l="1"/>
  <c r="C171" i="2"/>
  <c r="F171" i="2" s="1"/>
  <c r="C172" i="2" l="1"/>
  <c r="F172" i="2" s="1"/>
  <c r="D171" i="2"/>
  <c r="C173" i="2" l="1"/>
  <c r="F173" i="2" s="1"/>
  <c r="D172" i="2"/>
  <c r="C174" i="2" l="1"/>
  <c r="F174" i="2" s="1"/>
  <c r="D173" i="2"/>
  <c r="C175" i="2" l="1"/>
  <c r="F175" i="2" s="1"/>
  <c r="D174" i="2"/>
  <c r="D175" i="2" l="1"/>
  <c r="C176" i="2"/>
  <c r="F176" i="2" s="1"/>
  <c r="C177" i="2" l="1"/>
  <c r="F177" i="2" s="1"/>
  <c r="D176" i="2"/>
  <c r="C178" i="2" l="1"/>
  <c r="F178" i="2" s="1"/>
  <c r="D177" i="2"/>
  <c r="C179" i="2" l="1"/>
  <c r="F179" i="2" s="1"/>
  <c r="D178" i="2"/>
  <c r="C180" i="2" l="1"/>
  <c r="F180" i="2" s="1"/>
  <c r="D179" i="2"/>
  <c r="C181" i="2" l="1"/>
  <c r="F181" i="2" s="1"/>
  <c r="D180" i="2"/>
  <c r="C182" i="2" l="1"/>
  <c r="F182" i="2" s="1"/>
  <c r="D181" i="2"/>
  <c r="D182" i="2" l="1"/>
  <c r="C183" i="2"/>
  <c r="F183" i="2" s="1"/>
  <c r="C184" i="2" l="1"/>
  <c r="F184" i="2" s="1"/>
  <c r="D183" i="2"/>
  <c r="C185" i="2" l="1"/>
  <c r="F185" i="2" s="1"/>
  <c r="D184" i="2"/>
  <c r="C186" i="2" l="1"/>
  <c r="F186" i="2" s="1"/>
  <c r="D185" i="2"/>
  <c r="D186" i="2" l="1"/>
  <c r="C187" i="2"/>
  <c r="F187" i="2" s="1"/>
  <c r="C188" i="2" l="1"/>
  <c r="F188" i="2" s="1"/>
  <c r="D187" i="2"/>
  <c r="C189" i="2" l="1"/>
  <c r="F189" i="2" s="1"/>
  <c r="D188" i="2"/>
  <c r="D189" i="2" l="1"/>
  <c r="C190" i="2"/>
  <c r="F190" i="2" s="1"/>
  <c r="C191" i="2" l="1"/>
  <c r="F191" i="2" s="1"/>
  <c r="D190" i="2"/>
  <c r="D191" i="2" l="1"/>
  <c r="C192" i="2"/>
  <c r="F192" i="2" s="1"/>
  <c r="C193" i="2" l="1"/>
  <c r="F193" i="2" s="1"/>
  <c r="D192" i="2"/>
  <c r="D193" i="2" l="1"/>
  <c r="C194" i="2"/>
  <c r="F194" i="2" s="1"/>
  <c r="C195" i="2" l="1"/>
  <c r="F195" i="2" s="1"/>
  <c r="D194" i="2"/>
  <c r="C196" i="2" l="1"/>
  <c r="F196" i="2" s="1"/>
  <c r="D195" i="2"/>
  <c r="C197" i="2" l="1"/>
  <c r="F197" i="2" s="1"/>
  <c r="D196" i="2"/>
  <c r="C198" i="2" l="1"/>
  <c r="F198" i="2" s="1"/>
  <c r="D197" i="2"/>
  <c r="C199" i="2" l="1"/>
  <c r="F199" i="2" s="1"/>
  <c r="D198" i="2"/>
  <c r="C200" i="2" l="1"/>
  <c r="D199" i="2"/>
  <c r="C201" i="2" l="1"/>
  <c r="F201" i="2" s="1"/>
  <c r="F200" i="2"/>
  <c r="D201" i="2"/>
  <c r="C202" i="2"/>
  <c r="F202" i="2" s="1"/>
  <c r="D200" i="2"/>
  <c r="D202" i="2" l="1"/>
  <c r="C203" i="2"/>
  <c r="F203" i="2" s="1"/>
  <c r="D203" i="2" l="1"/>
  <c r="C204" i="2"/>
  <c r="F204" i="2" s="1"/>
  <c r="D204" i="2" l="1"/>
  <c r="C205" i="2"/>
  <c r="D205" i="2" l="1"/>
  <c r="I6" i="2" s="1"/>
  <c r="F205" i="2"/>
</calcChain>
</file>

<file path=xl/sharedStrings.xml><?xml version="1.0" encoding="utf-8"?>
<sst xmlns="http://schemas.openxmlformats.org/spreadsheetml/2006/main" count="29" uniqueCount="22">
  <si>
    <t>Sl. No</t>
  </si>
  <si>
    <t>Numerical Integration of Y = ln(X) Using Simpson's 3/8 Rule</t>
  </si>
  <si>
    <t>Value of H</t>
  </si>
  <si>
    <t>Value of X</t>
  </si>
  <si>
    <t>Value of ln(X)</t>
  </si>
  <si>
    <t>Lower Limit (Input)</t>
  </si>
  <si>
    <t>Upper Limit (Input)</t>
  </si>
  <si>
    <t>Value of Integration of ln(X)</t>
  </si>
  <si>
    <t>Input &amp; Output</t>
  </si>
  <si>
    <t>Value of ʃln(X) (Theoritical Output)</t>
  </si>
  <si>
    <t>Value of ʃln(X) (Actual Output)</t>
  </si>
  <si>
    <t>Theoretical Values of Y = ln(X)</t>
  </si>
  <si>
    <t>Theoretical Integrated Values of Y = ln(X)</t>
  </si>
  <si>
    <t>Numerical Integration of Y = cos(X) Using Simpson's 3/8 Rule</t>
  </si>
  <si>
    <t>Value of cos(X)</t>
  </si>
  <si>
    <t>Value of Integration of cos(X)</t>
  </si>
  <si>
    <t>Value of ʃcos(X) (Theoritical Output)</t>
  </si>
  <si>
    <t>Value of ʃcos(X) (Actual Output)</t>
  </si>
  <si>
    <t>Theoretical Integrated Values of Y = cos(X) [Not For User]</t>
  </si>
  <si>
    <t>Theoretical Values of Y = cos(X) [Not For User]</t>
  </si>
  <si>
    <t>Data [For User]</t>
  </si>
  <si>
    <r>
      <t>Instructions:</t>
    </r>
    <r>
      <rPr>
        <sz val="17"/>
        <color theme="1"/>
        <rFont val="Calibri"/>
        <family val="2"/>
        <scheme val="minor"/>
      </rPr>
      <t xml:space="preserve"> The user has to input the Lower limit and Upper limit values in the 'Data' section and get the actual output value and the theoretical output value (By Simpson's 3/8 rule) of the function Y = ʃcos(X)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</si>
</sst>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fornian FB"/>
      <family val="1"/>
    </font>
    <font>
      <b/>
      <sz val="36"/>
      <color theme="1"/>
      <name val="Calisto MT"/>
      <family val="1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Value of ln(X)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2.0888888888888886</c:v>
                </c:pt>
                <c:pt idx="2">
                  <c:v>3.1777777777777771</c:v>
                </c:pt>
                <c:pt idx="3">
                  <c:v>4.2666666666666657</c:v>
                </c:pt>
                <c:pt idx="4">
                  <c:v>5.3555555555555543</c:v>
                </c:pt>
                <c:pt idx="5">
                  <c:v>6.4444444444444429</c:v>
                </c:pt>
                <c:pt idx="6">
                  <c:v>7.5333333333333314</c:v>
                </c:pt>
                <c:pt idx="7">
                  <c:v>8.62222222222222</c:v>
                </c:pt>
                <c:pt idx="8">
                  <c:v>9.7111111111111086</c:v>
                </c:pt>
                <c:pt idx="9">
                  <c:v>10.799999999999997</c:v>
                </c:pt>
                <c:pt idx="10">
                  <c:v>11.888888888888886</c:v>
                </c:pt>
                <c:pt idx="11">
                  <c:v>12.977777777777774</c:v>
                </c:pt>
                <c:pt idx="12">
                  <c:v>14.066666666666663</c:v>
                </c:pt>
                <c:pt idx="13">
                  <c:v>15.155555555555551</c:v>
                </c:pt>
                <c:pt idx="14">
                  <c:v>16.24444444444444</c:v>
                </c:pt>
                <c:pt idx="15">
                  <c:v>17.333333333333329</c:v>
                </c:pt>
                <c:pt idx="16">
                  <c:v>18.422222222222217</c:v>
                </c:pt>
                <c:pt idx="17">
                  <c:v>19.511111111111106</c:v>
                </c:pt>
                <c:pt idx="18">
                  <c:v>20.599999999999994</c:v>
                </c:pt>
                <c:pt idx="19">
                  <c:v>21.688888888888883</c:v>
                </c:pt>
                <c:pt idx="20">
                  <c:v>22.777777777777771</c:v>
                </c:pt>
                <c:pt idx="21">
                  <c:v>23.86666666666666</c:v>
                </c:pt>
                <c:pt idx="22">
                  <c:v>24.955555555555549</c:v>
                </c:pt>
                <c:pt idx="23">
                  <c:v>26.044444444444437</c:v>
                </c:pt>
                <c:pt idx="24">
                  <c:v>27.133333333333326</c:v>
                </c:pt>
                <c:pt idx="25">
                  <c:v>28.222222222222214</c:v>
                </c:pt>
                <c:pt idx="26">
                  <c:v>29.311111111111103</c:v>
                </c:pt>
                <c:pt idx="27">
                  <c:v>30.399999999999991</c:v>
                </c:pt>
                <c:pt idx="28">
                  <c:v>31.48888888888888</c:v>
                </c:pt>
                <c:pt idx="29">
                  <c:v>32.577777777777769</c:v>
                </c:pt>
                <c:pt idx="30">
                  <c:v>33.666666666666657</c:v>
                </c:pt>
                <c:pt idx="31">
                  <c:v>34.755555555555546</c:v>
                </c:pt>
                <c:pt idx="32">
                  <c:v>35.844444444444434</c:v>
                </c:pt>
                <c:pt idx="33">
                  <c:v>36.933333333333323</c:v>
                </c:pt>
                <c:pt idx="34">
                  <c:v>38.022222222222211</c:v>
                </c:pt>
                <c:pt idx="35">
                  <c:v>39.1111111111111</c:v>
                </c:pt>
                <c:pt idx="36">
                  <c:v>40.199999999999989</c:v>
                </c:pt>
                <c:pt idx="37">
                  <c:v>41.288888888888877</c:v>
                </c:pt>
                <c:pt idx="38">
                  <c:v>42.377777777777766</c:v>
                </c:pt>
                <c:pt idx="39">
                  <c:v>43.466666666666654</c:v>
                </c:pt>
                <c:pt idx="40">
                  <c:v>44.555555555555543</c:v>
                </c:pt>
                <c:pt idx="41">
                  <c:v>45.644444444444431</c:v>
                </c:pt>
                <c:pt idx="42">
                  <c:v>46.73333333333332</c:v>
                </c:pt>
                <c:pt idx="43">
                  <c:v>47.822222222222209</c:v>
                </c:pt>
                <c:pt idx="44">
                  <c:v>48.911111111111097</c:v>
                </c:pt>
                <c:pt idx="45">
                  <c:v>49.999999999999986</c:v>
                </c:pt>
              </c:numCache>
            </c:numRef>
          </c:xVal>
          <c:yVal>
            <c:numRef>
              <c:f>Sheet1!$D$4:$D$49</c:f>
              <c:numCache>
                <c:formatCode>General</c:formatCode>
                <c:ptCount val="46"/>
                <c:pt idx="0">
                  <c:v>0</c:v>
                </c:pt>
                <c:pt idx="1">
                  <c:v>0.73663229249968398</c:v>
                </c:pt>
                <c:pt idx="2">
                  <c:v>1.1561821404895873</c:v>
                </c:pt>
                <c:pt idx="3">
                  <c:v>1.4508328822574617</c:v>
                </c:pt>
                <c:pt idx="4">
                  <c:v>1.6781344437203349</c:v>
                </c:pt>
                <c:pt idx="5">
                  <c:v>1.8632184332101998</c:v>
                </c:pt>
                <c:pt idx="6">
                  <c:v>2.0193376176101303</c:v>
                </c:pt>
                <c:pt idx="7">
                  <c:v>2.1543428498529535</c:v>
                </c:pt>
                <c:pt idx="8">
                  <c:v>2.2732707053252703</c:v>
                </c:pt>
                <c:pt idx="9">
                  <c:v>2.3795461341301736</c:v>
                </c:pt>
                <c:pt idx="10">
                  <c:v>2.4756042571256867</c:v>
                </c:pt>
                <c:pt idx="11">
                  <c:v>2.5632384930579071</c:v>
                </c:pt>
                <c:pt idx="12">
                  <c:v>2.6438079323738561</c:v>
                </c:pt>
                <c:pt idx="13">
                  <c:v>2.7183671680731423</c:v>
                </c:pt>
                <c:pt idx="14">
                  <c:v>2.7877509699794585</c:v>
                </c:pt>
                <c:pt idx="15">
                  <c:v>2.8526314299133175</c:v>
                </c:pt>
                <c:pt idx="16">
                  <c:v>2.9135576653649751</c:v>
                </c:pt>
                <c:pt idx="17">
                  <c:v>2.9709841038647968</c:v>
                </c:pt>
                <c:pt idx="18">
                  <c:v>3.0252910757955349</c:v>
                </c:pt>
                <c:pt idx="19">
                  <c:v>3.0768000966427724</c:v>
                </c:pt>
                <c:pt idx="20">
                  <c:v>3.1257854018021884</c:v>
                </c:pt>
                <c:pt idx="21">
                  <c:v>3.1724827852984898</c:v>
                </c:pt>
                <c:pt idx="22">
                  <c:v>3.2170964649681233</c:v>
                </c:pt>
                <c:pt idx="23">
                  <c:v>3.2598044803666379</c:v>
                </c:pt>
                <c:pt idx="24">
                  <c:v>3.3007629843403845</c:v>
                </c:pt>
                <c:pt idx="25">
                  <c:v>3.340109689682317</c:v>
                </c:pt>
                <c:pt idx="26">
                  <c:v>3.3779666629469944</c:v>
                </c:pt>
                <c:pt idx="27">
                  <c:v>3.414442608412176</c:v>
                </c:pt>
                <c:pt idx="28">
                  <c:v>3.4496347499203606</c:v>
                </c:pt>
                <c:pt idx="29">
                  <c:v>3.4836303926762766</c:v>
                </c:pt>
                <c:pt idx="30">
                  <c:v>3.5165082281731497</c:v>
                </c:pt>
                <c:pt idx="31">
                  <c:v>3.5483394313349366</c:v>
                </c:pt>
                <c:pt idx="32">
                  <c:v>3.5791885883548886</c:v>
                </c:pt>
                <c:pt idx="33">
                  <c:v>3.6091144856450734</c:v>
                </c:pt>
                <c:pt idx="34">
                  <c:v>3.6381707841218733</c:v>
                </c:pt>
                <c:pt idx="35">
                  <c:v>3.6664065982618776</c:v>
                </c:pt>
                <c:pt idx="36">
                  <c:v>3.6938669956249752</c:v>
                </c:pt>
                <c:pt idx="37">
                  <c:v>3.720593429603464</c:v>
                </c:pt>
                <c:pt idx="38">
                  <c:v>3.746624115830099</c:v>
                </c:pt>
                <c:pt idx="39">
                  <c:v>3.7719943608244426</c:v>
                </c:pt>
                <c:pt idx="40">
                  <c:v>3.7967368499703493</c:v>
                </c:pt>
                <c:pt idx="41">
                  <c:v>3.8208819007181836</c:v>
                </c:pt>
                <c:pt idx="42">
                  <c:v>3.8444576859323796</c:v>
                </c:pt>
                <c:pt idx="43">
                  <c:v>3.8674904315113552</c:v>
                </c:pt>
                <c:pt idx="44">
                  <c:v>3.8900045917561417</c:v>
                </c:pt>
                <c:pt idx="45">
                  <c:v>3.912023005428146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C-4827-AAF2-0C6E384D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33359"/>
        <c:axId val="1000334319"/>
      </c:scatterChart>
      <c:valAx>
        <c:axId val="10003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4319"/>
        <c:crosses val="autoZero"/>
        <c:crossBetween val="midCat"/>
      </c:valAx>
      <c:valAx>
        <c:axId val="1000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3359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Value of Integration of ln(X)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2.0888888888888886</c:v>
                </c:pt>
                <c:pt idx="2">
                  <c:v>3.1777777777777771</c:v>
                </c:pt>
                <c:pt idx="3">
                  <c:v>4.2666666666666657</c:v>
                </c:pt>
                <c:pt idx="4">
                  <c:v>5.3555555555555543</c:v>
                </c:pt>
                <c:pt idx="5">
                  <c:v>6.4444444444444429</c:v>
                </c:pt>
                <c:pt idx="6">
                  <c:v>7.5333333333333314</c:v>
                </c:pt>
                <c:pt idx="7">
                  <c:v>8.62222222222222</c:v>
                </c:pt>
                <c:pt idx="8">
                  <c:v>9.7111111111111086</c:v>
                </c:pt>
                <c:pt idx="9">
                  <c:v>10.799999999999997</c:v>
                </c:pt>
                <c:pt idx="10">
                  <c:v>11.888888888888886</c:v>
                </c:pt>
                <c:pt idx="11">
                  <c:v>12.977777777777774</c:v>
                </c:pt>
                <c:pt idx="12">
                  <c:v>14.066666666666663</c:v>
                </c:pt>
                <c:pt idx="13">
                  <c:v>15.155555555555551</c:v>
                </c:pt>
                <c:pt idx="14">
                  <c:v>16.24444444444444</c:v>
                </c:pt>
                <c:pt idx="15">
                  <c:v>17.333333333333329</c:v>
                </c:pt>
                <c:pt idx="16">
                  <c:v>18.422222222222217</c:v>
                </c:pt>
                <c:pt idx="17">
                  <c:v>19.511111111111106</c:v>
                </c:pt>
                <c:pt idx="18">
                  <c:v>20.599999999999994</c:v>
                </c:pt>
                <c:pt idx="19">
                  <c:v>21.688888888888883</c:v>
                </c:pt>
                <c:pt idx="20">
                  <c:v>22.777777777777771</c:v>
                </c:pt>
                <c:pt idx="21">
                  <c:v>23.86666666666666</c:v>
                </c:pt>
                <c:pt idx="22">
                  <c:v>24.955555555555549</c:v>
                </c:pt>
                <c:pt idx="23">
                  <c:v>26.044444444444437</c:v>
                </c:pt>
                <c:pt idx="24">
                  <c:v>27.133333333333326</c:v>
                </c:pt>
                <c:pt idx="25">
                  <c:v>28.222222222222214</c:v>
                </c:pt>
                <c:pt idx="26">
                  <c:v>29.311111111111103</c:v>
                </c:pt>
                <c:pt idx="27">
                  <c:v>30.399999999999991</c:v>
                </c:pt>
                <c:pt idx="28">
                  <c:v>31.48888888888888</c:v>
                </c:pt>
                <c:pt idx="29">
                  <c:v>32.577777777777769</c:v>
                </c:pt>
                <c:pt idx="30">
                  <c:v>33.666666666666657</c:v>
                </c:pt>
                <c:pt idx="31">
                  <c:v>34.755555555555546</c:v>
                </c:pt>
                <c:pt idx="32">
                  <c:v>35.844444444444434</c:v>
                </c:pt>
                <c:pt idx="33">
                  <c:v>36.933333333333323</c:v>
                </c:pt>
                <c:pt idx="34">
                  <c:v>38.022222222222211</c:v>
                </c:pt>
                <c:pt idx="35">
                  <c:v>39.1111111111111</c:v>
                </c:pt>
                <c:pt idx="36">
                  <c:v>40.199999999999989</c:v>
                </c:pt>
                <c:pt idx="37">
                  <c:v>41.288888888888877</c:v>
                </c:pt>
                <c:pt idx="38">
                  <c:v>42.377777777777766</c:v>
                </c:pt>
                <c:pt idx="39">
                  <c:v>43.466666666666654</c:v>
                </c:pt>
                <c:pt idx="40">
                  <c:v>44.555555555555543</c:v>
                </c:pt>
                <c:pt idx="41">
                  <c:v>45.644444444444431</c:v>
                </c:pt>
                <c:pt idx="42">
                  <c:v>46.73333333333332</c:v>
                </c:pt>
                <c:pt idx="43">
                  <c:v>47.822222222222209</c:v>
                </c:pt>
                <c:pt idx="44">
                  <c:v>48.911111111111097</c:v>
                </c:pt>
                <c:pt idx="45">
                  <c:v>49.999999999999986</c:v>
                </c:pt>
              </c:numCache>
            </c:numRef>
          </c:xVal>
          <c:yVal>
            <c:numRef>
              <c:f>Sheet1!$F$4:$F$49</c:f>
              <c:numCache>
                <c:formatCode>General</c:formatCode>
                <c:ptCount val="46"/>
                <c:pt idx="0">
                  <c:v>-1</c:v>
                </c:pt>
                <c:pt idx="1">
                  <c:v>-0.55014587788954894</c:v>
                </c:pt>
                <c:pt idx="2">
                  <c:v>0.49631213533357732</c:v>
                </c:pt>
                <c:pt idx="3">
                  <c:v>1.9235536309651691</c:v>
                </c:pt>
                <c:pt idx="4">
                  <c:v>3.631786687480016</c:v>
                </c:pt>
                <c:pt idx="5">
                  <c:v>5.5629632362435082</c:v>
                </c:pt>
                <c:pt idx="6">
                  <c:v>7.6790100526629796</c:v>
                </c:pt>
                <c:pt idx="7">
                  <c:v>9.9530005720654628</c:v>
                </c:pt>
                <c:pt idx="8">
                  <c:v>12.364873293936512</c:v>
                </c:pt>
                <c:pt idx="9">
                  <c:v>14.899098248605871</c:v>
                </c:pt>
                <c:pt idx="10">
                  <c:v>17.543295056938714</c:v>
                </c:pt>
                <c:pt idx="11">
                  <c:v>20.287361776573725</c:v>
                </c:pt>
                <c:pt idx="12">
                  <c:v>23.122898248725569</c:v>
                </c:pt>
                <c:pt idx="13">
                  <c:v>26.042809080575168</c:v>
                </c:pt>
                <c:pt idx="14">
                  <c:v>29.041021312332973</c:v>
                </c:pt>
                <c:pt idx="15">
                  <c:v>32.112278118497493</c:v>
                </c:pt>
                <c:pt idx="16">
                  <c:v>35.251984546390311</c:v>
                </c:pt>
                <c:pt idx="17">
                  <c:v>38.456089848739801</c:v>
                </c:pt>
                <c:pt idx="18">
                  <c:v>41.720996161388008</c:v>
                </c:pt>
                <c:pt idx="19">
                  <c:v>45.043486540518785</c:v>
                </c:pt>
                <c:pt idx="20">
                  <c:v>48.420667485494278</c:v>
                </c:pt>
                <c:pt idx="21">
                  <c:v>51.849922475790606</c:v>
                </c:pt>
                <c:pt idx="22">
                  <c:v>55.32887400353782</c:v>
                </c:pt>
                <c:pt idx="23">
                  <c:v>58.855352244215538</c:v>
                </c:pt>
                <c:pt idx="24">
                  <c:v>62.427368975102411</c:v>
                </c:pt>
                <c:pt idx="25">
                  <c:v>66.043095686589822</c:v>
                </c:pt>
                <c:pt idx="26">
                  <c:v>69.700845076157435</c:v>
                </c:pt>
                <c:pt idx="27">
                  <c:v>73.399055295730122</c:v>
                </c:pt>
                <c:pt idx="28">
                  <c:v>77.136276458603334</c:v>
                </c:pt>
                <c:pt idx="29">
                  <c:v>80.91115901474268</c:v>
                </c:pt>
                <c:pt idx="30">
                  <c:v>84.722443681829347</c:v>
                </c:pt>
                <c:pt idx="31">
                  <c:v>88.56895268017422</c:v>
                </c:pt>
                <c:pt idx="32">
                  <c:v>92.449582067031884</c:v>
                </c:pt>
                <c:pt idx="33">
                  <c:v>96.363295003158029</c:v>
                </c:pt>
                <c:pt idx="34">
                  <c:v>100.3091158140561</c:v>
                </c:pt>
                <c:pt idx="35">
                  <c:v>104.28612473202007</c:v>
                </c:pt>
                <c:pt idx="36">
                  <c:v>108.29345322412397</c:v>
                </c:pt>
                <c:pt idx="37">
                  <c:v>112.33027982673853</c:v>
                </c:pt>
                <c:pt idx="38">
                  <c:v>116.39582641973328</c:v>
                </c:pt>
                <c:pt idx="39">
                  <c:v>120.48935488383573</c:v>
                </c:pt>
                <c:pt idx="40">
                  <c:v>124.6101640931233</c:v>
                </c:pt>
                <c:pt idx="41">
                  <c:v>128.75758720166993</c:v>
                </c:pt>
                <c:pt idx="42">
                  <c:v>132.93098918923982</c:v>
                </c:pt>
                <c:pt idx="43">
                  <c:v>137.12976463583186</c:v>
                </c:pt>
                <c:pt idx="44">
                  <c:v>141.35333569900592</c:v>
                </c:pt>
                <c:pt idx="45">
                  <c:v>145.60115027140728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0-4077-B5C3-66AEC1E1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70367"/>
        <c:axId val="1532571807"/>
      </c:scatterChart>
      <c:valAx>
        <c:axId val="15325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1807"/>
        <c:crosses val="autoZero"/>
        <c:crossBetween val="midCat"/>
      </c:valAx>
      <c:valAx>
        <c:axId val="1532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Value of cos(X)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Sheet2!$C$4:$C$205</c:f>
              <c:numCache>
                <c:formatCode>General</c:formatCode>
                <c:ptCount val="202"/>
                <c:pt idx="0">
                  <c:v>0</c:v>
                </c:pt>
                <c:pt idx="1">
                  <c:v>0.15629814196964145</c:v>
                </c:pt>
                <c:pt idx="2">
                  <c:v>0.3125962839392829</c:v>
                </c:pt>
                <c:pt idx="3">
                  <c:v>0.46889442590892438</c:v>
                </c:pt>
                <c:pt idx="4">
                  <c:v>0.62519256787856581</c:v>
                </c:pt>
                <c:pt idx="5">
                  <c:v>0.78149070984820723</c:v>
                </c:pt>
                <c:pt idx="6">
                  <c:v>0.93778885181784866</c:v>
                </c:pt>
                <c:pt idx="7">
                  <c:v>1.0940869937874902</c:v>
                </c:pt>
                <c:pt idx="8">
                  <c:v>1.2503851357571316</c:v>
                </c:pt>
                <c:pt idx="9">
                  <c:v>1.406683277726773</c:v>
                </c:pt>
                <c:pt idx="10">
                  <c:v>1.5629814196964145</c:v>
                </c:pt>
                <c:pt idx="11">
                  <c:v>1.7192795616660559</c:v>
                </c:pt>
                <c:pt idx="12">
                  <c:v>1.8755777036356973</c:v>
                </c:pt>
                <c:pt idx="13">
                  <c:v>2.031875845605339</c:v>
                </c:pt>
                <c:pt idx="14">
                  <c:v>2.1881739875749804</c:v>
                </c:pt>
                <c:pt idx="15">
                  <c:v>2.3444721295446218</c:v>
                </c:pt>
                <c:pt idx="16">
                  <c:v>2.5007702715142632</c:v>
                </c:pt>
                <c:pt idx="17">
                  <c:v>2.6570684134839047</c:v>
                </c:pt>
                <c:pt idx="18">
                  <c:v>2.8133665554535461</c:v>
                </c:pt>
                <c:pt idx="19">
                  <c:v>2.9696646974231875</c:v>
                </c:pt>
                <c:pt idx="20">
                  <c:v>3.1259628393928289</c:v>
                </c:pt>
                <c:pt idx="21">
                  <c:v>3.2822609813624704</c:v>
                </c:pt>
                <c:pt idx="22">
                  <c:v>3.4385591233321118</c:v>
                </c:pt>
                <c:pt idx="23">
                  <c:v>3.5948572653017532</c:v>
                </c:pt>
                <c:pt idx="24">
                  <c:v>3.7511554072713946</c:v>
                </c:pt>
                <c:pt idx="25">
                  <c:v>3.9074535492410361</c:v>
                </c:pt>
                <c:pt idx="26">
                  <c:v>4.0637516912106779</c:v>
                </c:pt>
                <c:pt idx="27">
                  <c:v>4.2200498331803198</c:v>
                </c:pt>
                <c:pt idx="28">
                  <c:v>4.3763479751499617</c:v>
                </c:pt>
                <c:pt idx="29">
                  <c:v>4.5326461171196035</c:v>
                </c:pt>
                <c:pt idx="30">
                  <c:v>4.6889442590892454</c:v>
                </c:pt>
                <c:pt idx="31">
                  <c:v>4.8452424010588873</c:v>
                </c:pt>
                <c:pt idx="32">
                  <c:v>5.0015405430285291</c:v>
                </c:pt>
                <c:pt idx="33">
                  <c:v>5.157838684998171</c:v>
                </c:pt>
                <c:pt idx="34">
                  <c:v>5.3141368269678129</c:v>
                </c:pt>
                <c:pt idx="35">
                  <c:v>5.4704349689374547</c:v>
                </c:pt>
                <c:pt idx="36">
                  <c:v>5.6267331109070966</c:v>
                </c:pt>
                <c:pt idx="37">
                  <c:v>5.7830312528767385</c:v>
                </c:pt>
                <c:pt idx="38">
                  <c:v>5.9393293948463803</c:v>
                </c:pt>
                <c:pt idx="39">
                  <c:v>6.0956275368160222</c:v>
                </c:pt>
                <c:pt idx="40">
                  <c:v>6.2519256787856641</c:v>
                </c:pt>
                <c:pt idx="41">
                  <c:v>6.4082238207553059</c:v>
                </c:pt>
                <c:pt idx="42">
                  <c:v>6.5645219627249478</c:v>
                </c:pt>
                <c:pt idx="43">
                  <c:v>6.7208201046945897</c:v>
                </c:pt>
                <c:pt idx="44">
                  <c:v>6.8771182466642315</c:v>
                </c:pt>
                <c:pt idx="45">
                  <c:v>7.0334163886338734</c:v>
                </c:pt>
                <c:pt idx="46">
                  <c:v>7.1897145306035153</c:v>
                </c:pt>
                <c:pt idx="47">
                  <c:v>7.3460126725731572</c:v>
                </c:pt>
                <c:pt idx="48">
                  <c:v>7.502310814542799</c:v>
                </c:pt>
                <c:pt idx="49">
                  <c:v>7.6586089565124409</c:v>
                </c:pt>
                <c:pt idx="50">
                  <c:v>7.8149070984820828</c:v>
                </c:pt>
                <c:pt idx="51">
                  <c:v>7.9712052404517246</c:v>
                </c:pt>
                <c:pt idx="52">
                  <c:v>8.1275033824213665</c:v>
                </c:pt>
                <c:pt idx="53">
                  <c:v>8.2838015243910075</c:v>
                </c:pt>
                <c:pt idx="54">
                  <c:v>8.4400996663606485</c:v>
                </c:pt>
                <c:pt idx="55">
                  <c:v>8.5963978083302894</c:v>
                </c:pt>
                <c:pt idx="56">
                  <c:v>8.7526959502999304</c:v>
                </c:pt>
                <c:pt idx="57">
                  <c:v>8.9089940922695714</c:v>
                </c:pt>
                <c:pt idx="58">
                  <c:v>9.0652922342392124</c:v>
                </c:pt>
                <c:pt idx="59">
                  <c:v>9.2215903762088534</c:v>
                </c:pt>
                <c:pt idx="60">
                  <c:v>9.3778885181784943</c:v>
                </c:pt>
                <c:pt idx="61">
                  <c:v>9.5341866601481353</c:v>
                </c:pt>
                <c:pt idx="62">
                  <c:v>9.6904848021177763</c:v>
                </c:pt>
                <c:pt idx="63">
                  <c:v>9.8467829440874173</c:v>
                </c:pt>
                <c:pt idx="64">
                  <c:v>10.003081086057058</c:v>
                </c:pt>
                <c:pt idx="65">
                  <c:v>10.159379228026699</c:v>
                </c:pt>
                <c:pt idx="66">
                  <c:v>10.31567736999634</c:v>
                </c:pt>
                <c:pt idx="67">
                  <c:v>10.471975511965981</c:v>
                </c:pt>
                <c:pt idx="68">
                  <c:v>10.628273653935622</c:v>
                </c:pt>
                <c:pt idx="69">
                  <c:v>10.784571795905263</c:v>
                </c:pt>
                <c:pt idx="70">
                  <c:v>10.940869937874904</c:v>
                </c:pt>
                <c:pt idx="71">
                  <c:v>11.097168079844545</c:v>
                </c:pt>
                <c:pt idx="72">
                  <c:v>11.253466221814186</c:v>
                </c:pt>
                <c:pt idx="73">
                  <c:v>11.409764363783827</c:v>
                </c:pt>
                <c:pt idx="74">
                  <c:v>11.566062505753468</c:v>
                </c:pt>
                <c:pt idx="75">
                  <c:v>11.722360647723109</c:v>
                </c:pt>
                <c:pt idx="76">
                  <c:v>11.87865878969275</c:v>
                </c:pt>
                <c:pt idx="77">
                  <c:v>12.034956931662391</c:v>
                </c:pt>
                <c:pt idx="78">
                  <c:v>12.191255073632032</c:v>
                </c:pt>
                <c:pt idx="79">
                  <c:v>12.347553215601673</c:v>
                </c:pt>
                <c:pt idx="80">
                  <c:v>12.503851357571314</c:v>
                </c:pt>
                <c:pt idx="81">
                  <c:v>12.660149499540955</c:v>
                </c:pt>
                <c:pt idx="82">
                  <c:v>12.816447641510596</c:v>
                </c:pt>
                <c:pt idx="83">
                  <c:v>12.972745783480237</c:v>
                </c:pt>
                <c:pt idx="84">
                  <c:v>13.129043925449878</c:v>
                </c:pt>
                <c:pt idx="85">
                  <c:v>13.285342067419519</c:v>
                </c:pt>
                <c:pt idx="86">
                  <c:v>13.44164020938916</c:v>
                </c:pt>
                <c:pt idx="87">
                  <c:v>13.597938351358801</c:v>
                </c:pt>
                <c:pt idx="88">
                  <c:v>13.754236493328442</c:v>
                </c:pt>
                <c:pt idx="89">
                  <c:v>13.910534635298083</c:v>
                </c:pt>
                <c:pt idx="90">
                  <c:v>14.066832777267724</c:v>
                </c:pt>
                <c:pt idx="91">
                  <c:v>14.223130919237365</c:v>
                </c:pt>
                <c:pt idx="92">
                  <c:v>14.379429061207006</c:v>
                </c:pt>
                <c:pt idx="93">
                  <c:v>14.535727203176647</c:v>
                </c:pt>
                <c:pt idx="94">
                  <c:v>14.692025345146288</c:v>
                </c:pt>
                <c:pt idx="95">
                  <c:v>14.848323487115929</c:v>
                </c:pt>
                <c:pt idx="96">
                  <c:v>15.00462162908557</c:v>
                </c:pt>
                <c:pt idx="97">
                  <c:v>15.160919771055211</c:v>
                </c:pt>
                <c:pt idx="98">
                  <c:v>15.317217913024852</c:v>
                </c:pt>
                <c:pt idx="99">
                  <c:v>15.473516054994493</c:v>
                </c:pt>
                <c:pt idx="100">
                  <c:v>15.629814196964134</c:v>
                </c:pt>
                <c:pt idx="101">
                  <c:v>15.786112338933775</c:v>
                </c:pt>
                <c:pt idx="102">
                  <c:v>15.942410480903416</c:v>
                </c:pt>
                <c:pt idx="103">
                  <c:v>16.098708622873058</c:v>
                </c:pt>
                <c:pt idx="104">
                  <c:v>16.255006764842701</c:v>
                </c:pt>
                <c:pt idx="105">
                  <c:v>16.411304906812344</c:v>
                </c:pt>
                <c:pt idx="106">
                  <c:v>16.567603048781987</c:v>
                </c:pt>
                <c:pt idx="107">
                  <c:v>16.723901190751629</c:v>
                </c:pt>
                <c:pt idx="108">
                  <c:v>16.880199332721272</c:v>
                </c:pt>
                <c:pt idx="109">
                  <c:v>17.036497474690915</c:v>
                </c:pt>
                <c:pt idx="110">
                  <c:v>17.192795616660558</c:v>
                </c:pt>
                <c:pt idx="111">
                  <c:v>17.3490937586302</c:v>
                </c:pt>
                <c:pt idx="112">
                  <c:v>17.505391900599843</c:v>
                </c:pt>
                <c:pt idx="113">
                  <c:v>17.661690042569486</c:v>
                </c:pt>
                <c:pt idx="114">
                  <c:v>17.817988184539129</c:v>
                </c:pt>
                <c:pt idx="115">
                  <c:v>17.974286326508771</c:v>
                </c:pt>
                <c:pt idx="116">
                  <c:v>18.130584468478414</c:v>
                </c:pt>
                <c:pt idx="117">
                  <c:v>18.286882610448057</c:v>
                </c:pt>
                <c:pt idx="118">
                  <c:v>18.4431807524177</c:v>
                </c:pt>
                <c:pt idx="119">
                  <c:v>18.599478894387342</c:v>
                </c:pt>
                <c:pt idx="120">
                  <c:v>18.755777036356985</c:v>
                </c:pt>
                <c:pt idx="121">
                  <c:v>18.912075178326628</c:v>
                </c:pt>
                <c:pt idx="122">
                  <c:v>19.068373320296271</c:v>
                </c:pt>
                <c:pt idx="123">
                  <c:v>19.224671462265913</c:v>
                </c:pt>
                <c:pt idx="124">
                  <c:v>19.380969604235556</c:v>
                </c:pt>
                <c:pt idx="125">
                  <c:v>19.537267746205199</c:v>
                </c:pt>
                <c:pt idx="126">
                  <c:v>19.693565888174842</c:v>
                </c:pt>
                <c:pt idx="127">
                  <c:v>19.849864030144484</c:v>
                </c:pt>
                <c:pt idx="128">
                  <c:v>20.006162172114127</c:v>
                </c:pt>
                <c:pt idx="129">
                  <c:v>20.16246031408377</c:v>
                </c:pt>
                <c:pt idx="130">
                  <c:v>20.318758456053413</c:v>
                </c:pt>
                <c:pt idx="131">
                  <c:v>20.475056598023055</c:v>
                </c:pt>
                <c:pt idx="132">
                  <c:v>20.631354739992698</c:v>
                </c:pt>
                <c:pt idx="133">
                  <c:v>20.787652881962341</c:v>
                </c:pt>
                <c:pt idx="134">
                  <c:v>20.943951023931984</c:v>
                </c:pt>
                <c:pt idx="135">
                  <c:v>21.100249165901626</c:v>
                </c:pt>
                <c:pt idx="136">
                  <c:v>21.256547307871269</c:v>
                </c:pt>
                <c:pt idx="137">
                  <c:v>21.412845449840912</c:v>
                </c:pt>
                <c:pt idx="138">
                  <c:v>21.569143591810555</c:v>
                </c:pt>
                <c:pt idx="139">
                  <c:v>21.725441733780197</c:v>
                </c:pt>
                <c:pt idx="140">
                  <c:v>21.88173987574984</c:v>
                </c:pt>
                <c:pt idx="141">
                  <c:v>22.038038017719483</c:v>
                </c:pt>
                <c:pt idx="142">
                  <c:v>22.194336159689126</c:v>
                </c:pt>
                <c:pt idx="143">
                  <c:v>22.350634301658769</c:v>
                </c:pt>
                <c:pt idx="144">
                  <c:v>22.506932443628411</c:v>
                </c:pt>
                <c:pt idx="145">
                  <c:v>22.663230585598054</c:v>
                </c:pt>
                <c:pt idx="146">
                  <c:v>22.819528727567697</c:v>
                </c:pt>
                <c:pt idx="147">
                  <c:v>22.97582686953734</c:v>
                </c:pt>
                <c:pt idx="148">
                  <c:v>23.132125011506982</c:v>
                </c:pt>
                <c:pt idx="149">
                  <c:v>23.288423153476625</c:v>
                </c:pt>
                <c:pt idx="150">
                  <c:v>23.444721295446268</c:v>
                </c:pt>
                <c:pt idx="151">
                  <c:v>23.601019437415911</c:v>
                </c:pt>
                <c:pt idx="152">
                  <c:v>23.757317579385553</c:v>
                </c:pt>
                <c:pt idx="153">
                  <c:v>23.913615721355196</c:v>
                </c:pt>
                <c:pt idx="154">
                  <c:v>24.069913863324839</c:v>
                </c:pt>
                <c:pt idx="155">
                  <c:v>24.226212005294482</c:v>
                </c:pt>
                <c:pt idx="156">
                  <c:v>24.382510147264124</c:v>
                </c:pt>
                <c:pt idx="157">
                  <c:v>24.538808289233767</c:v>
                </c:pt>
                <c:pt idx="158">
                  <c:v>24.69510643120341</c:v>
                </c:pt>
                <c:pt idx="159">
                  <c:v>24.851404573173053</c:v>
                </c:pt>
                <c:pt idx="160">
                  <c:v>25.007702715142695</c:v>
                </c:pt>
                <c:pt idx="161">
                  <c:v>25.164000857112338</c:v>
                </c:pt>
                <c:pt idx="162">
                  <c:v>25.320298999081981</c:v>
                </c:pt>
                <c:pt idx="163">
                  <c:v>25.476597141051624</c:v>
                </c:pt>
                <c:pt idx="164">
                  <c:v>25.632895283021266</c:v>
                </c:pt>
                <c:pt idx="165">
                  <c:v>25.789193424990909</c:v>
                </c:pt>
                <c:pt idx="166">
                  <c:v>25.945491566960552</c:v>
                </c:pt>
                <c:pt idx="167">
                  <c:v>26.101789708930195</c:v>
                </c:pt>
                <c:pt idx="168">
                  <c:v>26.258087850899837</c:v>
                </c:pt>
                <c:pt idx="169">
                  <c:v>26.41438599286948</c:v>
                </c:pt>
                <c:pt idx="170">
                  <c:v>26.570684134839123</c:v>
                </c:pt>
                <c:pt idx="171">
                  <c:v>26.726982276808766</c:v>
                </c:pt>
                <c:pt idx="172">
                  <c:v>26.883280418778408</c:v>
                </c:pt>
                <c:pt idx="173">
                  <c:v>27.039578560748051</c:v>
                </c:pt>
                <c:pt idx="174">
                  <c:v>27.195876702717694</c:v>
                </c:pt>
                <c:pt idx="175">
                  <c:v>27.352174844687337</c:v>
                </c:pt>
                <c:pt idx="176">
                  <c:v>27.508472986656979</c:v>
                </c:pt>
                <c:pt idx="177">
                  <c:v>27.664771128626622</c:v>
                </c:pt>
                <c:pt idx="178">
                  <c:v>27.821069270596265</c:v>
                </c:pt>
                <c:pt idx="179">
                  <c:v>27.977367412565908</c:v>
                </c:pt>
                <c:pt idx="180">
                  <c:v>28.133665554535551</c:v>
                </c:pt>
                <c:pt idx="181">
                  <c:v>28.289963696505193</c:v>
                </c:pt>
                <c:pt idx="182">
                  <c:v>28.446261838474836</c:v>
                </c:pt>
                <c:pt idx="183">
                  <c:v>28.602559980444479</c:v>
                </c:pt>
                <c:pt idx="184">
                  <c:v>28.758858122414122</c:v>
                </c:pt>
                <c:pt idx="185">
                  <c:v>28.915156264383764</c:v>
                </c:pt>
                <c:pt idx="186">
                  <c:v>29.071454406353407</c:v>
                </c:pt>
                <c:pt idx="187">
                  <c:v>29.22775254832305</c:v>
                </c:pt>
                <c:pt idx="188">
                  <c:v>29.384050690292693</c:v>
                </c:pt>
                <c:pt idx="189">
                  <c:v>29.540348832262335</c:v>
                </c:pt>
                <c:pt idx="190">
                  <c:v>29.696646974231978</c:v>
                </c:pt>
                <c:pt idx="191">
                  <c:v>29.852945116201621</c:v>
                </c:pt>
                <c:pt idx="192">
                  <c:v>30.009243258171264</c:v>
                </c:pt>
                <c:pt idx="193">
                  <c:v>30.165541400140906</c:v>
                </c:pt>
                <c:pt idx="194">
                  <c:v>30.321839542110549</c:v>
                </c:pt>
                <c:pt idx="195">
                  <c:v>30.478137684080192</c:v>
                </c:pt>
                <c:pt idx="196">
                  <c:v>30.634435826049835</c:v>
                </c:pt>
                <c:pt idx="197">
                  <c:v>30.790733968019477</c:v>
                </c:pt>
                <c:pt idx="198">
                  <c:v>30.94703210998912</c:v>
                </c:pt>
                <c:pt idx="199">
                  <c:v>31.103330251958763</c:v>
                </c:pt>
                <c:pt idx="200">
                  <c:v>31.259628393928406</c:v>
                </c:pt>
                <c:pt idx="201">
                  <c:v>31.415926535898048</c:v>
                </c:pt>
              </c:numCache>
            </c:numRef>
          </c:xVal>
          <c:yVal>
            <c:numRef>
              <c:f>Sheet2!$D$4:$D$205</c:f>
              <c:numCache>
                <c:formatCode>General</c:formatCode>
                <c:ptCount val="202"/>
                <c:pt idx="0">
                  <c:v>1</c:v>
                </c:pt>
                <c:pt idx="1">
                  <c:v>0.98781029105950946</c:v>
                </c:pt>
                <c:pt idx="2">
                  <c:v>0.95153834224614542</c:v>
                </c:pt>
                <c:pt idx="3">
                  <c:v>0.89206844255738649</c:v>
                </c:pt>
                <c:pt idx="4">
                  <c:v>0.81085043352908504</c:v>
                </c:pt>
                <c:pt idx="5">
                  <c:v>0.70986436294280331</c:v>
                </c:pt>
                <c:pt idx="6">
                  <c:v>0.59157221241352242</c:v>
                </c:pt>
                <c:pt idx="7">
                  <c:v>0.4588578757110357</c:v>
                </c:pt>
                <c:pt idx="8">
                  <c:v>0.31495685110861033</c:v>
                </c:pt>
                <c:pt idx="9">
                  <c:v>0.16337736181853021</c:v>
                </c:pt>
                <c:pt idx="10">
                  <c:v>7.8148275523839076E-3</c:v>
                </c:pt>
                <c:pt idx="11">
                  <c:v>-0.1479382276603298</c:v>
                </c:pt>
                <c:pt idx="12">
                  <c:v>-0.30008463500034055</c:v>
                </c:pt>
                <c:pt idx="13">
                  <c:v>-0.44491515362401657</c:v>
                </c:pt>
                <c:pt idx="14">
                  <c:v>-0.57889889979591147</c:v>
                </c:pt>
                <c:pt idx="15">
                  <c:v>-0.69876942777884166</c:v>
                </c:pt>
                <c:pt idx="16">
                  <c:v>-0.80160436387949729</c:v>
                </c:pt>
                <c:pt idx="17">
                  <c:v>-0.88489665221791669</c:v>
                </c:pt>
                <c:pt idx="18">
                  <c:v>-0.94661567529043411</c:v>
                </c:pt>
                <c:pt idx="19">
                  <c:v>-0.98525675924235889</c:v>
                </c:pt>
                <c:pt idx="20">
                  <c:v>-0.99987785694065301</c:v>
                </c:pt>
                <c:pt idx="21">
                  <c:v>-0.99012251453465094</c:v>
                </c:pt>
                <c:pt idx="22">
                  <c:v>-0.95622856159344083</c:v>
                </c:pt>
                <c:pt idx="23">
                  <c:v>-0.8990223129594147</c:v>
                </c:pt>
                <c:pt idx="24">
                  <c:v>-0.8198984236734248</c:v>
                </c:pt>
                <c:pt idx="25">
                  <c:v>-0.7207858880967426</c:v>
                </c:pt>
                <c:pt idx="26">
                  <c:v>-0.60410101215143552</c:v>
                </c:pt>
                <c:pt idx="27">
                  <c:v>-0.47268850518856481</c:v>
                </c:pt>
                <c:pt idx="28">
                  <c:v>-0.32975212763016565</c:v>
                </c:pt>
                <c:pt idx="29">
                  <c:v>-0.17877658515512804</c:v>
                </c:pt>
                <c:pt idx="30">
                  <c:v>-2.3442573603258691E-2</c:v>
                </c:pt>
                <c:pt idx="31">
                  <c:v>0.13246295424669016</c:v>
                </c:pt>
                <c:pt idx="32">
                  <c:v>0.28513911238130962</c:v>
                </c:pt>
                <c:pt idx="33">
                  <c:v>0.43086374494097307</c:v>
                </c:pt>
                <c:pt idx="34">
                  <c:v>0.56608417021295598</c:v>
                </c:pt>
                <c:pt idx="35">
                  <c:v>0.68750379294350872</c:v>
                </c:pt>
                <c:pt idx="36">
                  <c:v>0.79216247341113188</c:v>
                </c:pt>
                <c:pt idx="37">
                  <c:v>0.87750869390983344</c:v>
                </c:pt>
                <c:pt idx="38">
                  <c:v>0.94146176326551301</c:v>
                </c:pt>
                <c:pt idx="39">
                  <c:v>0.98246254287557722</c:v>
                </c:pt>
                <c:pt idx="40">
                  <c:v>0.99951145760046611</c:v>
                </c:pt>
                <c:pt idx="41">
                  <c:v>0.99219286482368452</c:v>
                </c:pt>
                <c:pt idx="42">
                  <c:v>0.96068518757683841</c:v>
                </c:pt>
                <c:pt idx="43">
                  <c:v>0.90575656468998755</c:v>
                </c:pt>
                <c:pt idx="44">
                  <c:v>0.8287461240141174</c:v>
                </c:pt>
                <c:pt idx="45">
                  <c:v>0.73153133526366354</c:v>
                </c:pt>
                <c:pt idx="46">
                  <c:v>0.6164822383977846</c:v>
                </c:pt>
                <c:pt idx="47">
                  <c:v>0.48640366342580338</c:v>
                </c:pt>
                <c:pt idx="48">
                  <c:v>0.34446685028432428</c:v>
                </c:pt>
                <c:pt idx="49">
                  <c:v>0.19413213585361816</c:v>
                </c:pt>
                <c:pt idx="50">
                  <c:v>3.9064592958809305E-2</c:v>
                </c:pt>
                <c:pt idx="51">
                  <c:v>-0.11695532197209282</c:v>
                </c:pt>
                <c:pt idx="52">
                  <c:v>-0.27012393423523257</c:v>
                </c:pt>
                <c:pt idx="53">
                  <c:v>-0.41670708222599606</c:v>
                </c:pt>
                <c:pt idx="54">
                  <c:v>-0.55313115412520775</c:v>
                </c:pt>
                <c:pt idx="55">
                  <c:v>-0.67607021047501159</c:v>
                </c:pt>
                <c:pt idx="56">
                  <c:v>-0.78252706864676225</c:v>
                </c:pt>
                <c:pt idx="57">
                  <c:v>-0.86990637240879454</c:v>
                </c:pt>
                <c:pt idx="58">
                  <c:v>-0.93607786520054437</c:v>
                </c:pt>
                <c:pt idx="59">
                  <c:v>-0.97942832454743356</c:v>
                </c:pt>
                <c:pt idx="60">
                  <c:v>-0.99890089148571182</c:v>
                </c:pt>
                <c:pt idx="61">
                  <c:v>-0.99402083616877535</c:v>
                </c:pt>
                <c:pt idx="62">
                  <c:v>-0.96490713150447804</c:v>
                </c:pt>
                <c:pt idx="63">
                  <c:v>-0.91226955266489451</c:v>
                </c:pt>
                <c:pt idx="64">
                  <c:v>-0.8373913731807977</c:v>
                </c:pt>
                <c:pt idx="65">
                  <c:v>-0.74209807947999784</c:v>
                </c:pt>
                <c:pt idx="66">
                  <c:v>-0.62871286659088155</c:v>
                </c:pt>
                <c:pt idx="67">
                  <c:v>-0.49999999999999678</c:v>
                </c:pt>
                <c:pt idx="68">
                  <c:v>-0.35909742446862147</c:v>
                </c:pt>
                <c:pt idx="69">
                  <c:v>-0.20944026276614167</c:v>
                </c:pt>
                <c:pt idx="70">
                  <c:v>-5.467706937658362E-2</c:v>
                </c:pt>
                <c:pt idx="71">
                  <c:v>0.10141911913581356</c:v>
                </c:pt>
                <c:pt idx="72">
                  <c:v>0.25504276856167774</c:v>
                </c:pt>
                <c:pt idx="73">
                  <c:v>0.40244862375525448</c:v>
                </c:pt>
                <c:pt idx="74">
                  <c:v>0.54004301577467606</c:v>
                </c:pt>
                <c:pt idx="75">
                  <c:v>0.66447147343882174</c:v>
                </c:pt>
                <c:pt idx="76">
                  <c:v>0.77270050338201102</c:v>
                </c:pt>
                <c:pt idx="77">
                  <c:v>0.86209154485640593</c:v>
                </c:pt>
                <c:pt idx="78">
                  <c:v>0.93046529630708608</c:v>
                </c:pt>
                <c:pt idx="79">
                  <c:v>0.97615484547534492</c:v>
                </c:pt>
                <c:pt idx="80">
                  <c:v>0.99804630774921577</c:v>
                </c:pt>
                <c:pt idx="81">
                  <c:v>0.99560598202189832</c:v>
                </c:pt>
                <c:pt idx="82">
                  <c:v>0.96889336201406462</c:v>
                </c:pt>
                <c:pt idx="83">
                  <c:v>0.91855968585158132</c:v>
                </c:pt>
                <c:pt idx="84">
                  <c:v>0.84583205925909966</c:v>
                </c:pt>
                <c:pt idx="85">
                  <c:v>0.75248353943680968</c:v>
                </c:pt>
                <c:pt idx="86">
                  <c:v>0.64078990895803012</c:v>
                </c:pt>
                <c:pt idx="87">
                  <c:v>0.51347419351484691</c:v>
                </c:pt>
                <c:pt idx="88">
                  <c:v>0.37364027613686551</c:v>
                </c:pt>
                <c:pt idx="89">
                  <c:v>0.22469722632977834</c:v>
                </c:pt>
                <c:pt idx="90">
                  <c:v>7.0276188945300133E-2</c:v>
                </c:pt>
                <c:pt idx="91">
                  <c:v>-8.5858141016558337E-2</c:v>
                </c:pt>
                <c:pt idx="92">
                  <c:v>-0.23989929948008992</c:v>
                </c:pt>
                <c:pt idx="93">
                  <c:v>-0.38809185267224178</c:v>
                </c:pt>
                <c:pt idx="94">
                  <c:v>-0.52682295241189292</c:v>
                </c:pt>
                <c:pt idx="95">
                  <c:v>-0.65271041524540241</c:v>
                </c:pt>
                <c:pt idx="96">
                  <c:v>-0.76268517811037551</c:v>
                </c:pt>
                <c:pt idx="97">
                  <c:v>-0.85406612030656537</c:v>
                </c:pt>
                <c:pt idx="98">
                  <c:v>-0.92462542765781319</c:v>
                </c:pt>
                <c:pt idx="99">
                  <c:v>-0.97264290532481035</c:v>
                </c:pt>
                <c:pt idx="100">
                  <c:v>-0.99694791515392256</c:v>
                </c:pt>
                <c:pt idx="101">
                  <c:v>-0.99694791515392445</c:v>
                </c:pt>
                <c:pt idx="102">
                  <c:v>-0.97264290532481601</c:v>
                </c:pt>
                <c:pt idx="103">
                  <c:v>-0.92462542765782174</c:v>
                </c:pt>
                <c:pt idx="104">
                  <c:v>-0.85406612030657614</c:v>
                </c:pt>
                <c:pt idx="105">
                  <c:v>-0.76268517811038783</c:v>
                </c:pt>
                <c:pt idx="106">
                  <c:v>-0.6527104152454154</c:v>
                </c:pt>
                <c:pt idx="107">
                  <c:v>-0.52682295241190602</c:v>
                </c:pt>
                <c:pt idx="108">
                  <c:v>-0.38809185267225438</c:v>
                </c:pt>
                <c:pt idx="109">
                  <c:v>-0.23989929948010147</c:v>
                </c:pt>
                <c:pt idx="110">
                  <c:v>-8.5858141016568412E-2</c:v>
                </c:pt>
                <c:pt idx="111">
                  <c:v>7.027618894529182E-2</c:v>
                </c:pt>
                <c:pt idx="112">
                  <c:v>0.22469722632977196</c:v>
                </c:pt>
                <c:pt idx="113">
                  <c:v>0.37364027613686107</c:v>
                </c:pt>
                <c:pt idx="114">
                  <c:v>0.51347419351484436</c:v>
                </c:pt>
                <c:pt idx="115">
                  <c:v>0.64078990895802912</c:v>
                </c:pt>
                <c:pt idx="116">
                  <c:v>0.75248353943681012</c:v>
                </c:pt>
                <c:pt idx="117">
                  <c:v>0.84583205925910088</c:v>
                </c:pt>
                <c:pt idx="118">
                  <c:v>0.91855968585158299</c:v>
                </c:pt>
                <c:pt idx="119">
                  <c:v>0.96889336201406606</c:v>
                </c:pt>
                <c:pt idx="120">
                  <c:v>0.99560598202189909</c:v>
                </c:pt>
                <c:pt idx="121">
                  <c:v>0.99804630774921521</c:v>
                </c:pt>
                <c:pt idx="122">
                  <c:v>0.97615484547534248</c:v>
                </c:pt>
                <c:pt idx="123">
                  <c:v>0.9304652963070813</c:v>
                </c:pt>
                <c:pt idx="124">
                  <c:v>0.8620915448563985</c:v>
                </c:pt>
                <c:pt idx="125">
                  <c:v>0.77270050338200058</c:v>
                </c:pt>
                <c:pt idx="126">
                  <c:v>0.66447147343880797</c:v>
                </c:pt>
                <c:pt idx="127">
                  <c:v>0.54004301577465919</c:v>
                </c:pt>
                <c:pt idx="128">
                  <c:v>0.40244862375523444</c:v>
                </c:pt>
                <c:pt idx="129">
                  <c:v>0.25504276856165486</c:v>
                </c:pt>
                <c:pt idx="130">
                  <c:v>0.10141911913578827</c:v>
                </c:pt>
                <c:pt idx="131">
                  <c:v>-5.4677069376610779E-2</c:v>
                </c:pt>
                <c:pt idx="132">
                  <c:v>-0.20944026276617</c:v>
                </c:pt>
                <c:pt idx="133">
                  <c:v>-0.35909742446865017</c:v>
                </c:pt>
                <c:pt idx="134">
                  <c:v>-0.50000000000002498</c:v>
                </c:pt>
                <c:pt idx="135">
                  <c:v>-0.6287128665909083</c:v>
                </c:pt>
                <c:pt idx="136">
                  <c:v>-0.74209807948002204</c:v>
                </c:pt>
                <c:pt idx="137">
                  <c:v>-0.83739137318081847</c:v>
                </c:pt>
                <c:pt idx="138">
                  <c:v>-0.91226955266491072</c:v>
                </c:pt>
                <c:pt idx="139">
                  <c:v>-0.96490713150448892</c:v>
                </c:pt>
                <c:pt idx="140">
                  <c:v>-0.99402083616878001</c:v>
                </c:pt>
                <c:pt idx="141">
                  <c:v>-0.99890089148570971</c:v>
                </c:pt>
                <c:pt idx="142">
                  <c:v>-0.97942832454742412</c:v>
                </c:pt>
                <c:pt idx="143">
                  <c:v>-0.93607786520052727</c:v>
                </c:pt>
                <c:pt idx="144">
                  <c:v>-0.86990637240876967</c:v>
                </c:pt>
                <c:pt idx="145">
                  <c:v>-0.78252706864672983</c:v>
                </c:pt>
                <c:pt idx="146">
                  <c:v>-0.67607021047497184</c:v>
                </c:pt>
                <c:pt idx="147">
                  <c:v>-0.55313115412516134</c:v>
                </c:pt>
                <c:pt idx="148">
                  <c:v>-0.41670708222594388</c:v>
                </c:pt>
                <c:pt idx="149">
                  <c:v>-0.27012393423517561</c:v>
                </c:pt>
                <c:pt idx="150">
                  <c:v>-0.11695532197203318</c:v>
                </c:pt>
                <c:pt idx="151">
                  <c:v>3.9064592958870208E-2</c:v>
                </c:pt>
                <c:pt idx="152">
                  <c:v>0.19413213585367883</c:v>
                </c:pt>
                <c:pt idx="153">
                  <c:v>0.34446685028438312</c:v>
                </c:pt>
                <c:pt idx="154">
                  <c:v>0.48640366342585895</c:v>
                </c:pt>
                <c:pt idx="155">
                  <c:v>0.61648223839783545</c:v>
                </c:pt>
                <c:pt idx="156">
                  <c:v>0.73153133526370817</c:v>
                </c:pt>
                <c:pt idx="157">
                  <c:v>0.82874612401415448</c:v>
                </c:pt>
                <c:pt idx="158">
                  <c:v>0.90575656469001598</c:v>
                </c:pt>
                <c:pt idx="159">
                  <c:v>0.96068518757685728</c:v>
                </c:pt>
                <c:pt idx="160">
                  <c:v>0.99219286482369318</c:v>
                </c:pt>
                <c:pt idx="161">
                  <c:v>0.99951145760046389</c:v>
                </c:pt>
                <c:pt idx="162">
                  <c:v>0.982462542875564</c:v>
                </c:pt>
                <c:pt idx="163">
                  <c:v>0.94146176326548892</c:v>
                </c:pt>
                <c:pt idx="164">
                  <c:v>0.87750869390979869</c:v>
                </c:pt>
                <c:pt idx="165">
                  <c:v>0.79216247341108714</c:v>
                </c:pt>
                <c:pt idx="166">
                  <c:v>0.68750379294345476</c:v>
                </c:pt>
                <c:pt idx="167">
                  <c:v>0.56608417021289403</c:v>
                </c:pt>
                <c:pt idx="168">
                  <c:v>0.43086374494090446</c:v>
                </c:pt>
                <c:pt idx="169">
                  <c:v>0.2851391123812359</c:v>
                </c:pt>
                <c:pt idx="170">
                  <c:v>0.132462954246613</c:v>
                </c:pt>
                <c:pt idx="171">
                  <c:v>-2.3442573603337381E-2</c:v>
                </c:pt>
                <c:pt idx="172">
                  <c:v>-0.17877658515520634</c:v>
                </c:pt>
                <c:pt idx="173">
                  <c:v>-0.32975212763024164</c:v>
                </c:pt>
                <c:pt idx="174">
                  <c:v>-0.47268850518863653</c:v>
                </c:pt>
                <c:pt idx="175">
                  <c:v>-0.60410101215150103</c:v>
                </c:pt>
                <c:pt idx="176">
                  <c:v>-0.72078588809680022</c:v>
                </c:pt>
                <c:pt idx="177">
                  <c:v>-0.8198984236734731</c:v>
                </c:pt>
                <c:pt idx="178">
                  <c:v>-0.89902231295945234</c:v>
                </c:pt>
                <c:pt idx="179">
                  <c:v>-0.95622856159346636</c:v>
                </c:pt>
                <c:pt idx="180">
                  <c:v>-0.99012251453466338</c:v>
                </c:pt>
                <c:pt idx="181">
                  <c:v>-0.99987785694065157</c:v>
                </c:pt>
                <c:pt idx="182">
                  <c:v>-0.98525675924234335</c:v>
                </c:pt>
                <c:pt idx="183">
                  <c:v>-0.94661567529040436</c:v>
                </c:pt>
                <c:pt idx="184">
                  <c:v>-0.88489665221787295</c:v>
                </c:pt>
                <c:pt idx="185">
                  <c:v>-0.80160436387944045</c:v>
                </c:pt>
                <c:pt idx="186">
                  <c:v>-0.6987694277787726</c:v>
                </c:pt>
                <c:pt idx="187">
                  <c:v>-0.57889889979583176</c:v>
                </c:pt>
                <c:pt idx="188">
                  <c:v>-0.44491515362392775</c:v>
                </c:pt>
                <c:pt idx="189">
                  <c:v>-0.30008463500024496</c:v>
                </c:pt>
                <c:pt idx="190">
                  <c:v>-0.14793822766022932</c:v>
                </c:pt>
                <c:pt idx="191">
                  <c:v>7.8148275524868183E-3</c:v>
                </c:pt>
                <c:pt idx="192">
                  <c:v>0.16337736181863308</c:v>
                </c:pt>
                <c:pt idx="193">
                  <c:v>0.31495685110871052</c:v>
                </c:pt>
                <c:pt idx="194">
                  <c:v>0.45885787571113068</c:v>
                </c:pt>
                <c:pt idx="195">
                  <c:v>0.59157221241360958</c:v>
                </c:pt>
                <c:pt idx="196">
                  <c:v>0.70986436294288036</c:v>
                </c:pt>
                <c:pt idx="197">
                  <c:v>0.81085043352914987</c:v>
                </c:pt>
                <c:pt idx="198">
                  <c:v>0.89206844255743722</c:v>
                </c:pt>
                <c:pt idx="199">
                  <c:v>0.95153834224618028</c:v>
                </c:pt>
                <c:pt idx="200">
                  <c:v>0.98781029105952722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8-462A-B23A-4401FB2F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33359"/>
        <c:axId val="1000334319"/>
      </c:scatterChart>
      <c:valAx>
        <c:axId val="10003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4319"/>
        <c:crosses val="autoZero"/>
        <c:crossBetween val="midCat"/>
      </c:valAx>
      <c:valAx>
        <c:axId val="1000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3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Value of Integration of cos(X)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Sheet2!$C$4:$C$205</c:f>
              <c:numCache>
                <c:formatCode>General</c:formatCode>
                <c:ptCount val="202"/>
                <c:pt idx="0">
                  <c:v>0</c:v>
                </c:pt>
                <c:pt idx="1">
                  <c:v>0.15629814196964145</c:v>
                </c:pt>
                <c:pt idx="2">
                  <c:v>0.3125962839392829</c:v>
                </c:pt>
                <c:pt idx="3">
                  <c:v>0.46889442590892438</c:v>
                </c:pt>
                <c:pt idx="4">
                  <c:v>0.62519256787856581</c:v>
                </c:pt>
                <c:pt idx="5">
                  <c:v>0.78149070984820723</c:v>
                </c:pt>
                <c:pt idx="6">
                  <c:v>0.93778885181784866</c:v>
                </c:pt>
                <c:pt idx="7">
                  <c:v>1.0940869937874902</c:v>
                </c:pt>
                <c:pt idx="8">
                  <c:v>1.2503851357571316</c:v>
                </c:pt>
                <c:pt idx="9">
                  <c:v>1.406683277726773</c:v>
                </c:pt>
                <c:pt idx="10">
                  <c:v>1.5629814196964145</c:v>
                </c:pt>
                <c:pt idx="11">
                  <c:v>1.7192795616660559</c:v>
                </c:pt>
                <c:pt idx="12">
                  <c:v>1.8755777036356973</c:v>
                </c:pt>
                <c:pt idx="13">
                  <c:v>2.031875845605339</c:v>
                </c:pt>
                <c:pt idx="14">
                  <c:v>2.1881739875749804</c:v>
                </c:pt>
                <c:pt idx="15">
                  <c:v>2.3444721295446218</c:v>
                </c:pt>
                <c:pt idx="16">
                  <c:v>2.5007702715142632</c:v>
                </c:pt>
                <c:pt idx="17">
                  <c:v>2.6570684134839047</c:v>
                </c:pt>
                <c:pt idx="18">
                  <c:v>2.8133665554535461</c:v>
                </c:pt>
                <c:pt idx="19">
                  <c:v>2.9696646974231875</c:v>
                </c:pt>
                <c:pt idx="20">
                  <c:v>3.1259628393928289</c:v>
                </c:pt>
                <c:pt idx="21">
                  <c:v>3.2822609813624704</c:v>
                </c:pt>
                <c:pt idx="22">
                  <c:v>3.4385591233321118</c:v>
                </c:pt>
                <c:pt idx="23">
                  <c:v>3.5948572653017532</c:v>
                </c:pt>
                <c:pt idx="24">
                  <c:v>3.7511554072713946</c:v>
                </c:pt>
                <c:pt idx="25">
                  <c:v>3.9074535492410361</c:v>
                </c:pt>
                <c:pt idx="26">
                  <c:v>4.0637516912106779</c:v>
                </c:pt>
                <c:pt idx="27">
                  <c:v>4.2200498331803198</c:v>
                </c:pt>
                <c:pt idx="28">
                  <c:v>4.3763479751499617</c:v>
                </c:pt>
                <c:pt idx="29">
                  <c:v>4.5326461171196035</c:v>
                </c:pt>
                <c:pt idx="30">
                  <c:v>4.6889442590892454</c:v>
                </c:pt>
                <c:pt idx="31">
                  <c:v>4.8452424010588873</c:v>
                </c:pt>
                <c:pt idx="32">
                  <c:v>5.0015405430285291</c:v>
                </c:pt>
                <c:pt idx="33">
                  <c:v>5.157838684998171</c:v>
                </c:pt>
                <c:pt idx="34">
                  <c:v>5.3141368269678129</c:v>
                </c:pt>
                <c:pt idx="35">
                  <c:v>5.4704349689374547</c:v>
                </c:pt>
                <c:pt idx="36">
                  <c:v>5.6267331109070966</c:v>
                </c:pt>
                <c:pt idx="37">
                  <c:v>5.7830312528767385</c:v>
                </c:pt>
                <c:pt idx="38">
                  <c:v>5.9393293948463803</c:v>
                </c:pt>
                <c:pt idx="39">
                  <c:v>6.0956275368160222</c:v>
                </c:pt>
                <c:pt idx="40">
                  <c:v>6.2519256787856641</c:v>
                </c:pt>
                <c:pt idx="41">
                  <c:v>6.4082238207553059</c:v>
                </c:pt>
                <c:pt idx="42">
                  <c:v>6.5645219627249478</c:v>
                </c:pt>
                <c:pt idx="43">
                  <c:v>6.7208201046945897</c:v>
                </c:pt>
                <c:pt idx="44">
                  <c:v>6.8771182466642315</c:v>
                </c:pt>
                <c:pt idx="45">
                  <c:v>7.0334163886338734</c:v>
                </c:pt>
                <c:pt idx="46">
                  <c:v>7.1897145306035153</c:v>
                </c:pt>
                <c:pt idx="47">
                  <c:v>7.3460126725731572</c:v>
                </c:pt>
                <c:pt idx="48">
                  <c:v>7.502310814542799</c:v>
                </c:pt>
                <c:pt idx="49">
                  <c:v>7.6586089565124409</c:v>
                </c:pt>
                <c:pt idx="50">
                  <c:v>7.8149070984820828</c:v>
                </c:pt>
                <c:pt idx="51">
                  <c:v>7.9712052404517246</c:v>
                </c:pt>
                <c:pt idx="52">
                  <c:v>8.1275033824213665</c:v>
                </c:pt>
                <c:pt idx="53">
                  <c:v>8.2838015243910075</c:v>
                </c:pt>
                <c:pt idx="54">
                  <c:v>8.4400996663606485</c:v>
                </c:pt>
                <c:pt idx="55">
                  <c:v>8.5963978083302894</c:v>
                </c:pt>
                <c:pt idx="56">
                  <c:v>8.7526959502999304</c:v>
                </c:pt>
                <c:pt idx="57">
                  <c:v>8.9089940922695714</c:v>
                </c:pt>
                <c:pt idx="58">
                  <c:v>9.0652922342392124</c:v>
                </c:pt>
                <c:pt idx="59">
                  <c:v>9.2215903762088534</c:v>
                </c:pt>
                <c:pt idx="60">
                  <c:v>9.3778885181784943</c:v>
                </c:pt>
                <c:pt idx="61">
                  <c:v>9.5341866601481353</c:v>
                </c:pt>
                <c:pt idx="62">
                  <c:v>9.6904848021177763</c:v>
                </c:pt>
                <c:pt idx="63">
                  <c:v>9.8467829440874173</c:v>
                </c:pt>
                <c:pt idx="64">
                  <c:v>10.003081086057058</c:v>
                </c:pt>
                <c:pt idx="65">
                  <c:v>10.159379228026699</c:v>
                </c:pt>
                <c:pt idx="66">
                  <c:v>10.31567736999634</c:v>
                </c:pt>
                <c:pt idx="67">
                  <c:v>10.471975511965981</c:v>
                </c:pt>
                <c:pt idx="68">
                  <c:v>10.628273653935622</c:v>
                </c:pt>
                <c:pt idx="69">
                  <c:v>10.784571795905263</c:v>
                </c:pt>
                <c:pt idx="70">
                  <c:v>10.940869937874904</c:v>
                </c:pt>
                <c:pt idx="71">
                  <c:v>11.097168079844545</c:v>
                </c:pt>
                <c:pt idx="72">
                  <c:v>11.253466221814186</c:v>
                </c:pt>
                <c:pt idx="73">
                  <c:v>11.409764363783827</c:v>
                </c:pt>
                <c:pt idx="74">
                  <c:v>11.566062505753468</c:v>
                </c:pt>
                <c:pt idx="75">
                  <c:v>11.722360647723109</c:v>
                </c:pt>
                <c:pt idx="76">
                  <c:v>11.87865878969275</c:v>
                </c:pt>
                <c:pt idx="77">
                  <c:v>12.034956931662391</c:v>
                </c:pt>
                <c:pt idx="78">
                  <c:v>12.191255073632032</c:v>
                </c:pt>
                <c:pt idx="79">
                  <c:v>12.347553215601673</c:v>
                </c:pt>
                <c:pt idx="80">
                  <c:v>12.503851357571314</c:v>
                </c:pt>
                <c:pt idx="81">
                  <c:v>12.660149499540955</c:v>
                </c:pt>
                <c:pt idx="82">
                  <c:v>12.816447641510596</c:v>
                </c:pt>
                <c:pt idx="83">
                  <c:v>12.972745783480237</c:v>
                </c:pt>
                <c:pt idx="84">
                  <c:v>13.129043925449878</c:v>
                </c:pt>
                <c:pt idx="85">
                  <c:v>13.285342067419519</c:v>
                </c:pt>
                <c:pt idx="86">
                  <c:v>13.44164020938916</c:v>
                </c:pt>
                <c:pt idx="87">
                  <c:v>13.597938351358801</c:v>
                </c:pt>
                <c:pt idx="88">
                  <c:v>13.754236493328442</c:v>
                </c:pt>
                <c:pt idx="89">
                  <c:v>13.910534635298083</c:v>
                </c:pt>
                <c:pt idx="90">
                  <c:v>14.066832777267724</c:v>
                </c:pt>
                <c:pt idx="91">
                  <c:v>14.223130919237365</c:v>
                </c:pt>
                <c:pt idx="92">
                  <c:v>14.379429061207006</c:v>
                </c:pt>
                <c:pt idx="93">
                  <c:v>14.535727203176647</c:v>
                </c:pt>
                <c:pt idx="94">
                  <c:v>14.692025345146288</c:v>
                </c:pt>
                <c:pt idx="95">
                  <c:v>14.848323487115929</c:v>
                </c:pt>
                <c:pt idx="96">
                  <c:v>15.00462162908557</c:v>
                </c:pt>
                <c:pt idx="97">
                  <c:v>15.160919771055211</c:v>
                </c:pt>
                <c:pt idx="98">
                  <c:v>15.317217913024852</c:v>
                </c:pt>
                <c:pt idx="99">
                  <c:v>15.473516054994493</c:v>
                </c:pt>
                <c:pt idx="100">
                  <c:v>15.629814196964134</c:v>
                </c:pt>
                <c:pt idx="101">
                  <c:v>15.786112338933775</c:v>
                </c:pt>
                <c:pt idx="102">
                  <c:v>15.942410480903416</c:v>
                </c:pt>
                <c:pt idx="103">
                  <c:v>16.098708622873058</c:v>
                </c:pt>
                <c:pt idx="104">
                  <c:v>16.255006764842701</c:v>
                </c:pt>
                <c:pt idx="105">
                  <c:v>16.411304906812344</c:v>
                </c:pt>
                <c:pt idx="106">
                  <c:v>16.567603048781987</c:v>
                </c:pt>
                <c:pt idx="107">
                  <c:v>16.723901190751629</c:v>
                </c:pt>
                <c:pt idx="108">
                  <c:v>16.880199332721272</c:v>
                </c:pt>
                <c:pt idx="109">
                  <c:v>17.036497474690915</c:v>
                </c:pt>
                <c:pt idx="110">
                  <c:v>17.192795616660558</c:v>
                </c:pt>
                <c:pt idx="111">
                  <c:v>17.3490937586302</c:v>
                </c:pt>
                <c:pt idx="112">
                  <c:v>17.505391900599843</c:v>
                </c:pt>
                <c:pt idx="113">
                  <c:v>17.661690042569486</c:v>
                </c:pt>
                <c:pt idx="114">
                  <c:v>17.817988184539129</c:v>
                </c:pt>
                <c:pt idx="115">
                  <c:v>17.974286326508771</c:v>
                </c:pt>
                <c:pt idx="116">
                  <c:v>18.130584468478414</c:v>
                </c:pt>
                <c:pt idx="117">
                  <c:v>18.286882610448057</c:v>
                </c:pt>
                <c:pt idx="118">
                  <c:v>18.4431807524177</c:v>
                </c:pt>
                <c:pt idx="119">
                  <c:v>18.599478894387342</c:v>
                </c:pt>
                <c:pt idx="120">
                  <c:v>18.755777036356985</c:v>
                </c:pt>
                <c:pt idx="121">
                  <c:v>18.912075178326628</c:v>
                </c:pt>
                <c:pt idx="122">
                  <c:v>19.068373320296271</c:v>
                </c:pt>
                <c:pt idx="123">
                  <c:v>19.224671462265913</c:v>
                </c:pt>
                <c:pt idx="124">
                  <c:v>19.380969604235556</c:v>
                </c:pt>
                <c:pt idx="125">
                  <c:v>19.537267746205199</c:v>
                </c:pt>
                <c:pt idx="126">
                  <c:v>19.693565888174842</c:v>
                </c:pt>
                <c:pt idx="127">
                  <c:v>19.849864030144484</c:v>
                </c:pt>
                <c:pt idx="128">
                  <c:v>20.006162172114127</c:v>
                </c:pt>
                <c:pt idx="129">
                  <c:v>20.16246031408377</c:v>
                </c:pt>
                <c:pt idx="130">
                  <c:v>20.318758456053413</c:v>
                </c:pt>
                <c:pt idx="131">
                  <c:v>20.475056598023055</c:v>
                </c:pt>
                <c:pt idx="132">
                  <c:v>20.631354739992698</c:v>
                </c:pt>
                <c:pt idx="133">
                  <c:v>20.787652881962341</c:v>
                </c:pt>
                <c:pt idx="134">
                  <c:v>20.943951023931984</c:v>
                </c:pt>
                <c:pt idx="135">
                  <c:v>21.100249165901626</c:v>
                </c:pt>
                <c:pt idx="136">
                  <c:v>21.256547307871269</c:v>
                </c:pt>
                <c:pt idx="137">
                  <c:v>21.412845449840912</c:v>
                </c:pt>
                <c:pt idx="138">
                  <c:v>21.569143591810555</c:v>
                </c:pt>
                <c:pt idx="139">
                  <c:v>21.725441733780197</c:v>
                </c:pt>
                <c:pt idx="140">
                  <c:v>21.88173987574984</c:v>
                </c:pt>
                <c:pt idx="141">
                  <c:v>22.038038017719483</c:v>
                </c:pt>
                <c:pt idx="142">
                  <c:v>22.194336159689126</c:v>
                </c:pt>
                <c:pt idx="143">
                  <c:v>22.350634301658769</c:v>
                </c:pt>
                <c:pt idx="144">
                  <c:v>22.506932443628411</c:v>
                </c:pt>
                <c:pt idx="145">
                  <c:v>22.663230585598054</c:v>
                </c:pt>
                <c:pt idx="146">
                  <c:v>22.819528727567697</c:v>
                </c:pt>
                <c:pt idx="147">
                  <c:v>22.97582686953734</c:v>
                </c:pt>
                <c:pt idx="148">
                  <c:v>23.132125011506982</c:v>
                </c:pt>
                <c:pt idx="149">
                  <c:v>23.288423153476625</c:v>
                </c:pt>
                <c:pt idx="150">
                  <c:v>23.444721295446268</c:v>
                </c:pt>
                <c:pt idx="151">
                  <c:v>23.601019437415911</c:v>
                </c:pt>
                <c:pt idx="152">
                  <c:v>23.757317579385553</c:v>
                </c:pt>
                <c:pt idx="153">
                  <c:v>23.913615721355196</c:v>
                </c:pt>
                <c:pt idx="154">
                  <c:v>24.069913863324839</c:v>
                </c:pt>
                <c:pt idx="155">
                  <c:v>24.226212005294482</c:v>
                </c:pt>
                <c:pt idx="156">
                  <c:v>24.382510147264124</c:v>
                </c:pt>
                <c:pt idx="157">
                  <c:v>24.538808289233767</c:v>
                </c:pt>
                <c:pt idx="158">
                  <c:v>24.69510643120341</c:v>
                </c:pt>
                <c:pt idx="159">
                  <c:v>24.851404573173053</c:v>
                </c:pt>
                <c:pt idx="160">
                  <c:v>25.007702715142695</c:v>
                </c:pt>
                <c:pt idx="161">
                  <c:v>25.164000857112338</c:v>
                </c:pt>
                <c:pt idx="162">
                  <c:v>25.320298999081981</c:v>
                </c:pt>
                <c:pt idx="163">
                  <c:v>25.476597141051624</c:v>
                </c:pt>
                <c:pt idx="164">
                  <c:v>25.632895283021266</c:v>
                </c:pt>
                <c:pt idx="165">
                  <c:v>25.789193424990909</c:v>
                </c:pt>
                <c:pt idx="166">
                  <c:v>25.945491566960552</c:v>
                </c:pt>
                <c:pt idx="167">
                  <c:v>26.101789708930195</c:v>
                </c:pt>
                <c:pt idx="168">
                  <c:v>26.258087850899837</c:v>
                </c:pt>
                <c:pt idx="169">
                  <c:v>26.41438599286948</c:v>
                </c:pt>
                <c:pt idx="170">
                  <c:v>26.570684134839123</c:v>
                </c:pt>
                <c:pt idx="171">
                  <c:v>26.726982276808766</c:v>
                </c:pt>
                <c:pt idx="172">
                  <c:v>26.883280418778408</c:v>
                </c:pt>
                <c:pt idx="173">
                  <c:v>27.039578560748051</c:v>
                </c:pt>
                <c:pt idx="174">
                  <c:v>27.195876702717694</c:v>
                </c:pt>
                <c:pt idx="175">
                  <c:v>27.352174844687337</c:v>
                </c:pt>
                <c:pt idx="176">
                  <c:v>27.508472986656979</c:v>
                </c:pt>
                <c:pt idx="177">
                  <c:v>27.664771128626622</c:v>
                </c:pt>
                <c:pt idx="178">
                  <c:v>27.821069270596265</c:v>
                </c:pt>
                <c:pt idx="179">
                  <c:v>27.977367412565908</c:v>
                </c:pt>
                <c:pt idx="180">
                  <c:v>28.133665554535551</c:v>
                </c:pt>
                <c:pt idx="181">
                  <c:v>28.289963696505193</c:v>
                </c:pt>
                <c:pt idx="182">
                  <c:v>28.446261838474836</c:v>
                </c:pt>
                <c:pt idx="183">
                  <c:v>28.602559980444479</c:v>
                </c:pt>
                <c:pt idx="184">
                  <c:v>28.758858122414122</c:v>
                </c:pt>
                <c:pt idx="185">
                  <c:v>28.915156264383764</c:v>
                </c:pt>
                <c:pt idx="186">
                  <c:v>29.071454406353407</c:v>
                </c:pt>
                <c:pt idx="187">
                  <c:v>29.22775254832305</c:v>
                </c:pt>
                <c:pt idx="188">
                  <c:v>29.384050690292693</c:v>
                </c:pt>
                <c:pt idx="189">
                  <c:v>29.540348832262335</c:v>
                </c:pt>
                <c:pt idx="190">
                  <c:v>29.696646974231978</c:v>
                </c:pt>
                <c:pt idx="191">
                  <c:v>29.852945116201621</c:v>
                </c:pt>
                <c:pt idx="192">
                  <c:v>30.009243258171264</c:v>
                </c:pt>
                <c:pt idx="193">
                  <c:v>30.165541400140906</c:v>
                </c:pt>
                <c:pt idx="194">
                  <c:v>30.321839542110549</c:v>
                </c:pt>
                <c:pt idx="195">
                  <c:v>30.478137684080192</c:v>
                </c:pt>
                <c:pt idx="196">
                  <c:v>30.634435826049835</c:v>
                </c:pt>
                <c:pt idx="197">
                  <c:v>30.790733968019477</c:v>
                </c:pt>
                <c:pt idx="198">
                  <c:v>30.94703210998912</c:v>
                </c:pt>
                <c:pt idx="199">
                  <c:v>31.103330251958763</c:v>
                </c:pt>
                <c:pt idx="200">
                  <c:v>31.259628393928406</c:v>
                </c:pt>
                <c:pt idx="201">
                  <c:v>31.415926535898048</c:v>
                </c:pt>
              </c:numCache>
            </c:numRef>
          </c:xVal>
          <c:yVal>
            <c:numRef>
              <c:f>Sheet2!$F$4:$F$205</c:f>
              <c:numCache>
                <c:formatCode>General</c:formatCode>
                <c:ptCount val="202"/>
                <c:pt idx="0">
                  <c:v>0</c:v>
                </c:pt>
                <c:pt idx="1">
                  <c:v>0.15566254808696697</c:v>
                </c:pt>
                <c:pt idx="2">
                  <c:v>0.30753013386570344</c:v>
                </c:pt>
                <c:pt idx="3">
                  <c:v>0.45190031399993386</c:v>
                </c:pt>
                <c:pt idx="4">
                  <c:v>0.5852534275386132</c:v>
                </c:pt>
                <c:pt idx="5">
                  <c:v>0.70433840320105223</c:v>
                </c:pt>
                <c:pt idx="6">
                  <c:v>0.80625201860222984</c:v>
                </c:pt>
                <c:pt idx="7">
                  <c:v>0.88850967912451906</c:v>
                </c:pt>
                <c:pt idx="8">
                  <c:v>0.94910599088813508</c:v>
                </c:pt>
                <c:pt idx="9">
                  <c:v>0.98656365108654653</c:v>
                </c:pt>
                <c:pt idx="10">
                  <c:v>0.99996946376893259</c:v>
                </c:pt>
                <c:pt idx="11">
                  <c:v>0.98899660302587511</c:v>
                </c:pt>
                <c:pt idx="12">
                  <c:v>0.95391258081477903</c:v>
                </c:pt>
                <c:pt idx="13">
                  <c:v>0.89557272517407416</c:v>
                </c:pt>
                <c:pt idx="14">
                  <c:v>0.81539932782354152</c:v>
                </c:pt>
                <c:pt idx="15">
                  <c:v>0.71534696952012755</c:v>
                </c:pt>
                <c:pt idx="16">
                  <c:v>0.59785486851688885</c:v>
                </c:pt>
                <c:pt idx="17">
                  <c:v>0.46578741384189792</c:v>
                </c:pt>
                <c:pt idx="18">
                  <c:v>0.32236433316115382</c:v>
                </c:pt>
                <c:pt idx="19">
                  <c:v>0.17108219769235014</c:v>
                </c:pt>
                <c:pt idx="20">
                  <c:v>1.5629177834008034E-2</c:v>
                </c:pt>
                <c:pt idx="21">
                  <c:v>-0.14020487228188555</c:v>
                </c:pt>
                <c:pt idx="22">
                  <c:v>-0.29262080922746941</c:v>
                </c:pt>
                <c:pt idx="23">
                  <c:v>-0.43790282118422597</c:v>
                </c:pt>
                <c:pt idx="24">
                  <c:v>-0.57250901727207171</c:v>
                </c:pt>
                <c:pt idx="25">
                  <c:v>-0.69315777678721169</c:v>
                </c:pt>
                <c:pt idx="26">
                  <c:v>-0.79690775320460472</c:v>
                </c:pt>
                <c:pt idx="27">
                  <c:v>-0.88122958249402872</c:v>
                </c:pt>
                <c:pt idx="28">
                  <c:v>-0.94406754754274813</c:v>
                </c:pt>
                <c:pt idx="29">
                  <c:v>-0.98388969534204962</c:v>
                </c:pt>
                <c:pt idx="30">
                  <c:v>-0.99972518510981601</c:v>
                </c:pt>
                <c:pt idx="31">
                  <c:v>-0.99118795682364869</c:v>
                </c:pt>
                <c:pt idx="32">
                  <c:v>-0.95848614313948166</c:v>
                </c:pt>
                <c:pt idx="33">
                  <c:v>-0.90241699523858709</c:v>
                </c:pt>
                <c:pt idx="34">
                  <c:v>-0.82434744630787149</c:v>
                </c:pt>
                <c:pt idx="35">
                  <c:v>-0.72618078650449647</c:v>
                </c:pt>
                <c:pt idx="36">
                  <c:v>-0.61031026184978876</c:v>
                </c:pt>
                <c:pt idx="37">
                  <c:v>-0.47956072828439383</c:v>
                </c:pt>
                <c:pt idx="38">
                  <c:v>-0.33711978332484599</c:v>
                </c:pt>
                <c:pt idx="39">
                  <c:v>-0.18646005429167581</c:v>
                </c:pt>
                <c:pt idx="40">
                  <c:v>-3.1254537676818399E-2</c:v>
                </c:pt>
                <c:pt idx="41">
                  <c:v>0.12471294637273903</c:v>
                </c:pt>
                <c:pt idx="42">
                  <c:v>0.27764000138750705</c:v>
                </c:pt>
                <c:pt idx="43">
                  <c:v>0.42379835478797279</c:v>
                </c:pt>
                <c:pt idx="44">
                  <c:v>0.55962475099979014</c:v>
                </c:pt>
                <c:pt idx="45">
                  <c:v>0.6818078215504435</c:v>
                </c:pt>
                <c:pt idx="46">
                  <c:v>0.78736881430499717</c:v>
                </c:pt>
                <c:pt idx="47">
                  <c:v>0.87373421370915638</c:v>
                </c:pt>
                <c:pt idx="48">
                  <c:v>0.93879848160038959</c:v>
                </c:pt>
                <c:pt idx="49">
                  <c:v>0.98097538900265602</c:v>
                </c:pt>
                <c:pt idx="50">
                  <c:v>0.99923668746546856</c:v>
                </c:pt>
                <c:pt idx="51">
                  <c:v>0.99313717716255301</c:v>
                </c:pt>
                <c:pt idx="52">
                  <c:v>0.96282556060445323</c:v>
                </c:pt>
                <c:pt idx="53">
                  <c:v>0.90904081735788789</c:v>
                </c:pt>
                <c:pt idx="54">
                  <c:v>0.83309418815408609</c:v>
                </c:pt>
                <c:pt idx="55">
                  <c:v>0.73683720760305904</c:v>
                </c:pt>
                <c:pt idx="56">
                  <c:v>0.62261656485762196</c:v>
                </c:pt>
                <c:pt idx="57">
                  <c:v>0.49321689269789992</c:v>
                </c:pt>
                <c:pt idx="58">
                  <c:v>0.35179287980513685</c:v>
                </c:pt>
                <c:pt idx="59">
                  <c:v>0.20179236128805056</c:v>
                </c:pt>
                <c:pt idx="60">
                  <c:v>4.6872262469933014E-2</c:v>
                </c:pt>
                <c:pt idx="61">
                  <c:v>-0.10919055482196606</c:v>
                </c:pt>
                <c:pt idx="62">
                  <c:v>-0.26259136994920423</c:v>
                </c:pt>
                <c:pt idx="63">
                  <c:v>-0.40959036033651153</c:v>
                </c:pt>
                <c:pt idx="64">
                  <c:v>-0.54660377616915334</c:v>
                </c:pt>
                <c:pt idx="65">
                  <c:v>-0.67029131012724519</c:v>
                </c:pt>
                <c:pt idx="66">
                  <c:v>-0.77763753213375464</c:v>
                </c:pt>
                <c:pt idx="67">
                  <c:v>-0.86602540378444048</c:v>
                </c:pt>
                <c:pt idx="68">
                  <c:v>-0.9333000802207202</c:v>
                </c:pt>
                <c:pt idx="69">
                  <c:v>-0.97782144399294579</c:v>
                </c:pt>
                <c:pt idx="70">
                  <c:v>-0.99850409016908304</c:v>
                </c:pt>
                <c:pt idx="71">
                  <c:v>-0.9948437878751194</c:v>
                </c:pt>
                <c:pt idx="72">
                  <c:v>-0.9669297731502503</c:v>
                </c:pt>
                <c:pt idx="73">
                  <c:v>-0.915442573424189</c:v>
                </c:pt>
                <c:pt idx="74">
                  <c:v>-0.8416374166545787</c:v>
                </c:pt>
                <c:pt idx="75">
                  <c:v>-0.74731362960007719</c:v>
                </c:pt>
                <c:pt idx="76">
                  <c:v>-0.63477077128140258</c:v>
                </c:pt>
                <c:pt idx="77">
                  <c:v>-0.50675257107102611</c:v>
                </c:pt>
                <c:pt idx="78">
                  <c:v>-0.36638003816824755</c:v>
                </c:pt>
                <c:pt idx="79">
                  <c:v>-0.21707537321171547</c:v>
                </c:pt>
                <c:pt idx="80">
                  <c:v>-6.2478537019985077E-2</c:v>
                </c:pt>
                <c:pt idx="81">
                  <c:v>9.3641489534347866E-2</c:v>
                </c:pt>
                <c:pt idx="82">
                  <c:v>0.24747859108432543</c:v>
                </c:pt>
                <c:pt idx="83">
                  <c:v>0.39528230864566183</c:v>
                </c:pt>
                <c:pt idx="84">
                  <c:v>0.53344927362356664</c:v>
                </c:pt>
                <c:pt idx="85">
                  <c:v>0.65861105584149682</c:v>
                </c:pt>
                <c:pt idx="86">
                  <c:v>0.76771628390803293</c:v>
                </c:pt>
                <c:pt idx="87">
                  <c:v>0.85810503587514131</c:v>
                </c:pt>
                <c:pt idx="88">
                  <c:v>0.92757368658687533</c:v>
                </c:pt>
                <c:pt idx="89">
                  <c:v>0.97442863077790587</c:v>
                </c:pt>
                <c:pt idx="90">
                  <c:v>0.99752757218400956</c:v>
                </c:pt>
                <c:pt idx="91">
                  <c:v>0.99630737206003894</c:v>
                </c:pt>
                <c:pt idx="92">
                  <c:v>0.97079777817471447</c:v>
                </c:pt>
                <c:pt idx="93">
                  <c:v>0.92162069957734072</c:v>
                </c:pt>
                <c:pt idx="94">
                  <c:v>0.84997504481720898</c:v>
                </c:pt>
                <c:pt idx="95">
                  <c:v>0.75760749325107279</c:v>
                </c:pt>
                <c:pt idx="96">
                  <c:v>0.64676991201720635</c:v>
                </c:pt>
                <c:pt idx="97">
                  <c:v>0.520164456825427</c:v>
                </c:pt>
                <c:pt idx="98">
                  <c:v>0.38087769497386703</c:v>
                </c:pt>
                <c:pt idx="99">
                  <c:v>0.23230535663499435</c:v>
                </c:pt>
                <c:pt idx="100">
                  <c:v>7.8069548930726831E-2</c:v>
                </c:pt>
                <c:pt idx="101">
                  <c:v>-7.8069548930702587E-2</c:v>
                </c:pt>
                <c:pt idx="102">
                  <c:v>-0.23230535663497071</c:v>
                </c:pt>
                <c:pt idx="103">
                  <c:v>-0.38087769497384621</c:v>
                </c:pt>
                <c:pt idx="104">
                  <c:v>-0.52016445682540924</c:v>
                </c:pt>
                <c:pt idx="105">
                  <c:v>-0.64676991201719181</c:v>
                </c:pt>
                <c:pt idx="106">
                  <c:v>-0.75760749325106158</c:v>
                </c:pt>
                <c:pt idx="107">
                  <c:v>-0.84997504481720088</c:v>
                </c:pt>
                <c:pt idx="108">
                  <c:v>-0.9216206995773355</c:v>
                </c:pt>
                <c:pt idx="109">
                  <c:v>-0.97079777817471158</c:v>
                </c:pt>
                <c:pt idx="110">
                  <c:v>-0.99630737206003805</c:v>
                </c:pt>
                <c:pt idx="111">
                  <c:v>-0.99752757218401022</c:v>
                </c:pt>
                <c:pt idx="112">
                  <c:v>-0.97442863077790731</c:v>
                </c:pt>
                <c:pt idx="113">
                  <c:v>-0.92757368658687711</c:v>
                </c:pt>
                <c:pt idx="114">
                  <c:v>-0.85810503587514286</c:v>
                </c:pt>
                <c:pt idx="115">
                  <c:v>-0.7677162839080337</c:v>
                </c:pt>
                <c:pt idx="116">
                  <c:v>-0.65861105584149637</c:v>
                </c:pt>
                <c:pt idx="117">
                  <c:v>-0.53344927362356476</c:v>
                </c:pt>
                <c:pt idx="118">
                  <c:v>-0.39528230864565805</c:v>
                </c:pt>
                <c:pt idx="119">
                  <c:v>-0.24747859108431974</c:v>
                </c:pt>
                <c:pt idx="120">
                  <c:v>-9.3641489534340247E-2</c:v>
                </c:pt>
                <c:pt idx="121">
                  <c:v>6.2478537019994493E-2</c:v>
                </c:pt>
                <c:pt idx="122">
                  <c:v>0.2170753732117264</c:v>
                </c:pt>
                <c:pt idx="123">
                  <c:v>0.36638003816825959</c:v>
                </c:pt>
                <c:pt idx="124">
                  <c:v>0.50675257107103888</c:v>
                </c:pt>
                <c:pt idx="125">
                  <c:v>0.63477077128141535</c:v>
                </c:pt>
                <c:pt idx="126">
                  <c:v>0.74731362960008929</c:v>
                </c:pt>
                <c:pt idx="127">
                  <c:v>0.84163741665458958</c:v>
                </c:pt>
                <c:pt idx="128">
                  <c:v>0.91544257342419777</c:v>
                </c:pt>
                <c:pt idx="129">
                  <c:v>0.9669297731502563</c:v>
                </c:pt>
                <c:pt idx="130">
                  <c:v>0.99484378787512207</c:v>
                </c:pt>
                <c:pt idx="131">
                  <c:v>0.99850409016908148</c:v>
                </c:pt>
                <c:pt idx="132">
                  <c:v>0.97782144399293969</c:v>
                </c:pt>
                <c:pt idx="133">
                  <c:v>0.93330008022070909</c:v>
                </c:pt>
                <c:pt idx="134">
                  <c:v>0.86602540378442427</c:v>
                </c:pt>
                <c:pt idx="135">
                  <c:v>0.7776375321337331</c:v>
                </c:pt>
                <c:pt idx="136">
                  <c:v>0.67029131012721843</c:v>
                </c:pt>
                <c:pt idx="137">
                  <c:v>0.5466037761691217</c:v>
                </c:pt>
                <c:pt idx="138">
                  <c:v>0.40959036033647533</c:v>
                </c:pt>
                <c:pt idx="139">
                  <c:v>0.26259136994916432</c:v>
                </c:pt>
                <c:pt idx="140">
                  <c:v>0.10919055482192314</c:v>
                </c:pt>
                <c:pt idx="141">
                  <c:v>-4.6872262469977923E-2</c:v>
                </c:pt>
                <c:pt idx="142">
                  <c:v>-0.20179236128809633</c:v>
                </c:pt>
                <c:pt idx="143">
                  <c:v>-0.35179287980518226</c:v>
                </c:pt>
                <c:pt idx="144">
                  <c:v>-0.49321689269794367</c:v>
                </c:pt>
                <c:pt idx="145">
                  <c:v>-0.6226165648576627</c:v>
                </c:pt>
                <c:pt idx="146">
                  <c:v>-0.73683720760309546</c:v>
                </c:pt>
                <c:pt idx="147">
                  <c:v>-0.83309418815411684</c:v>
                </c:pt>
                <c:pt idx="148">
                  <c:v>-0.90904081735791187</c:v>
                </c:pt>
                <c:pt idx="149">
                  <c:v>-0.96282556060446922</c:v>
                </c:pt>
                <c:pt idx="150">
                  <c:v>-0.99313717716256</c:v>
                </c:pt>
                <c:pt idx="151">
                  <c:v>-0.99923668746546623</c:v>
                </c:pt>
                <c:pt idx="152">
                  <c:v>-0.98097538900264403</c:v>
                </c:pt>
                <c:pt idx="153">
                  <c:v>-0.93879848160036794</c:v>
                </c:pt>
                <c:pt idx="154">
                  <c:v>-0.87373421370912552</c:v>
                </c:pt>
                <c:pt idx="155">
                  <c:v>-0.78736881430495731</c:v>
                </c:pt>
                <c:pt idx="156">
                  <c:v>-0.68180782155039565</c:v>
                </c:pt>
                <c:pt idx="157">
                  <c:v>-0.55962475099973519</c:v>
                </c:pt>
                <c:pt idx="158">
                  <c:v>-0.42379835478791195</c:v>
                </c:pt>
                <c:pt idx="159">
                  <c:v>-0.27764000138744166</c:v>
                </c:pt>
                <c:pt idx="160">
                  <c:v>-0.12471294637267062</c:v>
                </c:pt>
                <c:pt idx="161">
                  <c:v>3.1254537676888197E-2</c:v>
                </c:pt>
                <c:pt idx="162">
                  <c:v>0.18646005429174528</c:v>
                </c:pt>
                <c:pt idx="163">
                  <c:v>0.33711978332491338</c:v>
                </c:pt>
                <c:pt idx="164">
                  <c:v>0.47956072828445745</c:v>
                </c:pt>
                <c:pt idx="165">
                  <c:v>0.61031026184984682</c:v>
                </c:pt>
                <c:pt idx="166">
                  <c:v>0.72618078650454754</c:v>
                </c:pt>
                <c:pt idx="167">
                  <c:v>0.82434744630791401</c:v>
                </c:pt>
                <c:pt idx="168">
                  <c:v>0.90241699523861985</c:v>
                </c:pt>
                <c:pt idx="169">
                  <c:v>0.95848614313950353</c:v>
                </c:pt>
                <c:pt idx="170">
                  <c:v>0.99118795682365901</c:v>
                </c:pt>
                <c:pt idx="171">
                  <c:v>0.99972518510981412</c:v>
                </c:pt>
                <c:pt idx="172">
                  <c:v>0.98388969534203541</c:v>
                </c:pt>
                <c:pt idx="173">
                  <c:v>0.9440675475427216</c:v>
                </c:pt>
                <c:pt idx="174">
                  <c:v>0.88122958249399019</c:v>
                </c:pt>
                <c:pt idx="175">
                  <c:v>0.79690775320455498</c:v>
                </c:pt>
                <c:pt idx="176">
                  <c:v>0.69315777678715174</c:v>
                </c:pt>
                <c:pt idx="177">
                  <c:v>0.57250901727200243</c:v>
                </c:pt>
                <c:pt idx="178">
                  <c:v>0.4379028211841488</c:v>
                </c:pt>
                <c:pt idx="179">
                  <c:v>0.29262080922738609</c:v>
                </c:pt>
                <c:pt idx="180">
                  <c:v>0.14020487228179793</c:v>
                </c:pt>
                <c:pt idx="181">
                  <c:v>-1.5629177834097834E-2</c:v>
                </c:pt>
                <c:pt idx="182">
                  <c:v>-0.17108219769243996</c:v>
                </c:pt>
                <c:pt idx="183">
                  <c:v>-0.32236433316124136</c:v>
                </c:pt>
                <c:pt idx="184">
                  <c:v>-0.46578741384198091</c:v>
                </c:pt>
                <c:pt idx="185">
                  <c:v>-0.59785486851696512</c:v>
                </c:pt>
                <c:pt idx="186">
                  <c:v>-0.71534696952019494</c:v>
                </c:pt>
                <c:pt idx="187">
                  <c:v>-0.81539932782359814</c:v>
                </c:pt>
                <c:pt idx="188">
                  <c:v>-0.89557272517411823</c:v>
                </c:pt>
                <c:pt idx="189">
                  <c:v>-0.95391258081480912</c:v>
                </c:pt>
                <c:pt idx="190">
                  <c:v>-0.98899660302589021</c:v>
                </c:pt>
                <c:pt idx="191">
                  <c:v>-0.9999694637689317</c:v>
                </c:pt>
                <c:pt idx="192">
                  <c:v>-0.98656365108652944</c:v>
                </c:pt>
                <c:pt idx="193">
                  <c:v>-0.94910599088810177</c:v>
                </c:pt>
                <c:pt idx="194">
                  <c:v>-0.88850967912446999</c:v>
                </c:pt>
                <c:pt idx="195">
                  <c:v>-0.80625201860216578</c:v>
                </c:pt>
                <c:pt idx="196">
                  <c:v>-0.70433840320097452</c:v>
                </c:pt>
                <c:pt idx="197">
                  <c:v>-0.58525342753852339</c:v>
                </c:pt>
                <c:pt idx="198">
                  <c:v>-0.45190031399983382</c:v>
                </c:pt>
                <c:pt idx="199">
                  <c:v>-0.30753013386559552</c:v>
                </c:pt>
                <c:pt idx="200">
                  <c:v>-0.15566254808685365</c:v>
                </c:pt>
                <c:pt idx="201">
                  <c:v>1.1601440294550791E-13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4-4352-9D0B-9D8E975A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70367"/>
        <c:axId val="1532571807"/>
      </c:scatterChart>
      <c:valAx>
        <c:axId val="15325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1807"/>
        <c:crosses val="autoZero"/>
        <c:crossBetween val="midCat"/>
      </c:valAx>
      <c:valAx>
        <c:axId val="1532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7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1907</xdr:colOff>
      <xdr:row>7</xdr:row>
      <xdr:rowOff>180973</xdr:rowOff>
    </xdr:from>
    <xdr:to>
      <xdr:col>13</xdr:col>
      <xdr:colOff>0</xdr:colOff>
      <xdr:row>26</xdr:row>
      <xdr:rowOff>174171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F245C7CB-0B8B-3BA8-AB19-C808369F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174172</xdr:rowOff>
    </xdr:from>
    <xdr:to>
      <xdr:col>13</xdr:col>
      <xdr:colOff>0</xdr:colOff>
      <xdr:row>49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0971A6E-9B35-BC83-D1F4-77990D5B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1907</xdr:colOff>
      <xdr:row>14</xdr:row>
      <xdr:rowOff>180969</xdr:rowOff>
    </xdr:from>
    <xdr:to>
      <xdr:col>13</xdr:col>
      <xdr:colOff>0</xdr:colOff>
      <xdr:row>33</xdr:row>
      <xdr:rowOff>174167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4B602F7-C6FC-4D5B-B4E0-4F5BA413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184473</xdr:rowOff>
    </xdr:from>
    <xdr:to>
      <xdr:col>13</xdr:col>
      <xdr:colOff>0</xdr:colOff>
      <xdr:row>56</xdr:row>
      <xdr:rowOff>10301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83587E7-30D5-400B-ABB8-A039AA524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8511-DD9E-4C4B-A9F1-11BABE40D829}">
  <sheetPr>
    <pageSetUpPr fitToPage="1"/>
  </sheetPr>
  <dimension ref="A1:M49"/>
  <sheetViews>
    <sheetView zoomScaleNormal="100" workbookViewId="0">
      <selection sqref="A1:M1"/>
    </sheetView>
  </sheetViews>
  <sheetFormatPr defaultRowHeight="14.4" x14ac:dyDescent="0.3"/>
  <cols>
    <col min="1" max="1" width="9.77734375" customWidth="1"/>
    <col min="2" max="3" width="12.77734375" customWidth="1"/>
    <col min="4" max="5" width="12.6640625" customWidth="1"/>
    <col min="6" max="6" width="31.21875" customWidth="1"/>
    <col min="8" max="8" width="32.21875" customWidth="1"/>
    <col min="9" max="9" width="30.33203125" customWidth="1"/>
  </cols>
  <sheetData>
    <row r="1" spans="1:13" ht="44.4" x14ac:dyDescent="0.7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51" customHeight="1" x14ac:dyDescent="0.3">
      <c r="A2" s="10" t="s">
        <v>11</v>
      </c>
      <c r="B2" s="10"/>
      <c r="C2" s="10"/>
      <c r="D2" s="10"/>
      <c r="E2" s="4"/>
      <c r="F2" s="9" t="s">
        <v>12</v>
      </c>
      <c r="H2" s="10" t="s">
        <v>8</v>
      </c>
      <c r="I2" s="10"/>
    </row>
    <row r="3" spans="1:13" x14ac:dyDescent="0.3">
      <c r="A3" s="5" t="s">
        <v>0</v>
      </c>
      <c r="B3" s="5" t="s">
        <v>2</v>
      </c>
      <c r="C3" s="5" t="s">
        <v>3</v>
      </c>
      <c r="D3" s="5" t="s">
        <v>4</v>
      </c>
      <c r="E3" s="6"/>
      <c r="F3" s="5" t="s">
        <v>7</v>
      </c>
      <c r="G3" s="7"/>
      <c r="H3" s="5" t="s">
        <v>5</v>
      </c>
      <c r="I3" s="8">
        <v>1</v>
      </c>
    </row>
    <row r="4" spans="1:13" x14ac:dyDescent="0.3">
      <c r="A4" s="2">
        <v>1</v>
      </c>
      <c r="B4" s="2">
        <f>I5</f>
        <v>1.0888888888888888</v>
      </c>
      <c r="C4" s="2">
        <f>I3</f>
        <v>1</v>
      </c>
      <c r="D4" s="2">
        <f>LN(C4)</f>
        <v>0</v>
      </c>
      <c r="E4" s="1"/>
      <c r="F4" s="2">
        <f t="shared" ref="F4:F49" si="0">(C4*D4-C4)</f>
        <v>-1</v>
      </c>
      <c r="G4" s="1"/>
      <c r="H4" s="3" t="s">
        <v>6</v>
      </c>
      <c r="I4" s="2">
        <v>50</v>
      </c>
    </row>
    <row r="5" spans="1:13" x14ac:dyDescent="0.3">
      <c r="A5" s="2">
        <v>2</v>
      </c>
      <c r="B5" s="2">
        <f>B4</f>
        <v>1.0888888888888888</v>
      </c>
      <c r="C5" s="2">
        <f>C4+B5</f>
        <v>2.0888888888888886</v>
      </c>
      <c r="D5" s="2">
        <f t="shared" ref="D5:D49" si="1">LN(C5)</f>
        <v>0.73663229249968398</v>
      </c>
      <c r="E5" s="1"/>
      <c r="F5" s="2">
        <f t="shared" si="0"/>
        <v>-0.55014587788954894</v>
      </c>
      <c r="G5" s="1"/>
      <c r="H5" s="2" t="s">
        <v>2</v>
      </c>
      <c r="I5" s="2">
        <f>(I4-I3)/45</f>
        <v>1.0888888888888888</v>
      </c>
    </row>
    <row r="6" spans="1:13" x14ac:dyDescent="0.3">
      <c r="A6" s="2">
        <v>3</v>
      </c>
      <c r="B6" s="2">
        <f t="shared" ref="B6:B18" si="2">B5</f>
        <v>1.0888888888888888</v>
      </c>
      <c r="C6" s="2">
        <f t="shared" ref="C6:C49" si="3">C5+B6</f>
        <v>3.1777777777777771</v>
      </c>
      <c r="D6" s="2">
        <f t="shared" si="1"/>
        <v>1.1561821404895873</v>
      </c>
      <c r="E6" s="1"/>
      <c r="F6" s="2">
        <f t="shared" si="0"/>
        <v>0.49631213533357732</v>
      </c>
      <c r="G6" s="1"/>
      <c r="H6" s="3" t="s">
        <v>9</v>
      </c>
      <c r="I6" s="2">
        <f>3/8*I5*(D4+D49+3*(D5+D6+D8+D9+D11+D12+D14+D15+D17+D18+D20+D21+D23+D24+D26+D27+D29+D30+D32+D33+D35+D36+D38+D39+D41+D42+D44+D45+D47+D48)+2*(D7+D10+D13+D16+D19+D22+D25+D28+D31+D34+D37+D40+D43+D46))</f>
        <v>146.58832730326912</v>
      </c>
    </row>
    <row r="7" spans="1:13" x14ac:dyDescent="0.3">
      <c r="A7" s="2">
        <v>4</v>
      </c>
      <c r="B7" s="2">
        <f t="shared" si="2"/>
        <v>1.0888888888888888</v>
      </c>
      <c r="C7" s="2">
        <f t="shared" si="3"/>
        <v>4.2666666666666657</v>
      </c>
      <c r="D7" s="2">
        <f t="shared" si="1"/>
        <v>1.4508328822574617</v>
      </c>
      <c r="E7" s="1"/>
      <c r="F7" s="2">
        <f t="shared" si="0"/>
        <v>1.9235536309651691</v>
      </c>
      <c r="G7" s="1"/>
      <c r="H7" s="3" t="s">
        <v>10</v>
      </c>
      <c r="I7" s="2">
        <f>(I4*LN(I4)-I3*LN(I3))-(I4-I3)</f>
        <v>146.60115027140731</v>
      </c>
    </row>
    <row r="8" spans="1:13" x14ac:dyDescent="0.3">
      <c r="A8" s="2">
        <v>5</v>
      </c>
      <c r="B8" s="2">
        <f t="shared" si="2"/>
        <v>1.0888888888888888</v>
      </c>
      <c r="C8" s="2">
        <f t="shared" si="3"/>
        <v>5.3555555555555543</v>
      </c>
      <c r="D8" s="2">
        <f t="shared" si="1"/>
        <v>1.6781344437203349</v>
      </c>
      <c r="E8" s="1"/>
      <c r="F8" s="2">
        <f t="shared" si="0"/>
        <v>3.631786687480016</v>
      </c>
      <c r="G8" s="1"/>
    </row>
    <row r="9" spans="1:13" x14ac:dyDescent="0.3">
      <c r="A9" s="2">
        <v>6</v>
      </c>
      <c r="B9" s="2">
        <f t="shared" si="2"/>
        <v>1.0888888888888888</v>
      </c>
      <c r="C9" s="2">
        <f t="shared" si="3"/>
        <v>6.4444444444444429</v>
      </c>
      <c r="D9" s="2">
        <f t="shared" si="1"/>
        <v>1.8632184332101998</v>
      </c>
      <c r="E9" s="1"/>
      <c r="F9" s="2">
        <f t="shared" si="0"/>
        <v>5.5629632362435082</v>
      </c>
      <c r="G9" s="1"/>
    </row>
    <row r="10" spans="1:13" x14ac:dyDescent="0.3">
      <c r="A10" s="2">
        <v>7</v>
      </c>
      <c r="B10" s="2">
        <f t="shared" si="2"/>
        <v>1.0888888888888888</v>
      </c>
      <c r="C10" s="2">
        <f t="shared" si="3"/>
        <v>7.5333333333333314</v>
      </c>
      <c r="D10" s="2">
        <f t="shared" si="1"/>
        <v>2.0193376176101303</v>
      </c>
      <c r="E10" s="1"/>
      <c r="F10" s="2">
        <f t="shared" si="0"/>
        <v>7.6790100526629796</v>
      </c>
      <c r="G10" s="1"/>
    </row>
    <row r="11" spans="1:13" x14ac:dyDescent="0.3">
      <c r="A11" s="2">
        <v>8</v>
      </c>
      <c r="B11" s="2">
        <f t="shared" si="2"/>
        <v>1.0888888888888888</v>
      </c>
      <c r="C11" s="2">
        <f t="shared" si="3"/>
        <v>8.62222222222222</v>
      </c>
      <c r="D11" s="2">
        <f t="shared" si="1"/>
        <v>2.1543428498529535</v>
      </c>
      <c r="E11" s="1"/>
      <c r="F11" s="2">
        <f t="shared" si="0"/>
        <v>9.9530005720654628</v>
      </c>
      <c r="G11" s="1"/>
    </row>
    <row r="12" spans="1:13" x14ac:dyDescent="0.3">
      <c r="A12" s="2">
        <v>9</v>
      </c>
      <c r="B12" s="2">
        <f t="shared" si="2"/>
        <v>1.0888888888888888</v>
      </c>
      <c r="C12" s="2">
        <f t="shared" si="3"/>
        <v>9.7111111111111086</v>
      </c>
      <c r="D12" s="2">
        <f t="shared" si="1"/>
        <v>2.2732707053252703</v>
      </c>
      <c r="E12" s="1"/>
      <c r="F12" s="2">
        <f t="shared" si="0"/>
        <v>12.364873293936512</v>
      </c>
      <c r="G12" s="1"/>
    </row>
    <row r="13" spans="1:13" x14ac:dyDescent="0.3">
      <c r="A13" s="2">
        <v>10</v>
      </c>
      <c r="B13" s="2">
        <f t="shared" si="2"/>
        <v>1.0888888888888888</v>
      </c>
      <c r="C13" s="2">
        <f t="shared" si="3"/>
        <v>10.799999999999997</v>
      </c>
      <c r="D13" s="2">
        <f t="shared" si="1"/>
        <v>2.3795461341301736</v>
      </c>
      <c r="E13" s="1"/>
      <c r="F13" s="2">
        <f t="shared" si="0"/>
        <v>14.899098248605871</v>
      </c>
      <c r="G13" s="1"/>
    </row>
    <row r="14" spans="1:13" x14ac:dyDescent="0.3">
      <c r="A14" s="2">
        <v>11</v>
      </c>
      <c r="B14" s="2">
        <f t="shared" si="2"/>
        <v>1.0888888888888888</v>
      </c>
      <c r="C14" s="2">
        <f t="shared" si="3"/>
        <v>11.888888888888886</v>
      </c>
      <c r="D14" s="2">
        <f t="shared" si="1"/>
        <v>2.4756042571256867</v>
      </c>
      <c r="E14" s="1"/>
      <c r="F14" s="2">
        <f t="shared" si="0"/>
        <v>17.543295056938714</v>
      </c>
      <c r="G14" s="1"/>
    </row>
    <row r="15" spans="1:13" x14ac:dyDescent="0.3">
      <c r="A15" s="2">
        <v>12</v>
      </c>
      <c r="B15" s="2">
        <f t="shared" si="2"/>
        <v>1.0888888888888888</v>
      </c>
      <c r="C15" s="2">
        <f t="shared" si="3"/>
        <v>12.977777777777774</v>
      </c>
      <c r="D15" s="2">
        <f t="shared" si="1"/>
        <v>2.5632384930579071</v>
      </c>
      <c r="E15" s="1"/>
      <c r="F15" s="2">
        <f t="shared" si="0"/>
        <v>20.287361776573725</v>
      </c>
      <c r="G15" s="1"/>
    </row>
    <row r="16" spans="1:13" x14ac:dyDescent="0.3">
      <c r="A16" s="2">
        <v>13</v>
      </c>
      <c r="B16" s="2">
        <f t="shared" si="2"/>
        <v>1.0888888888888888</v>
      </c>
      <c r="C16" s="2">
        <f t="shared" si="3"/>
        <v>14.066666666666663</v>
      </c>
      <c r="D16" s="2">
        <f t="shared" si="1"/>
        <v>2.6438079323738561</v>
      </c>
      <c r="E16" s="1"/>
      <c r="F16" s="2">
        <f t="shared" si="0"/>
        <v>23.122898248725569</v>
      </c>
      <c r="G16" s="1"/>
    </row>
    <row r="17" spans="1:7" x14ac:dyDescent="0.3">
      <c r="A17" s="2">
        <v>14</v>
      </c>
      <c r="B17" s="2">
        <f t="shared" si="2"/>
        <v>1.0888888888888888</v>
      </c>
      <c r="C17" s="2">
        <f t="shared" si="3"/>
        <v>15.155555555555551</v>
      </c>
      <c r="D17" s="2">
        <f t="shared" si="1"/>
        <v>2.7183671680731423</v>
      </c>
      <c r="E17" s="1"/>
      <c r="F17" s="2">
        <f t="shared" si="0"/>
        <v>26.042809080575168</v>
      </c>
      <c r="G17" s="1"/>
    </row>
    <row r="18" spans="1:7" x14ac:dyDescent="0.3">
      <c r="A18" s="2">
        <v>15</v>
      </c>
      <c r="B18" s="2">
        <f t="shared" si="2"/>
        <v>1.0888888888888888</v>
      </c>
      <c r="C18" s="2">
        <f t="shared" si="3"/>
        <v>16.24444444444444</v>
      </c>
      <c r="D18" s="2">
        <f t="shared" si="1"/>
        <v>2.7877509699794585</v>
      </c>
      <c r="E18" s="1"/>
      <c r="F18" s="2">
        <f t="shared" si="0"/>
        <v>29.041021312332973</v>
      </c>
      <c r="G18" s="1"/>
    </row>
    <row r="19" spans="1:7" x14ac:dyDescent="0.3">
      <c r="A19" s="2">
        <v>16</v>
      </c>
      <c r="B19" s="2">
        <f>B18</f>
        <v>1.0888888888888888</v>
      </c>
      <c r="C19" s="2">
        <f t="shared" si="3"/>
        <v>17.333333333333329</v>
      </c>
      <c r="D19" s="2">
        <f t="shared" si="1"/>
        <v>2.8526314299133175</v>
      </c>
      <c r="E19" s="1"/>
      <c r="F19" s="2">
        <f t="shared" si="0"/>
        <v>32.112278118497493</v>
      </c>
      <c r="G19" s="1"/>
    </row>
    <row r="20" spans="1:7" x14ac:dyDescent="0.3">
      <c r="A20" s="2">
        <v>17</v>
      </c>
      <c r="B20" s="2">
        <f t="shared" ref="B20:B49" si="4">B19</f>
        <v>1.0888888888888888</v>
      </c>
      <c r="C20" s="2">
        <f t="shared" si="3"/>
        <v>18.422222222222217</v>
      </c>
      <c r="D20" s="2">
        <f t="shared" si="1"/>
        <v>2.9135576653649751</v>
      </c>
      <c r="E20" s="1"/>
      <c r="F20" s="2">
        <f t="shared" si="0"/>
        <v>35.251984546390311</v>
      </c>
      <c r="G20" s="1"/>
    </row>
    <row r="21" spans="1:7" x14ac:dyDescent="0.3">
      <c r="A21" s="2">
        <v>18</v>
      </c>
      <c r="B21" s="2">
        <f t="shared" si="4"/>
        <v>1.0888888888888888</v>
      </c>
      <c r="C21" s="2">
        <f t="shared" si="3"/>
        <v>19.511111111111106</v>
      </c>
      <c r="D21" s="2">
        <f t="shared" si="1"/>
        <v>2.9709841038647968</v>
      </c>
      <c r="E21" s="1"/>
      <c r="F21" s="2">
        <f t="shared" si="0"/>
        <v>38.456089848739801</v>
      </c>
      <c r="G21" s="1"/>
    </row>
    <row r="22" spans="1:7" x14ac:dyDescent="0.3">
      <c r="A22" s="2">
        <v>19</v>
      </c>
      <c r="B22" s="2">
        <f t="shared" si="4"/>
        <v>1.0888888888888888</v>
      </c>
      <c r="C22" s="2">
        <f t="shared" si="3"/>
        <v>20.599999999999994</v>
      </c>
      <c r="D22" s="2">
        <f t="shared" si="1"/>
        <v>3.0252910757955349</v>
      </c>
      <c r="E22" s="1"/>
      <c r="F22" s="2">
        <f t="shared" si="0"/>
        <v>41.720996161388008</v>
      </c>
      <c r="G22" s="1"/>
    </row>
    <row r="23" spans="1:7" x14ac:dyDescent="0.3">
      <c r="A23" s="2">
        <v>20</v>
      </c>
      <c r="B23" s="2">
        <f t="shared" si="4"/>
        <v>1.0888888888888888</v>
      </c>
      <c r="C23" s="2">
        <f t="shared" si="3"/>
        <v>21.688888888888883</v>
      </c>
      <c r="D23" s="2">
        <f t="shared" si="1"/>
        <v>3.0768000966427724</v>
      </c>
      <c r="E23" s="1"/>
      <c r="F23" s="2">
        <f t="shared" si="0"/>
        <v>45.043486540518785</v>
      </c>
      <c r="G23" s="1"/>
    </row>
    <row r="24" spans="1:7" x14ac:dyDescent="0.3">
      <c r="A24" s="2">
        <v>21</v>
      </c>
      <c r="B24" s="2">
        <f t="shared" si="4"/>
        <v>1.0888888888888888</v>
      </c>
      <c r="C24" s="2">
        <f t="shared" si="3"/>
        <v>22.777777777777771</v>
      </c>
      <c r="D24" s="2">
        <f t="shared" si="1"/>
        <v>3.1257854018021884</v>
      </c>
      <c r="E24" s="1"/>
      <c r="F24" s="2">
        <f t="shared" si="0"/>
        <v>48.420667485494278</v>
      </c>
      <c r="G24" s="1"/>
    </row>
    <row r="25" spans="1:7" x14ac:dyDescent="0.3">
      <c r="A25" s="2">
        <v>22</v>
      </c>
      <c r="B25" s="2">
        <f t="shared" si="4"/>
        <v>1.0888888888888888</v>
      </c>
      <c r="C25" s="2">
        <f t="shared" si="3"/>
        <v>23.86666666666666</v>
      </c>
      <c r="D25" s="2">
        <f t="shared" si="1"/>
        <v>3.1724827852984898</v>
      </c>
      <c r="E25" s="1"/>
      <c r="F25" s="2">
        <f t="shared" si="0"/>
        <v>51.849922475790606</v>
      </c>
      <c r="G25" s="1"/>
    </row>
    <row r="26" spans="1:7" x14ac:dyDescent="0.3">
      <c r="A26" s="2">
        <v>23</v>
      </c>
      <c r="B26" s="2">
        <f t="shared" si="4"/>
        <v>1.0888888888888888</v>
      </c>
      <c r="C26" s="2">
        <f t="shared" si="3"/>
        <v>24.955555555555549</v>
      </c>
      <c r="D26" s="2">
        <f t="shared" si="1"/>
        <v>3.2170964649681233</v>
      </c>
      <c r="E26" s="1"/>
      <c r="F26" s="2">
        <f t="shared" si="0"/>
        <v>55.32887400353782</v>
      </c>
      <c r="G26" s="1"/>
    </row>
    <row r="27" spans="1:7" x14ac:dyDescent="0.3">
      <c r="A27" s="2">
        <v>24</v>
      </c>
      <c r="B27" s="2">
        <f t="shared" si="4"/>
        <v>1.0888888888888888</v>
      </c>
      <c r="C27" s="2">
        <f t="shared" si="3"/>
        <v>26.044444444444437</v>
      </c>
      <c r="D27" s="2">
        <f t="shared" si="1"/>
        <v>3.2598044803666379</v>
      </c>
      <c r="E27" s="1"/>
      <c r="F27" s="2">
        <f t="shared" si="0"/>
        <v>58.855352244215538</v>
      </c>
      <c r="G27" s="1"/>
    </row>
    <row r="28" spans="1:7" x14ac:dyDescent="0.3">
      <c r="A28" s="2">
        <v>25</v>
      </c>
      <c r="B28" s="2">
        <f t="shared" si="4"/>
        <v>1.0888888888888888</v>
      </c>
      <c r="C28" s="2">
        <f t="shared" si="3"/>
        <v>27.133333333333326</v>
      </c>
      <c r="D28" s="2">
        <f t="shared" si="1"/>
        <v>3.3007629843403845</v>
      </c>
      <c r="E28" s="1"/>
      <c r="F28" s="2">
        <f t="shared" si="0"/>
        <v>62.427368975102411</v>
      </c>
      <c r="G28" s="1"/>
    </row>
    <row r="29" spans="1:7" x14ac:dyDescent="0.3">
      <c r="A29" s="2">
        <v>26</v>
      </c>
      <c r="B29" s="2">
        <f t="shared" si="4"/>
        <v>1.0888888888888888</v>
      </c>
      <c r="C29" s="2">
        <f t="shared" si="3"/>
        <v>28.222222222222214</v>
      </c>
      <c r="D29" s="2">
        <f t="shared" si="1"/>
        <v>3.340109689682317</v>
      </c>
      <c r="E29" s="1"/>
      <c r="F29" s="2">
        <f t="shared" si="0"/>
        <v>66.043095686589822</v>
      </c>
      <c r="G29" s="1"/>
    </row>
    <row r="30" spans="1:7" x14ac:dyDescent="0.3">
      <c r="A30" s="2">
        <v>27</v>
      </c>
      <c r="B30" s="2">
        <f t="shared" si="4"/>
        <v>1.0888888888888888</v>
      </c>
      <c r="C30" s="2">
        <f t="shared" si="3"/>
        <v>29.311111111111103</v>
      </c>
      <c r="D30" s="2">
        <f t="shared" si="1"/>
        <v>3.3779666629469944</v>
      </c>
      <c r="E30" s="1"/>
      <c r="F30" s="2">
        <f t="shared" si="0"/>
        <v>69.700845076157435</v>
      </c>
      <c r="G30" s="1"/>
    </row>
    <row r="31" spans="1:7" x14ac:dyDescent="0.3">
      <c r="A31" s="2">
        <v>28</v>
      </c>
      <c r="B31" s="2">
        <f t="shared" si="4"/>
        <v>1.0888888888888888</v>
      </c>
      <c r="C31" s="2">
        <f t="shared" si="3"/>
        <v>30.399999999999991</v>
      </c>
      <c r="D31" s="2">
        <f t="shared" si="1"/>
        <v>3.414442608412176</v>
      </c>
      <c r="E31" s="1"/>
      <c r="F31" s="2">
        <f t="shared" si="0"/>
        <v>73.399055295730122</v>
      </c>
      <c r="G31" s="1"/>
    </row>
    <row r="32" spans="1:7" x14ac:dyDescent="0.3">
      <c r="A32" s="2">
        <v>29</v>
      </c>
      <c r="B32" s="2">
        <f t="shared" si="4"/>
        <v>1.0888888888888888</v>
      </c>
      <c r="C32" s="2">
        <f t="shared" si="3"/>
        <v>31.48888888888888</v>
      </c>
      <c r="D32" s="2">
        <f t="shared" si="1"/>
        <v>3.4496347499203606</v>
      </c>
      <c r="E32" s="1"/>
      <c r="F32" s="2">
        <f t="shared" si="0"/>
        <v>77.136276458603334</v>
      </c>
      <c r="G32" s="1"/>
    </row>
    <row r="33" spans="1:7" x14ac:dyDescent="0.3">
      <c r="A33" s="2">
        <v>30</v>
      </c>
      <c r="B33" s="2">
        <f t="shared" si="4"/>
        <v>1.0888888888888888</v>
      </c>
      <c r="C33" s="2">
        <f t="shared" si="3"/>
        <v>32.577777777777769</v>
      </c>
      <c r="D33" s="2">
        <f t="shared" si="1"/>
        <v>3.4836303926762766</v>
      </c>
      <c r="E33" s="1"/>
      <c r="F33" s="2">
        <f t="shared" si="0"/>
        <v>80.91115901474268</v>
      </c>
      <c r="G33" s="1"/>
    </row>
    <row r="34" spans="1:7" x14ac:dyDescent="0.3">
      <c r="A34" s="2">
        <v>31</v>
      </c>
      <c r="B34" s="2">
        <f t="shared" si="4"/>
        <v>1.0888888888888888</v>
      </c>
      <c r="C34" s="2">
        <f t="shared" si="3"/>
        <v>33.666666666666657</v>
      </c>
      <c r="D34" s="2">
        <f t="shared" si="1"/>
        <v>3.5165082281731497</v>
      </c>
      <c r="E34" s="1"/>
      <c r="F34" s="2">
        <f t="shared" si="0"/>
        <v>84.722443681829347</v>
      </c>
      <c r="G34" s="1"/>
    </row>
    <row r="35" spans="1:7" x14ac:dyDescent="0.3">
      <c r="A35" s="2">
        <v>32</v>
      </c>
      <c r="B35" s="2">
        <f t="shared" si="4"/>
        <v>1.0888888888888888</v>
      </c>
      <c r="C35" s="2">
        <f t="shared" si="3"/>
        <v>34.755555555555546</v>
      </c>
      <c r="D35" s="2">
        <f t="shared" si="1"/>
        <v>3.5483394313349366</v>
      </c>
      <c r="E35" s="1"/>
      <c r="F35" s="2">
        <f t="shared" si="0"/>
        <v>88.56895268017422</v>
      </c>
      <c r="G35" s="1"/>
    </row>
    <row r="36" spans="1:7" x14ac:dyDescent="0.3">
      <c r="A36" s="2">
        <v>33</v>
      </c>
      <c r="B36" s="2">
        <f t="shared" si="4"/>
        <v>1.0888888888888888</v>
      </c>
      <c r="C36" s="2">
        <f t="shared" si="3"/>
        <v>35.844444444444434</v>
      </c>
      <c r="D36" s="2">
        <f t="shared" si="1"/>
        <v>3.5791885883548886</v>
      </c>
      <c r="E36" s="1"/>
      <c r="F36" s="2">
        <f t="shared" si="0"/>
        <v>92.449582067031884</v>
      </c>
      <c r="G36" s="1"/>
    </row>
    <row r="37" spans="1:7" x14ac:dyDescent="0.3">
      <c r="A37" s="2">
        <v>34</v>
      </c>
      <c r="B37" s="2">
        <f t="shared" si="4"/>
        <v>1.0888888888888888</v>
      </c>
      <c r="C37" s="2">
        <f t="shared" si="3"/>
        <v>36.933333333333323</v>
      </c>
      <c r="D37" s="2">
        <f t="shared" si="1"/>
        <v>3.6091144856450734</v>
      </c>
      <c r="E37" s="1"/>
      <c r="F37" s="2">
        <f t="shared" si="0"/>
        <v>96.363295003158029</v>
      </c>
      <c r="G37" s="1"/>
    </row>
    <row r="38" spans="1:7" x14ac:dyDescent="0.3">
      <c r="A38" s="2">
        <v>35</v>
      </c>
      <c r="B38" s="2">
        <f t="shared" si="4"/>
        <v>1.0888888888888888</v>
      </c>
      <c r="C38" s="2">
        <f t="shared" si="3"/>
        <v>38.022222222222211</v>
      </c>
      <c r="D38" s="2">
        <f t="shared" si="1"/>
        <v>3.6381707841218733</v>
      </c>
      <c r="E38" s="1"/>
      <c r="F38" s="2">
        <f t="shared" si="0"/>
        <v>100.3091158140561</v>
      </c>
    </row>
    <row r="39" spans="1:7" x14ac:dyDescent="0.3">
      <c r="A39" s="2">
        <v>36</v>
      </c>
      <c r="B39" s="2">
        <f t="shared" si="4"/>
        <v>1.0888888888888888</v>
      </c>
      <c r="C39" s="2">
        <f t="shared" si="3"/>
        <v>39.1111111111111</v>
      </c>
      <c r="D39" s="2">
        <f t="shared" si="1"/>
        <v>3.6664065982618776</v>
      </c>
      <c r="E39" s="1"/>
      <c r="F39" s="2">
        <f t="shared" si="0"/>
        <v>104.28612473202007</v>
      </c>
    </row>
    <row r="40" spans="1:7" x14ac:dyDescent="0.3">
      <c r="A40" s="2">
        <v>37</v>
      </c>
      <c r="B40" s="2">
        <f t="shared" si="4"/>
        <v>1.0888888888888888</v>
      </c>
      <c r="C40" s="2">
        <f t="shared" si="3"/>
        <v>40.199999999999989</v>
      </c>
      <c r="D40" s="2">
        <f t="shared" si="1"/>
        <v>3.6938669956249752</v>
      </c>
      <c r="E40" s="1"/>
      <c r="F40" s="2">
        <f t="shared" si="0"/>
        <v>108.29345322412397</v>
      </c>
    </row>
    <row r="41" spans="1:7" x14ac:dyDescent="0.3">
      <c r="A41" s="2">
        <v>38</v>
      </c>
      <c r="B41" s="2">
        <f t="shared" si="4"/>
        <v>1.0888888888888888</v>
      </c>
      <c r="C41" s="2">
        <f t="shared" si="3"/>
        <v>41.288888888888877</v>
      </c>
      <c r="D41" s="2">
        <f t="shared" si="1"/>
        <v>3.720593429603464</v>
      </c>
      <c r="E41" s="1"/>
      <c r="F41" s="2">
        <f t="shared" si="0"/>
        <v>112.33027982673853</v>
      </c>
    </row>
    <row r="42" spans="1:7" x14ac:dyDescent="0.3">
      <c r="A42" s="2">
        <v>39</v>
      </c>
      <c r="B42" s="2">
        <f t="shared" si="4"/>
        <v>1.0888888888888888</v>
      </c>
      <c r="C42" s="2">
        <f t="shared" si="3"/>
        <v>42.377777777777766</v>
      </c>
      <c r="D42" s="2">
        <f t="shared" si="1"/>
        <v>3.746624115830099</v>
      </c>
      <c r="E42" s="1"/>
      <c r="F42" s="2">
        <f t="shared" si="0"/>
        <v>116.39582641973328</v>
      </c>
    </row>
    <row r="43" spans="1:7" x14ac:dyDescent="0.3">
      <c r="A43" s="2">
        <v>40</v>
      </c>
      <c r="B43" s="2">
        <f t="shared" si="4"/>
        <v>1.0888888888888888</v>
      </c>
      <c r="C43" s="2">
        <f t="shared" si="3"/>
        <v>43.466666666666654</v>
      </c>
      <c r="D43" s="2">
        <f t="shared" si="1"/>
        <v>3.7719943608244426</v>
      </c>
      <c r="E43" s="1"/>
      <c r="F43" s="2">
        <f t="shared" si="0"/>
        <v>120.48935488383573</v>
      </c>
    </row>
    <row r="44" spans="1:7" x14ac:dyDescent="0.3">
      <c r="A44" s="2">
        <v>41</v>
      </c>
      <c r="B44" s="2">
        <f t="shared" si="4"/>
        <v>1.0888888888888888</v>
      </c>
      <c r="C44" s="2">
        <f t="shared" si="3"/>
        <v>44.555555555555543</v>
      </c>
      <c r="D44" s="2">
        <f t="shared" si="1"/>
        <v>3.7967368499703493</v>
      </c>
      <c r="E44" s="1"/>
      <c r="F44" s="2">
        <f t="shared" si="0"/>
        <v>124.6101640931233</v>
      </c>
    </row>
    <row r="45" spans="1:7" x14ac:dyDescent="0.3">
      <c r="A45" s="2">
        <v>42</v>
      </c>
      <c r="B45" s="2">
        <f t="shared" si="4"/>
        <v>1.0888888888888888</v>
      </c>
      <c r="C45" s="2">
        <f t="shared" si="3"/>
        <v>45.644444444444431</v>
      </c>
      <c r="D45" s="2">
        <f t="shared" si="1"/>
        <v>3.8208819007181836</v>
      </c>
      <c r="E45" s="1"/>
      <c r="F45" s="2">
        <f t="shared" si="0"/>
        <v>128.75758720166993</v>
      </c>
    </row>
    <row r="46" spans="1:7" x14ac:dyDescent="0.3">
      <c r="A46" s="2">
        <v>43</v>
      </c>
      <c r="B46" s="2">
        <f t="shared" si="4"/>
        <v>1.0888888888888888</v>
      </c>
      <c r="C46" s="2">
        <f t="shared" si="3"/>
        <v>46.73333333333332</v>
      </c>
      <c r="D46" s="2">
        <f t="shared" si="1"/>
        <v>3.8444576859323796</v>
      </c>
      <c r="E46" s="1"/>
      <c r="F46" s="2">
        <f t="shared" si="0"/>
        <v>132.93098918923982</v>
      </c>
    </row>
    <row r="47" spans="1:7" x14ac:dyDescent="0.3">
      <c r="A47" s="2">
        <v>44</v>
      </c>
      <c r="B47" s="2">
        <f t="shared" si="4"/>
        <v>1.0888888888888888</v>
      </c>
      <c r="C47" s="2">
        <f t="shared" si="3"/>
        <v>47.822222222222209</v>
      </c>
      <c r="D47" s="2">
        <f t="shared" si="1"/>
        <v>3.8674904315113552</v>
      </c>
      <c r="E47" s="1"/>
      <c r="F47" s="2">
        <f t="shared" si="0"/>
        <v>137.12976463583186</v>
      </c>
    </row>
    <row r="48" spans="1:7" x14ac:dyDescent="0.3">
      <c r="A48" s="2">
        <v>45</v>
      </c>
      <c r="B48" s="2">
        <f t="shared" si="4"/>
        <v>1.0888888888888888</v>
      </c>
      <c r="C48" s="2">
        <f t="shared" si="3"/>
        <v>48.911111111111097</v>
      </c>
      <c r="D48" s="2">
        <f t="shared" si="1"/>
        <v>3.8900045917561417</v>
      </c>
      <c r="E48" s="1"/>
      <c r="F48" s="2">
        <f t="shared" si="0"/>
        <v>141.35333569900592</v>
      </c>
    </row>
    <row r="49" spans="1:6" x14ac:dyDescent="0.3">
      <c r="A49" s="2">
        <v>46</v>
      </c>
      <c r="B49" s="2">
        <f t="shared" si="4"/>
        <v>1.0888888888888888</v>
      </c>
      <c r="C49" s="2">
        <f t="shared" si="3"/>
        <v>49.999999999999986</v>
      </c>
      <c r="D49" s="2">
        <f t="shared" si="1"/>
        <v>3.912023005428146</v>
      </c>
      <c r="E49" s="1"/>
      <c r="F49" s="2">
        <f t="shared" si="0"/>
        <v>145.60115027140728</v>
      </c>
    </row>
  </sheetData>
  <mergeCells count="3">
    <mergeCell ref="A2:D2"/>
    <mergeCell ref="H2:I2"/>
    <mergeCell ref="A1:M1"/>
  </mergeCells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D8B-1CCD-470D-AADC-880D877A54FE}">
  <sheetPr>
    <pageSetUpPr fitToPage="1"/>
  </sheetPr>
  <dimension ref="A1:M205"/>
  <sheetViews>
    <sheetView tabSelected="1" zoomScale="74" workbookViewId="0">
      <selection activeCell="I3" sqref="I3"/>
    </sheetView>
  </sheetViews>
  <sheetFormatPr defaultRowHeight="14.4" x14ac:dyDescent="0.3"/>
  <cols>
    <col min="1" max="1" width="9.77734375" customWidth="1"/>
    <col min="2" max="3" width="12.77734375" customWidth="1"/>
    <col min="4" max="4" width="13" customWidth="1"/>
    <col min="5" max="5" width="12.6640625" customWidth="1"/>
    <col min="6" max="6" width="42.77734375" customWidth="1"/>
    <col min="8" max="8" width="32.21875" customWidth="1"/>
    <col min="9" max="9" width="30.33203125" customWidth="1"/>
    <col min="11" max="11" width="8.88671875" customWidth="1"/>
  </cols>
  <sheetData>
    <row r="1" spans="1:13" ht="44.4" x14ac:dyDescent="0.7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15" customFormat="1" ht="51" customHeight="1" x14ac:dyDescent="0.35">
      <c r="A2" s="12" t="s">
        <v>19</v>
      </c>
      <c r="B2" s="12"/>
      <c r="C2" s="12"/>
      <c r="D2" s="12"/>
      <c r="E2" s="13"/>
      <c r="F2" s="14" t="s">
        <v>18</v>
      </c>
      <c r="H2" s="12" t="s">
        <v>20</v>
      </c>
      <c r="I2" s="12"/>
    </row>
    <row r="3" spans="1:13" x14ac:dyDescent="0.3">
      <c r="A3" s="5" t="s">
        <v>0</v>
      </c>
      <c r="B3" s="5" t="s">
        <v>2</v>
      </c>
      <c r="C3" s="5" t="s">
        <v>3</v>
      </c>
      <c r="D3" s="5" t="s">
        <v>14</v>
      </c>
      <c r="E3" s="6"/>
      <c r="F3" s="5" t="s">
        <v>15</v>
      </c>
      <c r="G3" s="7"/>
      <c r="H3" s="5" t="s">
        <v>5</v>
      </c>
      <c r="I3" s="8">
        <v>0</v>
      </c>
    </row>
    <row r="4" spans="1:13" x14ac:dyDescent="0.3">
      <c r="A4" s="2">
        <v>1</v>
      </c>
      <c r="B4" s="2">
        <f>I5</f>
        <v>0.15629814196964145</v>
      </c>
      <c r="C4" s="2">
        <f>I3</f>
        <v>0</v>
      </c>
      <c r="D4" s="2">
        <f>COS(C4)</f>
        <v>1</v>
      </c>
      <c r="E4" s="1"/>
      <c r="F4" s="2">
        <f>SIN(C4)</f>
        <v>0</v>
      </c>
      <c r="G4" s="1"/>
      <c r="H4" s="3" t="s">
        <v>6</v>
      </c>
      <c r="I4" s="2">
        <f>10*PI()</f>
        <v>31.415926535897931</v>
      </c>
    </row>
    <row r="5" spans="1:13" x14ac:dyDescent="0.3">
      <c r="A5" s="2">
        <v>2</v>
      </c>
      <c r="B5" s="2">
        <f>B4</f>
        <v>0.15629814196964145</v>
      </c>
      <c r="C5" s="2">
        <f>C4+B5</f>
        <v>0.15629814196964145</v>
      </c>
      <c r="D5" s="2">
        <f t="shared" ref="D5:D49" si="0">COS(C5)</f>
        <v>0.98781029105950946</v>
      </c>
      <c r="E5" s="1"/>
      <c r="F5" s="2">
        <f t="shared" ref="F5:F68" si="1">SIN(C5)</f>
        <v>0.15566254808696697</v>
      </c>
      <c r="G5" s="1"/>
      <c r="H5" s="2" t="s">
        <v>2</v>
      </c>
      <c r="I5" s="2">
        <f>(I4-I3)/201</f>
        <v>0.15629814196964145</v>
      </c>
    </row>
    <row r="6" spans="1:13" x14ac:dyDescent="0.3">
      <c r="A6" s="2">
        <v>3</v>
      </c>
      <c r="B6" s="2">
        <f t="shared" ref="B6:B18" si="2">B5</f>
        <v>0.15629814196964145</v>
      </c>
      <c r="C6" s="2">
        <f t="shared" ref="C6:C49" si="3">C5+B6</f>
        <v>0.3125962839392829</v>
      </c>
      <c r="D6" s="2">
        <f t="shared" si="0"/>
        <v>0.95153834224614542</v>
      </c>
      <c r="E6" s="1"/>
      <c r="F6" s="2">
        <f t="shared" si="1"/>
        <v>0.30753013386570344</v>
      </c>
      <c r="G6" s="1"/>
      <c r="H6" s="3" t="s">
        <v>16</v>
      </c>
      <c r="I6" s="2">
        <f>3/8*I5*(D4+D205+3*SUM(D5:D204)-(D7+D10+D13+D16+D19+D22+D25+D28+D31+D34+D37+D40+D43+D46+D49+D52+D55+D58+D61+D64+D67+D70+D73+D76+D79+D82+D85+D88+D91+D94+D97+D100+D103+D106+D109+D112+D115+D118+D121+D124+D127+D130+D133+D136+D139+D142+D145+D148+D151+D154+D157+D160+D163+D166+D169+D172+D175+D178+D181+D184+D187+D190+D193+D196+D199+D202))</f>
        <v>1.0550802206476113E-13</v>
      </c>
    </row>
    <row r="7" spans="1:13" x14ac:dyDescent="0.3">
      <c r="A7" s="2">
        <v>4</v>
      </c>
      <c r="B7" s="2">
        <f t="shared" si="2"/>
        <v>0.15629814196964145</v>
      </c>
      <c r="C7" s="2">
        <f t="shared" si="3"/>
        <v>0.46889442590892438</v>
      </c>
      <c r="D7" s="2">
        <f t="shared" si="0"/>
        <v>0.89206844255738649</v>
      </c>
      <c r="E7" s="1"/>
      <c r="F7" s="2">
        <f t="shared" si="1"/>
        <v>0.45190031399993386</v>
      </c>
      <c r="G7" s="1"/>
      <c r="H7" s="3" t="s">
        <v>17</v>
      </c>
      <c r="I7" s="2">
        <f>SIN(I4)-SIN(I3)</f>
        <v>-1.22514845490862E-15</v>
      </c>
    </row>
    <row r="8" spans="1:13" x14ac:dyDescent="0.3">
      <c r="A8" s="2">
        <v>5</v>
      </c>
      <c r="B8" s="2">
        <f t="shared" si="2"/>
        <v>0.15629814196964145</v>
      </c>
      <c r="C8" s="2">
        <f t="shared" si="3"/>
        <v>0.62519256787856581</v>
      </c>
      <c r="D8" s="2">
        <f t="shared" si="0"/>
        <v>0.81085043352908504</v>
      </c>
      <c r="E8" s="1"/>
      <c r="F8" s="2">
        <f t="shared" si="1"/>
        <v>0.5852534275386132</v>
      </c>
      <c r="G8" s="1"/>
    </row>
    <row r="9" spans="1:13" ht="14.4" customHeight="1" x14ac:dyDescent="0.3">
      <c r="A9" s="2">
        <v>6</v>
      </c>
      <c r="B9" s="2">
        <f t="shared" si="2"/>
        <v>0.15629814196964145</v>
      </c>
      <c r="C9" s="2">
        <f t="shared" si="3"/>
        <v>0.78149070984820723</v>
      </c>
      <c r="D9" s="2">
        <f t="shared" si="0"/>
        <v>0.70986436294280331</v>
      </c>
      <c r="E9" s="1"/>
      <c r="F9" s="2">
        <f t="shared" si="1"/>
        <v>0.70433840320105223</v>
      </c>
      <c r="G9" s="1"/>
      <c r="H9" s="17" t="s">
        <v>21</v>
      </c>
      <c r="I9" s="17"/>
      <c r="J9" s="17"/>
      <c r="K9" s="17"/>
      <c r="L9" s="17"/>
      <c r="M9" s="17"/>
    </row>
    <row r="10" spans="1:13" ht="14.4" customHeight="1" x14ac:dyDescent="0.3">
      <c r="A10" s="2">
        <v>7</v>
      </c>
      <c r="B10" s="2">
        <f t="shared" si="2"/>
        <v>0.15629814196964145</v>
      </c>
      <c r="C10" s="2">
        <f t="shared" si="3"/>
        <v>0.93778885181784866</v>
      </c>
      <c r="D10" s="2">
        <f t="shared" si="0"/>
        <v>0.59157221241352242</v>
      </c>
      <c r="E10" s="1"/>
      <c r="F10" s="2">
        <f t="shared" si="1"/>
        <v>0.80625201860222984</v>
      </c>
      <c r="G10" s="1"/>
      <c r="H10" s="17"/>
      <c r="I10" s="17"/>
      <c r="J10" s="17"/>
      <c r="K10" s="17"/>
      <c r="L10" s="17"/>
      <c r="M10" s="17"/>
    </row>
    <row r="11" spans="1:13" ht="14.4" customHeight="1" x14ac:dyDescent="0.3">
      <c r="A11" s="2">
        <v>8</v>
      </c>
      <c r="B11" s="2">
        <f t="shared" si="2"/>
        <v>0.15629814196964145</v>
      </c>
      <c r="C11" s="2">
        <f t="shared" si="3"/>
        <v>1.0940869937874902</v>
      </c>
      <c r="D11" s="2">
        <f t="shared" si="0"/>
        <v>0.4588578757110357</v>
      </c>
      <c r="E11" s="1"/>
      <c r="F11" s="2">
        <f t="shared" si="1"/>
        <v>0.88850967912451906</v>
      </c>
      <c r="G11" s="1"/>
      <c r="H11" s="17"/>
      <c r="I11" s="17"/>
      <c r="J11" s="17"/>
      <c r="K11" s="17"/>
      <c r="L11" s="17"/>
      <c r="M11" s="17"/>
    </row>
    <row r="12" spans="1:13" ht="14.4" customHeight="1" x14ac:dyDescent="0.3">
      <c r="A12" s="2">
        <v>9</v>
      </c>
      <c r="B12" s="2">
        <f t="shared" si="2"/>
        <v>0.15629814196964145</v>
      </c>
      <c r="C12" s="2">
        <f t="shared" si="3"/>
        <v>1.2503851357571316</v>
      </c>
      <c r="D12" s="2">
        <f t="shared" si="0"/>
        <v>0.31495685110861033</v>
      </c>
      <c r="E12" s="1"/>
      <c r="F12" s="2">
        <f t="shared" si="1"/>
        <v>0.94910599088813508</v>
      </c>
      <c r="G12" s="1"/>
      <c r="H12" s="17"/>
      <c r="I12" s="17"/>
      <c r="J12" s="17"/>
      <c r="K12" s="17"/>
      <c r="L12" s="17"/>
      <c r="M12" s="17"/>
    </row>
    <row r="13" spans="1:13" ht="14.4" customHeight="1" x14ac:dyDescent="0.3">
      <c r="A13" s="2">
        <v>10</v>
      </c>
      <c r="B13" s="2">
        <f t="shared" si="2"/>
        <v>0.15629814196964145</v>
      </c>
      <c r="C13" s="2">
        <f t="shared" si="3"/>
        <v>1.406683277726773</v>
      </c>
      <c r="D13" s="2">
        <f t="shared" si="0"/>
        <v>0.16337736181853021</v>
      </c>
      <c r="E13" s="1"/>
      <c r="F13" s="2">
        <f t="shared" si="1"/>
        <v>0.98656365108654653</v>
      </c>
      <c r="G13" s="1"/>
      <c r="H13" s="17"/>
      <c r="I13" s="17"/>
      <c r="J13" s="17"/>
      <c r="K13" s="17"/>
      <c r="L13" s="17"/>
      <c r="M13" s="17"/>
    </row>
    <row r="14" spans="1:13" ht="14.4" customHeight="1" x14ac:dyDescent="0.3">
      <c r="A14" s="2">
        <v>11</v>
      </c>
      <c r="B14" s="2">
        <f t="shared" si="2"/>
        <v>0.15629814196964145</v>
      </c>
      <c r="C14" s="2">
        <f t="shared" si="3"/>
        <v>1.5629814196964145</v>
      </c>
      <c r="D14" s="2">
        <f t="shared" si="0"/>
        <v>7.8148275523839076E-3</v>
      </c>
      <c r="E14" s="1"/>
      <c r="F14" s="2">
        <f t="shared" si="1"/>
        <v>0.99996946376893259</v>
      </c>
      <c r="G14" s="1"/>
      <c r="H14" s="17"/>
      <c r="I14" s="17"/>
      <c r="J14" s="17"/>
      <c r="K14" s="17"/>
      <c r="L14" s="17"/>
      <c r="M14" s="17"/>
    </row>
    <row r="15" spans="1:13" ht="14.4" customHeight="1" x14ac:dyDescent="0.5">
      <c r="A15" s="2">
        <v>12</v>
      </c>
      <c r="B15" s="2">
        <f t="shared" si="2"/>
        <v>0.15629814196964145</v>
      </c>
      <c r="C15" s="2">
        <f t="shared" si="3"/>
        <v>1.7192795616660559</v>
      </c>
      <c r="D15" s="2">
        <f t="shared" si="0"/>
        <v>-0.1479382276603298</v>
      </c>
      <c r="E15" s="1"/>
      <c r="F15" s="2">
        <f t="shared" si="1"/>
        <v>0.98899660302587511</v>
      </c>
      <c r="G15" s="1"/>
      <c r="H15" s="16"/>
      <c r="I15" s="16"/>
      <c r="J15" s="16"/>
      <c r="K15" s="16"/>
      <c r="L15" s="16"/>
      <c r="M15" s="16"/>
    </row>
    <row r="16" spans="1:13" x14ac:dyDescent="0.3">
      <c r="A16" s="2">
        <v>13</v>
      </c>
      <c r="B16" s="2">
        <f t="shared" si="2"/>
        <v>0.15629814196964145</v>
      </c>
      <c r="C16" s="2">
        <f t="shared" si="3"/>
        <v>1.8755777036356973</v>
      </c>
      <c r="D16" s="2">
        <f t="shared" si="0"/>
        <v>-0.30008463500034055</v>
      </c>
      <c r="E16" s="1"/>
      <c r="F16" s="2">
        <f t="shared" si="1"/>
        <v>0.95391258081477903</v>
      </c>
      <c r="G16" s="1"/>
    </row>
    <row r="17" spans="1:7" x14ac:dyDescent="0.3">
      <c r="A17" s="2">
        <v>14</v>
      </c>
      <c r="B17" s="2">
        <f t="shared" si="2"/>
        <v>0.15629814196964145</v>
      </c>
      <c r="C17" s="2">
        <f t="shared" si="3"/>
        <v>2.031875845605339</v>
      </c>
      <c r="D17" s="2">
        <f t="shared" si="0"/>
        <v>-0.44491515362401657</v>
      </c>
      <c r="E17" s="1"/>
      <c r="F17" s="2">
        <f t="shared" si="1"/>
        <v>0.89557272517407416</v>
      </c>
      <c r="G17" s="1"/>
    </row>
    <row r="18" spans="1:7" x14ac:dyDescent="0.3">
      <c r="A18" s="2">
        <v>15</v>
      </c>
      <c r="B18" s="2">
        <f t="shared" si="2"/>
        <v>0.15629814196964145</v>
      </c>
      <c r="C18" s="2">
        <f t="shared" si="3"/>
        <v>2.1881739875749804</v>
      </c>
      <c r="D18" s="2">
        <f t="shared" si="0"/>
        <v>-0.57889889979591147</v>
      </c>
      <c r="E18" s="1"/>
      <c r="F18" s="2">
        <f t="shared" si="1"/>
        <v>0.81539932782354152</v>
      </c>
      <c r="G18" s="1"/>
    </row>
    <row r="19" spans="1:7" x14ac:dyDescent="0.3">
      <c r="A19" s="2">
        <v>16</v>
      </c>
      <c r="B19" s="2">
        <f>B18</f>
        <v>0.15629814196964145</v>
      </c>
      <c r="C19" s="2">
        <f t="shared" si="3"/>
        <v>2.3444721295446218</v>
      </c>
      <c r="D19" s="2">
        <f t="shared" si="0"/>
        <v>-0.69876942777884166</v>
      </c>
      <c r="E19" s="1"/>
      <c r="F19" s="2">
        <f t="shared" si="1"/>
        <v>0.71534696952012755</v>
      </c>
      <c r="G19" s="1"/>
    </row>
    <row r="20" spans="1:7" x14ac:dyDescent="0.3">
      <c r="A20" s="2">
        <v>17</v>
      </c>
      <c r="B20" s="2">
        <f t="shared" ref="B20:B83" si="4">B19</f>
        <v>0.15629814196964145</v>
      </c>
      <c r="C20" s="2">
        <f t="shared" si="3"/>
        <v>2.5007702715142632</v>
      </c>
      <c r="D20" s="2">
        <f t="shared" si="0"/>
        <v>-0.80160436387949729</v>
      </c>
      <c r="E20" s="1"/>
      <c r="F20" s="2">
        <f t="shared" si="1"/>
        <v>0.59785486851688885</v>
      </c>
      <c r="G20" s="1"/>
    </row>
    <row r="21" spans="1:7" x14ac:dyDescent="0.3">
      <c r="A21" s="2">
        <v>18</v>
      </c>
      <c r="B21" s="2">
        <f t="shared" si="4"/>
        <v>0.15629814196964145</v>
      </c>
      <c r="C21" s="2">
        <f t="shared" si="3"/>
        <v>2.6570684134839047</v>
      </c>
      <c r="D21" s="2">
        <f t="shared" si="0"/>
        <v>-0.88489665221791669</v>
      </c>
      <c r="E21" s="1"/>
      <c r="F21" s="2">
        <f t="shared" si="1"/>
        <v>0.46578741384189792</v>
      </c>
      <c r="G21" s="1"/>
    </row>
    <row r="22" spans="1:7" x14ac:dyDescent="0.3">
      <c r="A22" s="2">
        <v>19</v>
      </c>
      <c r="B22" s="2">
        <f t="shared" si="4"/>
        <v>0.15629814196964145</v>
      </c>
      <c r="C22" s="2">
        <f t="shared" si="3"/>
        <v>2.8133665554535461</v>
      </c>
      <c r="D22" s="2">
        <f t="shared" si="0"/>
        <v>-0.94661567529043411</v>
      </c>
      <c r="E22" s="1"/>
      <c r="F22" s="2">
        <f t="shared" si="1"/>
        <v>0.32236433316115382</v>
      </c>
      <c r="G22" s="1"/>
    </row>
    <row r="23" spans="1:7" x14ac:dyDescent="0.3">
      <c r="A23" s="2">
        <v>20</v>
      </c>
      <c r="B23" s="2">
        <f t="shared" si="4"/>
        <v>0.15629814196964145</v>
      </c>
      <c r="C23" s="2">
        <f t="shared" si="3"/>
        <v>2.9696646974231875</v>
      </c>
      <c r="D23" s="2">
        <f t="shared" si="0"/>
        <v>-0.98525675924235889</v>
      </c>
      <c r="E23" s="1"/>
      <c r="F23" s="2">
        <f t="shared" si="1"/>
        <v>0.17108219769235014</v>
      </c>
      <c r="G23" s="1"/>
    </row>
    <row r="24" spans="1:7" x14ac:dyDescent="0.3">
      <c r="A24" s="2">
        <v>21</v>
      </c>
      <c r="B24" s="2">
        <f t="shared" si="4"/>
        <v>0.15629814196964145</v>
      </c>
      <c r="C24" s="2">
        <f t="shared" si="3"/>
        <v>3.1259628393928289</v>
      </c>
      <c r="D24" s="2">
        <f t="shared" si="0"/>
        <v>-0.99987785694065301</v>
      </c>
      <c r="E24" s="1"/>
      <c r="F24" s="2">
        <f t="shared" si="1"/>
        <v>1.5629177834008034E-2</v>
      </c>
      <c r="G24" s="1"/>
    </row>
    <row r="25" spans="1:7" x14ac:dyDescent="0.3">
      <c r="A25" s="2">
        <v>22</v>
      </c>
      <c r="B25" s="2">
        <f t="shared" si="4"/>
        <v>0.15629814196964145</v>
      </c>
      <c r="C25" s="2">
        <f t="shared" si="3"/>
        <v>3.2822609813624704</v>
      </c>
      <c r="D25" s="2">
        <f t="shared" si="0"/>
        <v>-0.99012251453465094</v>
      </c>
      <c r="E25" s="1"/>
      <c r="F25" s="2">
        <f t="shared" si="1"/>
        <v>-0.14020487228188555</v>
      </c>
      <c r="G25" s="1"/>
    </row>
    <row r="26" spans="1:7" x14ac:dyDescent="0.3">
      <c r="A26" s="2">
        <v>23</v>
      </c>
      <c r="B26" s="2">
        <f t="shared" si="4"/>
        <v>0.15629814196964145</v>
      </c>
      <c r="C26" s="2">
        <f t="shared" si="3"/>
        <v>3.4385591233321118</v>
      </c>
      <c r="D26" s="2">
        <f t="shared" si="0"/>
        <v>-0.95622856159344083</v>
      </c>
      <c r="E26" s="1"/>
      <c r="F26" s="2">
        <f t="shared" si="1"/>
        <v>-0.29262080922746941</v>
      </c>
      <c r="G26" s="1"/>
    </row>
    <row r="27" spans="1:7" x14ac:dyDescent="0.3">
      <c r="A27" s="2">
        <v>24</v>
      </c>
      <c r="B27" s="2">
        <f t="shared" si="4"/>
        <v>0.15629814196964145</v>
      </c>
      <c r="C27" s="2">
        <f t="shared" si="3"/>
        <v>3.5948572653017532</v>
      </c>
      <c r="D27" s="2">
        <f t="shared" si="0"/>
        <v>-0.8990223129594147</v>
      </c>
      <c r="E27" s="1"/>
      <c r="F27" s="2">
        <f t="shared" si="1"/>
        <v>-0.43790282118422597</v>
      </c>
      <c r="G27" s="1"/>
    </row>
    <row r="28" spans="1:7" x14ac:dyDescent="0.3">
      <c r="A28" s="2">
        <v>25</v>
      </c>
      <c r="B28" s="2">
        <f t="shared" si="4"/>
        <v>0.15629814196964145</v>
      </c>
      <c r="C28" s="2">
        <f t="shared" si="3"/>
        <v>3.7511554072713946</v>
      </c>
      <c r="D28" s="2">
        <f t="shared" si="0"/>
        <v>-0.8198984236734248</v>
      </c>
      <c r="E28" s="1"/>
      <c r="F28" s="2">
        <f t="shared" si="1"/>
        <v>-0.57250901727207171</v>
      </c>
      <c r="G28" s="1"/>
    </row>
    <row r="29" spans="1:7" x14ac:dyDescent="0.3">
      <c r="A29" s="2">
        <v>26</v>
      </c>
      <c r="B29" s="2">
        <f t="shared" si="4"/>
        <v>0.15629814196964145</v>
      </c>
      <c r="C29" s="2">
        <f t="shared" si="3"/>
        <v>3.9074535492410361</v>
      </c>
      <c r="D29" s="2">
        <f t="shared" si="0"/>
        <v>-0.7207858880967426</v>
      </c>
      <c r="E29" s="1"/>
      <c r="F29" s="2">
        <f t="shared" si="1"/>
        <v>-0.69315777678721169</v>
      </c>
      <c r="G29" s="1"/>
    </row>
    <row r="30" spans="1:7" x14ac:dyDescent="0.3">
      <c r="A30" s="2">
        <v>27</v>
      </c>
      <c r="B30" s="2">
        <f t="shared" si="4"/>
        <v>0.15629814196964145</v>
      </c>
      <c r="C30" s="2">
        <f t="shared" si="3"/>
        <v>4.0637516912106779</v>
      </c>
      <c r="D30" s="2">
        <f t="shared" si="0"/>
        <v>-0.60410101215143552</v>
      </c>
      <c r="E30" s="1"/>
      <c r="F30" s="2">
        <f t="shared" si="1"/>
        <v>-0.79690775320460472</v>
      </c>
      <c r="G30" s="1"/>
    </row>
    <row r="31" spans="1:7" x14ac:dyDescent="0.3">
      <c r="A31" s="2">
        <v>28</v>
      </c>
      <c r="B31" s="2">
        <f t="shared" si="4"/>
        <v>0.15629814196964145</v>
      </c>
      <c r="C31" s="2">
        <f t="shared" si="3"/>
        <v>4.2200498331803198</v>
      </c>
      <c r="D31" s="2">
        <f t="shared" si="0"/>
        <v>-0.47268850518856481</v>
      </c>
      <c r="E31" s="1"/>
      <c r="F31" s="2">
        <f t="shared" si="1"/>
        <v>-0.88122958249402872</v>
      </c>
      <c r="G31" s="1"/>
    </row>
    <row r="32" spans="1:7" x14ac:dyDescent="0.3">
      <c r="A32" s="2">
        <v>29</v>
      </c>
      <c r="B32" s="2">
        <f t="shared" si="4"/>
        <v>0.15629814196964145</v>
      </c>
      <c r="C32" s="2">
        <f t="shared" si="3"/>
        <v>4.3763479751499617</v>
      </c>
      <c r="D32" s="2">
        <f t="shared" si="0"/>
        <v>-0.32975212763016565</v>
      </c>
      <c r="E32" s="1"/>
      <c r="F32" s="2">
        <f t="shared" si="1"/>
        <v>-0.94406754754274813</v>
      </c>
      <c r="G32" s="1"/>
    </row>
    <row r="33" spans="1:7" x14ac:dyDescent="0.3">
      <c r="A33" s="2">
        <v>30</v>
      </c>
      <c r="B33" s="2">
        <f t="shared" si="4"/>
        <v>0.15629814196964145</v>
      </c>
      <c r="C33" s="2">
        <f t="shared" si="3"/>
        <v>4.5326461171196035</v>
      </c>
      <c r="D33" s="2">
        <f t="shared" si="0"/>
        <v>-0.17877658515512804</v>
      </c>
      <c r="E33" s="1"/>
      <c r="F33" s="2">
        <f t="shared" si="1"/>
        <v>-0.98388969534204962</v>
      </c>
      <c r="G33" s="1"/>
    </row>
    <row r="34" spans="1:7" x14ac:dyDescent="0.3">
      <c r="A34" s="2">
        <v>31</v>
      </c>
      <c r="B34" s="2">
        <f t="shared" si="4"/>
        <v>0.15629814196964145</v>
      </c>
      <c r="C34" s="2">
        <f t="shared" si="3"/>
        <v>4.6889442590892454</v>
      </c>
      <c r="D34" s="2">
        <f t="shared" si="0"/>
        <v>-2.3442573603258691E-2</v>
      </c>
      <c r="E34" s="1"/>
      <c r="F34" s="2">
        <f t="shared" si="1"/>
        <v>-0.99972518510981601</v>
      </c>
      <c r="G34" s="1"/>
    </row>
    <row r="35" spans="1:7" x14ac:dyDescent="0.3">
      <c r="A35" s="2">
        <v>32</v>
      </c>
      <c r="B35" s="2">
        <f t="shared" si="4"/>
        <v>0.15629814196964145</v>
      </c>
      <c r="C35" s="2">
        <f t="shared" si="3"/>
        <v>4.8452424010588873</v>
      </c>
      <c r="D35" s="2">
        <f t="shared" si="0"/>
        <v>0.13246295424669016</v>
      </c>
      <c r="E35" s="1"/>
      <c r="F35" s="2">
        <f t="shared" si="1"/>
        <v>-0.99118795682364869</v>
      </c>
      <c r="G35" s="1"/>
    </row>
    <row r="36" spans="1:7" x14ac:dyDescent="0.3">
      <c r="A36" s="2">
        <v>33</v>
      </c>
      <c r="B36" s="2">
        <f t="shared" si="4"/>
        <v>0.15629814196964145</v>
      </c>
      <c r="C36" s="2">
        <f t="shared" si="3"/>
        <v>5.0015405430285291</v>
      </c>
      <c r="D36" s="2">
        <f t="shared" si="0"/>
        <v>0.28513911238130962</v>
      </c>
      <c r="E36" s="1"/>
      <c r="F36" s="2">
        <f t="shared" si="1"/>
        <v>-0.95848614313948166</v>
      </c>
      <c r="G36" s="1"/>
    </row>
    <row r="37" spans="1:7" x14ac:dyDescent="0.3">
      <c r="A37" s="2">
        <v>34</v>
      </c>
      <c r="B37" s="2">
        <f t="shared" si="4"/>
        <v>0.15629814196964145</v>
      </c>
      <c r="C37" s="2">
        <f t="shared" si="3"/>
        <v>5.157838684998171</v>
      </c>
      <c r="D37" s="2">
        <f t="shared" si="0"/>
        <v>0.43086374494097307</v>
      </c>
      <c r="E37" s="1"/>
      <c r="F37" s="2">
        <f t="shared" si="1"/>
        <v>-0.90241699523858709</v>
      </c>
      <c r="G37" s="1"/>
    </row>
    <row r="38" spans="1:7" x14ac:dyDescent="0.3">
      <c r="A38" s="2">
        <v>35</v>
      </c>
      <c r="B38" s="2">
        <f t="shared" si="4"/>
        <v>0.15629814196964145</v>
      </c>
      <c r="C38" s="2">
        <f t="shared" si="3"/>
        <v>5.3141368269678129</v>
      </c>
      <c r="D38" s="2">
        <f t="shared" si="0"/>
        <v>0.56608417021295598</v>
      </c>
      <c r="E38" s="1"/>
      <c r="F38" s="2">
        <f t="shared" si="1"/>
        <v>-0.82434744630787149</v>
      </c>
    </row>
    <row r="39" spans="1:7" x14ac:dyDescent="0.3">
      <c r="A39" s="2">
        <v>36</v>
      </c>
      <c r="B39" s="2">
        <f t="shared" si="4"/>
        <v>0.15629814196964145</v>
      </c>
      <c r="C39" s="2">
        <f t="shared" si="3"/>
        <v>5.4704349689374547</v>
      </c>
      <c r="D39" s="2">
        <f t="shared" si="0"/>
        <v>0.68750379294350872</v>
      </c>
      <c r="E39" s="1"/>
      <c r="F39" s="2">
        <f t="shared" si="1"/>
        <v>-0.72618078650449647</v>
      </c>
    </row>
    <row r="40" spans="1:7" x14ac:dyDescent="0.3">
      <c r="A40" s="2">
        <v>37</v>
      </c>
      <c r="B40" s="2">
        <f t="shared" si="4"/>
        <v>0.15629814196964145</v>
      </c>
      <c r="C40" s="2">
        <f t="shared" si="3"/>
        <v>5.6267331109070966</v>
      </c>
      <c r="D40" s="2">
        <f t="shared" si="0"/>
        <v>0.79216247341113188</v>
      </c>
      <c r="E40" s="1"/>
      <c r="F40" s="2">
        <f t="shared" si="1"/>
        <v>-0.61031026184978876</v>
      </c>
    </row>
    <row r="41" spans="1:7" x14ac:dyDescent="0.3">
      <c r="A41" s="2">
        <v>38</v>
      </c>
      <c r="B41" s="2">
        <f t="shared" si="4"/>
        <v>0.15629814196964145</v>
      </c>
      <c r="C41" s="2">
        <f t="shared" si="3"/>
        <v>5.7830312528767385</v>
      </c>
      <c r="D41" s="2">
        <f t="shared" si="0"/>
        <v>0.87750869390983344</v>
      </c>
      <c r="E41" s="1"/>
      <c r="F41" s="2">
        <f t="shared" si="1"/>
        <v>-0.47956072828439383</v>
      </c>
    </row>
    <row r="42" spans="1:7" x14ac:dyDescent="0.3">
      <c r="A42" s="2">
        <v>39</v>
      </c>
      <c r="B42" s="2">
        <f t="shared" si="4"/>
        <v>0.15629814196964145</v>
      </c>
      <c r="C42" s="2">
        <f t="shared" si="3"/>
        <v>5.9393293948463803</v>
      </c>
      <c r="D42" s="2">
        <f t="shared" si="0"/>
        <v>0.94146176326551301</v>
      </c>
      <c r="E42" s="1"/>
      <c r="F42" s="2">
        <f t="shared" si="1"/>
        <v>-0.33711978332484599</v>
      </c>
    </row>
    <row r="43" spans="1:7" x14ac:dyDescent="0.3">
      <c r="A43" s="2">
        <v>40</v>
      </c>
      <c r="B43" s="2">
        <f t="shared" si="4"/>
        <v>0.15629814196964145</v>
      </c>
      <c r="C43" s="2">
        <f t="shared" si="3"/>
        <v>6.0956275368160222</v>
      </c>
      <c r="D43" s="2">
        <f t="shared" si="0"/>
        <v>0.98246254287557722</v>
      </c>
      <c r="E43" s="1"/>
      <c r="F43" s="2">
        <f t="shared" si="1"/>
        <v>-0.18646005429167581</v>
      </c>
    </row>
    <row r="44" spans="1:7" x14ac:dyDescent="0.3">
      <c r="A44" s="2">
        <v>41</v>
      </c>
      <c r="B44" s="2">
        <f t="shared" si="4"/>
        <v>0.15629814196964145</v>
      </c>
      <c r="C44" s="2">
        <f t="shared" si="3"/>
        <v>6.2519256787856641</v>
      </c>
      <c r="D44" s="2">
        <f t="shared" si="0"/>
        <v>0.99951145760046611</v>
      </c>
      <c r="E44" s="1"/>
      <c r="F44" s="2">
        <f t="shared" si="1"/>
        <v>-3.1254537676818399E-2</v>
      </c>
    </row>
    <row r="45" spans="1:7" x14ac:dyDescent="0.3">
      <c r="A45" s="2">
        <v>42</v>
      </c>
      <c r="B45" s="2">
        <f t="shared" si="4"/>
        <v>0.15629814196964145</v>
      </c>
      <c r="C45" s="2">
        <f t="shared" si="3"/>
        <v>6.4082238207553059</v>
      </c>
      <c r="D45" s="2">
        <f t="shared" si="0"/>
        <v>0.99219286482368452</v>
      </c>
      <c r="E45" s="1"/>
      <c r="F45" s="2">
        <f t="shared" si="1"/>
        <v>0.12471294637273903</v>
      </c>
    </row>
    <row r="46" spans="1:7" x14ac:dyDescent="0.3">
      <c r="A46" s="2">
        <v>43</v>
      </c>
      <c r="B46" s="2">
        <f t="shared" si="4"/>
        <v>0.15629814196964145</v>
      </c>
      <c r="C46" s="2">
        <f t="shared" si="3"/>
        <v>6.5645219627249478</v>
      </c>
      <c r="D46" s="2">
        <f t="shared" si="0"/>
        <v>0.96068518757683841</v>
      </c>
      <c r="E46" s="1"/>
      <c r="F46" s="2">
        <f t="shared" si="1"/>
        <v>0.27764000138750705</v>
      </c>
    </row>
    <row r="47" spans="1:7" x14ac:dyDescent="0.3">
      <c r="A47" s="2">
        <v>44</v>
      </c>
      <c r="B47" s="2">
        <f t="shared" si="4"/>
        <v>0.15629814196964145</v>
      </c>
      <c r="C47" s="2">
        <f t="shared" si="3"/>
        <v>6.7208201046945897</v>
      </c>
      <c r="D47" s="2">
        <f t="shared" si="0"/>
        <v>0.90575656468998755</v>
      </c>
      <c r="E47" s="1"/>
      <c r="F47" s="2">
        <f t="shared" si="1"/>
        <v>0.42379835478797279</v>
      </c>
    </row>
    <row r="48" spans="1:7" x14ac:dyDescent="0.3">
      <c r="A48" s="2">
        <v>45</v>
      </c>
      <c r="B48" s="2">
        <f t="shared" si="4"/>
        <v>0.15629814196964145</v>
      </c>
      <c r="C48" s="2">
        <f t="shared" si="3"/>
        <v>6.8771182466642315</v>
      </c>
      <c r="D48" s="2">
        <f t="shared" si="0"/>
        <v>0.8287461240141174</v>
      </c>
      <c r="E48" s="1"/>
      <c r="F48" s="2">
        <f t="shared" si="1"/>
        <v>0.55962475099979014</v>
      </c>
    </row>
    <row r="49" spans="1:6" x14ac:dyDescent="0.3">
      <c r="A49" s="2">
        <v>46</v>
      </c>
      <c r="B49" s="2">
        <f t="shared" si="4"/>
        <v>0.15629814196964145</v>
      </c>
      <c r="C49" s="2">
        <f t="shared" si="3"/>
        <v>7.0334163886338734</v>
      </c>
      <c r="D49" s="2">
        <f t="shared" si="0"/>
        <v>0.73153133526366354</v>
      </c>
      <c r="E49" s="1"/>
      <c r="F49" s="2">
        <f t="shared" si="1"/>
        <v>0.6818078215504435</v>
      </c>
    </row>
    <row r="50" spans="1:6" x14ac:dyDescent="0.3">
      <c r="A50" s="2">
        <v>47</v>
      </c>
      <c r="B50" s="2">
        <f t="shared" si="4"/>
        <v>0.15629814196964145</v>
      </c>
      <c r="C50" s="2">
        <f t="shared" ref="C50:C113" si="5">C49+B50</f>
        <v>7.1897145306035153</v>
      </c>
      <c r="D50" s="2">
        <f t="shared" ref="D50:D113" si="6">COS(C50)</f>
        <v>0.6164822383977846</v>
      </c>
      <c r="F50" s="2">
        <f t="shared" si="1"/>
        <v>0.78736881430499717</v>
      </c>
    </row>
    <row r="51" spans="1:6" x14ac:dyDescent="0.3">
      <c r="A51" s="2">
        <v>48</v>
      </c>
      <c r="B51" s="2">
        <f t="shared" si="4"/>
        <v>0.15629814196964145</v>
      </c>
      <c r="C51" s="2">
        <f t="shared" si="5"/>
        <v>7.3460126725731572</v>
      </c>
      <c r="D51" s="2">
        <f t="shared" si="6"/>
        <v>0.48640366342580338</v>
      </c>
      <c r="F51" s="2">
        <f t="shared" si="1"/>
        <v>0.87373421370915638</v>
      </c>
    </row>
    <row r="52" spans="1:6" x14ac:dyDescent="0.3">
      <c r="A52" s="2">
        <v>49</v>
      </c>
      <c r="B52" s="2">
        <f t="shared" si="4"/>
        <v>0.15629814196964145</v>
      </c>
      <c r="C52" s="2">
        <f t="shared" si="5"/>
        <v>7.502310814542799</v>
      </c>
      <c r="D52" s="2">
        <f t="shared" si="6"/>
        <v>0.34446685028432428</v>
      </c>
      <c r="F52" s="2">
        <f t="shared" si="1"/>
        <v>0.93879848160038959</v>
      </c>
    </row>
    <row r="53" spans="1:6" x14ac:dyDescent="0.3">
      <c r="A53" s="2">
        <v>50</v>
      </c>
      <c r="B53" s="2">
        <f t="shared" si="4"/>
        <v>0.15629814196964145</v>
      </c>
      <c r="C53" s="2">
        <f t="shared" si="5"/>
        <v>7.6586089565124409</v>
      </c>
      <c r="D53" s="2">
        <f t="shared" si="6"/>
        <v>0.19413213585361816</v>
      </c>
      <c r="F53" s="2">
        <f t="shared" si="1"/>
        <v>0.98097538900265602</v>
      </c>
    </row>
    <row r="54" spans="1:6" x14ac:dyDescent="0.3">
      <c r="A54" s="2">
        <v>51</v>
      </c>
      <c r="B54" s="2">
        <f t="shared" si="4"/>
        <v>0.15629814196964145</v>
      </c>
      <c r="C54" s="2">
        <f t="shared" si="5"/>
        <v>7.8149070984820828</v>
      </c>
      <c r="D54" s="2">
        <f t="shared" si="6"/>
        <v>3.9064592958809305E-2</v>
      </c>
      <c r="F54" s="2">
        <f t="shared" si="1"/>
        <v>0.99923668746546856</v>
      </c>
    </row>
    <row r="55" spans="1:6" x14ac:dyDescent="0.3">
      <c r="A55" s="2">
        <v>52</v>
      </c>
      <c r="B55" s="2">
        <f t="shared" si="4"/>
        <v>0.15629814196964145</v>
      </c>
      <c r="C55" s="2">
        <f t="shared" si="5"/>
        <v>7.9712052404517246</v>
      </c>
      <c r="D55" s="2">
        <f t="shared" si="6"/>
        <v>-0.11695532197209282</v>
      </c>
      <c r="F55" s="2">
        <f t="shared" si="1"/>
        <v>0.99313717716255301</v>
      </c>
    </row>
    <row r="56" spans="1:6" x14ac:dyDescent="0.3">
      <c r="A56" s="2">
        <v>53</v>
      </c>
      <c r="B56" s="2">
        <f t="shared" si="4"/>
        <v>0.15629814196964145</v>
      </c>
      <c r="C56" s="2">
        <f t="shared" si="5"/>
        <v>8.1275033824213665</v>
      </c>
      <c r="D56" s="2">
        <f t="shared" si="6"/>
        <v>-0.27012393423523257</v>
      </c>
      <c r="F56" s="2">
        <f t="shared" si="1"/>
        <v>0.96282556060445323</v>
      </c>
    </row>
    <row r="57" spans="1:6" x14ac:dyDescent="0.3">
      <c r="A57" s="2">
        <v>54</v>
      </c>
      <c r="B57" s="2">
        <f t="shared" si="4"/>
        <v>0.15629814196964145</v>
      </c>
      <c r="C57" s="2">
        <f t="shared" si="5"/>
        <v>8.2838015243910075</v>
      </c>
      <c r="D57" s="2">
        <f t="shared" si="6"/>
        <v>-0.41670708222599606</v>
      </c>
      <c r="F57" s="2">
        <f t="shared" si="1"/>
        <v>0.90904081735788789</v>
      </c>
    </row>
    <row r="58" spans="1:6" x14ac:dyDescent="0.3">
      <c r="A58" s="2">
        <v>55</v>
      </c>
      <c r="B58" s="2">
        <f t="shared" si="4"/>
        <v>0.15629814196964145</v>
      </c>
      <c r="C58" s="2">
        <f t="shared" si="5"/>
        <v>8.4400996663606485</v>
      </c>
      <c r="D58" s="2">
        <f t="shared" si="6"/>
        <v>-0.55313115412520775</v>
      </c>
      <c r="F58" s="2">
        <f t="shared" si="1"/>
        <v>0.83309418815408609</v>
      </c>
    </row>
    <row r="59" spans="1:6" x14ac:dyDescent="0.3">
      <c r="A59" s="2">
        <v>56</v>
      </c>
      <c r="B59" s="2">
        <f t="shared" si="4"/>
        <v>0.15629814196964145</v>
      </c>
      <c r="C59" s="2">
        <f t="shared" si="5"/>
        <v>8.5963978083302894</v>
      </c>
      <c r="D59" s="2">
        <f t="shared" si="6"/>
        <v>-0.67607021047501159</v>
      </c>
      <c r="F59" s="2">
        <f t="shared" si="1"/>
        <v>0.73683720760305904</v>
      </c>
    </row>
    <row r="60" spans="1:6" x14ac:dyDescent="0.3">
      <c r="A60" s="2">
        <v>57</v>
      </c>
      <c r="B60" s="2">
        <f t="shared" si="4"/>
        <v>0.15629814196964145</v>
      </c>
      <c r="C60" s="2">
        <f t="shared" si="5"/>
        <v>8.7526959502999304</v>
      </c>
      <c r="D60" s="2">
        <f t="shared" si="6"/>
        <v>-0.78252706864676225</v>
      </c>
      <c r="F60" s="2">
        <f t="shared" si="1"/>
        <v>0.62261656485762196</v>
      </c>
    </row>
    <row r="61" spans="1:6" x14ac:dyDescent="0.3">
      <c r="A61" s="2">
        <v>58</v>
      </c>
      <c r="B61" s="2">
        <f t="shared" si="4"/>
        <v>0.15629814196964145</v>
      </c>
      <c r="C61" s="2">
        <f t="shared" si="5"/>
        <v>8.9089940922695714</v>
      </c>
      <c r="D61" s="2">
        <f t="shared" si="6"/>
        <v>-0.86990637240879454</v>
      </c>
      <c r="F61" s="2">
        <f t="shared" si="1"/>
        <v>0.49321689269789992</v>
      </c>
    </row>
    <row r="62" spans="1:6" x14ac:dyDescent="0.3">
      <c r="A62" s="2">
        <v>59</v>
      </c>
      <c r="B62" s="2">
        <f t="shared" si="4"/>
        <v>0.15629814196964145</v>
      </c>
      <c r="C62" s="2">
        <f t="shared" si="5"/>
        <v>9.0652922342392124</v>
      </c>
      <c r="D62" s="2">
        <f t="shared" si="6"/>
        <v>-0.93607786520054437</v>
      </c>
      <c r="F62" s="2">
        <f t="shared" si="1"/>
        <v>0.35179287980513685</v>
      </c>
    </row>
    <row r="63" spans="1:6" x14ac:dyDescent="0.3">
      <c r="A63" s="2">
        <v>60</v>
      </c>
      <c r="B63" s="2">
        <f t="shared" si="4"/>
        <v>0.15629814196964145</v>
      </c>
      <c r="C63" s="2">
        <f t="shared" si="5"/>
        <v>9.2215903762088534</v>
      </c>
      <c r="D63" s="2">
        <f t="shared" si="6"/>
        <v>-0.97942832454743356</v>
      </c>
      <c r="F63" s="2">
        <f t="shared" si="1"/>
        <v>0.20179236128805056</v>
      </c>
    </row>
    <row r="64" spans="1:6" x14ac:dyDescent="0.3">
      <c r="A64" s="2">
        <v>61</v>
      </c>
      <c r="B64" s="2">
        <f t="shared" si="4"/>
        <v>0.15629814196964145</v>
      </c>
      <c r="C64" s="2">
        <f t="shared" si="5"/>
        <v>9.3778885181784943</v>
      </c>
      <c r="D64" s="2">
        <f t="shared" si="6"/>
        <v>-0.99890089148571182</v>
      </c>
      <c r="F64" s="2">
        <f t="shared" si="1"/>
        <v>4.6872262469933014E-2</v>
      </c>
    </row>
    <row r="65" spans="1:6" x14ac:dyDescent="0.3">
      <c r="A65" s="2">
        <v>62</v>
      </c>
      <c r="B65" s="2">
        <f t="shared" si="4"/>
        <v>0.15629814196964145</v>
      </c>
      <c r="C65" s="2">
        <f t="shared" si="5"/>
        <v>9.5341866601481353</v>
      </c>
      <c r="D65" s="2">
        <f t="shared" si="6"/>
        <v>-0.99402083616877535</v>
      </c>
      <c r="F65" s="2">
        <f t="shared" si="1"/>
        <v>-0.10919055482196606</v>
      </c>
    </row>
    <row r="66" spans="1:6" x14ac:dyDescent="0.3">
      <c r="A66" s="2">
        <v>63</v>
      </c>
      <c r="B66" s="2">
        <f t="shared" si="4"/>
        <v>0.15629814196964145</v>
      </c>
      <c r="C66" s="2">
        <f t="shared" si="5"/>
        <v>9.6904848021177763</v>
      </c>
      <c r="D66" s="2">
        <f t="shared" si="6"/>
        <v>-0.96490713150447804</v>
      </c>
      <c r="F66" s="2">
        <f t="shared" si="1"/>
        <v>-0.26259136994920423</v>
      </c>
    </row>
    <row r="67" spans="1:6" x14ac:dyDescent="0.3">
      <c r="A67" s="2">
        <v>64</v>
      </c>
      <c r="B67" s="2">
        <f t="shared" si="4"/>
        <v>0.15629814196964145</v>
      </c>
      <c r="C67" s="2">
        <f t="shared" si="5"/>
        <v>9.8467829440874173</v>
      </c>
      <c r="D67" s="2">
        <f t="shared" si="6"/>
        <v>-0.91226955266489451</v>
      </c>
      <c r="F67" s="2">
        <f t="shared" si="1"/>
        <v>-0.40959036033651153</v>
      </c>
    </row>
    <row r="68" spans="1:6" x14ac:dyDescent="0.3">
      <c r="A68" s="2">
        <v>65</v>
      </c>
      <c r="B68" s="2">
        <f t="shared" si="4"/>
        <v>0.15629814196964145</v>
      </c>
      <c r="C68" s="2">
        <f t="shared" si="5"/>
        <v>10.003081086057058</v>
      </c>
      <c r="D68" s="2">
        <f t="shared" si="6"/>
        <v>-0.8373913731807977</v>
      </c>
      <c r="F68" s="2">
        <f t="shared" si="1"/>
        <v>-0.54660377616915334</v>
      </c>
    </row>
    <row r="69" spans="1:6" x14ac:dyDescent="0.3">
      <c r="A69" s="2">
        <v>66</v>
      </c>
      <c r="B69" s="2">
        <f t="shared" si="4"/>
        <v>0.15629814196964145</v>
      </c>
      <c r="C69" s="2">
        <f t="shared" si="5"/>
        <v>10.159379228026699</v>
      </c>
      <c r="D69" s="2">
        <f t="shared" si="6"/>
        <v>-0.74209807947999784</v>
      </c>
      <c r="F69" s="2">
        <f t="shared" ref="F69:F132" si="7">SIN(C69)</f>
        <v>-0.67029131012724519</v>
      </c>
    </row>
    <row r="70" spans="1:6" x14ac:dyDescent="0.3">
      <c r="A70" s="2">
        <v>67</v>
      </c>
      <c r="B70" s="2">
        <f t="shared" si="4"/>
        <v>0.15629814196964145</v>
      </c>
      <c r="C70" s="2">
        <f t="shared" si="5"/>
        <v>10.31567736999634</v>
      </c>
      <c r="D70" s="2">
        <f t="shared" si="6"/>
        <v>-0.62871286659088155</v>
      </c>
      <c r="F70" s="2">
        <f t="shared" si="7"/>
        <v>-0.77763753213375464</v>
      </c>
    </row>
    <row r="71" spans="1:6" x14ac:dyDescent="0.3">
      <c r="A71" s="2">
        <v>68</v>
      </c>
      <c r="B71" s="2">
        <f t="shared" si="4"/>
        <v>0.15629814196964145</v>
      </c>
      <c r="C71" s="2">
        <f t="shared" si="5"/>
        <v>10.471975511965981</v>
      </c>
      <c r="D71" s="2">
        <f t="shared" si="6"/>
        <v>-0.49999999999999678</v>
      </c>
      <c r="F71" s="2">
        <f t="shared" si="7"/>
        <v>-0.86602540378444048</v>
      </c>
    </row>
    <row r="72" spans="1:6" x14ac:dyDescent="0.3">
      <c r="A72" s="2">
        <v>69</v>
      </c>
      <c r="B72" s="2">
        <f t="shared" si="4"/>
        <v>0.15629814196964145</v>
      </c>
      <c r="C72" s="2">
        <f t="shared" si="5"/>
        <v>10.628273653935622</v>
      </c>
      <c r="D72" s="2">
        <f t="shared" si="6"/>
        <v>-0.35909742446862147</v>
      </c>
      <c r="F72" s="2">
        <f t="shared" si="7"/>
        <v>-0.9333000802207202</v>
      </c>
    </row>
    <row r="73" spans="1:6" x14ac:dyDescent="0.3">
      <c r="A73" s="2">
        <v>70</v>
      </c>
      <c r="B73" s="2">
        <f t="shared" si="4"/>
        <v>0.15629814196964145</v>
      </c>
      <c r="C73" s="2">
        <f t="shared" si="5"/>
        <v>10.784571795905263</v>
      </c>
      <c r="D73" s="2">
        <f t="shared" si="6"/>
        <v>-0.20944026276614167</v>
      </c>
      <c r="F73" s="2">
        <f t="shared" si="7"/>
        <v>-0.97782144399294579</v>
      </c>
    </row>
    <row r="74" spans="1:6" x14ac:dyDescent="0.3">
      <c r="A74" s="2">
        <v>71</v>
      </c>
      <c r="B74" s="2">
        <f t="shared" si="4"/>
        <v>0.15629814196964145</v>
      </c>
      <c r="C74" s="2">
        <f t="shared" si="5"/>
        <v>10.940869937874904</v>
      </c>
      <c r="D74" s="2">
        <f t="shared" si="6"/>
        <v>-5.467706937658362E-2</v>
      </c>
      <c r="F74" s="2">
        <f t="shared" si="7"/>
        <v>-0.99850409016908304</v>
      </c>
    </row>
    <row r="75" spans="1:6" x14ac:dyDescent="0.3">
      <c r="A75" s="2">
        <v>72</v>
      </c>
      <c r="B75" s="2">
        <f t="shared" si="4"/>
        <v>0.15629814196964145</v>
      </c>
      <c r="C75" s="2">
        <f t="shared" si="5"/>
        <v>11.097168079844545</v>
      </c>
      <c r="D75" s="2">
        <f t="shared" si="6"/>
        <v>0.10141911913581356</v>
      </c>
      <c r="F75" s="2">
        <f t="shared" si="7"/>
        <v>-0.9948437878751194</v>
      </c>
    </row>
    <row r="76" spans="1:6" x14ac:dyDescent="0.3">
      <c r="A76" s="2">
        <v>73</v>
      </c>
      <c r="B76" s="2">
        <f t="shared" si="4"/>
        <v>0.15629814196964145</v>
      </c>
      <c r="C76" s="2">
        <f t="shared" si="5"/>
        <v>11.253466221814186</v>
      </c>
      <c r="D76" s="2">
        <f t="shared" si="6"/>
        <v>0.25504276856167774</v>
      </c>
      <c r="F76" s="2">
        <f t="shared" si="7"/>
        <v>-0.9669297731502503</v>
      </c>
    </row>
    <row r="77" spans="1:6" x14ac:dyDescent="0.3">
      <c r="A77" s="2">
        <v>74</v>
      </c>
      <c r="B77" s="2">
        <f t="shared" si="4"/>
        <v>0.15629814196964145</v>
      </c>
      <c r="C77" s="2">
        <f t="shared" si="5"/>
        <v>11.409764363783827</v>
      </c>
      <c r="D77" s="2">
        <f t="shared" si="6"/>
        <v>0.40244862375525448</v>
      </c>
      <c r="F77" s="2">
        <f t="shared" si="7"/>
        <v>-0.915442573424189</v>
      </c>
    </row>
    <row r="78" spans="1:6" x14ac:dyDescent="0.3">
      <c r="A78" s="2">
        <v>75</v>
      </c>
      <c r="B78" s="2">
        <f t="shared" si="4"/>
        <v>0.15629814196964145</v>
      </c>
      <c r="C78" s="2">
        <f t="shared" si="5"/>
        <v>11.566062505753468</v>
      </c>
      <c r="D78" s="2">
        <f t="shared" si="6"/>
        <v>0.54004301577467606</v>
      </c>
      <c r="F78" s="2">
        <f t="shared" si="7"/>
        <v>-0.8416374166545787</v>
      </c>
    </row>
    <row r="79" spans="1:6" x14ac:dyDescent="0.3">
      <c r="A79" s="2">
        <v>76</v>
      </c>
      <c r="B79" s="2">
        <f t="shared" si="4"/>
        <v>0.15629814196964145</v>
      </c>
      <c r="C79" s="2">
        <f t="shared" si="5"/>
        <v>11.722360647723109</v>
      </c>
      <c r="D79" s="2">
        <f t="shared" si="6"/>
        <v>0.66447147343882174</v>
      </c>
      <c r="F79" s="2">
        <f t="shared" si="7"/>
        <v>-0.74731362960007719</v>
      </c>
    </row>
    <row r="80" spans="1:6" x14ac:dyDescent="0.3">
      <c r="A80" s="2">
        <v>77</v>
      </c>
      <c r="B80" s="2">
        <f t="shared" si="4"/>
        <v>0.15629814196964145</v>
      </c>
      <c r="C80" s="2">
        <f t="shared" si="5"/>
        <v>11.87865878969275</v>
      </c>
      <c r="D80" s="2">
        <f t="shared" si="6"/>
        <v>0.77270050338201102</v>
      </c>
      <c r="F80" s="2">
        <f t="shared" si="7"/>
        <v>-0.63477077128140258</v>
      </c>
    </row>
    <row r="81" spans="1:6" x14ac:dyDescent="0.3">
      <c r="A81" s="2">
        <v>78</v>
      </c>
      <c r="B81" s="2">
        <f t="shared" si="4"/>
        <v>0.15629814196964145</v>
      </c>
      <c r="C81" s="2">
        <f t="shared" si="5"/>
        <v>12.034956931662391</v>
      </c>
      <c r="D81" s="2">
        <f t="shared" si="6"/>
        <v>0.86209154485640593</v>
      </c>
      <c r="F81" s="2">
        <f t="shared" si="7"/>
        <v>-0.50675257107102611</v>
      </c>
    </row>
    <row r="82" spans="1:6" x14ac:dyDescent="0.3">
      <c r="A82" s="2">
        <v>79</v>
      </c>
      <c r="B82" s="2">
        <f t="shared" si="4"/>
        <v>0.15629814196964145</v>
      </c>
      <c r="C82" s="2">
        <f t="shared" si="5"/>
        <v>12.191255073632032</v>
      </c>
      <c r="D82" s="2">
        <f t="shared" si="6"/>
        <v>0.93046529630708608</v>
      </c>
      <c r="F82" s="2">
        <f t="shared" si="7"/>
        <v>-0.36638003816824755</v>
      </c>
    </row>
    <row r="83" spans="1:6" x14ac:dyDescent="0.3">
      <c r="A83" s="2">
        <v>80</v>
      </c>
      <c r="B83" s="2">
        <f t="shared" si="4"/>
        <v>0.15629814196964145</v>
      </c>
      <c r="C83" s="2">
        <f t="shared" si="5"/>
        <v>12.347553215601673</v>
      </c>
      <c r="D83" s="2">
        <f t="shared" si="6"/>
        <v>0.97615484547534492</v>
      </c>
      <c r="F83" s="2">
        <f t="shared" si="7"/>
        <v>-0.21707537321171547</v>
      </c>
    </row>
    <row r="84" spans="1:6" x14ac:dyDescent="0.3">
      <c r="A84" s="2">
        <v>81</v>
      </c>
      <c r="B84" s="2">
        <f t="shared" ref="B84:B147" si="8">B83</f>
        <v>0.15629814196964145</v>
      </c>
      <c r="C84" s="2">
        <f t="shared" si="5"/>
        <v>12.503851357571314</v>
      </c>
      <c r="D84" s="2">
        <f t="shared" si="6"/>
        <v>0.99804630774921577</v>
      </c>
      <c r="F84" s="2">
        <f t="shared" si="7"/>
        <v>-6.2478537019985077E-2</v>
      </c>
    </row>
    <row r="85" spans="1:6" x14ac:dyDescent="0.3">
      <c r="A85" s="2">
        <v>82</v>
      </c>
      <c r="B85" s="2">
        <f t="shared" si="8"/>
        <v>0.15629814196964145</v>
      </c>
      <c r="C85" s="2">
        <f t="shared" si="5"/>
        <v>12.660149499540955</v>
      </c>
      <c r="D85" s="2">
        <f t="shared" si="6"/>
        <v>0.99560598202189832</v>
      </c>
      <c r="F85" s="2">
        <f t="shared" si="7"/>
        <v>9.3641489534347866E-2</v>
      </c>
    </row>
    <row r="86" spans="1:6" x14ac:dyDescent="0.3">
      <c r="A86" s="2">
        <v>83</v>
      </c>
      <c r="B86" s="2">
        <f t="shared" si="8"/>
        <v>0.15629814196964145</v>
      </c>
      <c r="C86" s="2">
        <f t="shared" si="5"/>
        <v>12.816447641510596</v>
      </c>
      <c r="D86" s="2">
        <f t="shared" si="6"/>
        <v>0.96889336201406462</v>
      </c>
      <c r="F86" s="2">
        <f t="shared" si="7"/>
        <v>0.24747859108432543</v>
      </c>
    </row>
    <row r="87" spans="1:6" x14ac:dyDescent="0.3">
      <c r="A87" s="2">
        <v>84</v>
      </c>
      <c r="B87" s="2">
        <f t="shared" si="8"/>
        <v>0.15629814196964145</v>
      </c>
      <c r="C87" s="2">
        <f t="shared" si="5"/>
        <v>12.972745783480237</v>
      </c>
      <c r="D87" s="2">
        <f t="shared" si="6"/>
        <v>0.91855968585158132</v>
      </c>
      <c r="F87" s="2">
        <f t="shared" si="7"/>
        <v>0.39528230864566183</v>
      </c>
    </row>
    <row r="88" spans="1:6" x14ac:dyDescent="0.3">
      <c r="A88" s="2">
        <v>85</v>
      </c>
      <c r="B88" s="2">
        <f t="shared" si="8"/>
        <v>0.15629814196964145</v>
      </c>
      <c r="C88" s="2">
        <f t="shared" si="5"/>
        <v>13.129043925449878</v>
      </c>
      <c r="D88" s="2">
        <f t="shared" si="6"/>
        <v>0.84583205925909966</v>
      </c>
      <c r="F88" s="2">
        <f t="shared" si="7"/>
        <v>0.53344927362356664</v>
      </c>
    </row>
    <row r="89" spans="1:6" x14ac:dyDescent="0.3">
      <c r="A89" s="2">
        <v>86</v>
      </c>
      <c r="B89" s="2">
        <f t="shared" si="8"/>
        <v>0.15629814196964145</v>
      </c>
      <c r="C89" s="2">
        <f t="shared" si="5"/>
        <v>13.285342067419519</v>
      </c>
      <c r="D89" s="2">
        <f t="shared" si="6"/>
        <v>0.75248353943680968</v>
      </c>
      <c r="F89" s="2">
        <f t="shared" si="7"/>
        <v>0.65861105584149682</v>
      </c>
    </row>
    <row r="90" spans="1:6" x14ac:dyDescent="0.3">
      <c r="A90" s="2">
        <v>87</v>
      </c>
      <c r="B90" s="2">
        <f t="shared" si="8"/>
        <v>0.15629814196964145</v>
      </c>
      <c r="C90" s="2">
        <f t="shared" si="5"/>
        <v>13.44164020938916</v>
      </c>
      <c r="D90" s="2">
        <f t="shared" si="6"/>
        <v>0.64078990895803012</v>
      </c>
      <c r="F90" s="2">
        <f t="shared" si="7"/>
        <v>0.76771628390803293</v>
      </c>
    </row>
    <row r="91" spans="1:6" x14ac:dyDescent="0.3">
      <c r="A91" s="2">
        <v>88</v>
      </c>
      <c r="B91" s="2">
        <f t="shared" si="8"/>
        <v>0.15629814196964145</v>
      </c>
      <c r="C91" s="2">
        <f t="shared" si="5"/>
        <v>13.597938351358801</v>
      </c>
      <c r="D91" s="2">
        <f t="shared" si="6"/>
        <v>0.51347419351484691</v>
      </c>
      <c r="F91" s="2">
        <f t="shared" si="7"/>
        <v>0.85810503587514131</v>
      </c>
    </row>
    <row r="92" spans="1:6" x14ac:dyDescent="0.3">
      <c r="A92" s="2">
        <v>89</v>
      </c>
      <c r="B92" s="2">
        <f t="shared" si="8"/>
        <v>0.15629814196964145</v>
      </c>
      <c r="C92" s="2">
        <f t="shared" si="5"/>
        <v>13.754236493328442</v>
      </c>
      <c r="D92" s="2">
        <f t="shared" si="6"/>
        <v>0.37364027613686551</v>
      </c>
      <c r="F92" s="2">
        <f t="shared" si="7"/>
        <v>0.92757368658687533</v>
      </c>
    </row>
    <row r="93" spans="1:6" x14ac:dyDescent="0.3">
      <c r="A93" s="2">
        <v>90</v>
      </c>
      <c r="B93" s="2">
        <f t="shared" si="8"/>
        <v>0.15629814196964145</v>
      </c>
      <c r="C93" s="2">
        <f t="shared" si="5"/>
        <v>13.910534635298083</v>
      </c>
      <c r="D93" s="2">
        <f t="shared" si="6"/>
        <v>0.22469722632977834</v>
      </c>
      <c r="F93" s="2">
        <f t="shared" si="7"/>
        <v>0.97442863077790587</v>
      </c>
    </row>
    <row r="94" spans="1:6" x14ac:dyDescent="0.3">
      <c r="A94" s="2">
        <v>91</v>
      </c>
      <c r="B94" s="2">
        <f t="shared" si="8"/>
        <v>0.15629814196964145</v>
      </c>
      <c r="C94" s="2">
        <f t="shared" si="5"/>
        <v>14.066832777267724</v>
      </c>
      <c r="D94" s="2">
        <f t="shared" si="6"/>
        <v>7.0276188945300133E-2</v>
      </c>
      <c r="F94" s="2">
        <f t="shared" si="7"/>
        <v>0.99752757218400956</v>
      </c>
    </row>
    <row r="95" spans="1:6" x14ac:dyDescent="0.3">
      <c r="A95" s="2">
        <v>92</v>
      </c>
      <c r="B95" s="2">
        <f t="shared" si="8"/>
        <v>0.15629814196964145</v>
      </c>
      <c r="C95" s="2">
        <f t="shared" si="5"/>
        <v>14.223130919237365</v>
      </c>
      <c r="D95" s="2">
        <f t="shared" si="6"/>
        <v>-8.5858141016558337E-2</v>
      </c>
      <c r="F95" s="2">
        <f t="shared" si="7"/>
        <v>0.99630737206003894</v>
      </c>
    </row>
    <row r="96" spans="1:6" x14ac:dyDescent="0.3">
      <c r="A96" s="2">
        <v>93</v>
      </c>
      <c r="B96" s="2">
        <f t="shared" si="8"/>
        <v>0.15629814196964145</v>
      </c>
      <c r="C96" s="2">
        <f t="shared" si="5"/>
        <v>14.379429061207006</v>
      </c>
      <c r="D96" s="2">
        <f t="shared" si="6"/>
        <v>-0.23989929948008992</v>
      </c>
      <c r="F96" s="2">
        <f t="shared" si="7"/>
        <v>0.97079777817471447</v>
      </c>
    </row>
    <row r="97" spans="1:6" x14ac:dyDescent="0.3">
      <c r="A97" s="2">
        <v>94</v>
      </c>
      <c r="B97" s="2">
        <f t="shared" si="8"/>
        <v>0.15629814196964145</v>
      </c>
      <c r="C97" s="2">
        <f t="shared" si="5"/>
        <v>14.535727203176647</v>
      </c>
      <c r="D97" s="2">
        <f t="shared" si="6"/>
        <v>-0.38809185267224178</v>
      </c>
      <c r="F97" s="2">
        <f t="shared" si="7"/>
        <v>0.92162069957734072</v>
      </c>
    </row>
    <row r="98" spans="1:6" x14ac:dyDescent="0.3">
      <c r="A98" s="2">
        <v>95</v>
      </c>
      <c r="B98" s="2">
        <f t="shared" si="8"/>
        <v>0.15629814196964145</v>
      </c>
      <c r="C98" s="2">
        <f t="shared" si="5"/>
        <v>14.692025345146288</v>
      </c>
      <c r="D98" s="2">
        <f t="shared" si="6"/>
        <v>-0.52682295241189292</v>
      </c>
      <c r="F98" s="2">
        <f t="shared" si="7"/>
        <v>0.84997504481720898</v>
      </c>
    </row>
    <row r="99" spans="1:6" x14ac:dyDescent="0.3">
      <c r="A99" s="2">
        <v>96</v>
      </c>
      <c r="B99" s="2">
        <f t="shared" si="8"/>
        <v>0.15629814196964145</v>
      </c>
      <c r="C99" s="2">
        <f t="shared" si="5"/>
        <v>14.848323487115929</v>
      </c>
      <c r="D99" s="2">
        <f t="shared" si="6"/>
        <v>-0.65271041524540241</v>
      </c>
      <c r="F99" s="2">
        <f t="shared" si="7"/>
        <v>0.75760749325107279</v>
      </c>
    </row>
    <row r="100" spans="1:6" x14ac:dyDescent="0.3">
      <c r="A100" s="2">
        <v>97</v>
      </c>
      <c r="B100" s="2">
        <f t="shared" si="8"/>
        <v>0.15629814196964145</v>
      </c>
      <c r="C100" s="2">
        <f t="shared" si="5"/>
        <v>15.00462162908557</v>
      </c>
      <c r="D100" s="2">
        <f t="shared" si="6"/>
        <v>-0.76268517811037551</v>
      </c>
      <c r="F100" s="2">
        <f t="shared" si="7"/>
        <v>0.64676991201720635</v>
      </c>
    </row>
    <row r="101" spans="1:6" x14ac:dyDescent="0.3">
      <c r="A101" s="2">
        <v>98</v>
      </c>
      <c r="B101" s="2">
        <f t="shared" si="8"/>
        <v>0.15629814196964145</v>
      </c>
      <c r="C101" s="2">
        <f t="shared" si="5"/>
        <v>15.160919771055211</v>
      </c>
      <c r="D101" s="2">
        <f t="shared" si="6"/>
        <v>-0.85406612030656537</v>
      </c>
      <c r="F101" s="2">
        <f t="shared" si="7"/>
        <v>0.520164456825427</v>
      </c>
    </row>
    <row r="102" spans="1:6" x14ac:dyDescent="0.3">
      <c r="A102" s="2">
        <v>99</v>
      </c>
      <c r="B102" s="2">
        <f t="shared" si="8"/>
        <v>0.15629814196964145</v>
      </c>
      <c r="C102" s="2">
        <f t="shared" si="5"/>
        <v>15.317217913024852</v>
      </c>
      <c r="D102" s="2">
        <f t="shared" si="6"/>
        <v>-0.92462542765781319</v>
      </c>
      <c r="F102" s="2">
        <f t="shared" si="7"/>
        <v>0.38087769497386703</v>
      </c>
    </row>
    <row r="103" spans="1:6" x14ac:dyDescent="0.3">
      <c r="A103" s="2">
        <v>100</v>
      </c>
      <c r="B103" s="2">
        <f t="shared" si="8"/>
        <v>0.15629814196964145</v>
      </c>
      <c r="C103" s="2">
        <f t="shared" si="5"/>
        <v>15.473516054994493</v>
      </c>
      <c r="D103" s="2">
        <f t="shared" si="6"/>
        <v>-0.97264290532481035</v>
      </c>
      <c r="F103" s="2">
        <f t="shared" si="7"/>
        <v>0.23230535663499435</v>
      </c>
    </row>
    <row r="104" spans="1:6" x14ac:dyDescent="0.3">
      <c r="A104" s="2">
        <v>101</v>
      </c>
      <c r="B104" s="2">
        <f t="shared" si="8"/>
        <v>0.15629814196964145</v>
      </c>
      <c r="C104" s="2">
        <f t="shared" si="5"/>
        <v>15.629814196964134</v>
      </c>
      <c r="D104" s="2">
        <f t="shared" si="6"/>
        <v>-0.99694791515392256</v>
      </c>
      <c r="F104" s="2">
        <f t="shared" si="7"/>
        <v>7.8069548930726831E-2</v>
      </c>
    </row>
    <row r="105" spans="1:6" x14ac:dyDescent="0.3">
      <c r="A105" s="2">
        <v>102</v>
      </c>
      <c r="B105" s="2">
        <f t="shared" si="8"/>
        <v>0.15629814196964145</v>
      </c>
      <c r="C105" s="2">
        <f t="shared" si="5"/>
        <v>15.786112338933775</v>
      </c>
      <c r="D105" s="2">
        <f t="shared" si="6"/>
        <v>-0.99694791515392445</v>
      </c>
      <c r="F105" s="2">
        <f t="shared" si="7"/>
        <v>-7.8069548930702587E-2</v>
      </c>
    </row>
    <row r="106" spans="1:6" x14ac:dyDescent="0.3">
      <c r="A106" s="2">
        <v>103</v>
      </c>
      <c r="B106" s="2">
        <f t="shared" si="8"/>
        <v>0.15629814196964145</v>
      </c>
      <c r="C106" s="2">
        <f t="shared" si="5"/>
        <v>15.942410480903416</v>
      </c>
      <c r="D106" s="2">
        <f t="shared" si="6"/>
        <v>-0.97264290532481601</v>
      </c>
      <c r="F106" s="2">
        <f t="shared" si="7"/>
        <v>-0.23230535663497071</v>
      </c>
    </row>
    <row r="107" spans="1:6" x14ac:dyDescent="0.3">
      <c r="A107" s="2">
        <v>104</v>
      </c>
      <c r="B107" s="2">
        <f t="shared" si="8"/>
        <v>0.15629814196964145</v>
      </c>
      <c r="C107" s="2">
        <f t="shared" si="5"/>
        <v>16.098708622873058</v>
      </c>
      <c r="D107" s="2">
        <f t="shared" si="6"/>
        <v>-0.92462542765782174</v>
      </c>
      <c r="F107" s="2">
        <f t="shared" si="7"/>
        <v>-0.38087769497384621</v>
      </c>
    </row>
    <row r="108" spans="1:6" x14ac:dyDescent="0.3">
      <c r="A108" s="2">
        <v>105</v>
      </c>
      <c r="B108" s="2">
        <f t="shared" si="8"/>
        <v>0.15629814196964145</v>
      </c>
      <c r="C108" s="2">
        <f t="shared" si="5"/>
        <v>16.255006764842701</v>
      </c>
      <c r="D108" s="2">
        <f t="shared" si="6"/>
        <v>-0.85406612030657614</v>
      </c>
      <c r="F108" s="2">
        <f t="shared" si="7"/>
        <v>-0.52016445682540924</v>
      </c>
    </row>
    <row r="109" spans="1:6" x14ac:dyDescent="0.3">
      <c r="A109" s="2">
        <v>106</v>
      </c>
      <c r="B109" s="2">
        <f t="shared" si="8"/>
        <v>0.15629814196964145</v>
      </c>
      <c r="C109" s="2">
        <f t="shared" si="5"/>
        <v>16.411304906812344</v>
      </c>
      <c r="D109" s="2">
        <f t="shared" si="6"/>
        <v>-0.76268517811038783</v>
      </c>
      <c r="F109" s="2">
        <f t="shared" si="7"/>
        <v>-0.64676991201719181</v>
      </c>
    </row>
    <row r="110" spans="1:6" x14ac:dyDescent="0.3">
      <c r="A110" s="2">
        <v>107</v>
      </c>
      <c r="B110" s="2">
        <f t="shared" si="8"/>
        <v>0.15629814196964145</v>
      </c>
      <c r="C110" s="2">
        <f t="shared" si="5"/>
        <v>16.567603048781987</v>
      </c>
      <c r="D110" s="2">
        <f t="shared" si="6"/>
        <v>-0.6527104152454154</v>
      </c>
      <c r="F110" s="2">
        <f t="shared" si="7"/>
        <v>-0.75760749325106158</v>
      </c>
    </row>
    <row r="111" spans="1:6" x14ac:dyDescent="0.3">
      <c r="A111" s="2">
        <v>108</v>
      </c>
      <c r="B111" s="2">
        <f t="shared" si="8"/>
        <v>0.15629814196964145</v>
      </c>
      <c r="C111" s="2">
        <f t="shared" si="5"/>
        <v>16.723901190751629</v>
      </c>
      <c r="D111" s="2">
        <f t="shared" si="6"/>
        <v>-0.52682295241190602</v>
      </c>
      <c r="F111" s="2">
        <f t="shared" si="7"/>
        <v>-0.84997504481720088</v>
      </c>
    </row>
    <row r="112" spans="1:6" x14ac:dyDescent="0.3">
      <c r="A112" s="2">
        <v>109</v>
      </c>
      <c r="B112" s="2">
        <f t="shared" si="8"/>
        <v>0.15629814196964145</v>
      </c>
      <c r="C112" s="2">
        <f t="shared" si="5"/>
        <v>16.880199332721272</v>
      </c>
      <c r="D112" s="2">
        <f t="shared" si="6"/>
        <v>-0.38809185267225438</v>
      </c>
      <c r="F112" s="2">
        <f t="shared" si="7"/>
        <v>-0.9216206995773355</v>
      </c>
    </row>
    <row r="113" spans="1:6" x14ac:dyDescent="0.3">
      <c r="A113" s="2">
        <v>110</v>
      </c>
      <c r="B113" s="2">
        <f t="shared" si="8"/>
        <v>0.15629814196964145</v>
      </c>
      <c r="C113" s="2">
        <f t="shared" si="5"/>
        <v>17.036497474690915</v>
      </c>
      <c r="D113" s="2">
        <f t="shared" si="6"/>
        <v>-0.23989929948010147</v>
      </c>
      <c r="F113" s="2">
        <f t="shared" si="7"/>
        <v>-0.97079777817471158</v>
      </c>
    </row>
    <row r="114" spans="1:6" x14ac:dyDescent="0.3">
      <c r="A114" s="2">
        <v>111</v>
      </c>
      <c r="B114" s="2">
        <f t="shared" si="8"/>
        <v>0.15629814196964145</v>
      </c>
      <c r="C114" s="2">
        <f t="shared" ref="C114:C177" si="9">C113+B114</f>
        <v>17.192795616660558</v>
      </c>
      <c r="D114" s="2">
        <f t="shared" ref="D114:D177" si="10">COS(C114)</f>
        <v>-8.5858141016568412E-2</v>
      </c>
      <c r="F114" s="2">
        <f t="shared" si="7"/>
        <v>-0.99630737206003805</v>
      </c>
    </row>
    <row r="115" spans="1:6" x14ac:dyDescent="0.3">
      <c r="A115" s="2">
        <v>112</v>
      </c>
      <c r="B115" s="2">
        <f t="shared" si="8"/>
        <v>0.15629814196964145</v>
      </c>
      <c r="C115" s="2">
        <f t="shared" si="9"/>
        <v>17.3490937586302</v>
      </c>
      <c r="D115" s="2">
        <f t="shared" si="10"/>
        <v>7.027618894529182E-2</v>
      </c>
      <c r="F115" s="2">
        <f t="shared" si="7"/>
        <v>-0.99752757218401022</v>
      </c>
    </row>
    <row r="116" spans="1:6" x14ac:dyDescent="0.3">
      <c r="A116" s="2">
        <v>113</v>
      </c>
      <c r="B116" s="2">
        <f t="shared" si="8"/>
        <v>0.15629814196964145</v>
      </c>
      <c r="C116" s="2">
        <f t="shared" si="9"/>
        <v>17.505391900599843</v>
      </c>
      <c r="D116" s="2">
        <f t="shared" si="10"/>
        <v>0.22469722632977196</v>
      </c>
      <c r="F116" s="2">
        <f t="shared" si="7"/>
        <v>-0.97442863077790731</v>
      </c>
    </row>
    <row r="117" spans="1:6" x14ac:dyDescent="0.3">
      <c r="A117" s="2">
        <v>114</v>
      </c>
      <c r="B117" s="2">
        <f t="shared" si="8"/>
        <v>0.15629814196964145</v>
      </c>
      <c r="C117" s="2">
        <f t="shared" si="9"/>
        <v>17.661690042569486</v>
      </c>
      <c r="D117" s="2">
        <f t="shared" si="10"/>
        <v>0.37364027613686107</v>
      </c>
      <c r="F117" s="2">
        <f t="shared" si="7"/>
        <v>-0.92757368658687711</v>
      </c>
    </row>
    <row r="118" spans="1:6" x14ac:dyDescent="0.3">
      <c r="A118" s="2">
        <v>115</v>
      </c>
      <c r="B118" s="2">
        <f t="shared" si="8"/>
        <v>0.15629814196964145</v>
      </c>
      <c r="C118" s="2">
        <f t="shared" si="9"/>
        <v>17.817988184539129</v>
      </c>
      <c r="D118" s="2">
        <f t="shared" si="10"/>
        <v>0.51347419351484436</v>
      </c>
      <c r="F118" s="2">
        <f t="shared" si="7"/>
        <v>-0.85810503587514286</v>
      </c>
    </row>
    <row r="119" spans="1:6" x14ac:dyDescent="0.3">
      <c r="A119" s="2">
        <v>116</v>
      </c>
      <c r="B119" s="2">
        <f t="shared" si="8"/>
        <v>0.15629814196964145</v>
      </c>
      <c r="C119" s="2">
        <f t="shared" si="9"/>
        <v>17.974286326508771</v>
      </c>
      <c r="D119" s="2">
        <f t="shared" si="10"/>
        <v>0.64078990895802912</v>
      </c>
      <c r="F119" s="2">
        <f t="shared" si="7"/>
        <v>-0.7677162839080337</v>
      </c>
    </row>
    <row r="120" spans="1:6" x14ac:dyDescent="0.3">
      <c r="A120" s="2">
        <v>117</v>
      </c>
      <c r="B120" s="2">
        <f t="shared" si="8"/>
        <v>0.15629814196964145</v>
      </c>
      <c r="C120" s="2">
        <f t="shared" si="9"/>
        <v>18.130584468478414</v>
      </c>
      <c r="D120" s="2">
        <f t="shared" si="10"/>
        <v>0.75248353943681012</v>
      </c>
      <c r="F120" s="2">
        <f t="shared" si="7"/>
        <v>-0.65861105584149637</v>
      </c>
    </row>
    <row r="121" spans="1:6" x14ac:dyDescent="0.3">
      <c r="A121" s="2">
        <v>118</v>
      </c>
      <c r="B121" s="2">
        <f t="shared" si="8"/>
        <v>0.15629814196964145</v>
      </c>
      <c r="C121" s="2">
        <f t="shared" si="9"/>
        <v>18.286882610448057</v>
      </c>
      <c r="D121" s="2">
        <f t="shared" si="10"/>
        <v>0.84583205925910088</v>
      </c>
      <c r="F121" s="2">
        <f t="shared" si="7"/>
        <v>-0.53344927362356476</v>
      </c>
    </row>
    <row r="122" spans="1:6" x14ac:dyDescent="0.3">
      <c r="A122" s="2">
        <v>119</v>
      </c>
      <c r="B122" s="2">
        <f t="shared" si="8"/>
        <v>0.15629814196964145</v>
      </c>
      <c r="C122" s="2">
        <f t="shared" si="9"/>
        <v>18.4431807524177</v>
      </c>
      <c r="D122" s="2">
        <f t="shared" si="10"/>
        <v>0.91855968585158299</v>
      </c>
      <c r="F122" s="2">
        <f t="shared" si="7"/>
        <v>-0.39528230864565805</v>
      </c>
    </row>
    <row r="123" spans="1:6" x14ac:dyDescent="0.3">
      <c r="A123" s="2">
        <v>120</v>
      </c>
      <c r="B123" s="2">
        <f t="shared" si="8"/>
        <v>0.15629814196964145</v>
      </c>
      <c r="C123" s="2">
        <f t="shared" si="9"/>
        <v>18.599478894387342</v>
      </c>
      <c r="D123" s="2">
        <f t="shared" si="10"/>
        <v>0.96889336201406606</v>
      </c>
      <c r="F123" s="2">
        <f t="shared" si="7"/>
        <v>-0.24747859108431974</v>
      </c>
    </row>
    <row r="124" spans="1:6" x14ac:dyDescent="0.3">
      <c r="A124" s="2">
        <v>121</v>
      </c>
      <c r="B124" s="2">
        <f t="shared" si="8"/>
        <v>0.15629814196964145</v>
      </c>
      <c r="C124" s="2">
        <f t="shared" si="9"/>
        <v>18.755777036356985</v>
      </c>
      <c r="D124" s="2">
        <f t="shared" si="10"/>
        <v>0.99560598202189909</v>
      </c>
      <c r="F124" s="2">
        <f t="shared" si="7"/>
        <v>-9.3641489534340247E-2</v>
      </c>
    </row>
    <row r="125" spans="1:6" x14ac:dyDescent="0.3">
      <c r="A125" s="2">
        <v>122</v>
      </c>
      <c r="B125" s="2">
        <f t="shared" si="8"/>
        <v>0.15629814196964145</v>
      </c>
      <c r="C125" s="2">
        <f t="shared" si="9"/>
        <v>18.912075178326628</v>
      </c>
      <c r="D125" s="2">
        <f t="shared" si="10"/>
        <v>0.99804630774921521</v>
      </c>
      <c r="F125" s="2">
        <f t="shared" si="7"/>
        <v>6.2478537019994493E-2</v>
      </c>
    </row>
    <row r="126" spans="1:6" x14ac:dyDescent="0.3">
      <c r="A126" s="2">
        <v>123</v>
      </c>
      <c r="B126" s="2">
        <f t="shared" si="8"/>
        <v>0.15629814196964145</v>
      </c>
      <c r="C126" s="2">
        <f t="shared" si="9"/>
        <v>19.068373320296271</v>
      </c>
      <c r="D126" s="2">
        <f t="shared" si="10"/>
        <v>0.97615484547534248</v>
      </c>
      <c r="F126" s="2">
        <f t="shared" si="7"/>
        <v>0.2170753732117264</v>
      </c>
    </row>
    <row r="127" spans="1:6" x14ac:dyDescent="0.3">
      <c r="A127" s="2">
        <v>124</v>
      </c>
      <c r="B127" s="2">
        <f t="shared" si="8"/>
        <v>0.15629814196964145</v>
      </c>
      <c r="C127" s="2">
        <f t="shared" si="9"/>
        <v>19.224671462265913</v>
      </c>
      <c r="D127" s="2">
        <f t="shared" si="10"/>
        <v>0.9304652963070813</v>
      </c>
      <c r="F127" s="2">
        <f t="shared" si="7"/>
        <v>0.36638003816825959</v>
      </c>
    </row>
    <row r="128" spans="1:6" x14ac:dyDescent="0.3">
      <c r="A128" s="2">
        <v>125</v>
      </c>
      <c r="B128" s="2">
        <f t="shared" si="8"/>
        <v>0.15629814196964145</v>
      </c>
      <c r="C128" s="2">
        <f t="shared" si="9"/>
        <v>19.380969604235556</v>
      </c>
      <c r="D128" s="2">
        <f t="shared" si="10"/>
        <v>0.8620915448563985</v>
      </c>
      <c r="F128" s="2">
        <f t="shared" si="7"/>
        <v>0.50675257107103888</v>
      </c>
    </row>
    <row r="129" spans="1:6" x14ac:dyDescent="0.3">
      <c r="A129" s="2">
        <v>126</v>
      </c>
      <c r="B129" s="2">
        <f t="shared" si="8"/>
        <v>0.15629814196964145</v>
      </c>
      <c r="C129" s="2">
        <f t="shared" si="9"/>
        <v>19.537267746205199</v>
      </c>
      <c r="D129" s="2">
        <f t="shared" si="10"/>
        <v>0.77270050338200058</v>
      </c>
      <c r="F129" s="2">
        <f t="shared" si="7"/>
        <v>0.63477077128141535</v>
      </c>
    </row>
    <row r="130" spans="1:6" x14ac:dyDescent="0.3">
      <c r="A130" s="2">
        <v>127</v>
      </c>
      <c r="B130" s="2">
        <f t="shared" si="8"/>
        <v>0.15629814196964145</v>
      </c>
      <c r="C130" s="2">
        <f t="shared" si="9"/>
        <v>19.693565888174842</v>
      </c>
      <c r="D130" s="2">
        <f t="shared" si="10"/>
        <v>0.66447147343880797</v>
      </c>
      <c r="F130" s="2">
        <f t="shared" si="7"/>
        <v>0.74731362960008929</v>
      </c>
    </row>
    <row r="131" spans="1:6" x14ac:dyDescent="0.3">
      <c r="A131" s="2">
        <v>128</v>
      </c>
      <c r="B131" s="2">
        <f t="shared" si="8"/>
        <v>0.15629814196964145</v>
      </c>
      <c r="C131" s="2">
        <f t="shared" si="9"/>
        <v>19.849864030144484</v>
      </c>
      <c r="D131" s="2">
        <f t="shared" si="10"/>
        <v>0.54004301577465919</v>
      </c>
      <c r="F131" s="2">
        <f t="shared" si="7"/>
        <v>0.84163741665458958</v>
      </c>
    </row>
    <row r="132" spans="1:6" x14ac:dyDescent="0.3">
      <c r="A132" s="2">
        <v>129</v>
      </c>
      <c r="B132" s="2">
        <f t="shared" si="8"/>
        <v>0.15629814196964145</v>
      </c>
      <c r="C132" s="2">
        <f t="shared" si="9"/>
        <v>20.006162172114127</v>
      </c>
      <c r="D132" s="2">
        <f t="shared" si="10"/>
        <v>0.40244862375523444</v>
      </c>
      <c r="F132" s="2">
        <f t="shared" si="7"/>
        <v>0.91544257342419777</v>
      </c>
    </row>
    <row r="133" spans="1:6" x14ac:dyDescent="0.3">
      <c r="A133" s="2">
        <v>130</v>
      </c>
      <c r="B133" s="2">
        <f t="shared" si="8"/>
        <v>0.15629814196964145</v>
      </c>
      <c r="C133" s="2">
        <f t="shared" si="9"/>
        <v>20.16246031408377</v>
      </c>
      <c r="D133" s="2">
        <f t="shared" si="10"/>
        <v>0.25504276856165486</v>
      </c>
      <c r="F133" s="2">
        <f t="shared" ref="F133:F196" si="11">SIN(C133)</f>
        <v>0.9669297731502563</v>
      </c>
    </row>
    <row r="134" spans="1:6" x14ac:dyDescent="0.3">
      <c r="A134" s="2">
        <v>131</v>
      </c>
      <c r="B134" s="2">
        <f t="shared" si="8"/>
        <v>0.15629814196964145</v>
      </c>
      <c r="C134" s="2">
        <f t="shared" si="9"/>
        <v>20.318758456053413</v>
      </c>
      <c r="D134" s="2">
        <f t="shared" si="10"/>
        <v>0.10141911913578827</v>
      </c>
      <c r="F134" s="2">
        <f t="shared" si="11"/>
        <v>0.99484378787512207</v>
      </c>
    </row>
    <row r="135" spans="1:6" x14ac:dyDescent="0.3">
      <c r="A135" s="2">
        <v>132</v>
      </c>
      <c r="B135" s="2">
        <f t="shared" si="8"/>
        <v>0.15629814196964145</v>
      </c>
      <c r="C135" s="2">
        <f t="shared" si="9"/>
        <v>20.475056598023055</v>
      </c>
      <c r="D135" s="2">
        <f t="shared" si="10"/>
        <v>-5.4677069376610779E-2</v>
      </c>
      <c r="F135" s="2">
        <f t="shared" si="11"/>
        <v>0.99850409016908148</v>
      </c>
    </row>
    <row r="136" spans="1:6" x14ac:dyDescent="0.3">
      <c r="A136" s="2">
        <v>133</v>
      </c>
      <c r="B136" s="2">
        <f t="shared" si="8"/>
        <v>0.15629814196964145</v>
      </c>
      <c r="C136" s="2">
        <f t="shared" si="9"/>
        <v>20.631354739992698</v>
      </c>
      <c r="D136" s="2">
        <f t="shared" si="10"/>
        <v>-0.20944026276617</v>
      </c>
      <c r="F136" s="2">
        <f t="shared" si="11"/>
        <v>0.97782144399293969</v>
      </c>
    </row>
    <row r="137" spans="1:6" x14ac:dyDescent="0.3">
      <c r="A137" s="2">
        <v>134</v>
      </c>
      <c r="B137" s="2">
        <f t="shared" si="8"/>
        <v>0.15629814196964145</v>
      </c>
      <c r="C137" s="2">
        <f t="shared" si="9"/>
        <v>20.787652881962341</v>
      </c>
      <c r="D137" s="2">
        <f t="shared" si="10"/>
        <v>-0.35909742446865017</v>
      </c>
      <c r="F137" s="2">
        <f t="shared" si="11"/>
        <v>0.93330008022070909</v>
      </c>
    </row>
    <row r="138" spans="1:6" x14ac:dyDescent="0.3">
      <c r="A138" s="2">
        <v>135</v>
      </c>
      <c r="B138" s="2">
        <f t="shared" si="8"/>
        <v>0.15629814196964145</v>
      </c>
      <c r="C138" s="2">
        <f t="shared" si="9"/>
        <v>20.943951023931984</v>
      </c>
      <c r="D138" s="2">
        <f t="shared" si="10"/>
        <v>-0.50000000000002498</v>
      </c>
      <c r="F138" s="2">
        <f t="shared" si="11"/>
        <v>0.86602540378442427</v>
      </c>
    </row>
    <row r="139" spans="1:6" x14ac:dyDescent="0.3">
      <c r="A139" s="2">
        <v>136</v>
      </c>
      <c r="B139" s="2">
        <f t="shared" si="8"/>
        <v>0.15629814196964145</v>
      </c>
      <c r="C139" s="2">
        <f t="shared" si="9"/>
        <v>21.100249165901626</v>
      </c>
      <c r="D139" s="2">
        <f t="shared" si="10"/>
        <v>-0.6287128665909083</v>
      </c>
      <c r="F139" s="2">
        <f t="shared" si="11"/>
        <v>0.7776375321337331</v>
      </c>
    </row>
    <row r="140" spans="1:6" x14ac:dyDescent="0.3">
      <c r="A140" s="2">
        <v>137</v>
      </c>
      <c r="B140" s="2">
        <f t="shared" si="8"/>
        <v>0.15629814196964145</v>
      </c>
      <c r="C140" s="2">
        <f t="shared" si="9"/>
        <v>21.256547307871269</v>
      </c>
      <c r="D140" s="2">
        <f t="shared" si="10"/>
        <v>-0.74209807948002204</v>
      </c>
      <c r="F140" s="2">
        <f t="shared" si="11"/>
        <v>0.67029131012721843</v>
      </c>
    </row>
    <row r="141" spans="1:6" x14ac:dyDescent="0.3">
      <c r="A141" s="2">
        <v>138</v>
      </c>
      <c r="B141" s="2">
        <f t="shared" si="8"/>
        <v>0.15629814196964145</v>
      </c>
      <c r="C141" s="2">
        <f t="shared" si="9"/>
        <v>21.412845449840912</v>
      </c>
      <c r="D141" s="2">
        <f t="shared" si="10"/>
        <v>-0.83739137318081847</v>
      </c>
      <c r="F141" s="2">
        <f t="shared" si="11"/>
        <v>0.5466037761691217</v>
      </c>
    </row>
    <row r="142" spans="1:6" x14ac:dyDescent="0.3">
      <c r="A142" s="2">
        <v>139</v>
      </c>
      <c r="B142" s="2">
        <f t="shared" si="8"/>
        <v>0.15629814196964145</v>
      </c>
      <c r="C142" s="2">
        <f t="shared" si="9"/>
        <v>21.569143591810555</v>
      </c>
      <c r="D142" s="2">
        <f t="shared" si="10"/>
        <v>-0.91226955266491072</v>
      </c>
      <c r="F142" s="2">
        <f t="shared" si="11"/>
        <v>0.40959036033647533</v>
      </c>
    </row>
    <row r="143" spans="1:6" x14ac:dyDescent="0.3">
      <c r="A143" s="2">
        <v>140</v>
      </c>
      <c r="B143" s="2">
        <f t="shared" si="8"/>
        <v>0.15629814196964145</v>
      </c>
      <c r="C143" s="2">
        <f t="shared" si="9"/>
        <v>21.725441733780197</v>
      </c>
      <c r="D143" s="2">
        <f t="shared" si="10"/>
        <v>-0.96490713150448892</v>
      </c>
      <c r="F143" s="2">
        <f t="shared" si="11"/>
        <v>0.26259136994916432</v>
      </c>
    </row>
    <row r="144" spans="1:6" x14ac:dyDescent="0.3">
      <c r="A144" s="2">
        <v>141</v>
      </c>
      <c r="B144" s="2">
        <f t="shared" si="8"/>
        <v>0.15629814196964145</v>
      </c>
      <c r="C144" s="2">
        <f t="shared" si="9"/>
        <v>21.88173987574984</v>
      </c>
      <c r="D144" s="2">
        <f t="shared" si="10"/>
        <v>-0.99402083616878001</v>
      </c>
      <c r="F144" s="2">
        <f t="shared" si="11"/>
        <v>0.10919055482192314</v>
      </c>
    </row>
    <row r="145" spans="1:6" x14ac:dyDescent="0.3">
      <c r="A145" s="2">
        <v>142</v>
      </c>
      <c r="B145" s="2">
        <f t="shared" si="8"/>
        <v>0.15629814196964145</v>
      </c>
      <c r="C145" s="2">
        <f t="shared" si="9"/>
        <v>22.038038017719483</v>
      </c>
      <c r="D145" s="2">
        <f t="shared" si="10"/>
        <v>-0.99890089148570971</v>
      </c>
      <c r="F145" s="2">
        <f t="shared" si="11"/>
        <v>-4.6872262469977923E-2</v>
      </c>
    </row>
    <row r="146" spans="1:6" x14ac:dyDescent="0.3">
      <c r="A146" s="2">
        <v>143</v>
      </c>
      <c r="B146" s="2">
        <f t="shared" si="8"/>
        <v>0.15629814196964145</v>
      </c>
      <c r="C146" s="2">
        <f t="shared" si="9"/>
        <v>22.194336159689126</v>
      </c>
      <c r="D146" s="2">
        <f t="shared" si="10"/>
        <v>-0.97942832454742412</v>
      </c>
      <c r="F146" s="2">
        <f t="shared" si="11"/>
        <v>-0.20179236128809633</v>
      </c>
    </row>
    <row r="147" spans="1:6" x14ac:dyDescent="0.3">
      <c r="A147" s="2">
        <v>144</v>
      </c>
      <c r="B147" s="2">
        <f t="shared" si="8"/>
        <v>0.15629814196964145</v>
      </c>
      <c r="C147" s="2">
        <f t="shared" si="9"/>
        <v>22.350634301658769</v>
      </c>
      <c r="D147" s="2">
        <f t="shared" si="10"/>
        <v>-0.93607786520052727</v>
      </c>
      <c r="F147" s="2">
        <f t="shared" si="11"/>
        <v>-0.35179287980518226</v>
      </c>
    </row>
    <row r="148" spans="1:6" x14ac:dyDescent="0.3">
      <c r="A148" s="2">
        <v>145</v>
      </c>
      <c r="B148" s="2">
        <f t="shared" ref="B148:B205" si="12">B147</f>
        <v>0.15629814196964145</v>
      </c>
      <c r="C148" s="2">
        <f t="shared" si="9"/>
        <v>22.506932443628411</v>
      </c>
      <c r="D148" s="2">
        <f t="shared" si="10"/>
        <v>-0.86990637240876967</v>
      </c>
      <c r="F148" s="2">
        <f t="shared" si="11"/>
        <v>-0.49321689269794367</v>
      </c>
    </row>
    <row r="149" spans="1:6" x14ac:dyDescent="0.3">
      <c r="A149" s="2">
        <v>146</v>
      </c>
      <c r="B149" s="2">
        <f t="shared" si="12"/>
        <v>0.15629814196964145</v>
      </c>
      <c r="C149" s="2">
        <f t="shared" si="9"/>
        <v>22.663230585598054</v>
      </c>
      <c r="D149" s="2">
        <f t="shared" si="10"/>
        <v>-0.78252706864672983</v>
      </c>
      <c r="F149" s="2">
        <f t="shared" si="11"/>
        <v>-0.6226165648576627</v>
      </c>
    </row>
    <row r="150" spans="1:6" x14ac:dyDescent="0.3">
      <c r="A150" s="2">
        <v>147</v>
      </c>
      <c r="B150" s="2">
        <f t="shared" si="12"/>
        <v>0.15629814196964145</v>
      </c>
      <c r="C150" s="2">
        <f t="shared" si="9"/>
        <v>22.819528727567697</v>
      </c>
      <c r="D150" s="2">
        <f t="shared" si="10"/>
        <v>-0.67607021047497184</v>
      </c>
      <c r="F150" s="2">
        <f t="shared" si="11"/>
        <v>-0.73683720760309546</v>
      </c>
    </row>
    <row r="151" spans="1:6" x14ac:dyDescent="0.3">
      <c r="A151" s="2">
        <v>148</v>
      </c>
      <c r="B151" s="2">
        <f t="shared" si="12"/>
        <v>0.15629814196964145</v>
      </c>
      <c r="C151" s="2">
        <f t="shared" si="9"/>
        <v>22.97582686953734</v>
      </c>
      <c r="D151" s="2">
        <f t="shared" si="10"/>
        <v>-0.55313115412516134</v>
      </c>
      <c r="F151" s="2">
        <f t="shared" si="11"/>
        <v>-0.83309418815411684</v>
      </c>
    </row>
    <row r="152" spans="1:6" x14ac:dyDescent="0.3">
      <c r="A152" s="2">
        <v>149</v>
      </c>
      <c r="B152" s="2">
        <f t="shared" si="12"/>
        <v>0.15629814196964145</v>
      </c>
      <c r="C152" s="2">
        <f t="shared" si="9"/>
        <v>23.132125011506982</v>
      </c>
      <c r="D152" s="2">
        <f t="shared" si="10"/>
        <v>-0.41670708222594388</v>
      </c>
      <c r="F152" s="2">
        <f t="shared" si="11"/>
        <v>-0.90904081735791187</v>
      </c>
    </row>
    <row r="153" spans="1:6" x14ac:dyDescent="0.3">
      <c r="A153" s="2">
        <v>150</v>
      </c>
      <c r="B153" s="2">
        <f t="shared" si="12"/>
        <v>0.15629814196964145</v>
      </c>
      <c r="C153" s="2">
        <f t="shared" si="9"/>
        <v>23.288423153476625</v>
      </c>
      <c r="D153" s="2">
        <f t="shared" si="10"/>
        <v>-0.27012393423517561</v>
      </c>
      <c r="F153" s="2">
        <f t="shared" si="11"/>
        <v>-0.96282556060446922</v>
      </c>
    </row>
    <row r="154" spans="1:6" x14ac:dyDescent="0.3">
      <c r="A154" s="2">
        <v>151</v>
      </c>
      <c r="B154" s="2">
        <f t="shared" si="12"/>
        <v>0.15629814196964145</v>
      </c>
      <c r="C154" s="2">
        <f t="shared" si="9"/>
        <v>23.444721295446268</v>
      </c>
      <c r="D154" s="2">
        <f t="shared" si="10"/>
        <v>-0.11695532197203318</v>
      </c>
      <c r="F154" s="2">
        <f t="shared" si="11"/>
        <v>-0.99313717716256</v>
      </c>
    </row>
    <row r="155" spans="1:6" x14ac:dyDescent="0.3">
      <c r="A155" s="2">
        <v>152</v>
      </c>
      <c r="B155" s="2">
        <f t="shared" si="12"/>
        <v>0.15629814196964145</v>
      </c>
      <c r="C155" s="2">
        <f t="shared" si="9"/>
        <v>23.601019437415911</v>
      </c>
      <c r="D155" s="2">
        <f t="shared" si="10"/>
        <v>3.9064592958870208E-2</v>
      </c>
      <c r="F155" s="2">
        <f t="shared" si="11"/>
        <v>-0.99923668746546623</v>
      </c>
    </row>
    <row r="156" spans="1:6" x14ac:dyDescent="0.3">
      <c r="A156" s="2">
        <v>153</v>
      </c>
      <c r="B156" s="2">
        <f t="shared" si="12"/>
        <v>0.15629814196964145</v>
      </c>
      <c r="C156" s="2">
        <f t="shared" si="9"/>
        <v>23.757317579385553</v>
      </c>
      <c r="D156" s="2">
        <f t="shared" si="10"/>
        <v>0.19413213585367883</v>
      </c>
      <c r="F156" s="2">
        <f t="shared" si="11"/>
        <v>-0.98097538900264403</v>
      </c>
    </row>
    <row r="157" spans="1:6" x14ac:dyDescent="0.3">
      <c r="A157" s="2">
        <v>154</v>
      </c>
      <c r="B157" s="2">
        <f t="shared" si="12"/>
        <v>0.15629814196964145</v>
      </c>
      <c r="C157" s="2">
        <f t="shared" si="9"/>
        <v>23.913615721355196</v>
      </c>
      <c r="D157" s="2">
        <f t="shared" si="10"/>
        <v>0.34446685028438312</v>
      </c>
      <c r="F157" s="2">
        <f t="shared" si="11"/>
        <v>-0.93879848160036794</v>
      </c>
    </row>
    <row r="158" spans="1:6" x14ac:dyDescent="0.3">
      <c r="A158" s="2">
        <v>155</v>
      </c>
      <c r="B158" s="2">
        <f t="shared" si="12"/>
        <v>0.15629814196964145</v>
      </c>
      <c r="C158" s="2">
        <f t="shared" si="9"/>
        <v>24.069913863324839</v>
      </c>
      <c r="D158" s="2">
        <f t="shared" si="10"/>
        <v>0.48640366342585895</v>
      </c>
      <c r="F158" s="2">
        <f t="shared" si="11"/>
        <v>-0.87373421370912552</v>
      </c>
    </row>
    <row r="159" spans="1:6" x14ac:dyDescent="0.3">
      <c r="A159" s="2">
        <v>156</v>
      </c>
      <c r="B159" s="2">
        <f t="shared" si="12"/>
        <v>0.15629814196964145</v>
      </c>
      <c r="C159" s="2">
        <f t="shared" si="9"/>
        <v>24.226212005294482</v>
      </c>
      <c r="D159" s="2">
        <f t="shared" si="10"/>
        <v>0.61648223839783545</v>
      </c>
      <c r="F159" s="2">
        <f t="shared" si="11"/>
        <v>-0.78736881430495731</v>
      </c>
    </row>
    <row r="160" spans="1:6" x14ac:dyDescent="0.3">
      <c r="A160" s="2">
        <v>157</v>
      </c>
      <c r="B160" s="2">
        <f t="shared" si="12"/>
        <v>0.15629814196964145</v>
      </c>
      <c r="C160" s="2">
        <f t="shared" si="9"/>
        <v>24.382510147264124</v>
      </c>
      <c r="D160" s="2">
        <f t="shared" si="10"/>
        <v>0.73153133526370817</v>
      </c>
      <c r="F160" s="2">
        <f t="shared" si="11"/>
        <v>-0.68180782155039565</v>
      </c>
    </row>
    <row r="161" spans="1:6" x14ac:dyDescent="0.3">
      <c r="A161" s="2">
        <v>158</v>
      </c>
      <c r="B161" s="2">
        <f t="shared" si="12"/>
        <v>0.15629814196964145</v>
      </c>
      <c r="C161" s="2">
        <f t="shared" si="9"/>
        <v>24.538808289233767</v>
      </c>
      <c r="D161" s="2">
        <f t="shared" si="10"/>
        <v>0.82874612401415448</v>
      </c>
      <c r="F161" s="2">
        <f t="shared" si="11"/>
        <v>-0.55962475099973519</v>
      </c>
    </row>
    <row r="162" spans="1:6" x14ac:dyDescent="0.3">
      <c r="A162" s="2">
        <v>159</v>
      </c>
      <c r="B162" s="2">
        <f t="shared" si="12"/>
        <v>0.15629814196964145</v>
      </c>
      <c r="C162" s="2">
        <f t="shared" si="9"/>
        <v>24.69510643120341</v>
      </c>
      <c r="D162" s="2">
        <f t="shared" si="10"/>
        <v>0.90575656469001598</v>
      </c>
      <c r="F162" s="2">
        <f t="shared" si="11"/>
        <v>-0.42379835478791195</v>
      </c>
    </row>
    <row r="163" spans="1:6" x14ac:dyDescent="0.3">
      <c r="A163" s="2">
        <v>160</v>
      </c>
      <c r="B163" s="2">
        <f t="shared" si="12"/>
        <v>0.15629814196964145</v>
      </c>
      <c r="C163" s="2">
        <f t="shared" si="9"/>
        <v>24.851404573173053</v>
      </c>
      <c r="D163" s="2">
        <f t="shared" si="10"/>
        <v>0.96068518757685728</v>
      </c>
      <c r="F163" s="2">
        <f t="shared" si="11"/>
        <v>-0.27764000138744166</v>
      </c>
    </row>
    <row r="164" spans="1:6" x14ac:dyDescent="0.3">
      <c r="A164" s="2">
        <v>161</v>
      </c>
      <c r="B164" s="2">
        <f t="shared" si="12"/>
        <v>0.15629814196964145</v>
      </c>
      <c r="C164" s="2">
        <f t="shared" si="9"/>
        <v>25.007702715142695</v>
      </c>
      <c r="D164" s="2">
        <f t="shared" si="10"/>
        <v>0.99219286482369318</v>
      </c>
      <c r="F164" s="2">
        <f t="shared" si="11"/>
        <v>-0.12471294637267062</v>
      </c>
    </row>
    <row r="165" spans="1:6" x14ac:dyDescent="0.3">
      <c r="A165" s="2">
        <v>162</v>
      </c>
      <c r="B165" s="2">
        <f t="shared" si="12"/>
        <v>0.15629814196964145</v>
      </c>
      <c r="C165" s="2">
        <f t="shared" si="9"/>
        <v>25.164000857112338</v>
      </c>
      <c r="D165" s="2">
        <f t="shared" si="10"/>
        <v>0.99951145760046389</v>
      </c>
      <c r="F165" s="2">
        <f t="shared" si="11"/>
        <v>3.1254537676888197E-2</v>
      </c>
    </row>
    <row r="166" spans="1:6" x14ac:dyDescent="0.3">
      <c r="A166" s="2">
        <v>163</v>
      </c>
      <c r="B166" s="2">
        <f t="shared" si="12"/>
        <v>0.15629814196964145</v>
      </c>
      <c r="C166" s="2">
        <f t="shared" si="9"/>
        <v>25.320298999081981</v>
      </c>
      <c r="D166" s="2">
        <f t="shared" si="10"/>
        <v>0.982462542875564</v>
      </c>
      <c r="F166" s="2">
        <f t="shared" si="11"/>
        <v>0.18646005429174528</v>
      </c>
    </row>
    <row r="167" spans="1:6" x14ac:dyDescent="0.3">
      <c r="A167" s="2">
        <v>164</v>
      </c>
      <c r="B167" s="2">
        <f t="shared" si="12"/>
        <v>0.15629814196964145</v>
      </c>
      <c r="C167" s="2">
        <f t="shared" si="9"/>
        <v>25.476597141051624</v>
      </c>
      <c r="D167" s="2">
        <f t="shared" si="10"/>
        <v>0.94146176326548892</v>
      </c>
      <c r="F167" s="2">
        <f t="shared" si="11"/>
        <v>0.33711978332491338</v>
      </c>
    </row>
    <row r="168" spans="1:6" x14ac:dyDescent="0.3">
      <c r="A168" s="2">
        <v>165</v>
      </c>
      <c r="B168" s="2">
        <f t="shared" si="12"/>
        <v>0.15629814196964145</v>
      </c>
      <c r="C168" s="2">
        <f t="shared" si="9"/>
        <v>25.632895283021266</v>
      </c>
      <c r="D168" s="2">
        <f t="shared" si="10"/>
        <v>0.87750869390979869</v>
      </c>
      <c r="F168" s="2">
        <f t="shared" si="11"/>
        <v>0.47956072828445745</v>
      </c>
    </row>
    <row r="169" spans="1:6" x14ac:dyDescent="0.3">
      <c r="A169" s="2">
        <v>166</v>
      </c>
      <c r="B169" s="2">
        <f t="shared" si="12"/>
        <v>0.15629814196964145</v>
      </c>
      <c r="C169" s="2">
        <f t="shared" si="9"/>
        <v>25.789193424990909</v>
      </c>
      <c r="D169" s="2">
        <f t="shared" si="10"/>
        <v>0.79216247341108714</v>
      </c>
      <c r="F169" s="2">
        <f t="shared" si="11"/>
        <v>0.61031026184984682</v>
      </c>
    </row>
    <row r="170" spans="1:6" x14ac:dyDescent="0.3">
      <c r="A170" s="2">
        <v>167</v>
      </c>
      <c r="B170" s="2">
        <f t="shared" si="12"/>
        <v>0.15629814196964145</v>
      </c>
      <c r="C170" s="2">
        <f t="shared" si="9"/>
        <v>25.945491566960552</v>
      </c>
      <c r="D170" s="2">
        <f t="shared" si="10"/>
        <v>0.68750379294345476</v>
      </c>
      <c r="F170" s="2">
        <f t="shared" si="11"/>
        <v>0.72618078650454754</v>
      </c>
    </row>
    <row r="171" spans="1:6" x14ac:dyDescent="0.3">
      <c r="A171" s="2">
        <v>168</v>
      </c>
      <c r="B171" s="2">
        <f t="shared" si="12"/>
        <v>0.15629814196964145</v>
      </c>
      <c r="C171" s="2">
        <f t="shared" si="9"/>
        <v>26.101789708930195</v>
      </c>
      <c r="D171" s="2">
        <f t="shared" si="10"/>
        <v>0.56608417021289403</v>
      </c>
      <c r="F171" s="2">
        <f t="shared" si="11"/>
        <v>0.82434744630791401</v>
      </c>
    </row>
    <row r="172" spans="1:6" x14ac:dyDescent="0.3">
      <c r="A172" s="2">
        <v>169</v>
      </c>
      <c r="B172" s="2">
        <f t="shared" si="12"/>
        <v>0.15629814196964145</v>
      </c>
      <c r="C172" s="2">
        <f t="shared" si="9"/>
        <v>26.258087850899837</v>
      </c>
      <c r="D172" s="2">
        <f t="shared" si="10"/>
        <v>0.43086374494090446</v>
      </c>
      <c r="F172" s="2">
        <f t="shared" si="11"/>
        <v>0.90241699523861985</v>
      </c>
    </row>
    <row r="173" spans="1:6" x14ac:dyDescent="0.3">
      <c r="A173" s="2">
        <v>170</v>
      </c>
      <c r="B173" s="2">
        <f t="shared" si="12"/>
        <v>0.15629814196964145</v>
      </c>
      <c r="C173" s="2">
        <f t="shared" si="9"/>
        <v>26.41438599286948</v>
      </c>
      <c r="D173" s="2">
        <f t="shared" si="10"/>
        <v>0.2851391123812359</v>
      </c>
      <c r="F173" s="2">
        <f t="shared" si="11"/>
        <v>0.95848614313950353</v>
      </c>
    </row>
    <row r="174" spans="1:6" x14ac:dyDescent="0.3">
      <c r="A174" s="2">
        <v>171</v>
      </c>
      <c r="B174" s="2">
        <f t="shared" si="12"/>
        <v>0.15629814196964145</v>
      </c>
      <c r="C174" s="2">
        <f t="shared" si="9"/>
        <v>26.570684134839123</v>
      </c>
      <c r="D174" s="2">
        <f t="shared" si="10"/>
        <v>0.132462954246613</v>
      </c>
      <c r="F174" s="2">
        <f t="shared" si="11"/>
        <v>0.99118795682365901</v>
      </c>
    </row>
    <row r="175" spans="1:6" x14ac:dyDescent="0.3">
      <c r="A175" s="2">
        <v>172</v>
      </c>
      <c r="B175" s="2">
        <f t="shared" si="12"/>
        <v>0.15629814196964145</v>
      </c>
      <c r="C175" s="2">
        <f t="shared" si="9"/>
        <v>26.726982276808766</v>
      </c>
      <c r="D175" s="2">
        <f t="shared" si="10"/>
        <v>-2.3442573603337381E-2</v>
      </c>
      <c r="F175" s="2">
        <f t="shared" si="11"/>
        <v>0.99972518510981412</v>
      </c>
    </row>
    <row r="176" spans="1:6" x14ac:dyDescent="0.3">
      <c r="A176" s="2">
        <v>173</v>
      </c>
      <c r="B176" s="2">
        <f t="shared" si="12"/>
        <v>0.15629814196964145</v>
      </c>
      <c r="C176" s="2">
        <f t="shared" si="9"/>
        <v>26.883280418778408</v>
      </c>
      <c r="D176" s="2">
        <f t="shared" si="10"/>
        <v>-0.17877658515520634</v>
      </c>
      <c r="F176" s="2">
        <f t="shared" si="11"/>
        <v>0.98388969534203541</v>
      </c>
    </row>
    <row r="177" spans="1:6" x14ac:dyDescent="0.3">
      <c r="A177" s="2">
        <v>174</v>
      </c>
      <c r="B177" s="2">
        <f t="shared" si="12"/>
        <v>0.15629814196964145</v>
      </c>
      <c r="C177" s="2">
        <f t="shared" si="9"/>
        <v>27.039578560748051</v>
      </c>
      <c r="D177" s="2">
        <f t="shared" si="10"/>
        <v>-0.32975212763024164</v>
      </c>
      <c r="F177" s="2">
        <f t="shared" si="11"/>
        <v>0.9440675475427216</v>
      </c>
    </row>
    <row r="178" spans="1:6" x14ac:dyDescent="0.3">
      <c r="A178" s="2">
        <v>175</v>
      </c>
      <c r="B178" s="2">
        <f t="shared" si="12"/>
        <v>0.15629814196964145</v>
      </c>
      <c r="C178" s="2">
        <f t="shared" ref="C178:C200" si="13">C177+B178</f>
        <v>27.195876702717694</v>
      </c>
      <c r="D178" s="2">
        <f t="shared" ref="D178:D200" si="14">COS(C178)</f>
        <v>-0.47268850518863653</v>
      </c>
      <c r="F178" s="2">
        <f t="shared" si="11"/>
        <v>0.88122958249399019</v>
      </c>
    </row>
    <row r="179" spans="1:6" x14ac:dyDescent="0.3">
      <c r="A179" s="2">
        <v>176</v>
      </c>
      <c r="B179" s="2">
        <f t="shared" si="12"/>
        <v>0.15629814196964145</v>
      </c>
      <c r="C179" s="2">
        <f t="shared" si="13"/>
        <v>27.352174844687337</v>
      </c>
      <c r="D179" s="2">
        <f t="shared" si="14"/>
        <v>-0.60410101215150103</v>
      </c>
      <c r="F179" s="2">
        <f t="shared" si="11"/>
        <v>0.79690775320455498</v>
      </c>
    </row>
    <row r="180" spans="1:6" x14ac:dyDescent="0.3">
      <c r="A180" s="2">
        <v>177</v>
      </c>
      <c r="B180" s="2">
        <f t="shared" si="12"/>
        <v>0.15629814196964145</v>
      </c>
      <c r="C180" s="2">
        <f t="shared" si="13"/>
        <v>27.508472986656979</v>
      </c>
      <c r="D180" s="2">
        <f t="shared" si="14"/>
        <v>-0.72078588809680022</v>
      </c>
      <c r="F180" s="2">
        <f t="shared" si="11"/>
        <v>0.69315777678715174</v>
      </c>
    </row>
    <row r="181" spans="1:6" x14ac:dyDescent="0.3">
      <c r="A181" s="2">
        <v>178</v>
      </c>
      <c r="B181" s="2">
        <f t="shared" si="12"/>
        <v>0.15629814196964145</v>
      </c>
      <c r="C181" s="2">
        <f t="shared" si="13"/>
        <v>27.664771128626622</v>
      </c>
      <c r="D181" s="2">
        <f t="shared" si="14"/>
        <v>-0.8198984236734731</v>
      </c>
      <c r="F181" s="2">
        <f t="shared" si="11"/>
        <v>0.57250901727200243</v>
      </c>
    </row>
    <row r="182" spans="1:6" x14ac:dyDescent="0.3">
      <c r="A182" s="2">
        <v>179</v>
      </c>
      <c r="B182" s="2">
        <f t="shared" si="12"/>
        <v>0.15629814196964145</v>
      </c>
      <c r="C182" s="2">
        <f t="shared" si="13"/>
        <v>27.821069270596265</v>
      </c>
      <c r="D182" s="2">
        <f t="shared" si="14"/>
        <v>-0.89902231295945234</v>
      </c>
      <c r="F182" s="2">
        <f t="shared" si="11"/>
        <v>0.4379028211841488</v>
      </c>
    </row>
    <row r="183" spans="1:6" x14ac:dyDescent="0.3">
      <c r="A183" s="2">
        <v>180</v>
      </c>
      <c r="B183" s="2">
        <f t="shared" si="12"/>
        <v>0.15629814196964145</v>
      </c>
      <c r="C183" s="2">
        <f t="shared" si="13"/>
        <v>27.977367412565908</v>
      </c>
      <c r="D183" s="2">
        <f t="shared" si="14"/>
        <v>-0.95622856159346636</v>
      </c>
      <c r="F183" s="2">
        <f t="shared" si="11"/>
        <v>0.29262080922738609</v>
      </c>
    </row>
    <row r="184" spans="1:6" x14ac:dyDescent="0.3">
      <c r="A184" s="2">
        <v>181</v>
      </c>
      <c r="B184" s="2">
        <f t="shared" si="12"/>
        <v>0.15629814196964145</v>
      </c>
      <c r="C184" s="2">
        <f t="shared" si="13"/>
        <v>28.133665554535551</v>
      </c>
      <c r="D184" s="2">
        <f t="shared" si="14"/>
        <v>-0.99012251453466338</v>
      </c>
      <c r="F184" s="2">
        <f t="shared" si="11"/>
        <v>0.14020487228179793</v>
      </c>
    </row>
    <row r="185" spans="1:6" x14ac:dyDescent="0.3">
      <c r="A185" s="2">
        <v>182</v>
      </c>
      <c r="B185" s="2">
        <f t="shared" si="12"/>
        <v>0.15629814196964145</v>
      </c>
      <c r="C185" s="2">
        <f t="shared" si="13"/>
        <v>28.289963696505193</v>
      </c>
      <c r="D185" s="2">
        <f t="shared" si="14"/>
        <v>-0.99987785694065157</v>
      </c>
      <c r="F185" s="2">
        <f t="shared" si="11"/>
        <v>-1.5629177834097834E-2</v>
      </c>
    </row>
    <row r="186" spans="1:6" x14ac:dyDescent="0.3">
      <c r="A186" s="2">
        <v>183</v>
      </c>
      <c r="B186" s="2">
        <f t="shared" si="12"/>
        <v>0.15629814196964145</v>
      </c>
      <c r="C186" s="2">
        <f t="shared" si="13"/>
        <v>28.446261838474836</v>
      </c>
      <c r="D186" s="2">
        <f t="shared" si="14"/>
        <v>-0.98525675924234335</v>
      </c>
      <c r="F186" s="2">
        <f t="shared" si="11"/>
        <v>-0.17108219769243996</v>
      </c>
    </row>
    <row r="187" spans="1:6" x14ac:dyDescent="0.3">
      <c r="A187" s="2">
        <v>184</v>
      </c>
      <c r="B187" s="2">
        <f t="shared" si="12"/>
        <v>0.15629814196964145</v>
      </c>
      <c r="C187" s="2">
        <f t="shared" si="13"/>
        <v>28.602559980444479</v>
      </c>
      <c r="D187" s="2">
        <f t="shared" si="14"/>
        <v>-0.94661567529040436</v>
      </c>
      <c r="F187" s="2">
        <f t="shared" si="11"/>
        <v>-0.32236433316124136</v>
      </c>
    </row>
    <row r="188" spans="1:6" x14ac:dyDescent="0.3">
      <c r="A188" s="2">
        <v>185</v>
      </c>
      <c r="B188" s="2">
        <f t="shared" si="12"/>
        <v>0.15629814196964145</v>
      </c>
      <c r="C188" s="2">
        <f t="shared" si="13"/>
        <v>28.758858122414122</v>
      </c>
      <c r="D188" s="2">
        <f t="shared" si="14"/>
        <v>-0.88489665221787295</v>
      </c>
      <c r="F188" s="2">
        <f t="shared" si="11"/>
        <v>-0.46578741384198091</v>
      </c>
    </row>
    <row r="189" spans="1:6" x14ac:dyDescent="0.3">
      <c r="A189" s="2">
        <v>186</v>
      </c>
      <c r="B189" s="2">
        <f t="shared" si="12"/>
        <v>0.15629814196964145</v>
      </c>
      <c r="C189" s="2">
        <f t="shared" si="13"/>
        <v>28.915156264383764</v>
      </c>
      <c r="D189" s="2">
        <f t="shared" si="14"/>
        <v>-0.80160436387944045</v>
      </c>
      <c r="F189" s="2">
        <f t="shared" si="11"/>
        <v>-0.59785486851696512</v>
      </c>
    </row>
    <row r="190" spans="1:6" x14ac:dyDescent="0.3">
      <c r="A190" s="2">
        <v>187</v>
      </c>
      <c r="B190" s="2">
        <f t="shared" si="12"/>
        <v>0.15629814196964145</v>
      </c>
      <c r="C190" s="2">
        <f t="shared" si="13"/>
        <v>29.071454406353407</v>
      </c>
      <c r="D190" s="2">
        <f t="shared" si="14"/>
        <v>-0.6987694277787726</v>
      </c>
      <c r="F190" s="2">
        <f t="shared" si="11"/>
        <v>-0.71534696952019494</v>
      </c>
    </row>
    <row r="191" spans="1:6" x14ac:dyDescent="0.3">
      <c r="A191" s="2">
        <v>188</v>
      </c>
      <c r="B191" s="2">
        <f t="shared" si="12"/>
        <v>0.15629814196964145</v>
      </c>
      <c r="C191" s="2">
        <f t="shared" si="13"/>
        <v>29.22775254832305</v>
      </c>
      <c r="D191" s="2">
        <f t="shared" si="14"/>
        <v>-0.57889889979583176</v>
      </c>
      <c r="F191" s="2">
        <f t="shared" si="11"/>
        <v>-0.81539932782359814</v>
      </c>
    </row>
    <row r="192" spans="1:6" x14ac:dyDescent="0.3">
      <c r="A192" s="2">
        <v>189</v>
      </c>
      <c r="B192" s="2">
        <f t="shared" si="12"/>
        <v>0.15629814196964145</v>
      </c>
      <c r="C192" s="2">
        <f t="shared" si="13"/>
        <v>29.384050690292693</v>
      </c>
      <c r="D192" s="2">
        <f t="shared" si="14"/>
        <v>-0.44491515362392775</v>
      </c>
      <c r="F192" s="2">
        <f t="shared" si="11"/>
        <v>-0.89557272517411823</v>
      </c>
    </row>
    <row r="193" spans="1:6" x14ac:dyDescent="0.3">
      <c r="A193" s="2">
        <v>190</v>
      </c>
      <c r="B193" s="2">
        <f t="shared" si="12"/>
        <v>0.15629814196964145</v>
      </c>
      <c r="C193" s="2">
        <f t="shared" si="13"/>
        <v>29.540348832262335</v>
      </c>
      <c r="D193" s="2">
        <f t="shared" si="14"/>
        <v>-0.30008463500024496</v>
      </c>
      <c r="F193" s="2">
        <f t="shared" si="11"/>
        <v>-0.95391258081480912</v>
      </c>
    </row>
    <row r="194" spans="1:6" x14ac:dyDescent="0.3">
      <c r="A194" s="2">
        <v>191</v>
      </c>
      <c r="B194" s="2">
        <f t="shared" si="12"/>
        <v>0.15629814196964145</v>
      </c>
      <c r="C194" s="2">
        <f t="shared" si="13"/>
        <v>29.696646974231978</v>
      </c>
      <c r="D194" s="2">
        <f t="shared" si="14"/>
        <v>-0.14793822766022932</v>
      </c>
      <c r="F194" s="2">
        <f t="shared" si="11"/>
        <v>-0.98899660302589021</v>
      </c>
    </row>
    <row r="195" spans="1:6" x14ac:dyDescent="0.3">
      <c r="A195" s="2">
        <v>192</v>
      </c>
      <c r="B195" s="2">
        <f t="shared" si="12"/>
        <v>0.15629814196964145</v>
      </c>
      <c r="C195" s="2">
        <f t="shared" si="13"/>
        <v>29.852945116201621</v>
      </c>
      <c r="D195" s="2">
        <f t="shared" si="14"/>
        <v>7.8148275524868183E-3</v>
      </c>
      <c r="F195" s="2">
        <f t="shared" si="11"/>
        <v>-0.9999694637689317</v>
      </c>
    </row>
    <row r="196" spans="1:6" x14ac:dyDescent="0.3">
      <c r="A196" s="2">
        <v>193</v>
      </c>
      <c r="B196" s="2">
        <f t="shared" si="12"/>
        <v>0.15629814196964145</v>
      </c>
      <c r="C196" s="2">
        <f t="shared" si="13"/>
        <v>30.009243258171264</v>
      </c>
      <c r="D196" s="2">
        <f t="shared" si="14"/>
        <v>0.16337736181863308</v>
      </c>
      <c r="F196" s="2">
        <f t="shared" si="11"/>
        <v>-0.98656365108652944</v>
      </c>
    </row>
    <row r="197" spans="1:6" x14ac:dyDescent="0.3">
      <c r="A197" s="2">
        <v>194</v>
      </c>
      <c r="B197" s="2">
        <f t="shared" si="12"/>
        <v>0.15629814196964145</v>
      </c>
      <c r="C197" s="2">
        <f t="shared" si="13"/>
        <v>30.165541400140906</v>
      </c>
      <c r="D197" s="2">
        <f t="shared" si="14"/>
        <v>0.31495685110871052</v>
      </c>
      <c r="F197" s="2">
        <f t="shared" ref="F197:F205" si="15">SIN(C197)</f>
        <v>-0.94910599088810177</v>
      </c>
    </row>
    <row r="198" spans="1:6" x14ac:dyDescent="0.3">
      <c r="A198" s="2">
        <v>195</v>
      </c>
      <c r="B198" s="2">
        <f t="shared" si="12"/>
        <v>0.15629814196964145</v>
      </c>
      <c r="C198" s="2">
        <f t="shared" si="13"/>
        <v>30.321839542110549</v>
      </c>
      <c r="D198" s="2">
        <f t="shared" si="14"/>
        <v>0.45885787571113068</v>
      </c>
      <c r="F198" s="2">
        <f t="shared" si="15"/>
        <v>-0.88850967912446999</v>
      </c>
    </row>
    <row r="199" spans="1:6" x14ac:dyDescent="0.3">
      <c r="A199" s="2">
        <v>196</v>
      </c>
      <c r="B199" s="2">
        <f t="shared" si="12"/>
        <v>0.15629814196964145</v>
      </c>
      <c r="C199" s="2">
        <f t="shared" si="13"/>
        <v>30.478137684080192</v>
      </c>
      <c r="D199" s="2">
        <f t="shared" si="14"/>
        <v>0.59157221241360958</v>
      </c>
      <c r="F199" s="2">
        <f t="shared" si="15"/>
        <v>-0.80625201860216578</v>
      </c>
    </row>
    <row r="200" spans="1:6" x14ac:dyDescent="0.3">
      <c r="A200" s="2">
        <v>197</v>
      </c>
      <c r="B200" s="2">
        <f t="shared" si="12"/>
        <v>0.15629814196964145</v>
      </c>
      <c r="C200" s="2">
        <f t="shared" si="13"/>
        <v>30.634435826049835</v>
      </c>
      <c r="D200" s="2">
        <f t="shared" si="14"/>
        <v>0.70986436294288036</v>
      </c>
      <c r="F200" s="2">
        <f t="shared" si="15"/>
        <v>-0.70433840320097452</v>
      </c>
    </row>
    <row r="201" spans="1:6" x14ac:dyDescent="0.3">
      <c r="A201" s="2">
        <v>198</v>
      </c>
      <c r="B201" s="2">
        <f t="shared" si="12"/>
        <v>0.15629814196964145</v>
      </c>
      <c r="C201" s="2">
        <f t="shared" ref="C201:C205" si="16">C200+B201</f>
        <v>30.790733968019477</v>
      </c>
      <c r="D201" s="2">
        <f t="shared" ref="D201:D205" si="17">COS(C201)</f>
        <v>0.81085043352914987</v>
      </c>
      <c r="F201" s="2">
        <f t="shared" si="15"/>
        <v>-0.58525342753852339</v>
      </c>
    </row>
    <row r="202" spans="1:6" x14ac:dyDescent="0.3">
      <c r="A202" s="2">
        <v>199</v>
      </c>
      <c r="B202" s="2">
        <f t="shared" si="12"/>
        <v>0.15629814196964145</v>
      </c>
      <c r="C202" s="2">
        <f t="shared" si="16"/>
        <v>30.94703210998912</v>
      </c>
      <c r="D202" s="2">
        <f t="shared" si="17"/>
        <v>0.89206844255743722</v>
      </c>
      <c r="F202" s="2">
        <f t="shared" si="15"/>
        <v>-0.45190031399983382</v>
      </c>
    </row>
    <row r="203" spans="1:6" x14ac:dyDescent="0.3">
      <c r="A203" s="2">
        <v>200</v>
      </c>
      <c r="B203" s="2">
        <f t="shared" si="12"/>
        <v>0.15629814196964145</v>
      </c>
      <c r="C203" s="2">
        <f t="shared" si="16"/>
        <v>31.103330251958763</v>
      </c>
      <c r="D203" s="2">
        <f t="shared" si="17"/>
        <v>0.95153834224618028</v>
      </c>
      <c r="F203" s="2">
        <f t="shared" si="15"/>
        <v>-0.30753013386559552</v>
      </c>
    </row>
    <row r="204" spans="1:6" x14ac:dyDescent="0.3">
      <c r="A204" s="2">
        <v>201</v>
      </c>
      <c r="B204" s="2">
        <f t="shared" si="12"/>
        <v>0.15629814196964145</v>
      </c>
      <c r="C204" s="2">
        <f t="shared" si="16"/>
        <v>31.259628393928406</v>
      </c>
      <c r="D204" s="2">
        <f t="shared" si="17"/>
        <v>0.98781029105952722</v>
      </c>
      <c r="F204" s="2">
        <f t="shared" si="15"/>
        <v>-0.15566254808685365</v>
      </c>
    </row>
    <row r="205" spans="1:6" x14ac:dyDescent="0.3">
      <c r="A205" s="2">
        <v>202</v>
      </c>
      <c r="B205" s="2">
        <f t="shared" si="12"/>
        <v>0.15629814196964145</v>
      </c>
      <c r="C205" s="2">
        <f t="shared" si="16"/>
        <v>31.415926535898048</v>
      </c>
      <c r="D205" s="2">
        <f t="shared" si="17"/>
        <v>1</v>
      </c>
      <c r="F205" s="2">
        <f t="shared" si="15"/>
        <v>1.1601440294550791E-13</v>
      </c>
    </row>
  </sheetData>
  <mergeCells count="4">
    <mergeCell ref="A1:M1"/>
    <mergeCell ref="A2:D2"/>
    <mergeCell ref="H2:I2"/>
    <mergeCell ref="H9:M14"/>
  </mergeCells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Bose</dc:creator>
  <cp:lastModifiedBy>Nilotpal Bose</cp:lastModifiedBy>
  <cp:lastPrinted>2024-06-02T08:17:06Z</cp:lastPrinted>
  <dcterms:created xsi:type="dcterms:W3CDTF">2024-05-27T07:03:42Z</dcterms:created>
  <dcterms:modified xsi:type="dcterms:W3CDTF">2025-05-14T08:51:14Z</dcterms:modified>
</cp:coreProperties>
</file>