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ll_Gradesheet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1" i="2" l="1"/>
  <c r="I1" i="2" s="1"/>
  <c r="H99" i="1" l="1"/>
  <c r="I99" i="1" s="1"/>
  <c r="H44" i="1"/>
  <c r="I44" i="1" s="1"/>
  <c r="H41" i="1"/>
  <c r="I41" i="1" s="1"/>
  <c r="H21" i="1"/>
  <c r="I21" i="1" s="1"/>
  <c r="H4" i="1"/>
  <c r="I4" i="1" s="1"/>
  <c r="H24" i="1"/>
  <c r="I24" i="1" s="1"/>
  <c r="H16" i="1"/>
  <c r="I16" i="1" s="1"/>
  <c r="H9" i="1"/>
  <c r="I9" i="1" s="1"/>
  <c r="H40" i="1"/>
  <c r="I40" i="1" s="1"/>
  <c r="H8" i="1"/>
  <c r="I8" i="1" s="1"/>
  <c r="H81" i="1"/>
  <c r="I81" i="1" s="1"/>
  <c r="H22" i="1"/>
  <c r="I22" i="1" s="1"/>
  <c r="H34" i="1"/>
  <c r="I34" i="1" s="1"/>
  <c r="H7" i="1"/>
  <c r="I7" i="1" s="1"/>
  <c r="H3" i="1"/>
  <c r="I3" i="1" s="1"/>
  <c r="H69" i="1"/>
  <c r="I69" i="1" s="1"/>
  <c r="H68" i="1"/>
  <c r="I68" i="1" s="1"/>
  <c r="H82" i="1"/>
  <c r="I82" i="1" s="1"/>
  <c r="H90" i="1"/>
  <c r="I90" i="1" s="1"/>
  <c r="H20" i="1"/>
  <c r="I20" i="1" s="1"/>
  <c r="H59" i="1"/>
  <c r="I59" i="1" s="1"/>
  <c r="H43" i="1"/>
  <c r="I43" i="1" s="1"/>
  <c r="H33" i="1"/>
  <c r="I33" i="1" s="1"/>
  <c r="H64" i="1"/>
  <c r="I64" i="1" s="1"/>
  <c r="H77" i="1"/>
  <c r="I77" i="1" s="1"/>
  <c r="H46" i="1"/>
  <c r="I46" i="1" s="1"/>
  <c r="H38" i="1"/>
  <c r="I38" i="1" s="1"/>
  <c r="H62" i="1"/>
  <c r="I62" i="1" s="1"/>
  <c r="H56" i="1"/>
  <c r="I56" i="1" s="1"/>
  <c r="H48" i="1"/>
  <c r="I48" i="1" s="1"/>
  <c r="H2" i="1"/>
  <c r="I2" i="1" s="1"/>
  <c r="H65" i="1"/>
  <c r="I65" i="1" s="1"/>
  <c r="H50" i="1"/>
  <c r="I50" i="1" s="1"/>
  <c r="H60" i="1"/>
  <c r="I60" i="1" s="1"/>
  <c r="H47" i="1"/>
  <c r="I47" i="1" s="1"/>
  <c r="H49" i="1"/>
  <c r="I49" i="1" s="1"/>
  <c r="H29" i="1"/>
  <c r="I29" i="1" s="1"/>
  <c r="H78" i="1"/>
  <c r="I78" i="1" s="1"/>
  <c r="H84" i="1"/>
  <c r="I84" i="1" s="1"/>
  <c r="H70" i="1"/>
  <c r="I70" i="1" s="1"/>
  <c r="H66" i="1"/>
  <c r="I66" i="1" s="1"/>
  <c r="H97" i="1"/>
  <c r="I97" i="1" s="1"/>
  <c r="H86" i="1"/>
  <c r="I86" i="1" s="1"/>
  <c r="H85" i="1"/>
  <c r="I85" i="1" s="1"/>
  <c r="H72" i="1"/>
  <c r="I72" i="1" s="1"/>
  <c r="H10" i="1"/>
  <c r="I10" i="1" s="1"/>
  <c r="H13" i="1"/>
  <c r="I13" i="1" s="1"/>
  <c r="H73" i="1"/>
  <c r="I73" i="1" s="1"/>
  <c r="H83" i="1"/>
  <c r="I83" i="1" s="1"/>
  <c r="H31" i="1"/>
  <c r="I31" i="1" s="1"/>
  <c r="H18" i="1"/>
  <c r="I18" i="1" s="1"/>
  <c r="H36" i="1"/>
  <c r="I36" i="1" s="1"/>
  <c r="H27" i="1"/>
  <c r="I27" i="1" s="1"/>
  <c r="H19" i="1"/>
  <c r="I19" i="1" s="1"/>
  <c r="H80" i="1"/>
  <c r="I80" i="1" s="1"/>
  <c r="H54" i="1"/>
  <c r="I54" i="1" s="1"/>
  <c r="H67" i="1"/>
  <c r="I67" i="1" s="1"/>
  <c r="H76" i="1"/>
  <c r="I76" i="1" s="1"/>
  <c r="H23" i="1"/>
  <c r="I23" i="1" s="1"/>
  <c r="H87" i="1"/>
  <c r="I87" i="1" s="1"/>
  <c r="H55" i="1"/>
  <c r="I55" i="1" s="1"/>
  <c r="H58" i="1"/>
  <c r="I58" i="1" s="1"/>
  <c r="H88" i="1"/>
  <c r="I88" i="1" s="1"/>
  <c r="H6" i="1"/>
  <c r="I6" i="1" s="1"/>
  <c r="H95" i="1"/>
  <c r="I95" i="1" s="1"/>
  <c r="H96" i="1"/>
  <c r="I96" i="1" s="1"/>
  <c r="H5" i="1"/>
  <c r="I5" i="1" s="1"/>
  <c r="H11" i="1"/>
  <c r="I11" i="1" s="1"/>
  <c r="H53" i="1"/>
  <c r="I53" i="1" s="1"/>
  <c r="H26" i="1"/>
  <c r="I26" i="1" s="1"/>
  <c r="H71" i="1"/>
  <c r="I71" i="1" s="1"/>
  <c r="H12" i="1"/>
  <c r="I12" i="1" s="1"/>
  <c r="H15" i="1"/>
  <c r="I15" i="1" s="1"/>
  <c r="H25" i="1"/>
  <c r="I25" i="1" s="1"/>
  <c r="H89" i="1"/>
  <c r="I89" i="1" s="1"/>
  <c r="H91" i="1"/>
  <c r="I91" i="1" s="1"/>
  <c r="H75" i="1"/>
  <c r="I75" i="1" s="1"/>
  <c r="H63" i="1"/>
  <c r="I63" i="1" s="1"/>
  <c r="H30" i="1"/>
  <c r="I30" i="1" s="1"/>
  <c r="H98" i="1"/>
  <c r="I98" i="1" s="1"/>
  <c r="H94" i="1"/>
  <c r="I94" i="1" s="1"/>
  <c r="H14" i="1"/>
  <c r="I14" i="1" s="1"/>
  <c r="H52" i="1"/>
  <c r="I52" i="1" s="1"/>
  <c r="H32" i="1"/>
  <c r="I32" i="1" s="1"/>
  <c r="H42" i="1"/>
  <c r="I42" i="1" s="1"/>
  <c r="H37" i="1"/>
  <c r="I37" i="1" s="1"/>
  <c r="H61" i="1"/>
  <c r="I61" i="1" s="1"/>
  <c r="H35" i="1"/>
  <c r="I35" i="1" s="1"/>
  <c r="H51" i="1"/>
  <c r="I51" i="1" s="1"/>
  <c r="H45" i="1"/>
  <c r="I45" i="1" s="1"/>
  <c r="H39" i="1"/>
  <c r="I39" i="1" s="1"/>
  <c r="H57" i="1"/>
  <c r="I57" i="1" s="1"/>
  <c r="H92" i="1"/>
  <c r="I92" i="1" s="1"/>
  <c r="H79" i="1"/>
  <c r="I79" i="1" s="1"/>
  <c r="H74" i="1"/>
  <c r="I74" i="1" s="1"/>
  <c r="H17" i="1"/>
  <c r="I17" i="1" s="1"/>
  <c r="H93" i="1"/>
  <c r="I93" i="1" s="1"/>
  <c r="H28" i="1"/>
  <c r="I28" i="1" s="1"/>
</calcChain>
</file>

<file path=xl/sharedStrings.xml><?xml version="1.0" encoding="utf-8"?>
<sst xmlns="http://schemas.openxmlformats.org/spreadsheetml/2006/main" count="209" uniqueCount="208">
  <si>
    <t>Roll Number</t>
  </si>
  <si>
    <t>Name</t>
  </si>
  <si>
    <t>07CS3006</t>
  </si>
  <si>
    <t>Sanket Agarwal</t>
  </si>
  <si>
    <t>07CS3009</t>
  </si>
  <si>
    <t>Rahul Gonnabaktula</t>
  </si>
  <si>
    <t>07CS3014</t>
  </si>
  <si>
    <t>Arun Dobriyal</t>
  </si>
  <si>
    <t>07CS3019</t>
  </si>
  <si>
    <t>Rohit Hiwale</t>
  </si>
  <si>
    <t>07CS3020</t>
  </si>
  <si>
    <t>Anshul Gupta</t>
  </si>
  <si>
    <t>07CS3023</t>
  </si>
  <si>
    <t>Parin Chheda</t>
  </si>
  <si>
    <t>07CS3027</t>
  </si>
  <si>
    <t>Naveen Kr. Sharma</t>
  </si>
  <si>
    <t>07CS3028</t>
  </si>
  <si>
    <t>Ashish Yadav</t>
  </si>
  <si>
    <t>07CS3029</t>
  </si>
  <si>
    <t>Aniket Jha</t>
  </si>
  <si>
    <t>07CS3032</t>
  </si>
  <si>
    <t>Vighnesh Avadhani</t>
  </si>
  <si>
    <t>07MA2013</t>
  </si>
  <si>
    <t>Saurav Biswas</t>
  </si>
  <si>
    <t>07SI2013</t>
  </si>
  <si>
    <t>Vishaka Datta</t>
  </si>
  <si>
    <t>07SI2022</t>
  </si>
  <si>
    <t>Arvind Sowmyan</t>
  </si>
  <si>
    <t>08CS1002</t>
  </si>
  <si>
    <t>Namit Shetty</t>
  </si>
  <si>
    <t>08CS1004</t>
  </si>
  <si>
    <t>Arun Mallya</t>
  </si>
  <si>
    <t>08CS1005</t>
  </si>
  <si>
    <t>Subbarao Vakati</t>
  </si>
  <si>
    <t>08CS1007</t>
  </si>
  <si>
    <t>Hemant   Lamoriya</t>
  </si>
  <si>
    <t>08CS1008</t>
  </si>
  <si>
    <t>Siddhartha Dugar</t>
  </si>
  <si>
    <t>08CS1009</t>
  </si>
  <si>
    <t>Vaibhav Pandey</t>
  </si>
  <si>
    <t>08CS1010</t>
  </si>
  <si>
    <t>Anil Pulakanti</t>
  </si>
  <si>
    <t>08CS1011</t>
  </si>
  <si>
    <t>Vijay Prasad Reddy. I</t>
  </si>
  <si>
    <t>08CS1012</t>
  </si>
  <si>
    <t>Ravi Prakash  Malani</t>
  </si>
  <si>
    <t>08CS1014</t>
  </si>
  <si>
    <t>Chandan Giri</t>
  </si>
  <si>
    <t>08CS1015</t>
  </si>
  <si>
    <t>Sukeerth Reddy Mekala</t>
  </si>
  <si>
    <t>08CS1016</t>
  </si>
  <si>
    <t>Tulasirenuka Mulpuri</t>
  </si>
  <si>
    <t>08CS1017</t>
  </si>
  <si>
    <t>Pruthvi Raj</t>
  </si>
  <si>
    <t>08CS1018</t>
  </si>
  <si>
    <t>Anurag Kyal</t>
  </si>
  <si>
    <t>08CS1019</t>
  </si>
  <si>
    <t>Kunal Minda</t>
  </si>
  <si>
    <t>08CS1020</t>
  </si>
  <si>
    <t>Anand</t>
  </si>
  <si>
    <t>08CS1021</t>
  </si>
  <si>
    <t>Prateek Goyal</t>
  </si>
  <si>
    <t>08CS1022</t>
  </si>
  <si>
    <t>Gopanapalli Venkata Pradeep</t>
  </si>
  <si>
    <t>08CS1023</t>
  </si>
  <si>
    <t>Radhika Mittal</t>
  </si>
  <si>
    <t>08CS1024</t>
  </si>
  <si>
    <t>Ankit Agarwal</t>
  </si>
  <si>
    <t>08CS1026</t>
  </si>
  <si>
    <t>Saurav Poddar</t>
  </si>
  <si>
    <t>08CS1027</t>
  </si>
  <si>
    <t>Phani Shekhar Mantripragada</t>
  </si>
  <si>
    <t>08CS1028</t>
  </si>
  <si>
    <t>Aditya Mangal</t>
  </si>
  <si>
    <t>08CS1030</t>
  </si>
  <si>
    <t>Praveen Kumar Karri</t>
  </si>
  <si>
    <t>08CS1031</t>
  </si>
  <si>
    <t>Anurag  Katiyar</t>
  </si>
  <si>
    <t>08CS1033</t>
  </si>
  <si>
    <t>Koustuv Saha</t>
  </si>
  <si>
    <t>08CS1034</t>
  </si>
  <si>
    <t>Soumyakanti Mandal</t>
  </si>
  <si>
    <t>08CS1036</t>
  </si>
  <si>
    <t>Sravan Kumar</t>
  </si>
  <si>
    <t>08CS1038</t>
  </si>
  <si>
    <t>Udayan Das</t>
  </si>
  <si>
    <t>08CS1039</t>
  </si>
  <si>
    <t>Pasam Prakash</t>
  </si>
  <si>
    <t>08CS1040</t>
  </si>
  <si>
    <t>Gowtham Naik</t>
  </si>
  <si>
    <t>08CS1041</t>
  </si>
  <si>
    <t>Ramesh Gangavath</t>
  </si>
  <si>
    <t>08CS1042</t>
  </si>
  <si>
    <t>Ranjith Kumar</t>
  </si>
  <si>
    <t>08CS1043</t>
  </si>
  <si>
    <t>Mayank Shekhar Narula</t>
  </si>
  <si>
    <t>08CS1044</t>
  </si>
  <si>
    <t>Rishabh Poddar</t>
  </si>
  <si>
    <t>08CS3001</t>
  </si>
  <si>
    <t>Vikash Agarwal</t>
  </si>
  <si>
    <t>08CS3003</t>
  </si>
  <si>
    <t>Lalit Yadav</t>
  </si>
  <si>
    <t>08CS3004</t>
  </si>
  <si>
    <t>Vishal</t>
  </si>
  <si>
    <t>08CS3006</t>
  </si>
  <si>
    <t>Anuj  Agrawal</t>
  </si>
  <si>
    <t>08CS3008</t>
  </si>
  <si>
    <t>Rohan Gupta</t>
  </si>
  <si>
    <t>08CS3009</t>
  </si>
  <si>
    <t>Arijit Mukherjee</t>
  </si>
  <si>
    <t>08CS3010</t>
  </si>
  <si>
    <t>Arpit Agarwal</t>
  </si>
  <si>
    <t>08CS3012</t>
  </si>
  <si>
    <t>Gazal Garg</t>
  </si>
  <si>
    <t>08CS3013</t>
  </si>
  <si>
    <t>Somesh Jain</t>
  </si>
  <si>
    <t>08CS3014</t>
  </si>
  <si>
    <t>Neela Abhinav</t>
  </si>
  <si>
    <t>08CS3016</t>
  </si>
  <si>
    <t>Parag Singhal</t>
  </si>
  <si>
    <t>08CS3018</t>
  </si>
  <si>
    <t>Vihar Tsk</t>
  </si>
  <si>
    <t>08CS3019</t>
  </si>
  <si>
    <t>Ratan Kumar</t>
  </si>
  <si>
    <t>08CS3020</t>
  </si>
  <si>
    <t>Katish Paran</t>
  </si>
  <si>
    <t>08CS3021</t>
  </si>
  <si>
    <t>Indra Vikas</t>
  </si>
  <si>
    <t>08CS3022</t>
  </si>
  <si>
    <t>Boddi Kishore Kumar</t>
  </si>
  <si>
    <t>08CS3025</t>
  </si>
  <si>
    <t>Bibhas Das</t>
  </si>
  <si>
    <t>08CS3026</t>
  </si>
  <si>
    <t>Varun Kalapala</t>
  </si>
  <si>
    <t>08CS3028</t>
  </si>
  <si>
    <t>Lonavath Vamshi</t>
  </si>
  <si>
    <t>08CS3029</t>
  </si>
  <si>
    <t>Mayank Shrivastava</t>
  </si>
  <si>
    <t>09CS1003</t>
  </si>
  <si>
    <t>Srayan Datta</t>
  </si>
  <si>
    <t>09CS1007</t>
  </si>
  <si>
    <t>Bhuvnesh Agarwal</t>
  </si>
  <si>
    <t>09CS1017</t>
  </si>
  <si>
    <t>Rohan Khandelwal</t>
  </si>
  <si>
    <t>09CS1029</t>
  </si>
  <si>
    <t>Sagar Khurana</t>
  </si>
  <si>
    <t>09CS1049</t>
  </si>
  <si>
    <t>Abhishek Choudhary</t>
  </si>
  <si>
    <t>09CS3004</t>
  </si>
  <si>
    <t>Hrishav Agarwal</t>
  </si>
  <si>
    <t>09CS3005</t>
  </si>
  <si>
    <t>Rahul Katare</t>
  </si>
  <si>
    <t>11CS60D01</t>
  </si>
  <si>
    <t>Ranajoy Pal</t>
  </si>
  <si>
    <t>11CS60R02</t>
  </si>
  <si>
    <t>Pankaj Singh</t>
  </si>
  <si>
    <t>11CS60R03</t>
  </si>
  <si>
    <t>Kalpataru Mallick</t>
  </si>
  <si>
    <t>11CS60R04</t>
  </si>
  <si>
    <t>Adithya Maila</t>
  </si>
  <si>
    <t>11CS60R06</t>
  </si>
  <si>
    <t>Pradeep Malviya</t>
  </si>
  <si>
    <t>11CS60R08</t>
  </si>
  <si>
    <t>Yaruihor Hungyo</t>
  </si>
  <si>
    <t>11CS60R09</t>
  </si>
  <si>
    <t>Iftekhar Ahmad</t>
  </si>
  <si>
    <t>11CS60R11</t>
  </si>
  <si>
    <t>Debajit Dey</t>
  </si>
  <si>
    <t>11CS60R13</t>
  </si>
  <si>
    <t>Gagan Kandra</t>
  </si>
  <si>
    <t>11CS60R14</t>
  </si>
  <si>
    <t>Viswas Kumar Kushwaha</t>
  </si>
  <si>
    <t>11CS60R15</t>
  </si>
  <si>
    <t>Amit Kumar Meher</t>
  </si>
  <si>
    <t>11CS60R21</t>
  </si>
  <si>
    <t>Abhik Jana</t>
  </si>
  <si>
    <t>11CS60R25</t>
  </si>
  <si>
    <t>Ayan Das</t>
  </si>
  <si>
    <t>11CS60R26</t>
  </si>
  <si>
    <t>Tanmoy Datta</t>
  </si>
  <si>
    <t>11CS60R27</t>
  </si>
  <si>
    <t>Prasenjit Gayen</t>
  </si>
  <si>
    <t>11CS60R28</t>
  </si>
  <si>
    <t>Anirban Saha</t>
  </si>
  <si>
    <t>11CS60R30</t>
  </si>
  <si>
    <t>Tabassum Parveen</t>
  </si>
  <si>
    <t>11CS60R32</t>
  </si>
  <si>
    <t>Tapas Kumar Mishra</t>
  </si>
  <si>
    <t>11CS60R33</t>
  </si>
  <si>
    <t>D.krishnamraju</t>
  </si>
  <si>
    <t>11CS60R37</t>
  </si>
  <si>
    <t>Sheshasai Mogili</t>
  </si>
  <si>
    <t>11CS60S01</t>
  </si>
  <si>
    <t>Shweta Kulkarni</t>
  </si>
  <si>
    <t>11CS71P02</t>
  </si>
  <si>
    <t>Suman Maity</t>
  </si>
  <si>
    <t>11IT91P01</t>
  </si>
  <si>
    <t>Shrutilipi Bhattacharjee</t>
  </si>
  <si>
    <t>Absolute
 Total (100)</t>
  </si>
  <si>
    <t>Assign1
(50)</t>
  </si>
  <si>
    <t>Class
Test (20)</t>
  </si>
  <si>
    <t>Assign2
(50)</t>
  </si>
  <si>
    <t>Mid Sem
(56.5)</t>
  </si>
  <si>
    <t>End Sem
(90)</t>
  </si>
  <si>
    <t>Grade</t>
  </si>
  <si>
    <t>Relative
Total (100)</t>
  </si>
  <si>
    <t>08CS1003</t>
  </si>
  <si>
    <t>Subhadip Ghoshal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</si>
</sst>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18" fillId="0" borderId="0" xfId="0" applyFont="1"/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O2" sqref="O2"/>
    </sheetView>
  </sheetViews>
  <sheetFormatPr defaultRowHeight="15" x14ac:dyDescent="0.25"/>
  <cols>
    <col min="1" max="1" width="10.42578125" style="1" customWidth="1"/>
    <col min="2" max="2" width="22.5703125" style="2" customWidth="1"/>
    <col min="3" max="3" width="6.7109375" customWidth="1"/>
    <col min="4" max="4" width="6.85546875" customWidth="1"/>
    <col min="5" max="5" width="6.5703125" customWidth="1"/>
    <col min="6" max="6" width="6.85546875" customWidth="1"/>
    <col min="7" max="7" width="6.7109375" customWidth="1"/>
    <col min="8" max="8" width="8" customWidth="1"/>
    <col min="9" max="9" width="8.5703125" customWidth="1"/>
  </cols>
  <sheetData>
    <row r="1" spans="1:10" s="5" customFormat="1" ht="44.25" customHeight="1" x14ac:dyDescent="0.25">
      <c r="A1" s="5" t="s">
        <v>0</v>
      </c>
      <c r="B1" s="5" t="s">
        <v>1</v>
      </c>
      <c r="C1" s="6" t="s">
        <v>199</v>
      </c>
      <c r="D1" s="6" t="s">
        <v>200</v>
      </c>
      <c r="E1" s="6" t="s">
        <v>201</v>
      </c>
      <c r="F1" s="6" t="s">
        <v>202</v>
      </c>
      <c r="G1" s="6" t="s">
        <v>203</v>
      </c>
      <c r="H1" s="6" t="s">
        <v>198</v>
      </c>
      <c r="I1" s="6" t="s">
        <v>205</v>
      </c>
      <c r="J1" s="5" t="s">
        <v>204</v>
      </c>
    </row>
    <row r="2" spans="1:10" x14ac:dyDescent="0.25">
      <c r="A2" s="1" t="s">
        <v>64</v>
      </c>
      <c r="B2" s="2" t="s">
        <v>65</v>
      </c>
      <c r="C2">
        <v>50</v>
      </c>
      <c r="D2">
        <v>14</v>
      </c>
      <c r="E2">
        <v>50</v>
      </c>
      <c r="F2">
        <v>53.5</v>
      </c>
      <c r="G2">
        <v>67</v>
      </c>
      <c r="H2">
        <f>C2*5/50+D2*5/20+E2*15/50+F2*25/56.5+G2*50/90</f>
        <v>84.394788593903627</v>
      </c>
      <c r="I2">
        <f>H2*94/84.4</f>
        <v>93.994195827333414</v>
      </c>
    </row>
    <row r="3" spans="1:10" x14ac:dyDescent="0.25">
      <c r="A3" s="1" t="s">
        <v>30</v>
      </c>
      <c r="B3" s="2" t="s">
        <v>31</v>
      </c>
      <c r="C3">
        <v>50</v>
      </c>
      <c r="D3">
        <v>17.5</v>
      </c>
      <c r="E3">
        <v>50</v>
      </c>
      <c r="F3">
        <v>50.5</v>
      </c>
      <c r="G3">
        <v>63</v>
      </c>
      <c r="H3">
        <f>C3*5/50+D3*5/20+E3*15/50+F3*25/56.5+G3*50/90</f>
        <v>81.720132743362825</v>
      </c>
      <c r="I3">
        <f>H3*94/84.4</f>
        <v>91.015313718911202</v>
      </c>
    </row>
    <row r="4" spans="1:10" x14ac:dyDescent="0.25">
      <c r="A4" s="1" t="s">
        <v>10</v>
      </c>
      <c r="B4" s="2" t="s">
        <v>11</v>
      </c>
      <c r="C4">
        <v>50</v>
      </c>
      <c r="D4">
        <v>15</v>
      </c>
      <c r="E4">
        <v>50</v>
      </c>
      <c r="F4">
        <v>50.5</v>
      </c>
      <c r="G4">
        <v>63</v>
      </c>
      <c r="H4">
        <f>C4*5/50+D4*5/20+E4*15/50+F4*25/56.5+G4*50/90</f>
        <v>81.095132743362825</v>
      </c>
      <c r="I4">
        <f>H4*94/84.4</f>
        <v>90.319223671517832</v>
      </c>
    </row>
    <row r="5" spans="1:10" x14ac:dyDescent="0.25">
      <c r="A5" s="1" t="s">
        <v>136</v>
      </c>
      <c r="B5" s="2" t="s">
        <v>137</v>
      </c>
      <c r="C5">
        <v>50</v>
      </c>
      <c r="D5">
        <v>15</v>
      </c>
      <c r="E5">
        <v>50</v>
      </c>
      <c r="F5">
        <v>51.5</v>
      </c>
      <c r="G5">
        <v>62</v>
      </c>
      <c r="H5">
        <f>C5*5/50+D5*5/20+E5*15/50+F5*25/56.5+G5*50/90</f>
        <v>80.982055063913464</v>
      </c>
      <c r="I5">
        <f>H5*94/84.4</f>
        <v>90.193284075922577</v>
      </c>
    </row>
    <row r="6" spans="1:10" x14ac:dyDescent="0.25">
      <c r="A6" s="1" t="s">
        <v>130</v>
      </c>
      <c r="B6" s="2" t="s">
        <v>131</v>
      </c>
      <c r="C6">
        <v>50</v>
      </c>
      <c r="D6">
        <v>12</v>
      </c>
      <c r="E6">
        <v>50</v>
      </c>
      <c r="F6">
        <v>50.5</v>
      </c>
      <c r="G6">
        <v>64</v>
      </c>
      <c r="H6">
        <f>C6*5/50+D6*5/20+E6*15/50+F6*25/56.5+G6*50/90</f>
        <v>80.900688298918396</v>
      </c>
      <c r="I6">
        <f>H6*94/84.4</f>
        <v>90.102662323439915</v>
      </c>
    </row>
    <row r="7" spans="1:10" x14ac:dyDescent="0.25">
      <c r="A7" s="1" t="s">
        <v>28</v>
      </c>
      <c r="B7" s="2" t="s">
        <v>29</v>
      </c>
      <c r="C7">
        <v>50</v>
      </c>
      <c r="D7">
        <v>13.5</v>
      </c>
      <c r="E7">
        <v>50</v>
      </c>
      <c r="F7">
        <v>50</v>
      </c>
      <c r="G7">
        <v>60</v>
      </c>
      <c r="H7">
        <f>C7*5/50+D7*5/20+E7*15/50+F7*25/56.5+G7*50/90</f>
        <v>78.832227138643077</v>
      </c>
      <c r="I7">
        <f>H7*94/84.4</f>
        <v>87.798925960100107</v>
      </c>
    </row>
    <row r="8" spans="1:10" x14ac:dyDescent="0.25">
      <c r="A8" s="1" t="s">
        <v>20</v>
      </c>
      <c r="B8" s="2" t="s">
        <v>21</v>
      </c>
      <c r="C8">
        <v>50</v>
      </c>
      <c r="D8">
        <v>11</v>
      </c>
      <c r="E8">
        <v>50</v>
      </c>
      <c r="F8">
        <v>47.5</v>
      </c>
      <c r="G8">
        <v>63</v>
      </c>
      <c r="H8">
        <f>C8*5/50+D8*5/20+E8*15/50+F8*25/56.5+G8*50/90</f>
        <v>78.767699115044252</v>
      </c>
      <c r="I8">
        <f>H8*94/84.4</f>
        <v>87.727058256091937</v>
      </c>
    </row>
    <row r="9" spans="1:10" x14ac:dyDescent="0.25">
      <c r="A9" s="1" t="s">
        <v>16</v>
      </c>
      <c r="B9" s="2" t="s">
        <v>17</v>
      </c>
      <c r="C9">
        <v>50</v>
      </c>
      <c r="D9">
        <v>8</v>
      </c>
      <c r="E9">
        <v>50</v>
      </c>
      <c r="F9">
        <v>52.5</v>
      </c>
      <c r="G9">
        <v>60</v>
      </c>
      <c r="H9">
        <f>C9*5/50+D9*5/20+E9*15/50+F9*25/56.5+G9*50/90</f>
        <v>78.56342182890856</v>
      </c>
      <c r="I9">
        <f>H9*94/84.4</f>
        <v>87.49954563883179</v>
      </c>
    </row>
    <row r="10" spans="1:10" x14ac:dyDescent="0.25">
      <c r="A10" s="1" t="s">
        <v>94</v>
      </c>
      <c r="B10" s="2" t="s">
        <v>95</v>
      </c>
      <c r="C10">
        <v>50</v>
      </c>
      <c r="D10">
        <v>17</v>
      </c>
      <c r="E10">
        <v>50</v>
      </c>
      <c r="F10">
        <v>46</v>
      </c>
      <c r="G10">
        <v>61</v>
      </c>
      <c r="H10">
        <f>C10*5/50+D10*5/20+E10*15/50+F10*25/56.5+G10*50/90</f>
        <v>78.492871189773837</v>
      </c>
      <c r="I10">
        <f>H10*94/84.4</f>
        <v>87.420970282449531</v>
      </c>
    </row>
    <row r="11" spans="1:10" x14ac:dyDescent="0.25">
      <c r="A11" s="1" t="s">
        <v>138</v>
      </c>
      <c r="B11" s="2" t="s">
        <v>139</v>
      </c>
      <c r="C11">
        <v>45</v>
      </c>
      <c r="D11">
        <v>11</v>
      </c>
      <c r="E11">
        <v>50</v>
      </c>
      <c r="F11">
        <v>46</v>
      </c>
      <c r="G11">
        <v>63</v>
      </c>
      <c r="H11">
        <f>C11*5/50+D11*5/20+E11*15/50+F11*25/56.5+G11*50/90</f>
        <v>77.603982300884951</v>
      </c>
      <c r="I11">
        <f>H11*94/84.4</f>
        <v>86.430975548378967</v>
      </c>
    </row>
    <row r="12" spans="1:10" x14ac:dyDescent="0.25">
      <c r="A12" s="1" t="s">
        <v>146</v>
      </c>
      <c r="B12" s="2" t="s">
        <v>147</v>
      </c>
      <c r="C12">
        <v>40</v>
      </c>
      <c r="D12">
        <v>9.5</v>
      </c>
      <c r="E12">
        <v>48</v>
      </c>
      <c r="F12">
        <v>48.5</v>
      </c>
      <c r="G12">
        <v>62</v>
      </c>
      <c r="H12">
        <f>C12*5/50+D12*5/20+E12*15/50+F12*25/56.5+G12*50/90</f>
        <v>76.679621435594882</v>
      </c>
      <c r="I12">
        <f>H12*94/84.4</f>
        <v>85.401474110733631</v>
      </c>
    </row>
    <row r="13" spans="1:10" s="11" customFormat="1" x14ac:dyDescent="0.25">
      <c r="A13" s="9" t="s">
        <v>96</v>
      </c>
      <c r="B13" s="10" t="s">
        <v>97</v>
      </c>
      <c r="C13" s="11">
        <v>50</v>
      </c>
      <c r="E13" s="11">
        <v>50</v>
      </c>
      <c r="F13" s="11">
        <v>49.5</v>
      </c>
      <c r="G13" s="11">
        <v>62</v>
      </c>
      <c r="H13" s="11">
        <f>C13*5/50+D13*5/20+E13*15/50+F13*25/56.5+G13*50/90</f>
        <v>76.347099311701072</v>
      </c>
      <c r="I13" s="11">
        <f>H13*94/84.4</f>
        <v>85.03112956516469</v>
      </c>
    </row>
    <row r="14" spans="1:10" x14ac:dyDescent="0.25">
      <c r="A14" s="1" t="s">
        <v>166</v>
      </c>
      <c r="B14" s="2" t="s">
        <v>167</v>
      </c>
      <c r="C14">
        <v>45</v>
      </c>
      <c r="D14">
        <v>14</v>
      </c>
      <c r="E14">
        <v>45</v>
      </c>
      <c r="F14">
        <v>48</v>
      </c>
      <c r="G14">
        <v>59</v>
      </c>
      <c r="H14">
        <f>C14*5/50+D14*5/20+E14*15/50+F14*25/56.5+G14*50/90</f>
        <v>75.516715830875114</v>
      </c>
      <c r="I14">
        <f>H14*94/84.4</f>
        <v>84.106294882728207</v>
      </c>
    </row>
    <row r="15" spans="1:10" x14ac:dyDescent="0.25">
      <c r="A15" s="1" t="s">
        <v>148</v>
      </c>
      <c r="B15" s="2" t="s">
        <v>149</v>
      </c>
      <c r="C15">
        <v>45</v>
      </c>
      <c r="D15">
        <v>10.5</v>
      </c>
      <c r="E15">
        <v>50</v>
      </c>
      <c r="F15">
        <v>45</v>
      </c>
      <c r="G15">
        <v>57.5</v>
      </c>
      <c r="H15">
        <f>C15*5/50+D15*5/20+E15*15/50+F15*25/56.5+G15*50/90</f>
        <v>73.980948869223198</v>
      </c>
      <c r="I15">
        <f>H15*94/84.4</f>
        <v>82.395843527333895</v>
      </c>
    </row>
    <row r="16" spans="1:10" x14ac:dyDescent="0.25">
      <c r="A16" s="1" t="s">
        <v>14</v>
      </c>
      <c r="B16" s="2" t="s">
        <v>15</v>
      </c>
      <c r="C16">
        <v>50</v>
      </c>
      <c r="D16">
        <v>6</v>
      </c>
      <c r="E16">
        <v>50</v>
      </c>
      <c r="F16">
        <v>44.5</v>
      </c>
      <c r="G16">
        <v>58</v>
      </c>
      <c r="H16">
        <f>C16*5/50+D16*5/20+E16*15/50+F16*25/56.5+G16*50/90</f>
        <v>73.412487708947879</v>
      </c>
      <c r="I16">
        <f>H16*94/84.4</f>
        <v>81.762723277738147</v>
      </c>
    </row>
    <row r="17" spans="1:9" x14ac:dyDescent="0.25">
      <c r="A17" s="1" t="s">
        <v>194</v>
      </c>
      <c r="B17" s="2" t="s">
        <v>195</v>
      </c>
      <c r="C17">
        <v>40</v>
      </c>
      <c r="D17">
        <v>19</v>
      </c>
      <c r="E17">
        <v>48</v>
      </c>
      <c r="F17">
        <v>47</v>
      </c>
      <c r="G17">
        <v>53</v>
      </c>
      <c r="H17">
        <f>C17*5/50+D17*5/20+E17*15/50+F17*25/56.5+G17*50/90</f>
        <v>73.390904621435595</v>
      </c>
      <c r="I17">
        <f>H17*94/84.4</f>
        <v>81.738685241883232</v>
      </c>
    </row>
    <row r="18" spans="1:9" x14ac:dyDescent="0.25">
      <c r="A18" s="1" t="s">
        <v>104</v>
      </c>
      <c r="B18" s="2" t="s">
        <v>105</v>
      </c>
      <c r="C18">
        <v>50</v>
      </c>
      <c r="D18">
        <v>11.5</v>
      </c>
      <c r="E18">
        <v>50</v>
      </c>
      <c r="F18">
        <v>45</v>
      </c>
      <c r="G18">
        <v>53</v>
      </c>
      <c r="H18">
        <f>C18*5/50+D18*5/20+E18*15/50+F18*25/56.5+G18*50/90</f>
        <v>72.230948869223198</v>
      </c>
      <c r="I18">
        <f>H18*94/84.4</f>
        <v>80.44679139463247</v>
      </c>
    </row>
    <row r="19" spans="1:9" x14ac:dyDescent="0.25">
      <c r="A19" s="1" t="s">
        <v>110</v>
      </c>
      <c r="B19" s="2" t="s">
        <v>111</v>
      </c>
      <c r="C19">
        <v>50</v>
      </c>
      <c r="D19">
        <v>9.5</v>
      </c>
      <c r="E19">
        <v>50</v>
      </c>
      <c r="F19">
        <v>46</v>
      </c>
      <c r="G19">
        <v>53</v>
      </c>
      <c r="H19">
        <f>C19*5/50+D19*5/20+E19*15/50+F19*25/56.5+G19*50/90</f>
        <v>72.173426745329394</v>
      </c>
      <c r="I19">
        <f>H19*94/84.4</f>
        <v>80.382726469916619</v>
      </c>
    </row>
    <row r="20" spans="1:9" x14ac:dyDescent="0.25">
      <c r="A20" s="1" t="s">
        <v>42</v>
      </c>
      <c r="B20" s="2" t="s">
        <v>43</v>
      </c>
      <c r="C20">
        <v>50</v>
      </c>
      <c r="D20">
        <v>12</v>
      </c>
      <c r="E20">
        <v>43</v>
      </c>
      <c r="F20">
        <v>45</v>
      </c>
      <c r="G20">
        <v>54</v>
      </c>
      <c r="H20">
        <f>C20*5/50+D20*5/20+E20*15/50+F20*25/56.5+G20*50/90</f>
        <v>70.811504424778761</v>
      </c>
      <c r="I20">
        <f>H20*94/84.4</f>
        <v>78.865893553663554</v>
      </c>
    </row>
    <row r="21" spans="1:9" x14ac:dyDescent="0.25">
      <c r="A21" s="1" t="s">
        <v>8</v>
      </c>
      <c r="B21" s="2" t="s">
        <v>9</v>
      </c>
      <c r="C21">
        <v>40</v>
      </c>
      <c r="D21">
        <v>3.5</v>
      </c>
      <c r="E21">
        <v>45</v>
      </c>
      <c r="F21">
        <v>41.5</v>
      </c>
      <c r="G21">
        <v>61</v>
      </c>
      <c r="H21">
        <f>C21*5/50+D21*5/20+E21*15/50+F21*25/56.5+G21*50/90</f>
        <v>70.626720747295963</v>
      </c>
      <c r="I21">
        <f>H21*94/84.4</f>
        <v>78.66009182755711</v>
      </c>
    </row>
    <row r="22" spans="1:9" x14ac:dyDescent="0.25">
      <c r="A22" s="1" t="s">
        <v>24</v>
      </c>
      <c r="B22" s="2" t="s">
        <v>25</v>
      </c>
      <c r="C22">
        <v>40</v>
      </c>
      <c r="D22">
        <v>15</v>
      </c>
      <c r="E22">
        <v>55</v>
      </c>
      <c r="F22">
        <v>38.5</v>
      </c>
      <c r="G22">
        <v>52</v>
      </c>
      <c r="H22">
        <f>C22*5/50+D22*5/20+E22*15/50+F22*25/56.5+G22*50/90</f>
        <v>70.174287118977389</v>
      </c>
      <c r="I22">
        <f>H22*94/84.4</f>
        <v>78.156196554311308</v>
      </c>
    </row>
    <row r="23" spans="1:9" x14ac:dyDescent="0.25">
      <c r="A23" s="1" t="s">
        <v>120</v>
      </c>
      <c r="B23" s="2" t="s">
        <v>121</v>
      </c>
      <c r="C23">
        <v>50</v>
      </c>
      <c r="D23">
        <v>16.5</v>
      </c>
      <c r="E23">
        <v>43</v>
      </c>
      <c r="F23">
        <v>47.5</v>
      </c>
      <c r="G23">
        <v>48</v>
      </c>
      <c r="H23">
        <f>C23*5/50+D23*5/20+E23*15/50+F23*25/56.5+G23*50/90</f>
        <v>69.709365781710915</v>
      </c>
      <c r="I23">
        <f>H23*94/84.4</f>
        <v>77.638393169204093</v>
      </c>
    </row>
    <row r="24" spans="1:9" x14ac:dyDescent="0.25">
      <c r="A24" s="1" t="s">
        <v>12</v>
      </c>
      <c r="B24" s="2" t="s">
        <v>13</v>
      </c>
      <c r="C24">
        <v>50</v>
      </c>
      <c r="D24">
        <v>7.5</v>
      </c>
      <c r="E24">
        <v>48</v>
      </c>
      <c r="F24">
        <v>34</v>
      </c>
      <c r="G24">
        <v>59</v>
      </c>
      <c r="H24">
        <f>C24*5/50+D24*5/20+E24*15/50+F24*25/56.5+G24*50/90</f>
        <v>69.097025565388407</v>
      </c>
      <c r="I24">
        <f>H24*94/84.4</f>
        <v>76.95640288088282</v>
      </c>
    </row>
    <row r="25" spans="1:9" x14ac:dyDescent="0.25">
      <c r="A25" s="1" t="s">
        <v>150</v>
      </c>
      <c r="B25" s="2" t="s">
        <v>151</v>
      </c>
      <c r="C25">
        <v>45</v>
      </c>
      <c r="D25">
        <v>12.5</v>
      </c>
      <c r="E25">
        <v>50</v>
      </c>
      <c r="F25">
        <v>38</v>
      </c>
      <c r="G25">
        <v>52</v>
      </c>
      <c r="H25">
        <f>C25*5/50+D25*5/20+E25*15/50+F25*25/56.5+G25*50/90</f>
        <v>68.328048180924284</v>
      </c>
      <c r="I25">
        <f>H25*94/84.4</f>
        <v>76.099958874489118</v>
      </c>
    </row>
    <row r="26" spans="1:9" x14ac:dyDescent="0.25">
      <c r="A26" s="1" t="s">
        <v>142</v>
      </c>
      <c r="B26" s="2" t="s">
        <v>143</v>
      </c>
      <c r="C26">
        <v>45</v>
      </c>
      <c r="D26">
        <v>14</v>
      </c>
      <c r="E26">
        <v>50</v>
      </c>
      <c r="F26">
        <v>42</v>
      </c>
      <c r="G26">
        <v>47</v>
      </c>
      <c r="H26">
        <f>C26*5/50+D26*5/20+E26*15/50+F26*25/56.5+G26*50/90</f>
        <v>67.695181907571296</v>
      </c>
      <c r="I26">
        <f>H26*94/84.4</f>
        <v>75.395107811750009</v>
      </c>
    </row>
    <row r="27" spans="1:9" x14ac:dyDescent="0.25">
      <c r="A27" s="1" t="s">
        <v>108</v>
      </c>
      <c r="B27" s="2" t="s">
        <v>109</v>
      </c>
      <c r="C27">
        <v>50</v>
      </c>
      <c r="D27">
        <v>11</v>
      </c>
      <c r="E27">
        <v>50</v>
      </c>
      <c r="F27">
        <v>32.5</v>
      </c>
      <c r="G27">
        <v>55</v>
      </c>
      <c r="H27">
        <f>C27*5/50+D27*5/20+E27*15/50+F27*25/56.5+G27*50/90</f>
        <v>67.686086529006886</v>
      </c>
      <c r="I27">
        <f>H27*94/84.4</f>
        <v>75.384977887756477</v>
      </c>
    </row>
    <row r="28" spans="1:9" x14ac:dyDescent="0.25">
      <c r="A28" s="1" t="s">
        <v>2</v>
      </c>
      <c r="B28" s="2" t="s">
        <v>3</v>
      </c>
      <c r="C28">
        <v>50</v>
      </c>
      <c r="D28">
        <v>11</v>
      </c>
      <c r="E28">
        <v>50</v>
      </c>
      <c r="F28">
        <v>32.5</v>
      </c>
      <c r="G28">
        <v>54</v>
      </c>
      <c r="H28">
        <f>C28*5/50+D28*5/20+E28*15/50+F28*25/56.5+G28*50/90</f>
        <v>67.130530973451329</v>
      </c>
      <c r="I28">
        <f>H28*94/84.4</f>
        <v>74.766231178962386</v>
      </c>
    </row>
    <row r="29" spans="1:9" x14ac:dyDescent="0.25">
      <c r="A29" s="1" t="s">
        <v>76</v>
      </c>
      <c r="B29" s="2" t="s">
        <v>77</v>
      </c>
      <c r="C29">
        <v>50</v>
      </c>
      <c r="D29">
        <v>9</v>
      </c>
      <c r="E29">
        <v>50</v>
      </c>
      <c r="F29">
        <v>36</v>
      </c>
      <c r="G29">
        <v>52</v>
      </c>
      <c r="H29">
        <f>C29*5/50+D29*5/20+E29*15/50+F29*25/56.5+G29*50/90</f>
        <v>67.068092428711893</v>
      </c>
      <c r="I29">
        <f>H29*94/84.4</f>
        <v>74.696690619655413</v>
      </c>
    </row>
    <row r="30" spans="1:9" x14ac:dyDescent="0.25">
      <c r="A30" s="1" t="s">
        <v>160</v>
      </c>
      <c r="B30" s="2" t="s">
        <v>161</v>
      </c>
      <c r="C30">
        <v>50</v>
      </c>
      <c r="D30">
        <v>9</v>
      </c>
      <c r="E30">
        <v>50</v>
      </c>
      <c r="F30">
        <v>43.5</v>
      </c>
      <c r="G30">
        <v>46</v>
      </c>
      <c r="H30">
        <f>C30*5/50+D30*5/20+E30*15/50+F30*25/56.5+G30*50/90</f>
        <v>67.053343166175026</v>
      </c>
      <c r="I30">
        <f>H30*94/84.4</f>
        <v>74.680263715882134</v>
      </c>
    </row>
    <row r="31" spans="1:9" x14ac:dyDescent="0.25">
      <c r="A31" s="1" t="s">
        <v>102</v>
      </c>
      <c r="B31" s="2" t="s">
        <v>103</v>
      </c>
      <c r="C31">
        <v>50</v>
      </c>
      <c r="D31">
        <v>7.5</v>
      </c>
      <c r="E31">
        <v>45</v>
      </c>
      <c r="F31">
        <v>33.5</v>
      </c>
      <c r="G31">
        <v>57</v>
      </c>
      <c r="H31">
        <f>C31*5/50+D31*5/20+E31*15/50+F31*25/56.5+G31*50/90</f>
        <v>66.864675516224196</v>
      </c>
      <c r="I31">
        <f>H31*94/84.4</f>
        <v>74.470136238448745</v>
      </c>
    </row>
    <row r="32" spans="1:9" x14ac:dyDescent="0.25">
      <c r="A32" s="1" t="s">
        <v>170</v>
      </c>
      <c r="B32" s="2" t="s">
        <v>171</v>
      </c>
      <c r="C32">
        <v>45</v>
      </c>
      <c r="D32">
        <v>10</v>
      </c>
      <c r="E32">
        <v>45</v>
      </c>
      <c r="F32">
        <v>42</v>
      </c>
      <c r="G32">
        <v>50</v>
      </c>
      <c r="H32">
        <f>C32*5/50+D32*5/20+E32*15/50+F32*25/56.5+G32*50/90</f>
        <v>66.861848574237968</v>
      </c>
      <c r="I32">
        <f>H32*94/84.4</f>
        <v>74.466987748558864</v>
      </c>
    </row>
    <row r="33" spans="1:9" x14ac:dyDescent="0.25">
      <c r="A33" s="1" t="s">
        <v>48</v>
      </c>
      <c r="B33" s="2" t="s">
        <v>49</v>
      </c>
      <c r="C33">
        <v>50</v>
      </c>
      <c r="D33">
        <v>7.5</v>
      </c>
      <c r="E33">
        <v>45</v>
      </c>
      <c r="F33">
        <v>37</v>
      </c>
      <c r="G33">
        <v>54</v>
      </c>
      <c r="H33">
        <f>C33*5/50+D33*5/20+E33*15/50+F33*25/56.5+G33*50/90</f>
        <v>66.746681415929203</v>
      </c>
      <c r="I33">
        <f>H33*94/84.4</f>
        <v>74.338721008262368</v>
      </c>
    </row>
    <row r="34" spans="1:9" x14ac:dyDescent="0.25">
      <c r="A34" s="1" t="s">
        <v>26</v>
      </c>
      <c r="B34" s="2" t="s">
        <v>27</v>
      </c>
      <c r="C34">
        <v>40</v>
      </c>
      <c r="D34">
        <v>6.5</v>
      </c>
      <c r="E34">
        <v>55</v>
      </c>
      <c r="F34">
        <v>28</v>
      </c>
      <c r="G34">
        <v>58</v>
      </c>
      <c r="H34">
        <f>C34*5/50+D34*5/20+E34*15/50+F34*25/56.5+G34*50/90</f>
        <v>66.736602753195683</v>
      </c>
      <c r="I34">
        <f>H34*94/84.4</f>
        <v>74.327495957350635</v>
      </c>
    </row>
    <row r="35" spans="1:9" x14ac:dyDescent="0.25">
      <c r="A35" s="1" t="s">
        <v>178</v>
      </c>
      <c r="B35" s="2" t="s">
        <v>179</v>
      </c>
      <c r="C35">
        <v>45</v>
      </c>
      <c r="D35">
        <v>14</v>
      </c>
      <c r="E35">
        <v>45</v>
      </c>
      <c r="F35">
        <v>50.5</v>
      </c>
      <c r="G35">
        <v>41</v>
      </c>
      <c r="H35">
        <f>C35*5/50+D35*5/20+E35*15/50+F35*25/56.5+G35*50/90</f>
        <v>66.622910521140611</v>
      </c>
      <c r="I35">
        <f>H35*94/84.4</f>
        <v>74.200871907431477</v>
      </c>
    </row>
    <row r="36" spans="1:9" x14ac:dyDescent="0.25">
      <c r="A36" s="1" t="s">
        <v>106</v>
      </c>
      <c r="B36" s="2" t="s">
        <v>107</v>
      </c>
      <c r="C36">
        <v>50</v>
      </c>
      <c r="D36">
        <v>6.5</v>
      </c>
      <c r="E36">
        <v>50</v>
      </c>
      <c r="F36">
        <v>43.5</v>
      </c>
      <c r="G36">
        <v>46</v>
      </c>
      <c r="H36">
        <f>C36*5/50+D36*5/20+E36*15/50+F36*25/56.5+G36*50/90</f>
        <v>66.428343166175026</v>
      </c>
      <c r="I36">
        <f>H36*94/84.4</f>
        <v>73.984173668488765</v>
      </c>
    </row>
    <row r="37" spans="1:9" x14ac:dyDescent="0.25">
      <c r="A37" s="1" t="s">
        <v>174</v>
      </c>
      <c r="B37" s="2" t="s">
        <v>175</v>
      </c>
      <c r="C37">
        <v>50</v>
      </c>
      <c r="D37">
        <v>8</v>
      </c>
      <c r="E37">
        <v>50</v>
      </c>
      <c r="F37">
        <v>35</v>
      </c>
      <c r="G37">
        <v>52</v>
      </c>
      <c r="H37">
        <f>C37*5/50+D37*5/20+E37*15/50+F37*25/56.5+G37*50/90</f>
        <v>66.375614552605697</v>
      </c>
      <c r="I37">
        <f>H37*94/84.4</f>
        <v>73.925447487499227</v>
      </c>
    </row>
    <row r="38" spans="1:9" x14ac:dyDescent="0.25">
      <c r="A38" s="1" t="s">
        <v>56</v>
      </c>
      <c r="B38" s="2" t="s">
        <v>57</v>
      </c>
      <c r="C38">
        <v>50</v>
      </c>
      <c r="D38">
        <v>10.5</v>
      </c>
      <c r="E38">
        <v>45</v>
      </c>
      <c r="F38">
        <v>34</v>
      </c>
      <c r="G38">
        <v>53</v>
      </c>
      <c r="H38">
        <f>C38*5/50+D38*5/20+E38*15/50+F38*25/56.5+G38*50/90</f>
        <v>65.613692232055058</v>
      </c>
      <c r="I38">
        <f>H38*94/84.4</f>
        <v>73.076861016743777</v>
      </c>
    </row>
    <row r="39" spans="1:9" x14ac:dyDescent="0.25">
      <c r="A39" s="1" t="s">
        <v>184</v>
      </c>
      <c r="B39" s="2" t="s">
        <v>185</v>
      </c>
      <c r="C39">
        <v>40</v>
      </c>
      <c r="D39">
        <v>13.5</v>
      </c>
      <c r="E39">
        <v>48</v>
      </c>
      <c r="F39">
        <v>48</v>
      </c>
      <c r="G39">
        <v>40</v>
      </c>
      <c r="H39">
        <f>C39*5/50+D39*5/20+E39*15/50+F39*25/56.5+G39*50/90</f>
        <v>65.236160275319577</v>
      </c>
      <c r="I39">
        <f>H39*94/84.4</f>
        <v>72.656387036493371</v>
      </c>
    </row>
    <row r="40" spans="1:9" x14ac:dyDescent="0.25">
      <c r="A40" s="1" t="s">
        <v>18</v>
      </c>
      <c r="B40" s="2" t="s">
        <v>19</v>
      </c>
      <c r="C40">
        <v>50</v>
      </c>
      <c r="D40">
        <v>11.5</v>
      </c>
      <c r="E40">
        <v>48</v>
      </c>
      <c r="F40">
        <v>44</v>
      </c>
      <c r="G40">
        <v>42</v>
      </c>
      <c r="H40">
        <f>C40*5/50+D40*5/20+E40*15/50+F40*25/56.5+G40*50/90</f>
        <v>65.077359882005894</v>
      </c>
      <c r="I40">
        <f>H40*94/84.4</f>
        <v>72.479524039200868</v>
      </c>
    </row>
    <row r="41" spans="1:9" x14ac:dyDescent="0.25">
      <c r="A41" s="1" t="s">
        <v>6</v>
      </c>
      <c r="B41" s="2" t="s">
        <v>7</v>
      </c>
      <c r="C41">
        <v>10</v>
      </c>
      <c r="D41">
        <v>6</v>
      </c>
      <c r="E41">
        <v>42</v>
      </c>
      <c r="F41">
        <v>43.5</v>
      </c>
      <c r="G41">
        <v>55</v>
      </c>
      <c r="H41">
        <f>C41*5/50+D41*5/20+E41*15/50+F41*25/56.5+G41*50/90</f>
        <v>64.903343166175034</v>
      </c>
      <c r="I41">
        <f>H41*94/84.4</f>
        <v>72.285713952848965</v>
      </c>
    </row>
    <row r="42" spans="1:9" x14ac:dyDescent="0.25">
      <c r="A42" s="1" t="s">
        <v>172</v>
      </c>
      <c r="B42" s="2" t="s">
        <v>173</v>
      </c>
      <c r="C42">
        <v>40</v>
      </c>
      <c r="D42">
        <v>11</v>
      </c>
      <c r="E42">
        <v>55</v>
      </c>
      <c r="F42">
        <v>35</v>
      </c>
      <c r="G42">
        <v>47</v>
      </c>
      <c r="H42">
        <f>C42*5/50+D42*5/20+E42*15/50+F42*25/56.5+G42*50/90</f>
        <v>64.847836774827925</v>
      </c>
      <c r="I42">
        <f>H42*94/84.4</f>
        <v>72.22389403831545</v>
      </c>
    </row>
    <row r="43" spans="1:9" x14ac:dyDescent="0.25">
      <c r="A43" s="1" t="s">
        <v>46</v>
      </c>
      <c r="B43" s="2" t="s">
        <v>47</v>
      </c>
      <c r="C43">
        <v>50</v>
      </c>
      <c r="D43">
        <v>3</v>
      </c>
      <c r="E43">
        <v>50</v>
      </c>
      <c r="F43">
        <v>32.5</v>
      </c>
      <c r="G43">
        <v>53</v>
      </c>
      <c r="H43">
        <f>C43*5/50+D43*5/20+E43*15/50+F43*25/56.5+G43*50/90</f>
        <v>64.574975417895772</v>
      </c>
      <c r="I43">
        <f>H43*94/84.4</f>
        <v>71.919996318509504</v>
      </c>
    </row>
    <row r="44" spans="1:9" x14ac:dyDescent="0.25">
      <c r="A44" s="1" t="s">
        <v>4</v>
      </c>
      <c r="B44" s="2" t="s">
        <v>5</v>
      </c>
      <c r="C44">
        <v>50</v>
      </c>
      <c r="D44">
        <v>3</v>
      </c>
      <c r="E44">
        <v>48</v>
      </c>
      <c r="F44">
        <v>36.5</v>
      </c>
      <c r="G44">
        <v>50</v>
      </c>
      <c r="H44">
        <f>C44*5/50+D44*5/20+E44*15/50+F44*25/56.5+G44*50/90</f>
        <v>64.078220255653889</v>
      </c>
      <c r="I44">
        <f>H44*94/84.4</f>
        <v>71.366738199424944</v>
      </c>
    </row>
    <row r="45" spans="1:9" x14ac:dyDescent="0.25">
      <c r="A45" s="1" t="s">
        <v>182</v>
      </c>
      <c r="B45" s="2" t="s">
        <v>183</v>
      </c>
      <c r="C45">
        <v>50</v>
      </c>
      <c r="D45">
        <v>13.5</v>
      </c>
      <c r="E45">
        <v>50</v>
      </c>
      <c r="F45">
        <v>34</v>
      </c>
      <c r="G45">
        <v>46</v>
      </c>
      <c r="H45">
        <f>C45*5/50+D45*5/20+E45*15/50+F45*25/56.5+G45*50/90</f>
        <v>63.974803343166172</v>
      </c>
      <c r="I45">
        <f>H45*94/84.4</f>
        <v>71.25155822580119</v>
      </c>
    </row>
    <row r="46" spans="1:9" x14ac:dyDescent="0.25">
      <c r="A46" s="1" t="s">
        <v>54</v>
      </c>
      <c r="B46" s="2" t="s">
        <v>55</v>
      </c>
      <c r="C46">
        <v>40</v>
      </c>
      <c r="D46">
        <v>4</v>
      </c>
      <c r="E46">
        <v>45</v>
      </c>
      <c r="F46">
        <v>25.5</v>
      </c>
      <c r="G46">
        <v>60</v>
      </c>
      <c r="H46">
        <f>C46*5/50+D46*5/20+E46*15/50+F46*25/56.5+G46*50/90</f>
        <v>63.116519174041301</v>
      </c>
      <c r="I46">
        <f>H46*94/84.4</f>
        <v>70.29564931706021</v>
      </c>
    </row>
    <row r="47" spans="1:9" x14ac:dyDescent="0.25">
      <c r="A47" s="1" t="s">
        <v>72</v>
      </c>
      <c r="B47" s="2" t="s">
        <v>73</v>
      </c>
      <c r="C47">
        <v>50</v>
      </c>
      <c r="D47">
        <v>10.5</v>
      </c>
      <c r="E47">
        <v>50</v>
      </c>
      <c r="F47">
        <v>29.5</v>
      </c>
      <c r="G47">
        <v>49</v>
      </c>
      <c r="H47">
        <f>C47*5/50+D47*5/20+E47*15/50+F47*25/56.5+G47*50/90</f>
        <v>62.900319567354963</v>
      </c>
      <c r="I47">
        <f>H47*94/84.4</f>
        <v>70.054858285916666</v>
      </c>
    </row>
    <row r="48" spans="1:9" x14ac:dyDescent="0.25">
      <c r="A48" s="1" t="s">
        <v>62</v>
      </c>
      <c r="B48" s="2" t="s">
        <v>63</v>
      </c>
      <c r="C48">
        <v>50</v>
      </c>
      <c r="D48">
        <v>1.5</v>
      </c>
      <c r="E48">
        <v>45</v>
      </c>
      <c r="F48">
        <v>39</v>
      </c>
      <c r="G48">
        <v>47</v>
      </c>
      <c r="H48">
        <f>C48*5/50+D48*5/20+E48*15/50+F48*25/56.5+G48*50/90</f>
        <v>62.242748279252709</v>
      </c>
      <c r="I48">
        <f>H48*94/84.4</f>
        <v>69.322492159357282</v>
      </c>
    </row>
    <row r="49" spans="1:9" x14ac:dyDescent="0.25">
      <c r="A49" s="1" t="s">
        <v>74</v>
      </c>
      <c r="B49" s="2" t="s">
        <v>75</v>
      </c>
      <c r="C49">
        <v>40</v>
      </c>
      <c r="D49">
        <v>7</v>
      </c>
      <c r="E49">
        <v>45</v>
      </c>
      <c r="F49">
        <v>40.5</v>
      </c>
      <c r="G49">
        <v>45</v>
      </c>
      <c r="H49">
        <f>C49*5/50+D49*5/20+E49*15/50+F49*25/56.5+G49*50/90</f>
        <v>62.170353982300881</v>
      </c>
      <c r="I49">
        <f>H49*94/84.4</f>
        <v>69.241863440003343</v>
      </c>
    </row>
    <row r="50" spans="1:9" x14ac:dyDescent="0.25">
      <c r="A50" s="1" t="s">
        <v>68</v>
      </c>
      <c r="B50" s="2" t="s">
        <v>69</v>
      </c>
      <c r="C50">
        <v>10</v>
      </c>
      <c r="D50">
        <v>3.5</v>
      </c>
      <c r="E50">
        <v>42</v>
      </c>
      <c r="F50">
        <v>42</v>
      </c>
      <c r="G50">
        <v>52</v>
      </c>
      <c r="H50">
        <f>C50*5/50+D50*5/20+E50*15/50+F50*25/56.5+G50*50/90</f>
        <v>61.947959685349062</v>
      </c>
      <c r="I50">
        <f>H50*94/84.4</f>
        <v>68.99417310927501</v>
      </c>
    </row>
    <row r="51" spans="1:9" x14ac:dyDescent="0.25">
      <c r="A51" s="1" t="s">
        <v>180</v>
      </c>
      <c r="B51" s="2" t="s">
        <v>181</v>
      </c>
      <c r="C51">
        <v>45</v>
      </c>
      <c r="D51">
        <v>8</v>
      </c>
      <c r="E51">
        <v>45</v>
      </c>
      <c r="F51">
        <v>38</v>
      </c>
      <c r="G51">
        <v>45</v>
      </c>
      <c r="H51">
        <f>C51*5/50+D51*5/20+E51*15/50+F51*25/56.5+G51*50/90</f>
        <v>61.814159292035399</v>
      </c>
      <c r="I51">
        <f>H51*94/84.4</f>
        <v>68.84515371387829</v>
      </c>
    </row>
    <row r="52" spans="1:9" x14ac:dyDescent="0.25">
      <c r="A52" s="1" t="s">
        <v>168</v>
      </c>
      <c r="B52" s="2" t="s">
        <v>169</v>
      </c>
      <c r="C52">
        <v>40</v>
      </c>
      <c r="D52">
        <v>8.5</v>
      </c>
      <c r="E52">
        <v>55</v>
      </c>
      <c r="F52">
        <v>27</v>
      </c>
      <c r="G52">
        <v>49</v>
      </c>
      <c r="H52">
        <f>C52*5/50+D52*5/20+E52*15/50+F52*25/56.5+G52*50/90</f>
        <v>61.79412487708948</v>
      </c>
      <c r="I52">
        <f>H52*94/84.4</f>
        <v>68.822840502919561</v>
      </c>
    </row>
    <row r="53" spans="1:9" x14ac:dyDescent="0.25">
      <c r="A53" s="1" t="s">
        <v>140</v>
      </c>
      <c r="B53" s="2" t="s">
        <v>141</v>
      </c>
      <c r="C53">
        <v>40</v>
      </c>
      <c r="D53">
        <v>12.5</v>
      </c>
      <c r="E53">
        <v>48</v>
      </c>
      <c r="F53">
        <v>45.5</v>
      </c>
      <c r="G53">
        <v>36</v>
      </c>
      <c r="H53">
        <f>C53*5/50+D53*5/20+E53*15/50+F53*25/56.5+G53*50/90</f>
        <v>61.657743362831859</v>
      </c>
      <c r="I53">
        <f>H53*94/84.4</f>
        <v>68.670946399362492</v>
      </c>
    </row>
    <row r="54" spans="1:9" x14ac:dyDescent="0.25">
      <c r="A54" s="1" t="s">
        <v>114</v>
      </c>
      <c r="B54" s="2" t="s">
        <v>115</v>
      </c>
      <c r="C54">
        <v>50</v>
      </c>
      <c r="D54">
        <v>8</v>
      </c>
      <c r="E54">
        <v>45</v>
      </c>
      <c r="F54">
        <v>40</v>
      </c>
      <c r="G54">
        <v>39</v>
      </c>
      <c r="H54">
        <f>C54*5/50+D54*5/20+E54*15/50+F54*25/56.5+G54*50/90</f>
        <v>59.865781710914462</v>
      </c>
      <c r="I54">
        <f>H54*94/84.4</f>
        <v>66.675159725426056</v>
      </c>
    </row>
    <row r="55" spans="1:9" x14ac:dyDescent="0.25">
      <c r="A55" s="1" t="s">
        <v>124</v>
      </c>
      <c r="B55" s="2" t="s">
        <v>125</v>
      </c>
      <c r="C55">
        <v>10</v>
      </c>
      <c r="D55">
        <v>8.5</v>
      </c>
      <c r="E55">
        <v>42</v>
      </c>
      <c r="F55">
        <v>44.5</v>
      </c>
      <c r="G55">
        <v>44</v>
      </c>
      <c r="H55">
        <f>C55*5/50+D55*5/20+E55*15/50+F55*25/56.5+G55*50/90</f>
        <v>59.859709931170109</v>
      </c>
      <c r="I55">
        <f>H55*94/84.4</f>
        <v>66.668397316706049</v>
      </c>
    </row>
    <row r="56" spans="1:9" x14ac:dyDescent="0.25">
      <c r="A56" s="1" t="s">
        <v>60</v>
      </c>
      <c r="B56" s="2" t="s">
        <v>61</v>
      </c>
      <c r="C56">
        <v>50</v>
      </c>
      <c r="D56">
        <v>7</v>
      </c>
      <c r="E56">
        <v>25</v>
      </c>
      <c r="F56">
        <v>42.5</v>
      </c>
      <c r="G56">
        <v>48</v>
      </c>
      <c r="H56">
        <f>C56*5/50+D56*5/20+E56*15/50+F56*25/56.5+G56*50/90</f>
        <v>59.721976401179944</v>
      </c>
      <c r="I56">
        <f>H56*94/84.4</f>
        <v>66.514997413636436</v>
      </c>
    </row>
    <row r="57" spans="1:9" x14ac:dyDescent="0.25">
      <c r="A57" s="1" t="s">
        <v>186</v>
      </c>
      <c r="B57" s="2" t="s">
        <v>187</v>
      </c>
      <c r="C57">
        <v>40</v>
      </c>
      <c r="D57">
        <v>5.5</v>
      </c>
      <c r="E57">
        <v>55</v>
      </c>
      <c r="F57">
        <v>28.5</v>
      </c>
      <c r="G57">
        <v>45</v>
      </c>
      <c r="H57">
        <f>C57*5/50+D57*5/20+E57*15/50+F57*25/56.5+G57*50/90</f>
        <v>59.485619469026545</v>
      </c>
      <c r="I57">
        <f>H57*94/84.4</f>
        <v>66.251756280669369</v>
      </c>
    </row>
    <row r="58" spans="1:9" x14ac:dyDescent="0.25">
      <c r="A58" s="1" t="s">
        <v>126</v>
      </c>
      <c r="B58" s="2" t="s">
        <v>127</v>
      </c>
      <c r="C58">
        <v>50</v>
      </c>
      <c r="D58">
        <v>8</v>
      </c>
      <c r="E58">
        <v>45</v>
      </c>
      <c r="F58">
        <v>29</v>
      </c>
      <c r="G58">
        <v>47</v>
      </c>
      <c r="H58">
        <f>C58*5/50+D58*5/20+E58*15/50+F58*25/56.5+G58*50/90</f>
        <v>59.442969518190765</v>
      </c>
      <c r="I58">
        <f>H58*94/84.4</f>
        <v>66.204255150591607</v>
      </c>
    </row>
    <row r="59" spans="1:9" x14ac:dyDescent="0.25">
      <c r="A59" s="1" t="s">
        <v>44</v>
      </c>
      <c r="B59" s="2" t="s">
        <v>45</v>
      </c>
      <c r="C59">
        <v>50</v>
      </c>
      <c r="D59">
        <v>7.5</v>
      </c>
      <c r="E59">
        <v>50</v>
      </c>
      <c r="F59">
        <v>29</v>
      </c>
      <c r="G59">
        <v>44</v>
      </c>
      <c r="H59">
        <f>C59*5/50+D59*5/20+E59*15/50+F59*25/56.5+G59*50/90</f>
        <v>59.151302851524093</v>
      </c>
      <c r="I59">
        <f>H59*94/84.4</f>
        <v>65.879413128474695</v>
      </c>
    </row>
    <row r="60" spans="1:9" x14ac:dyDescent="0.25">
      <c r="A60" s="1" t="s">
        <v>70</v>
      </c>
      <c r="B60" s="2" t="s">
        <v>71</v>
      </c>
      <c r="C60">
        <v>10</v>
      </c>
      <c r="D60">
        <v>4</v>
      </c>
      <c r="E60">
        <v>42</v>
      </c>
      <c r="F60">
        <v>46.5</v>
      </c>
      <c r="G60">
        <v>43</v>
      </c>
      <c r="H60">
        <f>C60*5/50+D60*5/20+E60*15/50+F60*25/56.5+G60*50/90</f>
        <v>59.064110127826936</v>
      </c>
      <c r="I60">
        <f>H60*94/84.4</f>
        <v>65.782302749001559</v>
      </c>
    </row>
    <row r="61" spans="1:9" x14ac:dyDescent="0.25">
      <c r="A61" s="1" t="s">
        <v>176</v>
      </c>
      <c r="B61" s="2" t="s">
        <v>177</v>
      </c>
      <c r="C61">
        <v>40</v>
      </c>
      <c r="D61">
        <v>9.5</v>
      </c>
      <c r="E61">
        <v>48</v>
      </c>
      <c r="F61">
        <v>42.5</v>
      </c>
      <c r="G61">
        <v>35</v>
      </c>
      <c r="H61">
        <f>C61*5/50+D61*5/20+E61*15/50+F61*25/56.5+G61*50/90</f>
        <v>59.024754178957714</v>
      </c>
      <c r="I61">
        <f>H61*94/84.4</f>
        <v>65.738470294099812</v>
      </c>
    </row>
    <row r="62" spans="1:9" x14ac:dyDescent="0.25">
      <c r="A62" s="1" t="s">
        <v>58</v>
      </c>
      <c r="B62" s="2" t="s">
        <v>59</v>
      </c>
      <c r="C62">
        <v>50</v>
      </c>
      <c r="D62">
        <v>5.5</v>
      </c>
      <c r="E62">
        <v>25</v>
      </c>
      <c r="F62">
        <v>45</v>
      </c>
      <c r="G62">
        <v>45</v>
      </c>
      <c r="H62">
        <f>C62*5/50+D62*5/20+E62*15/50+F62*25/56.5+G62*50/90</f>
        <v>58.786504424778762</v>
      </c>
      <c r="I62">
        <f>H62*94/84.4</f>
        <v>65.473121041815205</v>
      </c>
    </row>
    <row r="63" spans="1:9" x14ac:dyDescent="0.25">
      <c r="A63" s="1" t="s">
        <v>158</v>
      </c>
      <c r="B63" s="2" t="s">
        <v>159</v>
      </c>
      <c r="C63">
        <v>50</v>
      </c>
      <c r="D63">
        <v>11.5</v>
      </c>
      <c r="E63">
        <v>40</v>
      </c>
      <c r="F63">
        <v>37</v>
      </c>
      <c r="G63">
        <v>39</v>
      </c>
      <c r="H63">
        <f>C63*5/50+D63*5/20+E63*15/50+F63*25/56.5+G63*50/90</f>
        <v>57.913348082595874</v>
      </c>
      <c r="I63">
        <f>H63*94/84.4</f>
        <v>64.50064833843615</v>
      </c>
    </row>
    <row r="64" spans="1:9" x14ac:dyDescent="0.25">
      <c r="A64" s="1" t="s">
        <v>50</v>
      </c>
      <c r="B64" s="2" t="s">
        <v>51</v>
      </c>
      <c r="C64">
        <v>50</v>
      </c>
      <c r="D64">
        <v>10</v>
      </c>
      <c r="E64">
        <v>50</v>
      </c>
      <c r="F64">
        <v>22</v>
      </c>
      <c r="G64">
        <v>43</v>
      </c>
      <c r="H64">
        <f>C64*5/50+D64*5/20+E64*15/50+F64*25/56.5+G64*50/90</f>
        <v>56.123402163225165</v>
      </c>
      <c r="I64">
        <f>H64*94/84.4</f>
        <v>62.507106674682049</v>
      </c>
    </row>
    <row r="65" spans="1:9" x14ac:dyDescent="0.25">
      <c r="A65" s="1" t="s">
        <v>66</v>
      </c>
      <c r="B65" s="2" t="s">
        <v>67</v>
      </c>
      <c r="C65">
        <v>50</v>
      </c>
      <c r="D65">
        <v>3.5</v>
      </c>
      <c r="E65">
        <v>50</v>
      </c>
      <c r="F65">
        <v>31.5</v>
      </c>
      <c r="G65">
        <v>38</v>
      </c>
      <c r="H65">
        <f>C65*5/50+D65*5/20+E65*15/50+F65*25/56.5+G65*50/90</f>
        <v>55.924164208456247</v>
      </c>
      <c r="I65">
        <f>H65*94/84.4</f>
        <v>62.285206582877805</v>
      </c>
    </row>
    <row r="66" spans="1:9" x14ac:dyDescent="0.25">
      <c r="A66" s="1" t="s">
        <v>84</v>
      </c>
      <c r="B66" s="2" t="s">
        <v>85</v>
      </c>
      <c r="C66">
        <v>50</v>
      </c>
      <c r="D66">
        <v>5</v>
      </c>
      <c r="E66">
        <v>45</v>
      </c>
      <c r="F66">
        <v>29.5</v>
      </c>
      <c r="G66">
        <v>39</v>
      </c>
      <c r="H66">
        <f>C66*5/50+D66*5/20+E66*15/50+F66*25/56.5+G66*50/90</f>
        <v>54.469764011799413</v>
      </c>
      <c r="I66">
        <f>H66*94/84.4</f>
        <v>60.665376979966169</v>
      </c>
    </row>
    <row r="67" spans="1:9" x14ac:dyDescent="0.25">
      <c r="A67" s="1" t="s">
        <v>116</v>
      </c>
      <c r="B67" s="2" t="s">
        <v>117</v>
      </c>
      <c r="C67">
        <v>25</v>
      </c>
      <c r="D67">
        <v>6.5</v>
      </c>
      <c r="E67">
        <v>20</v>
      </c>
      <c r="F67">
        <v>48.5</v>
      </c>
      <c r="G67">
        <v>41</v>
      </c>
      <c r="H67">
        <f>C67*5/50+D67*5/20+E67*15/50+F67*25/56.5+G67*50/90</f>
        <v>54.362954768928219</v>
      </c>
      <c r="I67">
        <f>H67*94/84.4</f>
        <v>60.546418818474557</v>
      </c>
    </row>
    <row r="68" spans="1:9" x14ac:dyDescent="0.25">
      <c r="A68" s="1" t="s">
        <v>36</v>
      </c>
      <c r="B68" s="2" t="s">
        <v>37</v>
      </c>
      <c r="C68">
        <v>50</v>
      </c>
      <c r="D68">
        <v>3</v>
      </c>
      <c r="E68">
        <v>45</v>
      </c>
      <c r="F68">
        <v>32</v>
      </c>
      <c r="G68">
        <v>36</v>
      </c>
      <c r="H68">
        <f>C68*5/50+D68*5/20+E68*15/50+F68*25/56.5+G68*50/90</f>
        <v>53.409292035398231</v>
      </c>
      <c r="I68">
        <f>H68*94/84.4</f>
        <v>59.484282598666269</v>
      </c>
    </row>
    <row r="69" spans="1:9" x14ac:dyDescent="0.25">
      <c r="A69" s="1" t="s">
        <v>34</v>
      </c>
      <c r="B69" s="2" t="s">
        <v>35</v>
      </c>
      <c r="C69">
        <v>40</v>
      </c>
      <c r="D69">
        <v>5</v>
      </c>
      <c r="E69">
        <v>45</v>
      </c>
      <c r="F69">
        <v>24.5</v>
      </c>
      <c r="G69">
        <v>39</v>
      </c>
      <c r="H69">
        <f>C69*5/50+D69*5/20+E69*15/50+F69*25/56.5+G69*50/90</f>
        <v>51.257374631268434</v>
      </c>
      <c r="I69">
        <f>H69*94/84.4</f>
        <v>57.087597338142565</v>
      </c>
    </row>
    <row r="70" spans="1:9" x14ac:dyDescent="0.25">
      <c r="A70" s="1" t="s">
        <v>82</v>
      </c>
      <c r="B70" s="2" t="s">
        <v>83</v>
      </c>
      <c r="C70">
        <v>50</v>
      </c>
      <c r="D70">
        <v>8.5</v>
      </c>
      <c r="E70">
        <v>43</v>
      </c>
      <c r="F70">
        <v>21</v>
      </c>
      <c r="G70">
        <v>37</v>
      </c>
      <c r="H70">
        <f>C70*5/50+D70*5/20+E70*15/50+F70*25/56.5+G70*50/90</f>
        <v>49.872590953785647</v>
      </c>
      <c r="I70">
        <f>H70*94/84.4</f>
        <v>55.545302721040883</v>
      </c>
    </row>
    <row r="71" spans="1:9" x14ac:dyDescent="0.25">
      <c r="A71" s="1" t="s">
        <v>144</v>
      </c>
      <c r="B71" s="2" t="s">
        <v>145</v>
      </c>
      <c r="C71">
        <v>45</v>
      </c>
      <c r="D71">
        <v>12.5</v>
      </c>
      <c r="E71">
        <v>50</v>
      </c>
      <c r="G71">
        <v>49</v>
      </c>
      <c r="H71">
        <f>C71*5/50+D71*5/20+E71*15/50+F71*25/56.5+G71*50/90</f>
        <v>49.847222222222221</v>
      </c>
      <c r="I71">
        <f>H71*94/84.4</f>
        <v>55.51704844655081</v>
      </c>
    </row>
    <row r="72" spans="1:9" x14ac:dyDescent="0.25">
      <c r="A72" s="1" t="s">
        <v>92</v>
      </c>
      <c r="B72" s="2" t="s">
        <v>93</v>
      </c>
      <c r="C72">
        <v>25</v>
      </c>
      <c r="D72">
        <v>11</v>
      </c>
      <c r="E72">
        <v>20</v>
      </c>
      <c r="F72">
        <v>28</v>
      </c>
      <c r="G72">
        <v>47</v>
      </c>
      <c r="H72">
        <f>C72*5/50+D72*5/20+E72*15/50+F72*25/56.5+G72*50/90</f>
        <v>49.750491642084562</v>
      </c>
      <c r="I72">
        <f>H72*94/84.4</f>
        <v>55.409315335970952</v>
      </c>
    </row>
    <row r="73" spans="1:9" x14ac:dyDescent="0.25">
      <c r="A73" s="1" t="s">
        <v>98</v>
      </c>
      <c r="B73" s="2" t="s">
        <v>99</v>
      </c>
      <c r="C73">
        <v>50</v>
      </c>
      <c r="D73">
        <v>6.5</v>
      </c>
      <c r="E73">
        <v>45</v>
      </c>
      <c r="F73">
        <v>19</v>
      </c>
      <c r="G73">
        <v>37</v>
      </c>
      <c r="H73">
        <f>C73*5/50+D73*5/20+E73*15/50+F73*25/56.5+G73*50/90</f>
        <v>49.087635201573256</v>
      </c>
      <c r="I73">
        <f>H73*94/84.4</f>
        <v>54.671062902226133</v>
      </c>
    </row>
    <row r="74" spans="1:9" x14ac:dyDescent="0.25">
      <c r="A74" s="1" t="s">
        <v>192</v>
      </c>
      <c r="B74" s="2" t="s">
        <v>193</v>
      </c>
      <c r="C74">
        <v>40</v>
      </c>
      <c r="D74">
        <v>10</v>
      </c>
      <c r="E74">
        <v>48</v>
      </c>
      <c r="F74">
        <v>29.5</v>
      </c>
      <c r="G74">
        <v>24</v>
      </c>
      <c r="H74">
        <f>C74*5/50+D74*5/20+E74*15/50+F74*25/56.5+G74*50/90</f>
        <v>47.286430678466076</v>
      </c>
      <c r="I74">
        <f>H74*94/84.4</f>
        <v>52.664982035258426</v>
      </c>
    </row>
    <row r="75" spans="1:9" x14ac:dyDescent="0.25">
      <c r="A75" s="1" t="s">
        <v>156</v>
      </c>
      <c r="B75" s="2" t="s">
        <v>157</v>
      </c>
      <c r="C75">
        <v>40</v>
      </c>
      <c r="D75">
        <v>0.5</v>
      </c>
      <c r="E75">
        <v>48</v>
      </c>
      <c r="F75">
        <v>22</v>
      </c>
      <c r="G75">
        <v>33</v>
      </c>
      <c r="H75">
        <f>C75*5/50+D75*5/20+E75*15/50+F75*25/56.5+G75*50/90</f>
        <v>46.592846607669614</v>
      </c>
      <c r="I75">
        <f>H75*94/84.4</f>
        <v>51.892506885319236</v>
      </c>
    </row>
    <row r="76" spans="1:9" x14ac:dyDescent="0.25">
      <c r="A76" s="1" t="s">
        <v>118</v>
      </c>
      <c r="B76" s="2" t="s">
        <v>119</v>
      </c>
      <c r="C76">
        <v>10</v>
      </c>
      <c r="D76">
        <v>0</v>
      </c>
      <c r="E76">
        <v>42</v>
      </c>
      <c r="F76">
        <v>21</v>
      </c>
      <c r="G76">
        <v>41</v>
      </c>
      <c r="H76">
        <f>C76*5/50+D76*5/20+E76*15/50+F76*25/56.5+G76*50/90</f>
        <v>45.669813176007864</v>
      </c>
      <c r="I76">
        <f>H76*94/84.4</f>
        <v>50.864483869013497</v>
      </c>
    </row>
    <row r="77" spans="1:9" x14ac:dyDescent="0.25">
      <c r="A77" s="1" t="s">
        <v>52</v>
      </c>
      <c r="B77" s="2" t="s">
        <v>53</v>
      </c>
      <c r="C77">
        <v>50</v>
      </c>
      <c r="D77">
        <v>0.5</v>
      </c>
      <c r="E77">
        <v>48</v>
      </c>
      <c r="F77">
        <v>32.5</v>
      </c>
      <c r="G77">
        <v>21</v>
      </c>
      <c r="H77">
        <f>C77*5/50+D77*5/20+E77*15/50+F77*25/56.5+G77*50/90</f>
        <v>45.572197640117992</v>
      </c>
      <c r="I77">
        <f>H77*94/84.4</f>
        <v>50.755765144207245</v>
      </c>
    </row>
    <row r="78" spans="1:9" x14ac:dyDescent="0.25">
      <c r="A78" s="1" t="s">
        <v>78</v>
      </c>
      <c r="B78" s="2" t="s">
        <v>79</v>
      </c>
      <c r="C78">
        <v>50</v>
      </c>
      <c r="D78">
        <v>3</v>
      </c>
      <c r="E78">
        <v>25</v>
      </c>
      <c r="F78">
        <v>24</v>
      </c>
      <c r="G78">
        <v>39</v>
      </c>
      <c r="H78">
        <f>C78*5/50+D78*5/20+E78*15/50+F78*25/56.5+G78*50/90</f>
        <v>45.536135693215343</v>
      </c>
      <c r="I78">
        <f>H78*94/84.4</f>
        <v>50.715601364481536</v>
      </c>
    </row>
    <row r="79" spans="1:9" x14ac:dyDescent="0.25">
      <c r="A79" s="1" t="s">
        <v>190</v>
      </c>
      <c r="B79" s="2" t="s">
        <v>191</v>
      </c>
      <c r="C79">
        <v>50</v>
      </c>
      <c r="D79">
        <v>8</v>
      </c>
      <c r="E79">
        <v>40</v>
      </c>
      <c r="F79">
        <v>24</v>
      </c>
      <c r="G79">
        <v>28</v>
      </c>
      <c r="H79">
        <f>C79*5/50+D79*5/20+E79*15/50+F79*25/56.5+G79*50/90</f>
        <v>45.175024582104228</v>
      </c>
      <c r="I79">
        <f>H79*94/84.4</f>
        <v>50.313416003765369</v>
      </c>
    </row>
    <row r="80" spans="1:9" x14ac:dyDescent="0.25">
      <c r="A80" s="1" t="s">
        <v>112</v>
      </c>
      <c r="B80" s="2" t="s">
        <v>113</v>
      </c>
      <c r="C80">
        <v>40</v>
      </c>
      <c r="D80">
        <v>1.5</v>
      </c>
      <c r="E80">
        <v>45</v>
      </c>
      <c r="F80">
        <v>35.5</v>
      </c>
      <c r="G80">
        <v>20.5</v>
      </c>
      <c r="H80">
        <f>C80*5/50+D80*5/20+E80*15/50+F80*25/56.5+G80*50/90</f>
        <v>44.971853490658802</v>
      </c>
      <c r="I80">
        <f>H80*94/84.4</f>
        <v>50.087135404288233</v>
      </c>
    </row>
    <row r="81" spans="1:9" x14ac:dyDescent="0.25">
      <c r="A81" s="1" t="s">
        <v>22</v>
      </c>
      <c r="B81" s="2" t="s">
        <v>23</v>
      </c>
      <c r="C81">
        <v>50</v>
      </c>
      <c r="D81">
        <v>8</v>
      </c>
      <c r="E81">
        <v>50</v>
      </c>
      <c r="F81">
        <v>16.5</v>
      </c>
      <c r="G81">
        <v>28</v>
      </c>
      <c r="H81">
        <f>C81*5/50+D81*5/20+E81*15/50+F81*25/56.5+G81*50/90</f>
        <v>44.856440511307767</v>
      </c>
      <c r="I81">
        <f>H81*94/84.4</f>
        <v>49.958594882262197</v>
      </c>
    </row>
    <row r="82" spans="1:9" x14ac:dyDescent="0.25">
      <c r="A82" s="1" t="s">
        <v>38</v>
      </c>
      <c r="B82" s="2" t="s">
        <v>39</v>
      </c>
      <c r="C82">
        <v>50</v>
      </c>
      <c r="D82">
        <v>9.5</v>
      </c>
      <c r="E82">
        <v>25</v>
      </c>
      <c r="F82">
        <v>27</v>
      </c>
      <c r="G82">
        <v>30</v>
      </c>
      <c r="H82">
        <f>C82*5/50+D82*5/20+E82*15/50+F82*25/56.5+G82*50/90</f>
        <v>43.48856932153393</v>
      </c>
      <c r="I82">
        <f>H82*94/84.4</f>
        <v>48.435136448153898</v>
      </c>
    </row>
    <row r="83" spans="1:9" x14ac:dyDescent="0.25">
      <c r="A83" s="1" t="s">
        <v>100</v>
      </c>
      <c r="B83" s="2" t="s">
        <v>101</v>
      </c>
      <c r="C83">
        <v>50</v>
      </c>
      <c r="D83">
        <v>9</v>
      </c>
      <c r="E83">
        <v>25</v>
      </c>
      <c r="F83">
        <v>39</v>
      </c>
      <c r="G83">
        <v>19</v>
      </c>
      <c r="H83">
        <f>C83*5/50+D83*5/20+E83*15/50+F83*25/56.5+G83*50/90</f>
        <v>42.562192723697152</v>
      </c>
      <c r="I83">
        <f>H83*94/84.4</f>
        <v>47.403390000326212</v>
      </c>
    </row>
    <row r="84" spans="1:9" x14ac:dyDescent="0.25">
      <c r="A84" s="1" t="s">
        <v>80</v>
      </c>
      <c r="B84" s="2" t="s">
        <v>81</v>
      </c>
      <c r="C84">
        <v>50</v>
      </c>
      <c r="D84">
        <v>1</v>
      </c>
      <c r="E84">
        <v>45</v>
      </c>
      <c r="F84">
        <v>18</v>
      </c>
      <c r="G84">
        <v>28</v>
      </c>
      <c r="H84">
        <f>C84*5/50+D84*5/20+E84*15/50+F84*25/56.5+G84*50/90</f>
        <v>42.270157325467061</v>
      </c>
      <c r="I84">
        <f>H84*94/84.4</f>
        <v>47.078137305614973</v>
      </c>
    </row>
    <row r="85" spans="1:9" x14ac:dyDescent="0.25">
      <c r="A85" s="1" t="s">
        <v>90</v>
      </c>
      <c r="B85" s="2" t="s">
        <v>91</v>
      </c>
      <c r="C85">
        <v>40</v>
      </c>
      <c r="D85">
        <v>5.5</v>
      </c>
      <c r="E85">
        <v>48</v>
      </c>
      <c r="F85">
        <v>15</v>
      </c>
      <c r="G85">
        <v>28</v>
      </c>
      <c r="H85">
        <f>C85*5/50+D85*5/20+E85*15/50+F85*25/56.5+G85*50/90</f>
        <v>41.967723697148472</v>
      </c>
      <c r="I85">
        <f>H85*94/84.4</f>
        <v>46.741303643743557</v>
      </c>
    </row>
    <row r="86" spans="1:9" x14ac:dyDescent="0.25">
      <c r="A86" s="1" t="s">
        <v>88</v>
      </c>
      <c r="B86" s="2" t="s">
        <v>89</v>
      </c>
      <c r="C86">
        <v>25</v>
      </c>
      <c r="D86">
        <v>1</v>
      </c>
      <c r="E86">
        <v>20</v>
      </c>
      <c r="F86">
        <v>37</v>
      </c>
      <c r="G86">
        <v>27</v>
      </c>
      <c r="H86">
        <f>C86*5/50+D86*5/20+E86*15/50+F86*25/56.5+G86*50/90</f>
        <v>40.121681415929203</v>
      </c>
      <c r="I86">
        <f>H86*94/84.4</f>
        <v>44.685284989305032</v>
      </c>
    </row>
    <row r="87" spans="1:9" x14ac:dyDescent="0.25">
      <c r="A87" s="1" t="s">
        <v>122</v>
      </c>
      <c r="B87" s="2" t="s">
        <v>123</v>
      </c>
      <c r="C87">
        <v>25</v>
      </c>
      <c r="D87">
        <v>4</v>
      </c>
      <c r="E87">
        <v>20</v>
      </c>
      <c r="F87">
        <v>39</v>
      </c>
      <c r="G87">
        <v>24</v>
      </c>
      <c r="H87">
        <f>C87*5/50+D87*5/20+E87*15/50+F87*25/56.5+G87*50/90</f>
        <v>40.08997050147493</v>
      </c>
      <c r="I87">
        <f>H87*94/84.4</f>
        <v>44.649967146192452</v>
      </c>
    </row>
    <row r="88" spans="1:9" x14ac:dyDescent="0.25">
      <c r="A88" s="1" t="s">
        <v>128</v>
      </c>
      <c r="B88" s="2" t="s">
        <v>129</v>
      </c>
      <c r="C88">
        <v>40</v>
      </c>
      <c r="D88">
        <v>4</v>
      </c>
      <c r="E88">
        <v>48</v>
      </c>
      <c r="F88">
        <v>15</v>
      </c>
      <c r="G88">
        <v>25</v>
      </c>
      <c r="H88">
        <f>C88*5/50+D88*5/20+E88*15/50+F88*25/56.5+G88*50/90</f>
        <v>39.926057030481807</v>
      </c>
      <c r="I88">
        <f>H88*94/84.4</f>
        <v>44.467409488925234</v>
      </c>
    </row>
    <row r="89" spans="1:9" x14ac:dyDescent="0.25">
      <c r="A89" s="1" t="s">
        <v>152</v>
      </c>
      <c r="B89" s="2" t="s">
        <v>153</v>
      </c>
      <c r="C89">
        <v>50</v>
      </c>
      <c r="D89">
        <v>2</v>
      </c>
      <c r="E89">
        <v>50</v>
      </c>
      <c r="F89">
        <v>13.5</v>
      </c>
      <c r="G89">
        <v>24</v>
      </c>
      <c r="H89">
        <f>C89*5/50+D89*5/20+E89*15/50+F89*25/56.5+G89*50/90</f>
        <v>39.806784660766965</v>
      </c>
      <c r="I89">
        <f>H89*94/84.4</f>
        <v>44.334570593745198</v>
      </c>
    </row>
    <row r="90" spans="1:9" x14ac:dyDescent="0.25">
      <c r="A90" s="1" t="s">
        <v>40</v>
      </c>
      <c r="B90" s="2" t="s">
        <v>41</v>
      </c>
      <c r="C90">
        <v>50</v>
      </c>
      <c r="D90">
        <v>3.5</v>
      </c>
      <c r="E90">
        <v>43</v>
      </c>
      <c r="F90">
        <v>36</v>
      </c>
      <c r="G90">
        <v>7</v>
      </c>
      <c r="H90">
        <f>C90*5/50+D90*5/20+E90*15/50+F90*25/56.5+G90*50/90</f>
        <v>38.593092428711891</v>
      </c>
      <c r="I90">
        <f>H90*94/84.4</f>
        <v>42.982828060413716</v>
      </c>
    </row>
    <row r="91" spans="1:9" x14ac:dyDescent="0.25">
      <c r="A91" s="1" t="s">
        <v>154</v>
      </c>
      <c r="B91" s="2" t="s">
        <v>155</v>
      </c>
      <c r="C91">
        <v>50</v>
      </c>
      <c r="D91">
        <v>4</v>
      </c>
      <c r="E91">
        <v>40</v>
      </c>
      <c r="F91">
        <v>25</v>
      </c>
      <c r="G91">
        <v>13</v>
      </c>
      <c r="H91">
        <f>C91*5/50+D91*5/20+E91*15/50+F91*25/56.5+G91*50/90</f>
        <v>36.284169124877089</v>
      </c>
      <c r="I91">
        <f>H91*94/84.4</f>
        <v>40.411278409223293</v>
      </c>
    </row>
    <row r="92" spans="1:9" x14ac:dyDescent="0.25">
      <c r="A92" s="1" t="s">
        <v>188</v>
      </c>
      <c r="B92" s="2" t="s">
        <v>189</v>
      </c>
      <c r="C92">
        <v>50</v>
      </c>
      <c r="D92">
        <v>1.5</v>
      </c>
      <c r="E92">
        <v>40</v>
      </c>
      <c r="F92">
        <v>18</v>
      </c>
      <c r="G92">
        <v>19</v>
      </c>
      <c r="H92">
        <f>C92*5/50+D92*5/20+E92*15/50+F92*25/56.5+G92*50/90</f>
        <v>35.895157325467061</v>
      </c>
      <c r="I92">
        <f>H92*94/84.4</f>
        <v>39.97801882220265</v>
      </c>
    </row>
    <row r="93" spans="1:9" x14ac:dyDescent="0.25">
      <c r="A93" s="1" t="s">
        <v>196</v>
      </c>
      <c r="B93" s="2" t="s">
        <v>197</v>
      </c>
      <c r="C93">
        <v>40</v>
      </c>
      <c r="D93">
        <v>3.5</v>
      </c>
      <c r="E93">
        <v>48</v>
      </c>
      <c r="F93">
        <v>17</v>
      </c>
      <c r="G93">
        <v>14</v>
      </c>
      <c r="H93">
        <f>C93*5/50+D93*5/20+E93*15/50+F93*25/56.5+G93*50/90</f>
        <v>34.574901671583085</v>
      </c>
      <c r="I93">
        <f>H93*94/84.4</f>
        <v>38.507591909109124</v>
      </c>
    </row>
    <row r="94" spans="1:9" x14ac:dyDescent="0.25">
      <c r="A94" s="1" t="s">
        <v>164</v>
      </c>
      <c r="B94" s="2" t="s">
        <v>165</v>
      </c>
      <c r="C94">
        <v>45</v>
      </c>
      <c r="D94">
        <v>6.5</v>
      </c>
      <c r="E94">
        <v>45</v>
      </c>
      <c r="F94">
        <v>22</v>
      </c>
      <c r="G94">
        <v>9</v>
      </c>
      <c r="H94">
        <f>C94*5/50+D94*5/20+E94*15/50+F94*25/56.5+G94*50/90</f>
        <v>34.35951327433628</v>
      </c>
      <c r="I94">
        <f>H94*94/84.4</f>
        <v>38.267704357673104</v>
      </c>
    </row>
    <row r="95" spans="1:9" x14ac:dyDescent="0.25">
      <c r="A95" s="1" t="s">
        <v>132</v>
      </c>
      <c r="B95" s="2" t="s">
        <v>133</v>
      </c>
      <c r="C95">
        <v>50</v>
      </c>
      <c r="D95">
        <v>2.5</v>
      </c>
      <c r="E95">
        <v>48</v>
      </c>
      <c r="F95">
        <v>9.5</v>
      </c>
      <c r="G95">
        <v>5</v>
      </c>
      <c r="H95">
        <f>C95*5/50+D95*5/20+E95*15/50+F95*25/56.5+G95*50/90</f>
        <v>27.006317600786627</v>
      </c>
      <c r="I95">
        <f>H95*94/84.4</f>
        <v>30.078126237842923</v>
      </c>
    </row>
    <row r="96" spans="1:9" x14ac:dyDescent="0.25">
      <c r="A96" s="1" t="s">
        <v>134</v>
      </c>
      <c r="B96" s="2" t="s">
        <v>135</v>
      </c>
      <c r="C96">
        <v>25</v>
      </c>
      <c r="D96">
        <v>4</v>
      </c>
      <c r="E96">
        <v>20</v>
      </c>
      <c r="F96">
        <v>20</v>
      </c>
      <c r="G96">
        <v>15</v>
      </c>
      <c r="H96">
        <f>C96*5/50+D96*5/20+E96*15/50+F96*25/56.5+G96*50/90</f>
        <v>26.682890855457231</v>
      </c>
      <c r="I96">
        <f>H96*94/84.4</f>
        <v>29.717911616267532</v>
      </c>
    </row>
    <row r="97" spans="1:9" x14ac:dyDescent="0.25">
      <c r="A97" s="1" t="s">
        <v>86</v>
      </c>
      <c r="B97" s="2" t="s">
        <v>87</v>
      </c>
      <c r="C97">
        <v>10</v>
      </c>
      <c r="D97">
        <v>4.5</v>
      </c>
      <c r="E97">
        <v>42</v>
      </c>
      <c r="F97">
        <v>13</v>
      </c>
      <c r="G97">
        <v>6</v>
      </c>
      <c r="H97">
        <f>C97*5/50+D97*5/20+E97*15/50+F97*25/56.5+G97*50/90</f>
        <v>23.810545722713861</v>
      </c>
      <c r="I97">
        <f>H97*94/84.4</f>
        <v>26.518854240937241</v>
      </c>
    </row>
    <row r="98" spans="1:9" x14ac:dyDescent="0.25">
      <c r="A98" s="1" t="s">
        <v>162</v>
      </c>
      <c r="B98" s="2" t="s">
        <v>163</v>
      </c>
      <c r="C98">
        <v>50</v>
      </c>
      <c r="D98">
        <v>0.5</v>
      </c>
      <c r="E98">
        <v>40</v>
      </c>
      <c r="F98">
        <v>6</v>
      </c>
      <c r="G98">
        <v>0</v>
      </c>
      <c r="H98">
        <f>C98*5/50+D98*5/20+E98*15/50+F98*25/56.5+G98*50/90</f>
        <v>19.779867256637168</v>
      </c>
      <c r="I98">
        <f>H98*94/84.4</f>
        <v>22.029709977771251</v>
      </c>
    </row>
    <row r="99" spans="1:9" s="11" customFormat="1" x14ac:dyDescent="0.25">
      <c r="A99" s="9" t="s">
        <v>206</v>
      </c>
      <c r="B99" s="10" t="s">
        <v>207</v>
      </c>
      <c r="C99" s="11">
        <v>0</v>
      </c>
      <c r="D99" s="11">
        <v>0</v>
      </c>
      <c r="E99" s="11">
        <v>0</v>
      </c>
      <c r="F99" s="12">
        <v>9</v>
      </c>
      <c r="G99" s="11">
        <v>2</v>
      </c>
      <c r="H99" s="11">
        <f>C99*5/50+D99*5/20+E99*15/50+F99*25/56.5+G99*50/90</f>
        <v>5.0934119960668633</v>
      </c>
      <c r="I99" s="11">
        <f>H99*94/84.4</f>
        <v>5.6727574363777853</v>
      </c>
    </row>
  </sheetData>
  <sortState ref="A2:I99">
    <sortCondition descending="1" ref="H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K1" sqref="K1:K1048576"/>
    </sheetView>
  </sheetViews>
  <sheetFormatPr defaultRowHeight="15" x14ac:dyDescent="0.25"/>
  <sheetData>
    <row r="1" spans="1:11" s="3" customFormat="1" x14ac:dyDescent="0.25">
      <c r="A1" s="7" t="s">
        <v>32</v>
      </c>
      <c r="B1" s="8" t="s">
        <v>33</v>
      </c>
      <c r="C1" s="3">
        <v>50</v>
      </c>
      <c r="D1" s="3">
        <v>6</v>
      </c>
      <c r="E1" s="3">
        <v>43</v>
      </c>
      <c r="F1" s="3">
        <v>35.5</v>
      </c>
      <c r="G1" s="4"/>
      <c r="H1" s="3">
        <f>C1*5/50+D1*5/20+E1*15/50+F1*25/56.5+G1*50/90</f>
        <v>35.107964601769908</v>
      </c>
      <c r="I1" s="3">
        <f>H1*94/84.4</f>
        <v>39.101287589648948</v>
      </c>
      <c r="K1" s="5" t="s">
        <v>204</v>
      </c>
    </row>
    <row r="13" spans="1:11" x14ac:dyDescent="0.25">
      <c r="K13" s="11"/>
    </row>
    <row r="99" spans="11:11" x14ac:dyDescent="0.25">
      <c r="K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All_Gradesheets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Abhijnan</dc:creator>
  <cp:lastModifiedBy>ismail - [2010]</cp:lastModifiedBy>
  <cp:lastPrinted>2011-12-04T06:22:04Z</cp:lastPrinted>
  <dcterms:created xsi:type="dcterms:W3CDTF">2011-12-03T19:16:30Z</dcterms:created>
  <dcterms:modified xsi:type="dcterms:W3CDTF">2011-12-04T06:23:18Z</dcterms:modified>
</cp:coreProperties>
</file>