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iloy\OneDrive\Desktop\Excel Exercise\"/>
    </mc:Choice>
  </mc:AlternateContent>
  <bookViews>
    <workbookView xWindow="-108" yWindow="-108" windowWidth="23256" windowHeight="12456" firstSheet="3" activeTab="10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3" l="1"/>
  <c r="L2" i="5"/>
  <c r="K2" i="5"/>
  <c r="L2" i="12"/>
  <c r="K2" i="12"/>
  <c r="J2" i="12"/>
  <c r="L2" i="7"/>
  <c r="J6" i="3"/>
  <c r="J8" i="3"/>
  <c r="J2" i="3"/>
  <c r="J3" i="3"/>
  <c r="J4" i="3"/>
  <c r="J5" i="3"/>
  <c r="J7" i="3"/>
  <c r="J9" i="3"/>
  <c r="J10" i="3"/>
  <c r="J2" i="8"/>
  <c r="K3" i="13" l="1"/>
  <c r="K4" i="13"/>
  <c r="K5" i="13"/>
  <c r="K6" i="13"/>
  <c r="K7" i="13"/>
  <c r="K8" i="13"/>
  <c r="K9" i="13"/>
  <c r="K10" i="13"/>
  <c r="J3" i="13"/>
  <c r="J4" i="13"/>
  <c r="J5" i="13"/>
  <c r="J6" i="13"/>
  <c r="J7" i="13"/>
  <c r="J8" i="13"/>
  <c r="J9" i="13"/>
  <c r="J10" i="13"/>
  <c r="K2" i="13"/>
  <c r="J2" i="5"/>
  <c r="J3" i="7"/>
  <c r="J4" i="7"/>
  <c r="J5" i="7"/>
  <c r="J6" i="7"/>
  <c r="J7" i="7"/>
  <c r="J8" i="7"/>
  <c r="J9" i="7"/>
  <c r="J10" i="7"/>
  <c r="J2" i="7"/>
  <c r="L3" i="7"/>
  <c r="L4" i="7"/>
  <c r="L5" i="7"/>
  <c r="L6" i="7"/>
  <c r="L7" i="7"/>
  <c r="L8" i="7"/>
  <c r="L9" i="7"/>
  <c r="L10" i="7"/>
  <c r="K3" i="1"/>
  <c r="K4" i="1"/>
  <c r="K5" i="1"/>
  <c r="K6" i="1"/>
  <c r="K7" i="1"/>
  <c r="K8" i="1"/>
  <c r="K9" i="1"/>
  <c r="K10" i="1"/>
  <c r="K11" i="1"/>
  <c r="K12" i="1"/>
  <c r="K2" i="1"/>
  <c r="J3" i="1"/>
  <c r="J4" i="1"/>
  <c r="J5" i="1"/>
  <c r="J6" i="1"/>
  <c r="J7" i="1"/>
  <c r="J8" i="1"/>
  <c r="J9" i="1"/>
  <c r="J10" i="1"/>
  <c r="J11" i="1"/>
  <c r="J12" i="1"/>
  <c r="J2" i="1"/>
  <c r="J3" i="6"/>
  <c r="J4" i="6"/>
  <c r="J5" i="6"/>
  <c r="J6" i="6"/>
  <c r="J7" i="6"/>
  <c r="J8" i="6"/>
  <c r="J9" i="6"/>
  <c r="J10" i="6"/>
  <c r="N4" i="4"/>
  <c r="N5" i="4"/>
  <c r="N6" i="4"/>
  <c r="N7" i="4"/>
  <c r="N8" i="4"/>
  <c r="N9" i="4"/>
  <c r="N10" i="4"/>
  <c r="N3" i="4"/>
  <c r="M3" i="4"/>
  <c r="M4" i="4"/>
  <c r="M5" i="4"/>
  <c r="M6" i="4"/>
  <c r="M7" i="4"/>
  <c r="M8" i="4"/>
  <c r="M9" i="4"/>
  <c r="M10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J3" i="8"/>
  <c r="J4" i="8"/>
  <c r="J5" i="8"/>
  <c r="J6" i="8"/>
  <c r="J7" i="8"/>
  <c r="J8" i="8"/>
  <c r="J9" i="8"/>
  <c r="J10" i="8"/>
  <c r="J3" i="9"/>
  <c r="J2" i="9"/>
  <c r="K2" i="9"/>
  <c r="H11" i="1" l="1"/>
  <c r="H12" i="1"/>
</calcChain>
</file>

<file path=xl/comments1.xml><?xml version="1.0" encoding="utf-8"?>
<comments xmlns="http://schemas.openxmlformats.org/spreadsheetml/2006/main">
  <authors>
    <author>Niloy Islam</author>
  </authors>
  <commentList>
    <comment ref="N7" authorId="0" shapeId="0">
      <text>
        <r>
          <rPr>
            <b/>
            <sz val="9"/>
            <color indexed="81"/>
            <rFont val="Tahoma"/>
            <charset val="1"/>
          </rPr>
          <t>Niloy Islam: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<sst xmlns="http://schemas.openxmlformats.org/spreadsheetml/2006/main" count="586" uniqueCount="92">
  <si>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</si>
  <si>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</si>
  <si>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</si>
  <si>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</si>
  <si>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</si>
  <si>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</si>
  <si>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</si>
  <si>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</si>
  <si>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</si>
  <si>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</si>
  <si>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</si>
  <si>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</si>
  <si>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</si>
  <si>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</si>
  <si>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</si>
  <si>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</si>
  <si>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</si>
  <si>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</si>
  <si>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</si>
  <si>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</si>
  <si>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</si>
  <si>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</si>
  <si>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</si>
  <si>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</si>
  <si>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</si>
  <si>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</si>
  <si>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</si>
  <si>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</si>
  <si>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</si>
  <si>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</si>
  <si>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</si>
  <si>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</si>
  <si>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</si>
  <si>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</si>
  <si>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</si>
  <si>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</si>
  <si>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</si>
  <si>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</si>
  <si>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</si>
  <si>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</si>
  <si>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</si>
  <si>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</si>
  <si>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</si>
  <si>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</si>
  <si>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</si>
  <si>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</si>
  <si>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</si>
  <si>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</si>
  <si>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</si>
  <si>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</si>
  <si>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</si>
  <si>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</si>
  <si>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</si>
  <si>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</si>
  <si>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</si>
  <si>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</si>
  <si>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</si>
  <si>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</si>
  <si>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</si>
  <si>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</si>
  <si>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</si>
  <si>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</si>
  <si>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</si>
  <si>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</si>
  <si>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</si>
  <si>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</si>
  <si>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</si>
  <si>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</si>
  <si>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</si>
  <si>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</si>
  <si>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</si>
  <si>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</si>
  <si>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</si>
  <si>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</si>
  <si>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</si>
  <si>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</si>
  <si>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</si>
  <si>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</si>
  <si>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</si>
  <si>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</si>
  <si>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</si>
  <si>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</si>
  <si>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</si>
  <si>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</si>
  <si>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</si>
  <si>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</si>
  <si>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</si>
  <si>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</si>
  <si>
    <t xml:space="preserve"> </t>
  </si>
  <si>
    <t>1-5-2000</t>
  </si>
  <si>
    <t>12-3-2015</t>
  </si>
  <si>
    <t>13/4/2013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</si>
</sst>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2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Jim.Halpert@DunderMiffli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topLeftCell="F1" workbookViewId="0">
      <selection activeCell="J4" sqref="J4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>MIN(H2:H10)</f>
        <v>35040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2">
        <f>MAX(G2:G10)</f>
        <v>65000</v>
      </c>
      <c r="K3" s="2"/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2"/>
  <sheetViews>
    <sheetView topLeftCell="F1" workbookViewId="0">
      <selection activeCell="K11" sqref="K11"/>
    </sheetView>
  </sheetViews>
  <sheetFormatPr defaultRowHeight="14.4" x14ac:dyDescent="0.3"/>
  <cols>
    <col min="2" max="2" width="10.44140625" customWidth="1"/>
    <col min="3" max="5" width="10.6640625" customWidth="1"/>
    <col min="6" max="6" width="16.5546875" customWidth="1"/>
    <col min="8" max="8" width="14.21875" customWidth="1"/>
    <col min="9" max="9" width="14.77734375" customWidth="1"/>
    <col min="10" max="10" width="22" bestFit="1" customWidth="1"/>
    <col min="11" max="11" width="25.109375" bestFit="1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CONCATENATE(B2, " ",C2)</f>
        <v>Jim Halpert</v>
      </c>
      <c r="K2" t="str">
        <f>CONCATENATE(J2,"@gmail.com")</f>
        <v>Jim Halpert@gmail.com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2" si="0">CONCATENATE(B3, " ",C3)</f>
        <v>Pam Beasley</v>
      </c>
      <c r="K3" t="str">
        <f t="shared" ref="K3:K12" si="1">CONCATENATE(J3,"@gmail.com")</f>
        <v>Pam Beasley@gmail.com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  <c r="K4" t="str">
        <f t="shared" si="1"/>
        <v>Dwight Schrute@gmail.com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  <c r="K5" t="str">
        <f t="shared" si="1"/>
        <v>Angela Martin@gmail.com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  <c r="K6" t="str">
        <f t="shared" si="1"/>
        <v>Toby Flenderson@gmail.com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  <c r="K7" t="str">
        <f t="shared" si="1"/>
        <v>Michael Scott@gmail.com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  <c r="K8" t="str">
        <f t="shared" si="1"/>
        <v>Meredith Palmer@gmail.com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  <c r="K9" t="str">
        <f t="shared" si="1"/>
        <v>Stanley Hudson@gmail.com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  <c r="K10" t="str">
        <f t="shared" si="1"/>
        <v>Kevin Malone@gmail.com</v>
      </c>
    </row>
    <row r="11" spans="1:11" x14ac:dyDescent="0.3">
      <c r="H11" t="str">
        <f t="shared" ref="H11:H12" si="2">CONCATENATE(B11," ",C11)</f>
        <v xml:space="preserve"> </v>
      </c>
      <c r="J11" t="str">
        <f t="shared" si="0"/>
        <v xml:space="preserve"> </v>
      </c>
      <c r="K11" t="str">
        <f t="shared" si="1"/>
        <v xml:space="preserve"> @gmail.com</v>
      </c>
    </row>
    <row r="12" spans="1:11" x14ac:dyDescent="0.3">
      <c r="H12" t="str">
        <f t="shared" si="2"/>
        <v xml:space="preserve"> </v>
      </c>
      <c r="J12" t="str">
        <f t="shared" si="0"/>
        <v xml:space="preserve"> </v>
      </c>
      <c r="K12" t="str">
        <f t="shared" si="1"/>
        <v xml:space="preserve"> @gmail.com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tabSelected="1" topLeftCell="G1" workbookViewId="0">
      <selection activeCell="W13" sqref="W13"/>
    </sheetView>
  </sheetViews>
  <sheetFormatPr defaultRowHeight="14.4" x14ac:dyDescent="0.3"/>
  <cols>
    <col min="8" max="8" width="14.44140625" customWidth="1"/>
    <col min="9" max="9" width="13.33203125" customWidth="1"/>
    <col min="11" max="11" width="13.88671875" bestFit="1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>
        <f>_xlfn.DAYS(I2,H2)</f>
        <v>5056</v>
      </c>
      <c r="K2">
        <f>NETWORKDAYS(H2,I2)</f>
        <v>3611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>
        <f t="shared" ref="J3:J10" si="0">_xlfn.DAYS(I3,H3)</f>
        <v>5851</v>
      </c>
      <c r="K3">
        <f t="shared" ref="K3:K10" si="1">NETWORKDAYS(H3,I3)</f>
        <v>4180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>
        <f t="shared" si="0"/>
        <v>6275</v>
      </c>
      <c r="K4">
        <f t="shared" si="1"/>
        <v>4484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>
        <f t="shared" si="0"/>
        <v>5811</v>
      </c>
      <c r="K5">
        <f t="shared" si="1"/>
        <v>4152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>
        <f t="shared" si="0"/>
        <v>5960</v>
      </c>
      <c r="K6">
        <f t="shared" si="1"/>
        <v>4258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>
        <f t="shared" si="0"/>
        <v>4511</v>
      </c>
      <c r="K7">
        <f t="shared" si="1"/>
        <v>3223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>
        <f t="shared" si="0"/>
        <v>3595</v>
      </c>
      <c r="K8">
        <f t="shared" si="1"/>
        <v>2568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>
        <f t="shared" si="0"/>
        <v>4700</v>
      </c>
      <c r="K9">
        <f t="shared" si="1"/>
        <v>3358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>
        <f t="shared" si="0"/>
        <v>4273</v>
      </c>
      <c r="K10">
        <f t="shared" si="1"/>
        <v>3053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topLeftCell="G1" workbookViewId="0">
      <selection activeCell="J2" sqref="J2"/>
    </sheetView>
  </sheetViews>
  <sheetFormatPr defaultColWidth="13.6640625" defaultRowHeight="14.4" x14ac:dyDescent="0.3"/>
  <cols>
    <col min="1" max="1" width="10.77734375" bestFit="1" customWidth="1"/>
    <col min="4" max="4" width="7.6640625" customWidth="1"/>
    <col min="9" max="10" width="13.6640625" style="4"/>
    <col min="11" max="11" width="18.8867187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s="4" t="s">
        <v>37</v>
      </c>
      <c r="J1" s="4" t="s">
        <v>82</v>
      </c>
      <c r="K1" t="s">
        <v>83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5">
        <v>42253</v>
      </c>
      <c r="J2" s="4" t="str">
        <f>IF(D2:D10&gt;30,"OLD","Young")</f>
        <v>Young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5">
        <v>42287</v>
      </c>
      <c r="J3" s="4" t="str">
        <f t="shared" ref="J3:J10" si="0">IF(D3:D11&gt;30,"OLD","Young")</f>
        <v>Young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5">
        <v>42986</v>
      </c>
      <c r="J4" s="4" t="str">
        <f t="shared" si="0"/>
        <v>Young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5">
        <v>42341</v>
      </c>
      <c r="J5" s="4" t="str">
        <f t="shared" si="0"/>
        <v>OLD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5">
        <v>42977</v>
      </c>
      <c r="J6" s="4" t="str">
        <f t="shared" si="0"/>
        <v>OLD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5">
        <v>41528</v>
      </c>
      <c r="J7" s="4" t="str">
        <f t="shared" si="0"/>
        <v>OLD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5">
        <v>41551</v>
      </c>
      <c r="J8" s="4" t="str">
        <f t="shared" si="0"/>
        <v>OLD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5">
        <v>42116</v>
      </c>
      <c r="J9" s="4" t="str">
        <f t="shared" si="0"/>
        <v>OLD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5">
        <v>40800</v>
      </c>
      <c r="J10" s="4" t="str">
        <f t="shared" si="0"/>
        <v>OLD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topLeftCell="C1" workbookViewId="0">
      <selection activeCell="J2" sqref="J2:J10"/>
    </sheetView>
  </sheetViews>
  <sheetFormatPr defaultColWidth="10.88671875" defaultRowHeight="14.4" x14ac:dyDescent="0.3"/>
  <cols>
    <col min="1" max="1" width="10.77734375" bestFit="1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LEN(C2:C10)</f>
        <v>7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LEN(C3:C11)</f>
        <v>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10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6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</sheetPr>
  <dimension ref="A1:N10"/>
  <sheetViews>
    <sheetView topLeftCell="K1" workbookViewId="0">
      <selection activeCell="N7" sqref="N7"/>
    </sheetView>
  </sheetViews>
  <sheetFormatPr defaultColWidth="14.5546875" defaultRowHeight="14.4" x14ac:dyDescent="0.3"/>
  <cols>
    <col min="4" max="4" width="8" customWidth="1"/>
    <col min="10" max="10" width="40.6640625" bestFit="1" customWidth="1"/>
  </cols>
  <sheetData>
    <row r="1" spans="1:14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4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3" t="s">
        <v>48</v>
      </c>
      <c r="I2" s="3" t="s">
        <v>56</v>
      </c>
      <c r="J2" s="6" t="s">
        <v>39</v>
      </c>
      <c r="K2" t="str">
        <f>LEFT(B2:B10,3)</f>
        <v>Jim</v>
      </c>
      <c r="L2" t="str">
        <f>RIGHT(A2:A10,2)</f>
        <v>01</v>
      </c>
      <c r="M2" t="s">
        <v>88</v>
      </c>
    </row>
    <row r="3" spans="1:14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3" t="s">
        <v>49</v>
      </c>
      <c r="I3" s="3" t="s">
        <v>57</v>
      </c>
      <c r="J3" s="1" t="s">
        <v>40</v>
      </c>
      <c r="K3" t="str">
        <f t="shared" ref="K3:K10" si="0">LEFT(B3:B11,3)</f>
        <v>Pam</v>
      </c>
      <c r="L3" t="str">
        <f t="shared" ref="L3:L10" si="1">RIGHT(A3:A11,2)</f>
        <v>02</v>
      </c>
      <c r="M3" t="str">
        <f t="shared" ref="M3:M10" si="2">RIGHT(C3,4)</f>
        <v>sley</v>
      </c>
      <c r="N3" t="str">
        <f>MID(F2,6,3)</f>
        <v>man</v>
      </c>
    </row>
    <row r="4" spans="1:14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3" t="s">
        <v>50</v>
      </c>
      <c r="I4" s="3" t="s">
        <v>58</v>
      </c>
      <c r="J4" s="1" t="s">
        <v>41</v>
      </c>
      <c r="K4" t="str">
        <f t="shared" si="0"/>
        <v>Dwi</v>
      </c>
      <c r="L4" t="str">
        <f t="shared" si="1"/>
        <v>03</v>
      </c>
      <c r="M4" t="str">
        <f t="shared" si="2"/>
        <v>rute</v>
      </c>
      <c r="N4" t="str">
        <f t="shared" ref="N4:N10" si="3">MID(F3,6,3)</f>
        <v>tio</v>
      </c>
    </row>
    <row r="5" spans="1:14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3" t="s">
        <v>51</v>
      </c>
      <c r="I5" s="3" t="s">
        <v>59</v>
      </c>
      <c r="J5" s="1" t="s">
        <v>42</v>
      </c>
      <c r="K5" t="str">
        <f t="shared" si="0"/>
        <v>Ang</v>
      </c>
      <c r="L5" t="str">
        <f t="shared" si="1"/>
        <v>04</v>
      </c>
      <c r="M5" t="str">
        <f t="shared" si="2"/>
        <v>rtin</v>
      </c>
      <c r="N5" t="str">
        <f t="shared" si="3"/>
        <v>man</v>
      </c>
    </row>
    <row r="6" spans="1:14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3" t="s">
        <v>52</v>
      </c>
      <c r="I6" s="3" t="s">
        <v>60</v>
      </c>
      <c r="J6" s="1" t="s">
        <v>43</v>
      </c>
      <c r="K6" t="str">
        <f t="shared" si="0"/>
        <v>Tob</v>
      </c>
      <c r="L6" t="str">
        <f t="shared" si="1"/>
        <v>05</v>
      </c>
      <c r="M6" t="str">
        <f t="shared" si="2"/>
        <v>rson</v>
      </c>
      <c r="N6" t="str">
        <f t="shared" si="3"/>
        <v>nta</v>
      </c>
    </row>
    <row r="7" spans="1:14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3" t="s">
        <v>52</v>
      </c>
      <c r="I7" s="3" t="s">
        <v>61</v>
      </c>
      <c r="J7" s="1" t="s">
        <v>44</v>
      </c>
      <c r="K7" t="str">
        <f t="shared" si="0"/>
        <v>Mic</v>
      </c>
      <c r="L7" t="str">
        <f t="shared" si="1"/>
        <v>06</v>
      </c>
      <c r="M7" t="str">
        <f t="shared" si="2"/>
        <v>cott</v>
      </c>
      <c r="N7" t="str">
        <f t="shared" si="3"/>
        <v/>
      </c>
    </row>
    <row r="8" spans="1:14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3" t="s">
        <v>53</v>
      </c>
      <c r="I8" s="3" t="s">
        <v>61</v>
      </c>
      <c r="J8" s="1" t="s">
        <v>45</v>
      </c>
      <c r="K8" t="str">
        <f t="shared" si="0"/>
        <v>Mer</v>
      </c>
      <c r="L8" t="str">
        <f t="shared" si="1"/>
        <v>07</v>
      </c>
      <c r="M8" t="str">
        <f t="shared" si="2"/>
        <v>lmer</v>
      </c>
      <c r="N8" t="str">
        <f t="shared" si="3"/>
        <v>nal</v>
      </c>
    </row>
    <row r="9" spans="1:14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3" t="s">
        <v>54</v>
      </c>
      <c r="I9" s="3" t="s">
        <v>62</v>
      </c>
      <c r="J9" s="1" t="s">
        <v>46</v>
      </c>
      <c r="K9" t="str">
        <f t="shared" si="0"/>
        <v>Sta</v>
      </c>
      <c r="L9" t="str">
        <f t="shared" si="1"/>
        <v>08</v>
      </c>
      <c r="M9" t="str">
        <f t="shared" si="2"/>
        <v>dson</v>
      </c>
      <c r="N9" t="str">
        <f t="shared" si="3"/>
        <v>ier</v>
      </c>
    </row>
    <row r="10" spans="1:14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3" t="s">
        <v>55</v>
      </c>
      <c r="I10" s="3" t="s">
        <v>62</v>
      </c>
      <c r="J10" s="1" t="s">
        <v>47</v>
      </c>
      <c r="K10" t="str">
        <f t="shared" si="0"/>
        <v>Kev</v>
      </c>
      <c r="L10" t="str">
        <f t="shared" si="1"/>
        <v>09</v>
      </c>
      <c r="M10" t="str">
        <f t="shared" si="2"/>
        <v>lone</v>
      </c>
      <c r="N10" t="str">
        <f t="shared" si="3"/>
        <v>man</v>
      </c>
    </row>
  </sheetData>
  <hyperlinks>
    <hyperlink ref="J2" r:id="rId1"/>
  </hyperlinks>
  <pageMargins left="0.7" right="0.7" top="0.75" bottom="0.75" header="0.3" footer="0.3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3"/>
  <sheetViews>
    <sheetView topLeftCell="H1" workbookViewId="0">
      <selection activeCell="J6" sqref="J6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TEXT(I2,"mm/dd/yyyy")</f>
        <v>09/06/2015</v>
      </c>
      <c r="K2" s="3"/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TEXT(I3,"mm/dd/yyyy")</f>
        <v>10/10/2015</v>
      </c>
      <c r="K3" s="3"/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09/08/2017</v>
      </c>
      <c r="K4" s="3"/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12/03/2015</v>
      </c>
      <c r="K5" s="3"/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>TEXT(I6,"dd/mm/yyyy")</f>
        <v>30/08/2017</v>
      </c>
      <c r="K6" s="3"/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09/11/2013</v>
      </c>
      <c r="K7" s="3"/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 t="s">
        <v>91</v>
      </c>
      <c r="J8" t="str">
        <f>TEXT(I8,"mm/dd/yyyy")</f>
        <v>13/4/2013</v>
      </c>
      <c r="K8" s="3"/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04/22/2015</v>
      </c>
      <c r="K9" s="3"/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09/14/2011</v>
      </c>
      <c r="K10" s="3"/>
    </row>
    <row r="12" spans="1:11" x14ac:dyDescent="0.3">
      <c r="H12" s="1"/>
    </row>
    <row r="13" spans="1:11" x14ac:dyDescent="0.3">
      <c r="H1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topLeftCell="D1" workbookViewId="0">
      <selection activeCell="J2" sqref="J2:J10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3">
      <c r="A2">
        <v>1001</v>
      </c>
      <c r="B2" s="3" t="s">
        <v>2</v>
      </c>
      <c r="C2" s="3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">
        <v>88</v>
      </c>
    </row>
    <row r="3" spans="1:11" x14ac:dyDescent="0.3">
      <c r="A3">
        <v>1002</v>
      </c>
      <c r="B3" s="3" t="s">
        <v>4</v>
      </c>
      <c r="C3" s="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</row>
    <row r="4" spans="1:11" x14ac:dyDescent="0.3">
      <c r="A4">
        <v>1003</v>
      </c>
      <c r="B4" s="3" t="s">
        <v>6</v>
      </c>
      <c r="C4" s="3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3">
      <c r="A5">
        <v>1004</v>
      </c>
      <c r="B5" s="3" t="s">
        <v>13</v>
      </c>
      <c r="C5" s="3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3">
      <c r="A6">
        <v>1005</v>
      </c>
      <c r="B6" s="3" t="s">
        <v>14</v>
      </c>
      <c r="C6" s="3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3">
      <c r="A7">
        <v>1006</v>
      </c>
      <c r="B7" s="3" t="s">
        <v>8</v>
      </c>
      <c r="C7" s="3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3">
      <c r="A8">
        <v>1007</v>
      </c>
      <c r="B8" s="3" t="s">
        <v>33</v>
      </c>
      <c r="C8" s="3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3">
      <c r="A9">
        <v>1008</v>
      </c>
      <c r="B9" s="3" t="s">
        <v>16</v>
      </c>
      <c r="C9" s="3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3">
      <c r="A10">
        <v>1009</v>
      </c>
      <c r="B10" s="3" t="s">
        <v>10</v>
      </c>
      <c r="C10" s="3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20"/>
  <sheetViews>
    <sheetView topLeftCell="G1" workbookViewId="0">
      <selection activeCell="L2" sqref="L2"/>
    </sheetView>
  </sheetViews>
  <sheetFormatPr defaultColWidth="13.6640625" defaultRowHeight="14.4" x14ac:dyDescent="0.3"/>
  <cols>
    <col min="1" max="1" width="10.77734375" bestFit="1" customWidth="1"/>
    <col min="4" max="4" width="7.6640625" customWidth="1"/>
    <col min="7" max="7" width="13.6640625" style="2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 t="str">
        <f>SUBSTITUTE(I2:I10,"-","/")</f>
        <v>9/6/2015</v>
      </c>
      <c r="L2" t="str">
        <f>SUBSTITUTE(H2:H10,"/","-")</f>
        <v>11-2-2001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 t="str">
        <f t="shared" ref="J3:J10" si="0">SUBSTITUTE(I3:I11,"-","/")</f>
        <v>10/10/2015</v>
      </c>
      <c r="L3" t="str">
        <f t="shared" ref="L3:L10" si="1">SUBSTITUTE(H3:H11,"/","-")</f>
        <v>10-3-1999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 t="str">
        <f t="shared" si="0"/>
        <v>9/8/2017</v>
      </c>
      <c r="L4" t="str">
        <f t="shared" si="1"/>
        <v>7-4-2000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89</v>
      </c>
      <c r="I5" s="3" t="s">
        <v>90</v>
      </c>
      <c r="J5" t="str">
        <f t="shared" si="0"/>
        <v>12/3/2015</v>
      </c>
      <c r="L5" t="str">
        <f t="shared" si="1"/>
        <v>1-5-2000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 t="str">
        <f t="shared" si="0"/>
        <v>8/30/2017</v>
      </c>
      <c r="L6" t="str">
        <f t="shared" si="1"/>
        <v>5-6-2001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 t="str">
        <f t="shared" si="0"/>
        <v>9/11/2013</v>
      </c>
      <c r="L7" t="str">
        <f t="shared" si="1"/>
        <v>5-6-2001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 t="str">
        <f t="shared" si="0"/>
        <v>9/11/2013</v>
      </c>
      <c r="L8" t="str">
        <f t="shared" si="1"/>
        <v>11-8-2003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 t="str">
        <f t="shared" si="0"/>
        <v>4/22/2015</v>
      </c>
      <c r="L9" t="str">
        <f t="shared" si="1"/>
        <v>6-9-2002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 t="str">
        <f t="shared" si="0"/>
        <v>4/22/2015</v>
      </c>
      <c r="L10" t="str">
        <f t="shared" si="1"/>
        <v>8-10-2003</v>
      </c>
    </row>
    <row r="12" spans="1:12" x14ac:dyDescent="0.3">
      <c r="H12" s="3"/>
      <c r="I12" s="3"/>
    </row>
    <row r="13" spans="1:12" x14ac:dyDescent="0.3">
      <c r="H13" s="3"/>
      <c r="I13" s="3"/>
    </row>
    <row r="14" spans="1:12" x14ac:dyDescent="0.3">
      <c r="H14" s="3"/>
      <c r="I14" s="3"/>
    </row>
    <row r="15" spans="1:12" x14ac:dyDescent="0.3">
      <c r="H15" s="3"/>
      <c r="I15" s="3"/>
    </row>
    <row r="16" spans="1:12" x14ac:dyDescent="0.3">
      <c r="H16" s="3"/>
      <c r="I16" s="3"/>
    </row>
    <row r="17" spans="8:9" x14ac:dyDescent="0.3">
      <c r="H17" s="3"/>
      <c r="I17" s="3"/>
    </row>
    <row r="18" spans="8:9" x14ac:dyDescent="0.3">
      <c r="H18" s="3"/>
      <c r="I18" s="3"/>
    </row>
    <row r="19" spans="8:9" x14ac:dyDescent="0.3">
      <c r="H19" s="3"/>
      <c r="I19" s="3"/>
    </row>
    <row r="20" spans="8:9" x14ac:dyDescent="0.3">
      <c r="H20" s="3"/>
      <c r="I20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topLeftCell="C1" workbookViewId="0">
      <selection activeCell="L2" sqref="L2"/>
    </sheetView>
  </sheetViews>
  <sheetFormatPr defaultColWidth="13" defaultRowHeight="14.4" x14ac:dyDescent="0.3"/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 "&gt;50000")</f>
        <v>128000</v>
      </c>
      <c r="L2">
        <f>SUMIFS(G2:G10,E2:E10,"Female",D2:D10,"&gt;30")</f>
        <v>88000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topLeftCell="G1" workbookViewId="0">
      <selection activeCell="L3" sqref="L3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COUNTIF(G2:G10,"&gt;45000")</f>
        <v>5</v>
      </c>
      <c r="L2">
        <f>COUNTIFS(A2:A10, "&gt;1005",E2:E10,"Male")</f>
        <v>3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Niloy Islam</cp:lastModifiedBy>
  <dcterms:created xsi:type="dcterms:W3CDTF">2021-12-16T14:18:34Z</dcterms:created>
  <dcterms:modified xsi:type="dcterms:W3CDTF">2023-03-24T14:30:43Z</dcterms:modified>
</cp:coreProperties>
</file>