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SLA-561/Char/k/"/>
    </mc:Choice>
  </mc:AlternateContent>
  <xr:revisionPtr revIDLastSave="0" documentId="13_ncr:1_{89910835-5D93-4044-B709-8FCE4C8C0759}" xr6:coauthVersionLast="45" xr6:coauthVersionMax="45" xr10:uidLastSave="{00000000-0000-0000-0000-000000000000}"/>
  <bookViews>
    <workbookView xWindow="12020" yWindow="580" windowWidth="169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A13" i="1"/>
  <c r="A8" i="1"/>
  <c r="A9" i="1"/>
  <c r="A10" i="1"/>
  <c r="A11" i="1"/>
  <c r="A12" i="1"/>
  <c r="B3" i="1"/>
  <c r="B4" i="1"/>
  <c r="B5" i="1"/>
  <c r="B6" i="1"/>
  <c r="B7" i="1"/>
  <c r="B8" i="1"/>
  <c r="B9" i="1"/>
  <c r="B10" i="1"/>
  <c r="B11" i="1"/>
  <c r="B12" i="1"/>
  <c r="B2" i="1"/>
  <c r="A5" i="2"/>
  <c r="A6" i="2" s="1"/>
  <c r="A7" i="2" s="1"/>
  <c r="A8" i="2" s="1"/>
  <c r="A9" i="2" s="1"/>
  <c r="A10" i="2" s="1"/>
  <c r="A11" i="2" s="1"/>
  <c r="A12" i="2" s="1"/>
  <c r="A13" i="2" s="1"/>
  <c r="A4" i="2"/>
  <c r="A3" i="1" l="1"/>
  <c r="A4" i="1"/>
  <c r="A5" i="1"/>
  <c r="A6" i="1"/>
  <c r="A7" i="1"/>
  <c r="A2" i="1"/>
</calcChain>
</file>

<file path=xl/sharedStrings.xml><?xml version="1.0" encoding="utf-8"?>
<sst xmlns="http://schemas.openxmlformats.org/spreadsheetml/2006/main" count="4" uniqueCount="4">
  <si>
    <t>T [K]</t>
  </si>
  <si>
    <t>Conductivity [W/(m*K)]</t>
  </si>
  <si>
    <t>T [°R]</t>
  </si>
  <si>
    <t>Conductivity [BTU/(ft*hr*°R)]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</si>
</sst>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13"/>
  <sheetViews>
    <sheetView tabSelected="1" workbookViewId="0">
      <selection activeCell="C10" sqref="C10"/>
    </sheetView>
  </sheetViews>
  <sheetFormatPr baseColWidth="10" defaultRowHeight="14"/>
  <cols>
    <col min="1" max="1" width="12.6640625" bestFit="1" customWidth="1"/>
    <col min="2" max="2" width="18.1640625" customWidth="1"/>
  </cols>
  <sheetData>
    <row r="1" spans="1:2">
      <c r="A1" t="s">
        <v>0</v>
      </c>
      <c r="B1" t="s">
        <v>1</v>
      </c>
    </row>
    <row r="2" spans="1:2">
      <c r="A2" s="2">
        <f>British!A2*5/9</f>
        <v>222.22222222222223</v>
      </c>
      <c r="B2" s="3">
        <f>British!B2*1.731</f>
        <v>9.3474000000000002E-2</v>
      </c>
    </row>
    <row r="3" spans="1:2">
      <c r="A3" s="2">
        <f>British!A3*5/9</f>
        <v>888.88888888888891</v>
      </c>
      <c r="B3" s="3">
        <f>British!B3*1.731</f>
        <v>9.4166399999999997E-2</v>
      </c>
    </row>
    <row r="4" spans="1:2">
      <c r="A4" s="2">
        <f>British!A4*5/9</f>
        <v>1000</v>
      </c>
      <c r="B4" s="3">
        <f>British!B4*1.731</f>
        <v>0.102129</v>
      </c>
    </row>
    <row r="5" spans="1:2">
      <c r="A5" s="2">
        <f>British!A5*5/9</f>
        <v>1111.1111111111111</v>
      </c>
      <c r="B5" s="3">
        <f>British!B5*1.731</f>
        <v>0.11338050000000001</v>
      </c>
    </row>
    <row r="6" spans="1:2">
      <c r="A6" s="2">
        <f>British!A6*5/9</f>
        <v>1222.2222222222222</v>
      </c>
      <c r="B6" s="3">
        <f>British!B6*1.731</f>
        <v>0.1284402</v>
      </c>
    </row>
    <row r="7" spans="1:2">
      <c r="A7" s="2">
        <f>British!A7*5/9</f>
        <v>1333.3333333333333</v>
      </c>
      <c r="B7" s="3">
        <f>British!B7*1.731</f>
        <v>0.14955840000000001</v>
      </c>
    </row>
    <row r="8" spans="1:2">
      <c r="A8" s="2">
        <f>British!A8*5/9</f>
        <v>1444.4444444444443</v>
      </c>
      <c r="B8" s="3">
        <f>British!B8*1.731</f>
        <v>0.1720614</v>
      </c>
    </row>
    <row r="9" spans="1:2">
      <c r="A9" s="2">
        <f>British!A9*5/9</f>
        <v>1555.5555555555557</v>
      </c>
      <c r="B9" s="3">
        <f>British!B9*1.731</f>
        <v>0.19733400000000001</v>
      </c>
    </row>
    <row r="10" spans="1:2">
      <c r="A10" s="2">
        <f>British!A10*5/9</f>
        <v>1666.6666666666667</v>
      </c>
      <c r="B10" s="3">
        <f>British!B10*1.731</f>
        <v>0.22503000000000001</v>
      </c>
    </row>
    <row r="11" spans="1:2">
      <c r="A11" s="2">
        <f>British!A11*5/9</f>
        <v>1777.7777777777778</v>
      </c>
      <c r="B11" s="3">
        <f>British!B11*1.731</f>
        <v>0.25618800000000003</v>
      </c>
    </row>
    <row r="12" spans="1:2">
      <c r="A12" s="2">
        <f>British!A12*5/9</f>
        <v>1888.8888888888889</v>
      </c>
      <c r="B12" s="3">
        <f>British!B12*1.731</f>
        <v>0.29253900000000005</v>
      </c>
    </row>
    <row r="13" spans="1:2">
      <c r="A13" s="2">
        <f>British!A13*5/9</f>
        <v>2000</v>
      </c>
      <c r="B13" s="3">
        <f>British!B13*1.731</f>
        <v>0.33754500000000004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13"/>
  <sheetViews>
    <sheetView workbookViewId="0">
      <selection activeCell="B14" sqref="B14"/>
    </sheetView>
  </sheetViews>
  <sheetFormatPr baseColWidth="10" defaultRowHeight="14"/>
  <cols>
    <col min="2" max="2" width="27.83203125" customWidth="1"/>
  </cols>
  <sheetData>
    <row r="1" spans="1:2">
      <c r="A1" t="s">
        <v>2</v>
      </c>
      <c r="B1" t="s">
        <v>3</v>
      </c>
    </row>
    <row r="2" spans="1:2">
      <c r="A2">
        <v>400</v>
      </c>
      <c r="B2" s="1">
        <v>5.3999999999999999E-2</v>
      </c>
    </row>
    <row r="3" spans="1:2">
      <c r="A3">
        <v>1600</v>
      </c>
      <c r="B3" s="1">
        <v>5.4399999999999997E-2</v>
      </c>
    </row>
    <row r="4" spans="1:2">
      <c r="A4">
        <f>A3+200</f>
        <v>1800</v>
      </c>
      <c r="B4" s="1">
        <v>5.8999999999999997E-2</v>
      </c>
    </row>
    <row r="5" spans="1:2">
      <c r="A5">
        <f t="shared" ref="A5:A14" si="0">A4+200</f>
        <v>2000</v>
      </c>
      <c r="B5" s="1">
        <v>6.5500000000000003E-2</v>
      </c>
    </row>
    <row r="6" spans="1:2">
      <c r="A6">
        <f t="shared" si="0"/>
        <v>2200</v>
      </c>
      <c r="B6" s="1">
        <v>7.4200000000000002E-2</v>
      </c>
    </row>
    <row r="7" spans="1:2">
      <c r="A7">
        <f t="shared" si="0"/>
        <v>2400</v>
      </c>
      <c r="B7" s="1">
        <v>8.6400000000000005E-2</v>
      </c>
    </row>
    <row r="8" spans="1:2">
      <c r="A8">
        <f t="shared" si="0"/>
        <v>2600</v>
      </c>
      <c r="B8" s="1">
        <v>9.9400000000000002E-2</v>
      </c>
    </row>
    <row r="9" spans="1:2">
      <c r="A9">
        <f t="shared" si="0"/>
        <v>2800</v>
      </c>
      <c r="B9" s="1">
        <v>0.114</v>
      </c>
    </row>
    <row r="10" spans="1:2">
      <c r="A10">
        <f t="shared" si="0"/>
        <v>3000</v>
      </c>
      <c r="B10" s="1">
        <v>0.13</v>
      </c>
    </row>
    <row r="11" spans="1:2">
      <c r="A11">
        <f t="shared" si="0"/>
        <v>3200</v>
      </c>
      <c r="B11" s="1">
        <v>0.14799999999999999</v>
      </c>
    </row>
    <row r="12" spans="1:2">
      <c r="A12">
        <f t="shared" si="0"/>
        <v>3400</v>
      </c>
      <c r="B12" s="1">
        <v>0.16900000000000001</v>
      </c>
    </row>
    <row r="13" spans="1:2">
      <c r="A13">
        <f t="shared" si="0"/>
        <v>3600</v>
      </c>
      <c r="B13" s="1">
        <v>0.19500000000000001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2020-10-08T08:03:12Z</dcterms:modified>
</cp:coreProperties>
</file>