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nilsk\GitHub\LLM-vs-Human-Search-Performance\example_outputs_used_in_report\"/>
    </mc:Choice>
  </mc:AlternateContent>
  <xr:revisionPtr revIDLastSave="0" documentId="13_ncr:1_{7EA5DC09-DCAF-41B7-91D8-F00FF0FBC1E4}" xr6:coauthVersionLast="47" xr6:coauthVersionMax="47" xr10:uidLastSave="{00000000-0000-0000-0000-000000000000}"/>
  <bookViews>
    <workbookView xWindow="19095" yWindow="0" windowWidth="19410" windowHeight="20985" xr2:uid="{00000000-000D-0000-FFFF-FFFF00000000}"/>
  </bookViews>
  <sheets>
    <sheet name="Raw Data" sheetId="1" r:id="rId1"/>
    <sheet name="Summary Sta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1" l="1"/>
  <c r="G70" i="1"/>
  <c r="F70" i="1"/>
  <c r="E70" i="1"/>
  <c r="E71" i="1" s="1"/>
  <c r="D70" i="1"/>
  <c r="D71" i="1" s="1"/>
  <c r="C70" i="1"/>
  <c r="C71" i="1" s="1"/>
  <c r="H63" i="1"/>
  <c r="G63" i="1"/>
  <c r="F63" i="1"/>
  <c r="E63" i="1"/>
  <c r="E64" i="1" s="1"/>
  <c r="D63" i="1"/>
  <c r="D64" i="1" s="1"/>
  <c r="C63" i="1"/>
  <c r="H56" i="1"/>
  <c r="G56" i="1"/>
  <c r="F56" i="1"/>
  <c r="E56" i="1"/>
  <c r="E57" i="1" s="1"/>
  <c r="D56" i="1"/>
  <c r="D57" i="1" s="1"/>
  <c r="C56" i="1"/>
  <c r="H49" i="1"/>
  <c r="G49" i="1"/>
  <c r="F49" i="1"/>
  <c r="E49" i="1"/>
  <c r="E50" i="1" s="1"/>
  <c r="D49" i="1"/>
  <c r="D50" i="1" s="1"/>
  <c r="C49" i="1"/>
  <c r="H42" i="1"/>
  <c r="G42" i="1"/>
  <c r="F42" i="1"/>
  <c r="E42" i="1"/>
  <c r="E43" i="1" s="1"/>
  <c r="D42" i="1"/>
  <c r="D43" i="1" s="1"/>
  <c r="C42" i="1"/>
  <c r="C43" i="1" s="1"/>
  <c r="H35" i="1"/>
  <c r="G35" i="1"/>
  <c r="F35" i="1"/>
  <c r="E35" i="1"/>
  <c r="E36" i="1" s="1"/>
  <c r="D35" i="1"/>
  <c r="C35" i="1"/>
  <c r="H28" i="1"/>
  <c r="G28" i="1"/>
  <c r="F28" i="1"/>
  <c r="E28" i="1"/>
  <c r="E29" i="1" s="1"/>
  <c r="D28" i="1"/>
  <c r="D29" i="1" s="1"/>
  <c r="C28" i="1"/>
  <c r="C29" i="1" s="1"/>
  <c r="H21" i="1"/>
  <c r="G21" i="1"/>
  <c r="F21" i="1"/>
  <c r="E21" i="1"/>
  <c r="E22" i="1" s="1"/>
  <c r="D21" i="1"/>
  <c r="D22" i="1" s="1"/>
  <c r="C21" i="1"/>
  <c r="H14" i="1"/>
  <c r="G14" i="1"/>
  <c r="F14" i="1"/>
  <c r="E14" i="1"/>
  <c r="E15" i="1" s="1"/>
  <c r="D14" i="1"/>
  <c r="D15" i="1" s="1"/>
  <c r="C14" i="1"/>
  <c r="C15" i="1" s="1"/>
  <c r="D7" i="1"/>
  <c r="E7" i="1"/>
  <c r="F7" i="1"/>
  <c r="G7" i="1"/>
  <c r="G8" i="1" s="1"/>
  <c r="H7" i="1"/>
  <c r="H8" i="1" s="1"/>
  <c r="C7" i="1"/>
  <c r="F71" i="1" l="1"/>
  <c r="G71" i="1"/>
  <c r="H71" i="1"/>
  <c r="C57" i="1"/>
  <c r="F57" i="1"/>
  <c r="G57" i="1"/>
  <c r="H57" i="1"/>
  <c r="F43" i="1"/>
  <c r="G43" i="1"/>
  <c r="H43" i="1"/>
  <c r="D36" i="1"/>
  <c r="D74" i="1"/>
  <c r="E74" i="1"/>
  <c r="F29" i="1"/>
  <c r="H29" i="1"/>
  <c r="G29" i="1"/>
  <c r="F15" i="1"/>
  <c r="G15" i="1"/>
  <c r="H15" i="1"/>
  <c r="F22" i="1"/>
  <c r="F36" i="1"/>
  <c r="F50" i="1"/>
  <c r="F64" i="1"/>
  <c r="G22" i="1"/>
  <c r="G36" i="1"/>
  <c r="G50" i="1"/>
  <c r="G64" i="1"/>
  <c r="H22" i="1"/>
  <c r="H36" i="1"/>
  <c r="H50" i="1"/>
  <c r="H64" i="1"/>
  <c r="F8" i="1"/>
  <c r="D8" i="1"/>
  <c r="E8" i="1"/>
  <c r="C22" i="1"/>
  <c r="C36" i="1"/>
  <c r="C50" i="1"/>
  <c r="C64" i="1"/>
  <c r="C8" i="1"/>
  <c r="G74" i="1" l="1"/>
  <c r="F74" i="1"/>
  <c r="H74" i="1"/>
  <c r="C74" i="1"/>
</calcChain>
</file>

<file path=xl/sharedStrings.xml><?xml version="1.0" encoding="utf-8"?>
<sst xmlns="http://schemas.openxmlformats.org/spreadsheetml/2006/main" count="152" uniqueCount="81">
  <si>
    <t>query</t>
  </si>
  <si>
    <t>reasoning</t>
  </si>
  <si>
    <t>A_Coherence (AUGMENTED)</t>
  </si>
  <si>
    <t>A_Relevance (AUGMENTED)</t>
  </si>
  <si>
    <t>A_Completeness (AUGMENTED)</t>
  </si>
  <si>
    <t>B_Coherence (REGULAR)</t>
  </si>
  <si>
    <t>B_Relevance (REGULAR)</t>
  </si>
  <si>
    <t>B_Completeness (REGULAR)</t>
  </si>
  <si>
    <t>What is the capital of Italy?</t>
  </si>
  <si>
    <t>Best laptops for students 2023</t>
  </si>
  <si>
    <t>Details of the Treaty of Versailles</t>
  </si>
  <si>
    <t>Results of the 2022 FIFA World Cup final</t>
  </si>
  <si>
    <t>How does blockchain technology work?</t>
  </si>
  <si>
    <t>What are the pros and cons of keto diet?</t>
  </si>
  <si>
    <t>Impact of Brexit on UK economy</t>
  </si>
  <si>
    <t>Which is better for home use: solar panels or wind turbines?</t>
  </si>
  <si>
    <t>Is artificial intelligence beneficial to society?</t>
  </si>
  <si>
    <t>What is the best way to achieve a work-life balance?</t>
  </si>
  <si>
    <t>query_</t>
  </si>
  <si>
    <t>A_Coherence (AUGMENTED)_mean</t>
  </si>
  <si>
    <t>A_Coherence (AUGMENTED)_std</t>
  </si>
  <si>
    <t>A_Relevance (AUGMENTED)_mean</t>
  </si>
  <si>
    <t>A_Relevance (AUGMENTED)_std</t>
  </si>
  <si>
    <t>A_Completeness (AUGMENTED)_mean</t>
  </si>
  <si>
    <t>A_Completeness (AUGMENTED)_std</t>
  </si>
  <si>
    <t>B_Coherence (REGULAR)_mean</t>
  </si>
  <si>
    <t>B_Coherence (REGULAR)_std</t>
  </si>
  <si>
    <t>B_Relevance (REGULAR)_mean</t>
  </si>
  <si>
    <t>B_Relevance (REGULAR)_std</t>
  </si>
  <si>
    <t>B_Completeness (REGULAR)_mean</t>
  </si>
  <si>
    <t>B_Completeness (REGULAR)_std</t>
  </si>
  <si>
    <t>MEAN</t>
  </si>
  <si>
    <t>DIFF</t>
  </si>
  <si>
    <t>OVERALL DIFF</t>
  </si>
  <si>
    <t>Both results provide a clear answer to the query, stating that Rome is the capital of Italy. However, there are some differences in the sources and additional information provided. Result_A includes more historical context and mentions other major cities in Italy, while Result_B focuses more on geographical and administrative details. Both results list relevant sources, but Result_A provides a broader range of information, including the economic significance of Milan. Result_B, on the other hand, includes a source specifically aimed at children, which might be less relevant for a general audience. Overall, both results are good, but Result_A offers a slightly more comprehensive view.</t>
  </si>
  <si>
    <t>Both results provide a clear answer to the query, stating that Rome is the capital of Italy. However, there are some differences in the sources and additional information provided. Result A includes more sources and additional context about other important cities in Italy, while Result B focuses more on the historical and geographical context of Rome. Both results are good, but Result A might be slightly better due to its broader range of sources and additional context about other cities.</t>
  </si>
  <si>
    <t>Both results provide a clear answer to the query, stating that the capital of Italy is Rome. However, there are some differences in the sources cited and the additional information provided. Result A includes more sources and provides a broader context, mentioning other important cities in Italy and the historical context of Rome becoming the capital. Result B, on the other hand, focuses more on the geographical and historical significance of Rome. Both results are good, but Result A is slightly more comprehensive and detailed, which could make it more useful for someone seeking in-depth information.</t>
  </si>
  <si>
    <t>Both results provide a clear answer to the query, stating that Rome is the capital of Italy. However, there are some differences in the sources and additional information provided. Result_A includes more sources and additional context about other important cities in Italy, which might be seen as extra but not directly relevant to the query. Result_B focuses more on Rome and provides sources that are more directly related to the capital status of Rome. Both results are good, but Result_B is slightly more focused on the query without adding potentially extraneous information.</t>
  </si>
  <si>
    <t>Both results provide a clear answer to the query, stating that the capital of Italy is Rome. However, there are some differences in the sources cited and the additional information provided. Result_A includes more sources and provides a broader context, mentioning other major cities in Italy and the historical context of Rome becoming the capital. Result_B, on the other hand, focuses more on the geographical and historical significance of Rome. Both results are good, but Result_A offers a slightly more comprehensive view by including more sources and additional context about other cities and historical facts.</t>
  </si>
  <si>
    <t>Both results provide a list of sources that recommend the best laptops for students in 2023. However, there are some differences in the presentation and content. Result A includes a mix of sources, including a YouTube video and a site focused on lightweight laptops, which may offer a broader perspective. Result B, on the other hand, includes sources that are more focused on specific needs, such as battery life and screen size, and also includes a source for teachers, which may not be directly relevant to students. Result A might be considered better for its broader range of sources and more direct focus on student needs.</t>
  </si>
  <si>
    <t>Both results provide a list of recommended laptops for students in 2023, but they differ in their sources and presentation. Result A includes a mix of articles and a YouTube video, while Result B focuses solely on articles from well-known tech and consumer review sites. Result A is more diverse in its sources, which could be beneficial for users looking for different types of content (e.g., video reviews). However, Result B is more focused on written articles, which might be more reliable and easier to reference. Both results are good, but Result A might be slightly better for users who prefer a variety of content types.</t>
  </si>
  <si>
    <t>Both results provide a list of sources that recommend the best laptops for students in 2023. However, there are some differences in the presentation and content. Result A includes a mix of articles and a YouTube video, while Result B focuses solely on articles. Result A also provides a brief description of each source, which helps in understanding the context better. Result B, on the other hand, includes a mix of sources that are not all directly related to the query (e.g., laptops for teachers in 2024). This makes Result A more focused and relevant to the query. Additionally, Result A is more coherent and logically structured, making it easier to follow.</t>
  </si>
  <si>
    <t>Both results provide a list of sources that recommend the best laptops for students in 2023. However, there are some differences in the presentation and content. Result A includes a mix of sources, including a YouTube video and a site focused on lightweight laptops, which might be more engaging for some users. Result B, on the other hand, includes more traditional tech review sites and a broader range of criteria, such as battery life and screen size. Result A might be better for users looking for a quick overview with diverse media, while Result B offers more detailed and specific recommendations. Both results are good, but they cater to slightly different needs and preferences.</t>
  </si>
  <si>
    <t>Both results provide a list of sources that recommend the best laptops for students in 2023. However, there are some differences in their presentation and content. Result A includes a mix of sources, including a YouTube video and a site focused on lightweight laptops, which may not be directly relevant to all students. Result B, on the other hand, focuses more on written articles from well-known tech and consumer review sites, which might be more reliable and easier to reference. Result A also includes a mix of languages, which could be confusing for some users. Overall, Result B seems to be more focused and relevant to the query.</t>
  </si>
  <si>
    <t>Both results provide a list of websites that offer detailed information about the Treaty of Versailles. Result A includes a brief description of each source and its relevance to the topic, while Result B also provides descriptions but focuses more on the historical context and the specific aspects covered by each source. Result A is slightly more detailed in its descriptions, which might make it more useful for someone looking for a comprehensive understanding. However, both results are good and provide valuable resources.</t>
  </si>
  <si>
    <t>Both results provide a list of websites that offer detailed information about the Treaty of Versailles. Result A includes a brief description of each source and its relevance to the topic, while Result B also provides descriptions but focuses more on the historical context and specific aspects of the treaty. Result A is slightly more structured and detailed in its descriptions, which might make it easier for the user to understand the relevance of each source. However, both results are quite comprehensive and relevant to the query.</t>
  </si>
  <si>
    <t>Both results provide a list of websites that offer detailed information about the Treaty of Versailles. Result A is more detailed in its descriptions and provides a more comprehensive overview of what each source covers. It also includes a brief explanation of the historical context and significance of the treaty. Result B, while also providing relevant sources, is less detailed in its descriptions and does not offer as much context about the treaty itself. Therefore, Result A could be considered better due to its thoroughness and the additional context it provides.</t>
  </si>
  <si>
    <t>Both results provide a list of websites that offer detailed information about the Treaty of Versailles. Result A includes a brief description of each source and its relevance to the topic, while Result B also provides descriptions but focuses more on the historical context and the implications of the treaty. Result A is slightly more detailed in its descriptions, which might make it more useful for someone looking for a comprehensive understanding. However, both results are good and provide valuable resources. Result A might be considered better due to its slightly more detailed descriptions and the inclusion of the impact of the treaty on the rise of National Socialism and World War II.</t>
  </si>
  <si>
    <t>Both results provide a list of websites that offer detailed information about the Treaty of Versailles. Result A is more detailed in its descriptions and provides a more comprehensive overview of what each source covers. Result B, while also providing relevant sources, is slightly less detailed in its descriptions. Result A might be considered better due to its thoroughness and the additional context it provides for each source, which can help users better understand what to expect from each link.</t>
  </si>
  <si>
    <t>Both results provide detailed information about the 2022 FIFA World Cup final, including the teams involved, the outcome, and key moments. However, Result_A offers a more narrative and descriptive account, including specific details about the match and its significance, while Result_B is more concise and structured, focusing on the essential facts. Result_A might be better for readers looking for a more engaging and comprehensive story, whereas Result_B is more suitable for those seeking quick and clear information.</t>
  </si>
  <si>
    <t>Both results provide detailed information about the 2022 FIFA World Cup final, including the teams involved, the outcome, and key moments. However, Result_A offers a more narrative and descriptive account, including specific details about the match and its significance, while Result_B is more concise and structured, focusing on the essential facts. Result_A might be better for readers looking for a more comprehensive and engaging summary, whereas Result_B is more suitable for those seeking quick and straightforward information.</t>
  </si>
  <si>
    <t>Both results provide detailed information about the 2022 FIFA World Cup final, including the teams involved, the outcome, and key moments. However, Result_A offers a more narrative and descriptive account, including multiple sources and additional context about the match's excitement and key players. Result_B is more concise and structured, providing clear bullet points that directly address the query. Result_A might be better for readers looking for a more comprehensive and engaging read, while Result_B is more straightforward and easier to scan for specific details.</t>
  </si>
  <si>
    <t>Both results provide detailed information about the 2022 FIFA World Cup final, including the teams involved, the outcome, and key moments. However, there are some differences in presentation and detail. Result_A provides a more narrative style with multiple sources and additional context about the match, while Result_B is more structured and concise, listing key points directly. Result_A might be better for readers looking for a more comprehensive and engaging read, whereas Result_B is more straightforward and to the point. Both are good, but their effectiveness depends on the reader's preference for detail versus brevity.</t>
  </si>
  <si>
    <t>Both results provide a comprehensive overview of how blockchain technology works, but they differ in structure and detail. Result A focuses on summarizing information from various sources and provides URLs for further reading. It is more structured and easier to follow, with clear bullet points and a logical flow. Result B, on the other hand, offers a more detailed explanation of the blockchain's functionality and includes specific examples of its applications. However, it is slightly less structured and can be harder to follow due to its dense text. Overall, Result A is more coherent and easier to read, while Result B is more detailed and thorough.</t>
  </si>
  <si>
    <t>Both results provide a detailed explanation of how blockchain technology works, but they differ in structure and depth. Result A focuses more on listing and summarizing various sources, providing a broad overview of blockchain technology from different perspectives. It includes URLs for further reading, which can be useful for users seeking more in-depth information. Result B, on the other hand, offers a more structured and detailed explanation of blockchain technology, breaking down the concept into specific points and providing a more comprehensive answer. It also includes URLs but integrates them more seamlessly into the explanation. Overall, Result B might be considered better due to its structured approach and detailed explanation, making it easier for readers to understand the concept of blockchain technology.</t>
  </si>
  <si>
    <t>Both results aim to explain how blockchain technology works by providing definitions, explanations, and relevant sources. Result A focuses more on listing and summarizing various sources, while Result B provides a more structured explanation of blockchain technology, followed by a list of sources. Result B is slightly more detailed in explaining the steps and mechanisms involved in blockchain technology, making it potentially more informative for someone seeking a comprehensive understanding. However, both results are coherent and relevant, with Result B having a slight edge in completeness due to its structured approach.</t>
  </si>
  <si>
    <t>Both results provide a comprehensive overview of how blockchain technology works, but they differ in structure and detail. Result_A lists five sources and summarizes the key points from each, providing a broad range of perspectives. Result_B, on the other hand, synthesizes information from multiple sources into a more cohesive narrative before listing the sources at the end. Result_A might be better for someone looking for a quick overview with direct links to more detailed explanations, while Result_B offers a more integrated explanation, which could be more useful for someone seeking a deeper understanding in a single read. Both results are good, but they serve slightly different purposes.</t>
  </si>
  <si>
    <t>Both results provide a comprehensive overview of how blockchain technology works, but they differ in structure and detail. Result A focuses more on listing and summarizing various sources, providing a broad range of perspectives. It includes URLs for further reading, which can be useful for users seeking more in-depth information. Result B, on the other hand, offers a more detailed explanation within the response itself, breaking down the concept into several key points and then listing sources at the end. This makes Result B more self-contained and potentially more useful for someone looking for a quick yet thorough understanding without needing to visit external links. However, Result A might be better for users who prefer to explore multiple sources on their own.</t>
  </si>
  <si>
    <t>Both results provide a comprehensive overview of the pros and cons of the keto diet, but they differ in structure and detail. Result_A is more structured, listing specific sources for each point and providing a broader range of information, including success stories and comparisons with other diets. Result_B, while also detailed, focuses more on summarizing the pros and cons from various sources without the additional context provided in Result_A. Result_A could be considered better due to its structured approach and additional context, making it more informative and easier to follow.</t>
  </si>
  <si>
    <t>Both results provide a comprehensive overview of the pros and cons of the keto diet, but they differ in structure and detail. Result_A is more structured, listing specific sources for each point and providing a broader range of information, including success stories and comparisons with other diets. Result_B, while also detailed, focuses more on summarizing the pros and cons from various sources without the additional context provided in Result_A. Result_A could be considered better due to its structured approach and additional context, which may help users make a more informed decision.</t>
  </si>
  <si>
    <t>Both results provide a detailed overview of the pros and cons of the keto diet, but they differ in structure and depth. Result_A is more structured, listing pros and cons separately and providing additional sections like success stories and comparisons with other diets. This makes it more comprehensive and easier to follow. Result_B, while also detailed, is less structured and mixes pros and cons within the same points, which might make it slightly harder to parse. However, both results cite reputable sources and cover the essential aspects of the keto diet. Result_A could be considered better due to its structured approach and additional sections that provide a broader perspective.</t>
  </si>
  <si>
    <t>Both results provide a detailed overview of the pros and cons of the keto diet, but they differ in structure and depth. Result_A is more structured, listing pros and cons separately and providing additional sections like success stories and comparisons with other diets. This makes it more comprehensive and easier to follow. Result_B, while also detailed, is less structured and mixes pros and cons within the same points, which might make it slightly harder to follow. However, both results cite reputable sources and cover the essential aspects of the keto diet. Result_A could be considered better due to its structured approach and additional information, but both are good in terms of content quality.</t>
  </si>
  <si>
    <t>Both results provide a comprehensive overview of the impact of Brexit on the UK economy, but they differ in their presentation and sources. Result_A offers a more structured and detailed summary of each source, including links and brief descriptions, which makes it easier to follow and understand. Result_B, while also providing relevant sources, is less structured and includes fewer details about each source. Result_A is more coherent and complete due to its structured format and detailed summaries, making it easier for the reader to grasp the information quickly.</t>
  </si>
  <si>
    <t>Both results provide valuable information on the impact of Brexit on the UK economy, but they differ in structure and content. Result_A offers a more structured and detailed list of sources, including summaries and links to articles from reputable sources like BBC News, Wikipedia, and Financial Times. This makes it easier for the reader to understand the context and access further information. Result_B, on the other hand, provides a more concise list of sources with brief descriptions and links, but it lacks the detailed summaries found in Result_A. While both results are good, Result_A is more comprehensive and user-friendly due to its detailed summaries and structured format.</t>
  </si>
  <si>
    <t>Both results provide valuable information on the impact of Brexit on the UK economy, but they differ in structure and content. Result_A offers a more structured and detailed list of sources, including summaries and links, which makes it easier to navigate and understand. Result_B, while also providing relevant sources, is less structured and includes fewer details about each source. Result_A is likely better for users seeking a comprehensive overview, while Result_B might be more suitable for those looking for specific insights quickly.</t>
  </si>
  <si>
    <t>Both results provide valuable information on the impact of Brexit on the UK economy, but they differ in structure and content. Result_A offers a more structured and detailed list of sources, including summaries and links, which makes it easier to follow and understand. It also includes multiple sources from BBC News, Wikipedia, and Financial Times, providing a broad perspective. Result_B, on the other hand, provides a more concise list of sources with brief descriptions and links. While it includes reputable sources like The Guardian and Financial Times, it lacks the detailed summaries found in Result_A. Overall, Result_A is more comprehensive and coherent, making it a better response to the query.</t>
  </si>
  <si>
    <t>Both results provide valuable information regarding the impact of Brexit on the UK economy, but they differ in structure and content. Result A offers a more structured and detailed list of sources, including summaries and links to articles from reputable sources like BBC News, Wikipedia, and Financial Times. This makes it easier for the reader to understand the context and access further information. Result B, on the other hand, provides a more concise list of sources with brief descriptions and links, but it lacks the detailed summaries found in Result A. While both results are good, Result A is more comprehensive and user-friendly due to its detailed summaries and structured format.</t>
  </si>
  <si>
    <t>Both results aim to address the query about whether solar panels or wind turbines are better for home use. Result A provides a more structured and detailed comparison, including multiple sources and specific aspects such as costs, benefits, and environmental impact. It also includes links to various articles for further reading. Result B, while also informative, is less detailed and structured. It provides fewer sources and less comprehensive information. Result A is likely better because it offers a more thorough analysis and a broader range of perspectives, making it more useful for someone trying to make an informed decision.</t>
  </si>
  <si>
    <t>Both results aim to address the query about whether solar panels or wind turbines are better for home use. Result_A provides a more structured and detailed comparison, including multiple sources and specific articles that discuss various aspects such as costs, benefits, and environmental impact. It also includes a summary that highlights the factors to consider when making a decision. Result_B, on the other hand, is more concise and focuses on summarizing key points from a few sources. It also lists the top five relevant websites for further reading. While both results are informative, Result_A offers a more comprehensive and detailed analysis, making it potentially more useful for someone looking for an in-depth understanding. Result_B is more straightforward and easier to read but lacks the depth and breadth of Result_A.</t>
  </si>
  <si>
    <t>Both results provide a comparison between solar panels and wind turbines for home use, but they differ in their approach and depth. Result A offers a more structured and detailed analysis, including multiple sources and specific articles that cover various aspects such as costs, benefits, and environmental impact. It also provides a balanced view by listing both the pros and cons of each option. Result B, on the other hand, is more concise and focuses on summarizing key points from a few sources. While it is easier to read, it lacks the depth and breadth of information found in Result A. Therefore, Result A is more comprehensive and informative, making it a better response overall.</t>
  </si>
  <si>
    <t>Both results aim to address the query about whether solar panels or wind turbines are better for home use. Result_A provides a more structured and detailed comparison, including multiple sources and specific aspects such as costs, benefits, and environmental impact. It also includes links to various articles and guides, making it a comprehensive answer. Result_B, while also informative, is less detailed and structured. It provides fewer sources and less in-depth analysis, focusing more on general statements about the efficiency and cost-effectiveness of both options. Overall, Result_A is more thorough and well-rounded, making it a better response to the query.</t>
  </si>
  <si>
    <t>Both results aim to address the query about whether solar panels or wind turbines are better for home use. Result_A provides a more structured and detailed comparison, including multiple sources and specific articles that discuss various aspects such as costs, benefits, and environmental impact. It also includes a summary that highlights the factors to consider when making a decision. Result_B, on the other hand, is more concise and focuses on summarizing key points from a few sources. It also lists the top five relevant websites for further reading. While both results are informative, Result_A offers a more comprehensive and detailed analysis, making it potentially more useful for someone looking for an in-depth understanding. Result_B is more straightforward and easier to read but lacks the depth and breadth of information found in Result_A.</t>
  </si>
  <si>
    <t>Both results provide a comprehensive overview of the benefits of artificial intelligence to society, but they differ in structure and depth. Result_A is more detailed and structured, providing specific examples and sources that highlight the positive impacts of AI. It also includes a variety of sources that cover different aspects of AI's benefits. Result_B, while also providing relevant information, is less detailed and structured. It lists sources and briefly mentions the benefits but does not delve as deeply into specific examples or provide as much context. Therefore, Result_A is more thorough and informative, making it a better response overall.</t>
  </si>
  <si>
    <t>Both results provide a comprehensive overview of the benefits of artificial intelligence to society, but they differ in structure and depth. Result_A is more detailed and structured, providing specific examples and sources that highlight the positive impacts of AI. It also includes a variety of sources that cover different aspects of AI's benefits. Result_B, while also providing relevant information, is less detailed and structured. It lists sources and briefly mentions the benefits but lacks the depth and specific examples found in Result_A. Therefore, Result_A is more thorough and informative, making it a better response overall.</t>
  </si>
  <si>
    <t>Both results provide a comprehensive overview of the benefits of artificial intelligence to society, but they differ in structure and detail. Result_A is more structured and detailed, providing specific examples and sources that highlight the positive impacts of AI. It also includes a variety of sources that cover different aspects of AI's benefits. Result_B, while also providing relevant information, is less detailed and structured. It lists sources and briefly mentions the benefits but does not delve into specific examples as thoroughly as Result_A. Therefore, Result_A could be considered better due to its detailed and structured approach, which makes it more informative and easier to follow.</t>
  </si>
  <si>
    <t>Both results provide a comprehensive overview of the benefits of artificial intelligence to society, but they differ in structure and depth. Result_A is more detailed and structured, providing specific examples and sources that highlight the positive impacts of AI. It also includes a variety of sources, which adds to its credibility. Result_B, while also informative, is less detailed and structured, and it does not provide as many specific examples or sources. Result_A is better because it offers a more thorough and well-organized response, making it easier for the reader to understand the benefits of AI.</t>
  </si>
  <si>
    <t>Both results provide a comprehensive overview of the benefits of artificial intelligence to society, but they differ in structure and depth. Result_A is more detailed and structured, providing specific examples and sources that highlight the positive impacts of AI. It also includes a variety of sources that cover different aspects of AI's benefits. Result_B, while also informative, is less detailed and more general in its approach. It provides fewer specific examples and sources, which might make it less compelling. Overall, Result_A is more thorough and well-organized, making it a better response to the query.</t>
  </si>
  <si>
    <t>Both results provide comprehensive answers to the query about achieving work-life balance, but they differ in structure and detail. Result_A is more structured, breaking down the information into specific categories and providing detailed explanations for each. It also includes direct links to relevant sources. Result_B, while also detailed, is less structured and more narrative in its approach. It provides practical tips but does not categorize them as clearly as Result_A. Result_A might be considered better for someone looking for a more organized and segmented approach, while Result_B is good for those who prefer a more fluid narrative. Both are good, but Result_A edges out slightly due to its structured format and clear categorization.</t>
  </si>
  <si>
    <t>Both results provide comprehensive answers to the query about achieving work-life balance, but they differ in structure and detail. Result_A is more structured, breaking down the information into specific categories and providing detailed explanations for each. It also includes direct links to relevant sources. Result_B, while also detailed, is less structured and more narrative in its approach. It provides practical tips but does not categorize them as clearly as Result_A. Result_A might be considered better for its structured approach and detailed breakdown, making it easier for the reader to follow and understand the different aspects of achieving work-life balance.</t>
  </si>
  <si>
    <t>Both results provide comprehensive answers to the query about achieving work-life balance, but they differ in structure and detail. Result_A is more structured, listing specific practices, strategies, tips, importance, and impact, along with relevant sources. This makes it easier to follow and understand. Result_B, while also detailed, is less structured and mixes different types of advice without clear categorization. This can make it slightly harder to follow. However, both results offer valuable insights and relevant sources. Result_A might be considered better due to its clearer structure and categorization, which enhances readability and comprehension.</t>
  </si>
  <si>
    <t>Both results provide comprehensive answers to the query about achieving work-life balance, but they differ in structure and detail. Result_A is more structured, breaking down the information into specific categories and providing detailed explanations for each. It also includes direct links to relevant sources. Result_B, while also detailed, is less structured and more narrative in its approach. It provides practical tips but does not categorize them as clearly as Result_A. Result_A might be considered better for its structured approach and clear categorization, which can make it easier for readers to follow and understand. However, both results are good and provide valuable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</si>
</sst>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medium">
        <color indexed="64"/>
      </bottom>
      <diagonal/>
    </border>
    <border>
      <left/>
      <right/>
      <top style="medium">
        <color indexed="64"/>
      </top>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0" fillId="0" borderId="0" xfId="0" applyAlignment="1">
      <alignment wrapText="1"/>
    </xf>
    <xf numFmtId="0" fontId="0" fillId="2" borderId="0" xfId="0" applyFill="1" applyAlignment="1">
      <alignment wrapText="1"/>
    </xf>
    <xf numFmtId="0" fontId="0" fillId="2" borderId="0" xfId="0" applyFill="1"/>
    <xf numFmtId="0" fontId="1" fillId="2" borderId="1" xfId="0" applyFont="1" applyFill="1" applyBorder="1" applyAlignment="1">
      <alignment horizontal="center" vertical="top" wrapText="1"/>
    </xf>
    <xf numFmtId="0" fontId="0" fillId="2" borderId="2" xfId="0" applyFill="1" applyBorder="1"/>
    <xf numFmtId="0" fontId="0" fillId="2" borderId="3" xfId="0" applyFill="1" applyBorder="1"/>
    <xf numFmtId="0" fontId="0" fillId="2" borderId="4" xfId="0" applyFill="1" applyBorder="1"/>
  </cellXfs>
  <cellStyles count="1">
    <cellStyle name="Normal" xfId="0" builtinId="0"/>
  </cellStyles>
  <dxfs count="33">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7"/>
  <sheetViews>
    <sheetView tabSelected="1" topLeftCell="B41" zoomScale="145" zoomScaleNormal="145" workbookViewId="0">
      <selection activeCell="C47" sqref="C47"/>
    </sheetView>
  </sheetViews>
  <sheetFormatPr defaultRowHeight="15" x14ac:dyDescent="0.25"/>
  <cols>
    <col min="1" max="1" width="32.140625" customWidth="1"/>
    <col min="2" max="2" width="23.28515625" customWidth="1"/>
    <col min="3" max="3" width="12.7109375" customWidth="1"/>
    <col min="4" max="4" width="14.42578125" customWidth="1"/>
    <col min="5" max="5" width="15.85546875" customWidth="1"/>
    <col min="6" max="6" width="14" customWidth="1"/>
    <col min="7" max="7" width="12.85546875" customWidth="1"/>
    <col min="8" max="8" width="16" customWidth="1"/>
    <col min="9" max="9" width="18.42578125" customWidth="1"/>
    <col min="10" max="35" width="9.140625" style="4"/>
  </cols>
  <sheetData>
    <row r="1" spans="1:35" s="2" customFormat="1" ht="33.75" customHeight="1" x14ac:dyDescent="0.25">
      <c r="A1" s="5" t="s">
        <v>0</v>
      </c>
      <c r="B1" s="5" t="s">
        <v>1</v>
      </c>
      <c r="C1" s="5" t="s">
        <v>2</v>
      </c>
      <c r="D1" s="5" t="s">
        <v>3</v>
      </c>
      <c r="E1" s="5" t="s">
        <v>4</v>
      </c>
      <c r="F1" s="5" t="s">
        <v>5</v>
      </c>
      <c r="G1" s="5" t="s">
        <v>6</v>
      </c>
      <c r="H1" s="5" t="s">
        <v>7</v>
      </c>
      <c r="I1" s="3"/>
      <c r="J1" s="3"/>
      <c r="K1" s="3"/>
      <c r="L1" s="3"/>
      <c r="M1" s="3"/>
      <c r="N1" s="3"/>
      <c r="O1" s="3"/>
      <c r="P1" s="3"/>
      <c r="Q1" s="3"/>
      <c r="R1" s="3"/>
      <c r="S1" s="3"/>
      <c r="T1" s="3"/>
      <c r="U1" s="3"/>
      <c r="V1" s="3"/>
      <c r="W1" s="3"/>
      <c r="X1" s="3"/>
      <c r="Y1" s="3"/>
      <c r="Z1" s="3"/>
      <c r="AA1" s="3"/>
      <c r="AB1" s="3"/>
      <c r="AC1" s="3"/>
      <c r="AD1" s="3"/>
      <c r="AE1" s="3"/>
      <c r="AF1" s="3"/>
      <c r="AG1" s="3"/>
      <c r="AH1" s="3"/>
      <c r="AI1" s="3"/>
    </row>
    <row r="2" spans="1:35" x14ac:dyDescent="0.25">
      <c r="A2" s="6" t="s">
        <v>8</v>
      </c>
      <c r="B2" s="6" t="s">
        <v>38</v>
      </c>
      <c r="C2" s="6">
        <v>9</v>
      </c>
      <c r="D2" s="6">
        <v>9</v>
      </c>
      <c r="E2" s="6">
        <v>10</v>
      </c>
      <c r="F2" s="6">
        <v>8</v>
      </c>
      <c r="G2" s="6">
        <v>9</v>
      </c>
      <c r="H2" s="6">
        <v>9</v>
      </c>
      <c r="I2" s="4"/>
    </row>
    <row r="3" spans="1:35" x14ac:dyDescent="0.25">
      <c r="A3" s="4" t="s">
        <v>8</v>
      </c>
      <c r="B3" s="4" t="s">
        <v>37</v>
      </c>
      <c r="C3" s="4">
        <v>8</v>
      </c>
      <c r="D3" s="4">
        <v>8</v>
      </c>
      <c r="E3" s="4">
        <v>9</v>
      </c>
      <c r="F3" s="4">
        <v>9</v>
      </c>
      <c r="G3" s="4">
        <v>9</v>
      </c>
      <c r="H3" s="4">
        <v>9</v>
      </c>
      <c r="I3" s="4"/>
    </row>
    <row r="4" spans="1:35" x14ac:dyDescent="0.25">
      <c r="A4" s="4" t="s">
        <v>8</v>
      </c>
      <c r="B4" s="4" t="s">
        <v>36</v>
      </c>
      <c r="C4" s="4">
        <v>9</v>
      </c>
      <c r="D4" s="4">
        <v>9</v>
      </c>
      <c r="E4" s="4">
        <v>10</v>
      </c>
      <c r="F4" s="4">
        <v>8</v>
      </c>
      <c r="G4" s="4">
        <v>9</v>
      </c>
      <c r="H4" s="4">
        <v>8</v>
      </c>
      <c r="I4" s="4"/>
    </row>
    <row r="5" spans="1:35" x14ac:dyDescent="0.25">
      <c r="A5" s="4" t="s">
        <v>8</v>
      </c>
      <c r="B5" s="4" t="s">
        <v>35</v>
      </c>
      <c r="C5" s="4">
        <v>9</v>
      </c>
      <c r="D5" s="4">
        <v>9</v>
      </c>
      <c r="E5" s="4">
        <v>9</v>
      </c>
      <c r="F5" s="4">
        <v>8</v>
      </c>
      <c r="G5" s="4">
        <v>9</v>
      </c>
      <c r="H5" s="4">
        <v>8</v>
      </c>
      <c r="I5" s="4"/>
    </row>
    <row r="6" spans="1:35" ht="15.75" thickBot="1" x14ac:dyDescent="0.3">
      <c r="A6" s="7" t="s">
        <v>8</v>
      </c>
      <c r="B6" s="7" t="s">
        <v>34</v>
      </c>
      <c r="C6" s="7">
        <v>9</v>
      </c>
      <c r="D6" s="7">
        <v>9</v>
      </c>
      <c r="E6" s="7">
        <v>9</v>
      </c>
      <c r="F6" s="7">
        <v>8</v>
      </c>
      <c r="G6" s="7">
        <v>8</v>
      </c>
      <c r="H6" s="7">
        <v>8</v>
      </c>
      <c r="I6" s="4"/>
    </row>
    <row r="7" spans="1:35" x14ac:dyDescent="0.25">
      <c r="A7" s="4"/>
      <c r="B7" s="4"/>
      <c r="C7" s="4">
        <f>SUM(C2:C6)/5</f>
        <v>8.8000000000000007</v>
      </c>
      <c r="D7" s="4">
        <f>SUM(D2:D6)/5</f>
        <v>8.8000000000000007</v>
      </c>
      <c r="E7" s="4">
        <f>SUM(E2:E6)/5</f>
        <v>9.4</v>
      </c>
      <c r="F7" s="4">
        <f>SUM(F2:F6)/5</f>
        <v>8.1999999999999993</v>
      </c>
      <c r="G7" s="4">
        <f>SUM(G2:G6)/5</f>
        <v>8.8000000000000007</v>
      </c>
      <c r="H7" s="4">
        <f>SUM(H2:H6)/5</f>
        <v>8.4</v>
      </c>
      <c r="I7" s="4" t="s">
        <v>31</v>
      </c>
    </row>
    <row r="8" spans="1:35" ht="15.75" thickBot="1" x14ac:dyDescent="0.3">
      <c r="A8" s="4"/>
      <c r="B8" s="4"/>
      <c r="C8" s="4">
        <f>C7-F7</f>
        <v>0.60000000000000142</v>
      </c>
      <c r="D8" s="4">
        <f>D7-G7</f>
        <v>0</v>
      </c>
      <c r="E8" s="4">
        <f>E7-H7</f>
        <v>1</v>
      </c>
      <c r="F8" s="4">
        <f>F7-C7</f>
        <v>-0.60000000000000142</v>
      </c>
      <c r="G8" s="4">
        <f t="shared" ref="G8:H8" si="0">G7-D7</f>
        <v>0</v>
      </c>
      <c r="H8" s="4">
        <f t="shared" si="0"/>
        <v>-1</v>
      </c>
      <c r="I8" s="4" t="s">
        <v>32</v>
      </c>
    </row>
    <row r="9" spans="1:35" x14ac:dyDescent="0.25">
      <c r="A9" s="8" t="s">
        <v>9</v>
      </c>
      <c r="B9" s="8" t="s">
        <v>39</v>
      </c>
      <c r="C9" s="8">
        <v>9</v>
      </c>
      <c r="D9" s="8">
        <v>9</v>
      </c>
      <c r="E9" s="8">
        <v>9</v>
      </c>
      <c r="F9" s="8">
        <v>8</v>
      </c>
      <c r="G9" s="8">
        <v>7</v>
      </c>
      <c r="H9" s="8">
        <v>7</v>
      </c>
      <c r="I9" s="4"/>
    </row>
    <row r="10" spans="1:35" x14ac:dyDescent="0.25">
      <c r="A10" s="4" t="s">
        <v>9</v>
      </c>
      <c r="B10" s="4" t="s">
        <v>40</v>
      </c>
      <c r="C10" s="4">
        <v>8</v>
      </c>
      <c r="D10" s="4">
        <v>9</v>
      </c>
      <c r="E10" s="4">
        <v>8</v>
      </c>
      <c r="F10" s="4">
        <v>9</v>
      </c>
      <c r="G10" s="4">
        <v>8</v>
      </c>
      <c r="H10" s="4">
        <v>7</v>
      </c>
      <c r="I10" s="4"/>
    </row>
    <row r="11" spans="1:35" x14ac:dyDescent="0.25">
      <c r="A11" s="4" t="s">
        <v>9</v>
      </c>
      <c r="B11" s="4" t="s">
        <v>41</v>
      </c>
      <c r="C11" s="4">
        <v>9</v>
      </c>
      <c r="D11" s="4">
        <v>9</v>
      </c>
      <c r="E11" s="4">
        <v>9</v>
      </c>
      <c r="F11" s="4">
        <v>7</v>
      </c>
      <c r="G11" s="4">
        <v>7</v>
      </c>
      <c r="H11" s="4">
        <v>7</v>
      </c>
      <c r="I11" s="4"/>
    </row>
    <row r="12" spans="1:35" x14ac:dyDescent="0.25">
      <c r="A12" s="4" t="s">
        <v>9</v>
      </c>
      <c r="B12" s="4" t="s">
        <v>42</v>
      </c>
      <c r="C12" s="4">
        <v>8</v>
      </c>
      <c r="D12" s="4">
        <v>9</v>
      </c>
      <c r="E12" s="4">
        <v>8</v>
      </c>
      <c r="F12" s="4">
        <v>9</v>
      </c>
      <c r="G12" s="4">
        <v>8</v>
      </c>
      <c r="H12" s="4">
        <v>9</v>
      </c>
      <c r="I12" s="4"/>
    </row>
    <row r="13" spans="1:35" ht="15.75" thickBot="1" x14ac:dyDescent="0.3">
      <c r="A13" s="7" t="s">
        <v>9</v>
      </c>
      <c r="B13" s="7" t="s">
        <v>43</v>
      </c>
      <c r="C13" s="7">
        <v>7</v>
      </c>
      <c r="D13" s="7">
        <v>7</v>
      </c>
      <c r="E13" s="7">
        <v>8</v>
      </c>
      <c r="F13" s="7">
        <v>8</v>
      </c>
      <c r="G13" s="7">
        <v>9</v>
      </c>
      <c r="H13" s="7">
        <v>8</v>
      </c>
      <c r="I13" s="4"/>
    </row>
    <row r="14" spans="1:35" x14ac:dyDescent="0.25">
      <c r="A14" s="4"/>
      <c r="B14" s="4"/>
      <c r="C14" s="4">
        <f>SUM(C9:C13)/5</f>
        <v>8.1999999999999993</v>
      </c>
      <c r="D14" s="4">
        <f t="shared" ref="D14" si="1">SUM(D9:D13)/5</f>
        <v>8.6</v>
      </c>
      <c r="E14" s="4">
        <f t="shared" ref="E14" si="2">SUM(E9:E13)/5</f>
        <v>8.4</v>
      </c>
      <c r="F14" s="4">
        <f t="shared" ref="F14" si="3">SUM(F9:F13)/5</f>
        <v>8.1999999999999993</v>
      </c>
      <c r="G14" s="4">
        <f t="shared" ref="G14" si="4">SUM(G9:G13)/5</f>
        <v>7.8</v>
      </c>
      <c r="H14" s="4">
        <f t="shared" ref="H14" si="5">SUM(H9:H13)/5</f>
        <v>7.6</v>
      </c>
      <c r="I14" s="4" t="s">
        <v>31</v>
      </c>
    </row>
    <row r="15" spans="1:35" ht="15.75" thickBot="1" x14ac:dyDescent="0.3">
      <c r="A15" s="4"/>
      <c r="B15" s="4"/>
      <c r="C15" s="4">
        <f>C14-F14</f>
        <v>0</v>
      </c>
      <c r="D15" s="4">
        <f>D14-G14</f>
        <v>0.79999999999999982</v>
      </c>
      <c r="E15" s="4">
        <f>E14-H14</f>
        <v>0.80000000000000071</v>
      </c>
      <c r="F15" s="4">
        <f>F14-C14</f>
        <v>0</v>
      </c>
      <c r="G15" s="4">
        <f t="shared" ref="G15" si="6">G14-D14</f>
        <v>-0.79999999999999982</v>
      </c>
      <c r="H15" s="4">
        <f t="shared" ref="H15" si="7">H14-E14</f>
        <v>-0.80000000000000071</v>
      </c>
      <c r="I15" s="4" t="s">
        <v>32</v>
      </c>
    </row>
    <row r="16" spans="1:35" x14ac:dyDescent="0.25">
      <c r="A16" s="8" t="s">
        <v>10</v>
      </c>
      <c r="B16" s="8" t="s">
        <v>44</v>
      </c>
      <c r="C16" s="8">
        <v>9</v>
      </c>
      <c r="D16" s="8">
        <v>9</v>
      </c>
      <c r="E16" s="8">
        <v>9</v>
      </c>
      <c r="F16" s="8">
        <v>8</v>
      </c>
      <c r="G16" s="8">
        <v>8</v>
      </c>
      <c r="H16" s="8">
        <v>8</v>
      </c>
      <c r="I16" s="4"/>
    </row>
    <row r="17" spans="1:9" x14ac:dyDescent="0.25">
      <c r="A17" s="4" t="s">
        <v>10</v>
      </c>
      <c r="B17" s="4" t="s">
        <v>45</v>
      </c>
      <c r="C17" s="4">
        <v>9</v>
      </c>
      <c r="D17" s="4">
        <v>9</v>
      </c>
      <c r="E17" s="4">
        <v>9</v>
      </c>
      <c r="F17" s="4">
        <v>8</v>
      </c>
      <c r="G17" s="4">
        <v>8</v>
      </c>
      <c r="H17" s="4">
        <v>8</v>
      </c>
      <c r="I17" s="4"/>
    </row>
    <row r="18" spans="1:9" x14ac:dyDescent="0.25">
      <c r="A18" s="4" t="s">
        <v>10</v>
      </c>
      <c r="B18" s="4" t="s">
        <v>46</v>
      </c>
      <c r="C18" s="4">
        <v>9</v>
      </c>
      <c r="D18" s="4">
        <v>9</v>
      </c>
      <c r="E18" s="4">
        <v>9</v>
      </c>
      <c r="F18" s="4">
        <v>8</v>
      </c>
      <c r="G18" s="4">
        <v>8</v>
      </c>
      <c r="H18" s="4">
        <v>7</v>
      </c>
      <c r="I18" s="4"/>
    </row>
    <row r="19" spans="1:9" x14ac:dyDescent="0.25">
      <c r="A19" s="4" t="s">
        <v>10</v>
      </c>
      <c r="B19" s="4" t="s">
        <v>47</v>
      </c>
      <c r="C19" s="4">
        <v>9</v>
      </c>
      <c r="D19" s="4">
        <v>9</v>
      </c>
      <c r="E19" s="4">
        <v>9</v>
      </c>
      <c r="F19" s="4">
        <v>8</v>
      </c>
      <c r="G19" s="4">
        <v>8</v>
      </c>
      <c r="H19" s="4">
        <v>8</v>
      </c>
      <c r="I19" s="4"/>
    </row>
    <row r="20" spans="1:9" ht="15.75" thickBot="1" x14ac:dyDescent="0.3">
      <c r="A20" s="7" t="s">
        <v>10</v>
      </c>
      <c r="B20" s="7" t="s">
        <v>48</v>
      </c>
      <c r="C20" s="7">
        <v>9</v>
      </c>
      <c r="D20" s="7">
        <v>9</v>
      </c>
      <c r="E20" s="7">
        <v>9</v>
      </c>
      <c r="F20" s="7">
        <v>8</v>
      </c>
      <c r="G20" s="7">
        <v>8</v>
      </c>
      <c r="H20" s="7">
        <v>8</v>
      </c>
      <c r="I20" s="4"/>
    </row>
    <row r="21" spans="1:9" x14ac:dyDescent="0.25">
      <c r="A21" s="4"/>
      <c r="B21" s="4"/>
      <c r="C21" s="4">
        <f>SUM(C16:C20)/5</f>
        <v>9</v>
      </c>
      <c r="D21" s="4">
        <f t="shared" ref="D21" si="8">SUM(D16:D20)/5</f>
        <v>9</v>
      </c>
      <c r="E21" s="4">
        <f t="shared" ref="E21" si="9">SUM(E16:E20)/5</f>
        <v>9</v>
      </c>
      <c r="F21" s="4">
        <f t="shared" ref="F21" si="10">SUM(F16:F20)/5</f>
        <v>8</v>
      </c>
      <c r="G21" s="4">
        <f t="shared" ref="G21" si="11">SUM(G16:G20)/5</f>
        <v>8</v>
      </c>
      <c r="H21" s="4">
        <f t="shared" ref="H21" si="12">SUM(H16:H20)/5</f>
        <v>7.8</v>
      </c>
      <c r="I21" s="4" t="s">
        <v>31</v>
      </c>
    </row>
    <row r="22" spans="1:9" ht="15.75" thickBot="1" x14ac:dyDescent="0.3">
      <c r="A22" s="4"/>
      <c r="B22" s="4"/>
      <c r="C22" s="4">
        <f>C21-F21</f>
        <v>1</v>
      </c>
      <c r="D22" s="4">
        <f>D21-G21</f>
        <v>1</v>
      </c>
      <c r="E22" s="4">
        <f>E21-H21</f>
        <v>1.2000000000000002</v>
      </c>
      <c r="F22" s="4">
        <f>F21-C21</f>
        <v>-1</v>
      </c>
      <c r="G22" s="4">
        <f t="shared" ref="G22" si="13">G21-D21</f>
        <v>-1</v>
      </c>
      <c r="H22" s="4">
        <f t="shared" ref="H22" si="14">H21-E21</f>
        <v>-1.2000000000000002</v>
      </c>
      <c r="I22" s="4" t="s">
        <v>32</v>
      </c>
    </row>
    <row r="23" spans="1:9" x14ac:dyDescent="0.25">
      <c r="A23" s="8" t="s">
        <v>11</v>
      </c>
      <c r="B23" s="8" t="s">
        <v>49</v>
      </c>
      <c r="C23" s="8">
        <v>9</v>
      </c>
      <c r="D23" s="8">
        <v>9</v>
      </c>
      <c r="E23" s="8">
        <v>9</v>
      </c>
      <c r="F23" s="8">
        <v>8</v>
      </c>
      <c r="G23" s="8">
        <v>9</v>
      </c>
      <c r="H23" s="8">
        <v>8</v>
      </c>
      <c r="I23" s="4"/>
    </row>
    <row r="24" spans="1:9" x14ac:dyDescent="0.25">
      <c r="A24" s="4" t="s">
        <v>11</v>
      </c>
      <c r="B24" s="4" t="s">
        <v>50</v>
      </c>
      <c r="C24" s="4">
        <v>9</v>
      </c>
      <c r="D24" s="4">
        <v>9</v>
      </c>
      <c r="E24" s="4">
        <v>9</v>
      </c>
      <c r="F24" s="4">
        <v>8</v>
      </c>
      <c r="G24" s="4">
        <v>8</v>
      </c>
      <c r="H24" s="4">
        <v>8</v>
      </c>
      <c r="I24" s="4"/>
    </row>
    <row r="25" spans="1:9" x14ac:dyDescent="0.25">
      <c r="A25" s="4" t="s">
        <v>11</v>
      </c>
      <c r="B25" s="4" t="s">
        <v>51</v>
      </c>
      <c r="C25" s="4">
        <v>9</v>
      </c>
      <c r="D25" s="4">
        <v>9</v>
      </c>
      <c r="E25" s="4">
        <v>9</v>
      </c>
      <c r="F25" s="4">
        <v>8</v>
      </c>
      <c r="G25" s="4">
        <v>9</v>
      </c>
      <c r="H25" s="4">
        <v>8</v>
      </c>
      <c r="I25" s="4"/>
    </row>
    <row r="26" spans="1:9" x14ac:dyDescent="0.25">
      <c r="A26" s="4" t="s">
        <v>11</v>
      </c>
      <c r="B26" s="4" t="s">
        <v>52</v>
      </c>
      <c r="C26" s="4">
        <v>9</v>
      </c>
      <c r="D26" s="4">
        <v>9</v>
      </c>
      <c r="E26" s="4">
        <v>9</v>
      </c>
      <c r="F26" s="4">
        <v>8</v>
      </c>
      <c r="G26" s="4">
        <v>9</v>
      </c>
      <c r="H26" s="4">
        <v>8</v>
      </c>
      <c r="I26" s="4"/>
    </row>
    <row r="27" spans="1:9" ht="15.75" thickBot="1" x14ac:dyDescent="0.3">
      <c r="A27" s="7" t="s">
        <v>11</v>
      </c>
      <c r="B27" s="7" t="s">
        <v>50</v>
      </c>
      <c r="C27" s="7">
        <v>9</v>
      </c>
      <c r="D27" s="7">
        <v>9</v>
      </c>
      <c r="E27" s="7">
        <v>9</v>
      </c>
      <c r="F27" s="7">
        <v>8</v>
      </c>
      <c r="G27" s="7">
        <v>8</v>
      </c>
      <c r="H27" s="7">
        <v>8</v>
      </c>
      <c r="I27" s="4"/>
    </row>
    <row r="28" spans="1:9" x14ac:dyDescent="0.25">
      <c r="A28" s="4"/>
      <c r="B28" s="4"/>
      <c r="C28" s="4">
        <f>SUM(C23:C27)/5</f>
        <v>9</v>
      </c>
      <c r="D28" s="4">
        <f t="shared" ref="D28" si="15">SUM(D23:D27)/5</f>
        <v>9</v>
      </c>
      <c r="E28" s="4">
        <f t="shared" ref="E28" si="16">SUM(E23:E27)/5</f>
        <v>9</v>
      </c>
      <c r="F28" s="4">
        <f t="shared" ref="F28" si="17">SUM(F23:F27)/5</f>
        <v>8</v>
      </c>
      <c r="G28" s="4">
        <f t="shared" ref="G28" si="18">SUM(G23:G27)/5</f>
        <v>8.6</v>
      </c>
      <c r="H28" s="4">
        <f t="shared" ref="H28" si="19">SUM(H23:H27)/5</f>
        <v>8</v>
      </c>
      <c r="I28" s="4" t="s">
        <v>31</v>
      </c>
    </row>
    <row r="29" spans="1:9" ht="15.75" thickBot="1" x14ac:dyDescent="0.3">
      <c r="A29" s="4"/>
      <c r="B29" s="4"/>
      <c r="C29" s="4">
        <f>C28-F28</f>
        <v>1</v>
      </c>
      <c r="D29" s="4">
        <f>D28-G28</f>
        <v>0.40000000000000036</v>
      </c>
      <c r="E29" s="4">
        <f>E28-H28</f>
        <v>1</v>
      </c>
      <c r="F29" s="4">
        <f>F28-C28</f>
        <v>-1</v>
      </c>
      <c r="G29" s="4">
        <f t="shared" ref="G29" si="20">G28-D28</f>
        <v>-0.40000000000000036</v>
      </c>
      <c r="H29" s="4">
        <f t="shared" ref="H29" si="21">H28-E28</f>
        <v>-1</v>
      </c>
      <c r="I29" s="4" t="s">
        <v>32</v>
      </c>
    </row>
    <row r="30" spans="1:9" x14ac:dyDescent="0.25">
      <c r="A30" s="8" t="s">
        <v>12</v>
      </c>
      <c r="B30" s="8" t="s">
        <v>53</v>
      </c>
      <c r="C30" s="8">
        <v>9</v>
      </c>
      <c r="D30" s="8">
        <v>8</v>
      </c>
      <c r="E30" s="8">
        <v>7</v>
      </c>
      <c r="F30" s="8">
        <v>7</v>
      </c>
      <c r="G30" s="8">
        <v>9</v>
      </c>
      <c r="H30" s="8">
        <v>9</v>
      </c>
      <c r="I30" s="4"/>
    </row>
    <row r="31" spans="1:9" x14ac:dyDescent="0.25">
      <c r="A31" s="4" t="s">
        <v>12</v>
      </c>
      <c r="B31" s="4" t="s">
        <v>54</v>
      </c>
      <c r="C31" s="4">
        <v>8</v>
      </c>
      <c r="D31" s="4">
        <v>8</v>
      </c>
      <c r="E31" s="4">
        <v>7</v>
      </c>
      <c r="F31" s="4">
        <v>9</v>
      </c>
      <c r="G31" s="4">
        <v>9</v>
      </c>
      <c r="H31" s="4">
        <v>9</v>
      </c>
      <c r="I31" s="4"/>
    </row>
    <row r="32" spans="1:9" x14ac:dyDescent="0.25">
      <c r="A32" s="4" t="s">
        <v>12</v>
      </c>
      <c r="B32" s="4" t="s">
        <v>55</v>
      </c>
      <c r="C32" s="4">
        <v>8</v>
      </c>
      <c r="D32" s="4">
        <v>8</v>
      </c>
      <c r="E32" s="4">
        <v>7</v>
      </c>
      <c r="F32" s="4">
        <v>9</v>
      </c>
      <c r="G32" s="4">
        <v>9</v>
      </c>
      <c r="H32" s="4">
        <v>9</v>
      </c>
      <c r="I32" s="4"/>
    </row>
    <row r="33" spans="1:9" x14ac:dyDescent="0.25">
      <c r="A33" s="4" t="s">
        <v>12</v>
      </c>
      <c r="B33" s="4" t="s">
        <v>56</v>
      </c>
      <c r="C33" s="4">
        <v>8</v>
      </c>
      <c r="D33" s="4">
        <v>9</v>
      </c>
      <c r="E33" s="4">
        <v>8</v>
      </c>
      <c r="F33" s="4">
        <v>9</v>
      </c>
      <c r="G33" s="4">
        <v>9</v>
      </c>
      <c r="H33" s="4">
        <v>9</v>
      </c>
      <c r="I33" s="4"/>
    </row>
    <row r="34" spans="1:9" ht="15.75" thickBot="1" x14ac:dyDescent="0.3">
      <c r="A34" s="7" t="s">
        <v>12</v>
      </c>
      <c r="B34" s="7" t="s">
        <v>57</v>
      </c>
      <c r="C34" s="7">
        <v>8</v>
      </c>
      <c r="D34" s="7">
        <v>8</v>
      </c>
      <c r="E34" s="7">
        <v>7</v>
      </c>
      <c r="F34" s="7">
        <v>9</v>
      </c>
      <c r="G34" s="7">
        <v>9</v>
      </c>
      <c r="H34" s="7">
        <v>9</v>
      </c>
      <c r="I34" s="4"/>
    </row>
    <row r="35" spans="1:9" x14ac:dyDescent="0.25">
      <c r="A35" s="4"/>
      <c r="B35" s="4"/>
      <c r="C35" s="4">
        <f>SUM(C30:C34)/5</f>
        <v>8.1999999999999993</v>
      </c>
      <c r="D35" s="4">
        <f t="shared" ref="D35" si="22">SUM(D30:D34)/5</f>
        <v>8.1999999999999993</v>
      </c>
      <c r="E35" s="4">
        <f t="shared" ref="E35" si="23">SUM(E30:E34)/5</f>
        <v>7.2</v>
      </c>
      <c r="F35" s="4">
        <f t="shared" ref="F35" si="24">SUM(F30:F34)/5</f>
        <v>8.6</v>
      </c>
      <c r="G35" s="4">
        <f t="shared" ref="G35" si="25">SUM(G30:G34)/5</f>
        <v>9</v>
      </c>
      <c r="H35" s="4">
        <f t="shared" ref="H35" si="26">SUM(H30:H34)/5</f>
        <v>9</v>
      </c>
      <c r="I35" s="4" t="s">
        <v>31</v>
      </c>
    </row>
    <row r="36" spans="1:9" ht="15.75" thickBot="1" x14ac:dyDescent="0.3">
      <c r="A36" s="4"/>
      <c r="B36" s="4"/>
      <c r="C36" s="4">
        <f>C35-F35</f>
        <v>-0.40000000000000036</v>
      </c>
      <c r="D36" s="4">
        <f>D35-G35</f>
        <v>-0.80000000000000071</v>
      </c>
      <c r="E36" s="4">
        <f>E35-H35</f>
        <v>-1.7999999999999998</v>
      </c>
      <c r="F36" s="4">
        <f>F35-C35</f>
        <v>0.40000000000000036</v>
      </c>
      <c r="G36" s="4">
        <f t="shared" ref="G36" si="27">G35-D35</f>
        <v>0.80000000000000071</v>
      </c>
      <c r="H36" s="4">
        <f t="shared" ref="H36" si="28">H35-E35</f>
        <v>1.7999999999999998</v>
      </c>
      <c r="I36" s="4" t="s">
        <v>32</v>
      </c>
    </row>
    <row r="37" spans="1:9" x14ac:dyDescent="0.25">
      <c r="A37" s="8" t="s">
        <v>13</v>
      </c>
      <c r="B37" s="8" t="s">
        <v>58</v>
      </c>
      <c r="C37" s="8">
        <v>9</v>
      </c>
      <c r="D37" s="8">
        <v>9</v>
      </c>
      <c r="E37" s="8">
        <v>10</v>
      </c>
      <c r="F37" s="8">
        <v>8</v>
      </c>
      <c r="G37" s="8">
        <v>8</v>
      </c>
      <c r="H37" s="8">
        <v>8</v>
      </c>
      <c r="I37" s="4"/>
    </row>
    <row r="38" spans="1:9" x14ac:dyDescent="0.25">
      <c r="A38" s="4" t="s">
        <v>13</v>
      </c>
      <c r="B38" s="4" t="s">
        <v>59</v>
      </c>
      <c r="C38" s="4">
        <v>9</v>
      </c>
      <c r="D38" s="4">
        <v>9</v>
      </c>
      <c r="E38" s="4">
        <v>10</v>
      </c>
      <c r="F38" s="4">
        <v>8</v>
      </c>
      <c r="G38" s="4">
        <v>8</v>
      </c>
      <c r="H38" s="4">
        <v>8</v>
      </c>
      <c r="I38" s="4"/>
    </row>
    <row r="39" spans="1:9" x14ac:dyDescent="0.25">
      <c r="A39" s="4" t="s">
        <v>13</v>
      </c>
      <c r="B39" s="4" t="s">
        <v>60</v>
      </c>
      <c r="C39" s="4">
        <v>9</v>
      </c>
      <c r="D39" s="4">
        <v>9</v>
      </c>
      <c r="E39" s="4">
        <v>10</v>
      </c>
      <c r="F39" s="4">
        <v>7</v>
      </c>
      <c r="G39" s="4">
        <v>8</v>
      </c>
      <c r="H39" s="4">
        <v>8</v>
      </c>
      <c r="I39" s="4"/>
    </row>
    <row r="40" spans="1:9" x14ac:dyDescent="0.25">
      <c r="A40" s="4" t="s">
        <v>13</v>
      </c>
      <c r="B40" s="4" t="s">
        <v>58</v>
      </c>
      <c r="C40" s="4">
        <v>9</v>
      </c>
      <c r="D40" s="4">
        <v>9</v>
      </c>
      <c r="E40" s="4">
        <v>10</v>
      </c>
      <c r="F40" s="4">
        <v>8</v>
      </c>
      <c r="G40" s="4">
        <v>8</v>
      </c>
      <c r="H40" s="4">
        <v>8</v>
      </c>
      <c r="I40" s="4"/>
    </row>
    <row r="41" spans="1:9" ht="15.75" thickBot="1" x14ac:dyDescent="0.3">
      <c r="A41" s="7" t="s">
        <v>13</v>
      </c>
      <c r="B41" s="7" t="s">
        <v>61</v>
      </c>
      <c r="C41" s="7">
        <v>9</v>
      </c>
      <c r="D41" s="7">
        <v>9</v>
      </c>
      <c r="E41" s="7">
        <v>10</v>
      </c>
      <c r="F41" s="7">
        <v>7</v>
      </c>
      <c r="G41" s="7">
        <v>8</v>
      </c>
      <c r="H41" s="7">
        <v>8</v>
      </c>
      <c r="I41" s="4"/>
    </row>
    <row r="42" spans="1:9" x14ac:dyDescent="0.25">
      <c r="A42" s="4"/>
      <c r="B42" s="4"/>
      <c r="C42" s="4">
        <f>SUM(C37:C41)/5</f>
        <v>9</v>
      </c>
      <c r="D42" s="4">
        <f t="shared" ref="D42" si="29">SUM(D37:D41)/5</f>
        <v>9</v>
      </c>
      <c r="E42" s="4">
        <f t="shared" ref="E42" si="30">SUM(E37:E41)/5</f>
        <v>10</v>
      </c>
      <c r="F42" s="4">
        <f t="shared" ref="F42" si="31">SUM(F37:F41)/5</f>
        <v>7.6</v>
      </c>
      <c r="G42" s="4">
        <f t="shared" ref="G42" si="32">SUM(G37:G41)/5</f>
        <v>8</v>
      </c>
      <c r="H42" s="4">
        <f t="shared" ref="H42" si="33">SUM(H37:H41)/5</f>
        <v>8</v>
      </c>
      <c r="I42" s="4" t="s">
        <v>31</v>
      </c>
    </row>
    <row r="43" spans="1:9" ht="15.75" thickBot="1" x14ac:dyDescent="0.3">
      <c r="A43" s="4"/>
      <c r="B43" s="4"/>
      <c r="C43" s="4">
        <f>C42-F42</f>
        <v>1.4000000000000004</v>
      </c>
      <c r="D43" s="4">
        <f>D42-G42</f>
        <v>1</v>
      </c>
      <c r="E43" s="4">
        <f>E42-H42</f>
        <v>2</v>
      </c>
      <c r="F43" s="4">
        <f>F42-C42</f>
        <v>-1.4000000000000004</v>
      </c>
      <c r="G43" s="4">
        <f t="shared" ref="G43" si="34">G42-D42</f>
        <v>-1</v>
      </c>
      <c r="H43" s="4">
        <f t="shared" ref="H43" si="35">H42-E42</f>
        <v>-2</v>
      </c>
      <c r="I43" s="4" t="s">
        <v>32</v>
      </c>
    </row>
    <row r="44" spans="1:9" x14ac:dyDescent="0.25">
      <c r="A44" s="8" t="s">
        <v>14</v>
      </c>
      <c r="B44" s="8" t="s">
        <v>62</v>
      </c>
      <c r="C44" s="8">
        <v>9</v>
      </c>
      <c r="D44" s="8">
        <v>9</v>
      </c>
      <c r="E44" s="8">
        <v>9</v>
      </c>
      <c r="F44" s="8">
        <v>7</v>
      </c>
      <c r="G44" s="8">
        <v>8</v>
      </c>
      <c r="H44" s="8">
        <v>7</v>
      </c>
      <c r="I44" s="4"/>
    </row>
    <row r="45" spans="1:9" x14ac:dyDescent="0.25">
      <c r="A45" s="4" t="s">
        <v>14</v>
      </c>
      <c r="B45" s="4" t="s">
        <v>63</v>
      </c>
      <c r="C45" s="4">
        <v>9</v>
      </c>
      <c r="D45" s="4">
        <v>9</v>
      </c>
      <c r="E45" s="4">
        <v>10</v>
      </c>
      <c r="F45" s="4">
        <v>8</v>
      </c>
      <c r="G45" s="4">
        <v>8</v>
      </c>
      <c r="H45" s="4">
        <v>7</v>
      </c>
      <c r="I45" s="4"/>
    </row>
    <row r="46" spans="1:9" x14ac:dyDescent="0.25">
      <c r="A46" s="4" t="s">
        <v>14</v>
      </c>
      <c r="B46" s="4" t="s">
        <v>64</v>
      </c>
      <c r="C46" s="4">
        <v>9</v>
      </c>
      <c r="D46" s="4">
        <v>9</v>
      </c>
      <c r="E46" s="4">
        <v>9</v>
      </c>
      <c r="F46" s="4">
        <v>7</v>
      </c>
      <c r="G46" s="4">
        <v>8</v>
      </c>
      <c r="H46" s="4">
        <v>7</v>
      </c>
      <c r="I46" s="4"/>
    </row>
    <row r="47" spans="1:9" x14ac:dyDescent="0.25">
      <c r="A47" s="4" t="s">
        <v>14</v>
      </c>
      <c r="B47" s="4" t="s">
        <v>65</v>
      </c>
      <c r="C47" s="4">
        <v>9</v>
      </c>
      <c r="D47" s="4">
        <v>9</v>
      </c>
      <c r="E47" s="4">
        <v>9</v>
      </c>
      <c r="F47" s="4">
        <v>7</v>
      </c>
      <c r="G47" s="4">
        <v>8</v>
      </c>
      <c r="H47" s="4">
        <v>7</v>
      </c>
      <c r="I47" s="4"/>
    </row>
    <row r="48" spans="1:9" ht="15.75" thickBot="1" x14ac:dyDescent="0.3">
      <c r="A48" s="7" t="s">
        <v>14</v>
      </c>
      <c r="B48" s="7" t="s">
        <v>66</v>
      </c>
      <c r="C48" s="7">
        <v>9</v>
      </c>
      <c r="D48" s="7">
        <v>9</v>
      </c>
      <c r="E48" s="7">
        <v>9</v>
      </c>
      <c r="F48" s="7">
        <v>7</v>
      </c>
      <c r="G48" s="7">
        <v>8</v>
      </c>
      <c r="H48" s="7">
        <v>7</v>
      </c>
      <c r="I48" s="4"/>
    </row>
    <row r="49" spans="1:9" x14ac:dyDescent="0.25">
      <c r="A49" s="4"/>
      <c r="B49" s="4"/>
      <c r="C49" s="4">
        <f>SUM(C44:C48)/5</f>
        <v>9</v>
      </c>
      <c r="D49" s="4">
        <f t="shared" ref="D49" si="36">SUM(D44:D48)/5</f>
        <v>9</v>
      </c>
      <c r="E49" s="4">
        <f t="shared" ref="E49" si="37">SUM(E44:E48)/5</f>
        <v>9.1999999999999993</v>
      </c>
      <c r="F49" s="4">
        <f t="shared" ref="F49" si="38">SUM(F44:F48)/5</f>
        <v>7.2</v>
      </c>
      <c r="G49" s="4">
        <f t="shared" ref="G49" si="39">SUM(G44:G48)/5</f>
        <v>8</v>
      </c>
      <c r="H49" s="4">
        <f t="shared" ref="H49" si="40">SUM(H44:H48)/5</f>
        <v>7</v>
      </c>
      <c r="I49" s="4" t="s">
        <v>31</v>
      </c>
    </row>
    <row r="50" spans="1:9" ht="15.75" thickBot="1" x14ac:dyDescent="0.3">
      <c r="A50" s="4"/>
      <c r="B50" s="4"/>
      <c r="C50" s="4">
        <f>C49-F49</f>
        <v>1.7999999999999998</v>
      </c>
      <c r="D50" s="4">
        <f>D49-G49</f>
        <v>1</v>
      </c>
      <c r="E50" s="4">
        <f>E49-H49</f>
        <v>2.1999999999999993</v>
      </c>
      <c r="F50" s="4">
        <f>F49-C49</f>
        <v>-1.7999999999999998</v>
      </c>
      <c r="G50" s="4">
        <f t="shared" ref="G50" si="41">G49-D49</f>
        <v>-1</v>
      </c>
      <c r="H50" s="4">
        <f t="shared" ref="H50" si="42">H49-E49</f>
        <v>-2.1999999999999993</v>
      </c>
      <c r="I50" s="4" t="s">
        <v>32</v>
      </c>
    </row>
    <row r="51" spans="1:9" x14ac:dyDescent="0.25">
      <c r="A51" s="8" t="s">
        <v>15</v>
      </c>
      <c r="B51" s="8" t="s">
        <v>67</v>
      </c>
      <c r="C51" s="8">
        <v>9</v>
      </c>
      <c r="D51" s="8">
        <v>9</v>
      </c>
      <c r="E51" s="8">
        <v>10</v>
      </c>
      <c r="F51" s="8">
        <v>7</v>
      </c>
      <c r="G51" s="8">
        <v>7</v>
      </c>
      <c r="H51" s="8">
        <v>6</v>
      </c>
      <c r="I51" s="4"/>
    </row>
    <row r="52" spans="1:9" x14ac:dyDescent="0.25">
      <c r="A52" s="4" t="s">
        <v>15</v>
      </c>
      <c r="B52" s="4" t="s">
        <v>68</v>
      </c>
      <c r="C52" s="4">
        <v>9</v>
      </c>
      <c r="D52" s="4">
        <v>9</v>
      </c>
      <c r="E52" s="4">
        <v>10</v>
      </c>
      <c r="F52" s="4">
        <v>8</v>
      </c>
      <c r="G52" s="4">
        <v>8</v>
      </c>
      <c r="H52" s="4">
        <v>7</v>
      </c>
      <c r="I52" s="4"/>
    </row>
    <row r="53" spans="1:9" x14ac:dyDescent="0.25">
      <c r="A53" s="4" t="s">
        <v>15</v>
      </c>
      <c r="B53" s="4" t="s">
        <v>69</v>
      </c>
      <c r="C53" s="4">
        <v>9</v>
      </c>
      <c r="D53" s="4">
        <v>9</v>
      </c>
      <c r="E53" s="4">
        <v>10</v>
      </c>
      <c r="F53" s="4">
        <v>8</v>
      </c>
      <c r="G53" s="4">
        <v>7</v>
      </c>
      <c r="H53" s="4">
        <v>6</v>
      </c>
      <c r="I53" s="4"/>
    </row>
    <row r="54" spans="1:9" x14ac:dyDescent="0.25">
      <c r="A54" s="4" t="s">
        <v>15</v>
      </c>
      <c r="B54" s="4" t="s">
        <v>70</v>
      </c>
      <c r="C54" s="4">
        <v>9</v>
      </c>
      <c r="D54" s="4">
        <v>9</v>
      </c>
      <c r="E54" s="4">
        <v>10</v>
      </c>
      <c r="F54" s="4">
        <v>7</v>
      </c>
      <c r="G54" s="4">
        <v>7</v>
      </c>
      <c r="H54" s="4">
        <v>6</v>
      </c>
      <c r="I54" s="4"/>
    </row>
    <row r="55" spans="1:9" ht="15.75" thickBot="1" x14ac:dyDescent="0.3">
      <c r="A55" s="7" t="s">
        <v>15</v>
      </c>
      <c r="B55" s="7" t="s">
        <v>71</v>
      </c>
      <c r="C55" s="7">
        <v>9</v>
      </c>
      <c r="D55" s="7">
        <v>9</v>
      </c>
      <c r="E55" s="7">
        <v>10</v>
      </c>
      <c r="F55" s="7">
        <v>8</v>
      </c>
      <c r="G55" s="7">
        <v>8</v>
      </c>
      <c r="H55" s="7">
        <v>7</v>
      </c>
      <c r="I55" s="4"/>
    </row>
    <row r="56" spans="1:9" x14ac:dyDescent="0.25">
      <c r="A56" s="4"/>
      <c r="B56" s="4"/>
      <c r="C56" s="4">
        <f>SUM(C51:C55)/5</f>
        <v>9</v>
      </c>
      <c r="D56" s="4">
        <f t="shared" ref="D56" si="43">SUM(D51:D55)/5</f>
        <v>9</v>
      </c>
      <c r="E56" s="4">
        <f t="shared" ref="E56" si="44">SUM(E51:E55)/5</f>
        <v>10</v>
      </c>
      <c r="F56" s="4">
        <f t="shared" ref="F56" si="45">SUM(F51:F55)/5</f>
        <v>7.6</v>
      </c>
      <c r="G56" s="4">
        <f t="shared" ref="G56" si="46">SUM(G51:G55)/5</f>
        <v>7.4</v>
      </c>
      <c r="H56" s="4">
        <f t="shared" ref="H56" si="47">SUM(H51:H55)/5</f>
        <v>6.4</v>
      </c>
      <c r="I56" s="4" t="s">
        <v>31</v>
      </c>
    </row>
    <row r="57" spans="1:9" ht="15.75" thickBot="1" x14ac:dyDescent="0.3">
      <c r="A57" s="4"/>
      <c r="B57" s="4"/>
      <c r="C57" s="4">
        <f>C56-F56</f>
        <v>1.4000000000000004</v>
      </c>
      <c r="D57" s="4">
        <f>D56-G56</f>
        <v>1.5999999999999996</v>
      </c>
      <c r="E57" s="4">
        <f>E56-H56</f>
        <v>3.5999999999999996</v>
      </c>
      <c r="F57" s="4">
        <f>F56-C56</f>
        <v>-1.4000000000000004</v>
      </c>
      <c r="G57" s="4">
        <f t="shared" ref="G57" si="48">G56-D56</f>
        <v>-1.5999999999999996</v>
      </c>
      <c r="H57" s="4">
        <f t="shared" ref="H57" si="49">H56-E56</f>
        <v>-3.5999999999999996</v>
      </c>
      <c r="I57" s="4" t="s">
        <v>32</v>
      </c>
    </row>
    <row r="58" spans="1:9" x14ac:dyDescent="0.25">
      <c r="A58" s="8" t="s">
        <v>16</v>
      </c>
      <c r="B58" s="8" t="s">
        <v>72</v>
      </c>
      <c r="C58" s="8">
        <v>9</v>
      </c>
      <c r="D58" s="8">
        <v>9</v>
      </c>
      <c r="E58" s="8">
        <v>10</v>
      </c>
      <c r="F58" s="8">
        <v>7</v>
      </c>
      <c r="G58" s="8">
        <v>8</v>
      </c>
      <c r="H58" s="8">
        <v>7</v>
      </c>
      <c r="I58" s="4"/>
    </row>
    <row r="59" spans="1:9" x14ac:dyDescent="0.25">
      <c r="A59" s="4" t="s">
        <v>16</v>
      </c>
      <c r="B59" s="4" t="s">
        <v>73</v>
      </c>
      <c r="C59" s="4">
        <v>9</v>
      </c>
      <c r="D59" s="4">
        <v>9</v>
      </c>
      <c r="E59" s="4">
        <v>10</v>
      </c>
      <c r="F59" s="4">
        <v>7</v>
      </c>
      <c r="G59" s="4">
        <v>8</v>
      </c>
      <c r="H59" s="4">
        <v>7</v>
      </c>
      <c r="I59" s="4"/>
    </row>
    <row r="60" spans="1:9" x14ac:dyDescent="0.25">
      <c r="A60" s="4" t="s">
        <v>16</v>
      </c>
      <c r="B60" s="4" t="s">
        <v>74</v>
      </c>
      <c r="C60" s="4">
        <v>9</v>
      </c>
      <c r="D60" s="4">
        <v>9</v>
      </c>
      <c r="E60" s="4">
        <v>9</v>
      </c>
      <c r="F60" s="4">
        <v>7</v>
      </c>
      <c r="G60" s="4">
        <v>8</v>
      </c>
      <c r="H60" s="4">
        <v>7</v>
      </c>
      <c r="I60" s="4"/>
    </row>
    <row r="61" spans="1:9" x14ac:dyDescent="0.25">
      <c r="A61" s="4" t="s">
        <v>16</v>
      </c>
      <c r="B61" s="4" t="s">
        <v>75</v>
      </c>
      <c r="C61" s="4">
        <v>9</v>
      </c>
      <c r="D61" s="4">
        <v>9</v>
      </c>
      <c r="E61" s="4">
        <v>10</v>
      </c>
      <c r="F61" s="4">
        <v>7</v>
      </c>
      <c r="G61" s="4">
        <v>8</v>
      </c>
      <c r="H61" s="4">
        <v>7</v>
      </c>
      <c r="I61" s="4"/>
    </row>
    <row r="62" spans="1:9" ht="15.75" thickBot="1" x14ac:dyDescent="0.3">
      <c r="A62" s="7" t="s">
        <v>16</v>
      </c>
      <c r="B62" s="7" t="s">
        <v>76</v>
      </c>
      <c r="C62" s="7">
        <v>9</v>
      </c>
      <c r="D62" s="7">
        <v>9</v>
      </c>
      <c r="E62" s="7">
        <v>10</v>
      </c>
      <c r="F62" s="7">
        <v>7</v>
      </c>
      <c r="G62" s="7">
        <v>8</v>
      </c>
      <c r="H62" s="7">
        <v>7</v>
      </c>
      <c r="I62" s="4"/>
    </row>
    <row r="63" spans="1:9" x14ac:dyDescent="0.25">
      <c r="A63" s="4"/>
      <c r="B63" s="4"/>
      <c r="C63" s="4">
        <f>SUM(C58:C62)/5</f>
        <v>9</v>
      </c>
      <c r="D63" s="4">
        <f t="shared" ref="D63" si="50">SUM(D58:D62)/5</f>
        <v>9</v>
      </c>
      <c r="E63" s="4">
        <f t="shared" ref="E63" si="51">SUM(E58:E62)/5</f>
        <v>9.8000000000000007</v>
      </c>
      <c r="F63" s="4">
        <f t="shared" ref="F63" si="52">SUM(F58:F62)/5</f>
        <v>7</v>
      </c>
      <c r="G63" s="4">
        <f t="shared" ref="G63" si="53">SUM(G58:G62)/5</f>
        <v>8</v>
      </c>
      <c r="H63" s="4">
        <f t="shared" ref="H63" si="54">SUM(H58:H62)/5</f>
        <v>7</v>
      </c>
      <c r="I63" s="4" t="s">
        <v>31</v>
      </c>
    </row>
    <row r="64" spans="1:9" ht="15.75" thickBot="1" x14ac:dyDescent="0.3">
      <c r="A64" s="4"/>
      <c r="B64" s="4"/>
      <c r="C64" s="4">
        <f>C63-F63</f>
        <v>2</v>
      </c>
      <c r="D64" s="4">
        <f>D63-G63</f>
        <v>1</v>
      </c>
      <c r="E64" s="4">
        <f>E63-H63</f>
        <v>2.8000000000000007</v>
      </c>
      <c r="F64" s="4">
        <f>F63-C63</f>
        <v>-2</v>
      </c>
      <c r="G64" s="4">
        <f t="shared" ref="G64" si="55">G63-D63</f>
        <v>-1</v>
      </c>
      <c r="H64" s="4">
        <f t="shared" ref="H64" si="56">H63-E63</f>
        <v>-2.8000000000000007</v>
      </c>
      <c r="I64" s="4" t="s">
        <v>32</v>
      </c>
    </row>
    <row r="65" spans="1:9" x14ac:dyDescent="0.25">
      <c r="A65" s="8" t="s">
        <v>17</v>
      </c>
      <c r="B65" s="8" t="s">
        <v>77</v>
      </c>
      <c r="C65" s="8">
        <v>9</v>
      </c>
      <c r="D65" s="8">
        <v>9</v>
      </c>
      <c r="E65" s="8">
        <v>9</v>
      </c>
      <c r="F65" s="8">
        <v>8</v>
      </c>
      <c r="G65" s="8">
        <v>8</v>
      </c>
      <c r="H65" s="8">
        <v>8</v>
      </c>
      <c r="I65" s="4"/>
    </row>
    <row r="66" spans="1:9" x14ac:dyDescent="0.25">
      <c r="A66" s="4" t="s">
        <v>17</v>
      </c>
      <c r="B66" s="4" t="s">
        <v>78</v>
      </c>
      <c r="C66" s="4">
        <v>9</v>
      </c>
      <c r="D66" s="4">
        <v>9</v>
      </c>
      <c r="E66" s="4">
        <v>9</v>
      </c>
      <c r="F66" s="4">
        <v>8</v>
      </c>
      <c r="G66" s="4">
        <v>8</v>
      </c>
      <c r="H66" s="4">
        <v>8</v>
      </c>
      <c r="I66" s="4"/>
    </row>
    <row r="67" spans="1:9" x14ac:dyDescent="0.25">
      <c r="A67" s="4" t="s">
        <v>17</v>
      </c>
      <c r="B67" s="4" t="s">
        <v>79</v>
      </c>
      <c r="C67" s="4">
        <v>9</v>
      </c>
      <c r="D67" s="4">
        <v>9</v>
      </c>
      <c r="E67" s="4">
        <v>9</v>
      </c>
      <c r="F67" s="4">
        <v>7</v>
      </c>
      <c r="G67" s="4">
        <v>8</v>
      </c>
      <c r="H67" s="4">
        <v>8</v>
      </c>
      <c r="I67" s="4"/>
    </row>
    <row r="68" spans="1:9" x14ac:dyDescent="0.25">
      <c r="A68" s="4" t="s">
        <v>17</v>
      </c>
      <c r="B68" s="4" t="s">
        <v>80</v>
      </c>
      <c r="C68" s="4">
        <v>9</v>
      </c>
      <c r="D68" s="4">
        <v>9</v>
      </c>
      <c r="E68" s="4">
        <v>9</v>
      </c>
      <c r="F68" s="4">
        <v>8</v>
      </c>
      <c r="G68" s="4">
        <v>8</v>
      </c>
      <c r="H68" s="4">
        <v>8</v>
      </c>
      <c r="I68" s="4"/>
    </row>
    <row r="69" spans="1:9" ht="15.75" thickBot="1" x14ac:dyDescent="0.3">
      <c r="A69" s="7" t="s">
        <v>17</v>
      </c>
      <c r="B69" s="7" t="s">
        <v>79</v>
      </c>
      <c r="C69" s="7">
        <v>9</v>
      </c>
      <c r="D69" s="7">
        <v>9</v>
      </c>
      <c r="E69" s="7">
        <v>9</v>
      </c>
      <c r="F69" s="7">
        <v>7</v>
      </c>
      <c r="G69" s="7">
        <v>8</v>
      </c>
      <c r="H69" s="7">
        <v>8</v>
      </c>
      <c r="I69" s="4"/>
    </row>
    <row r="70" spans="1:9" x14ac:dyDescent="0.25">
      <c r="A70" s="4"/>
      <c r="B70" s="4"/>
      <c r="C70" s="4">
        <f>SUM(C65:C69)/5</f>
        <v>9</v>
      </c>
      <c r="D70" s="4">
        <f t="shared" ref="D70" si="57">SUM(D65:D69)/5</f>
        <v>9</v>
      </c>
      <c r="E70" s="4">
        <f t="shared" ref="E70" si="58">SUM(E65:E69)/5</f>
        <v>9</v>
      </c>
      <c r="F70" s="4">
        <f t="shared" ref="F70" si="59">SUM(F65:F69)/5</f>
        <v>7.6</v>
      </c>
      <c r="G70" s="4">
        <f t="shared" ref="G70" si="60">SUM(G65:G69)/5</f>
        <v>8</v>
      </c>
      <c r="H70" s="4">
        <f t="shared" ref="H70" si="61">SUM(H65:H69)/5</f>
        <v>8</v>
      </c>
      <c r="I70" s="4" t="s">
        <v>31</v>
      </c>
    </row>
    <row r="71" spans="1:9" x14ac:dyDescent="0.25">
      <c r="A71" s="4"/>
      <c r="B71" s="4"/>
      <c r="C71" s="4">
        <f>C70-F70</f>
        <v>1.4000000000000004</v>
      </c>
      <c r="D71" s="4">
        <f>D70-G70</f>
        <v>1</v>
      </c>
      <c r="E71" s="4">
        <f>E70-H70</f>
        <v>1</v>
      </c>
      <c r="F71" s="4">
        <f>F70-C70</f>
        <v>-1.4000000000000004</v>
      </c>
      <c r="G71" s="4">
        <f t="shared" ref="G71" si="62">G70-D70</f>
        <v>-1</v>
      </c>
      <c r="H71" s="4">
        <f t="shared" ref="H71" si="63">H70-E70</f>
        <v>-1</v>
      </c>
      <c r="I71" s="4" t="s">
        <v>32</v>
      </c>
    </row>
    <row r="72" spans="1:9" x14ac:dyDescent="0.25">
      <c r="A72" s="4"/>
      <c r="B72" s="4"/>
      <c r="C72" s="4"/>
      <c r="D72" s="4"/>
      <c r="E72" s="4"/>
      <c r="F72" s="4"/>
      <c r="G72" s="4"/>
      <c r="H72" s="4"/>
      <c r="I72" s="4"/>
    </row>
    <row r="73" spans="1:9" x14ac:dyDescent="0.25">
      <c r="A73" s="4"/>
      <c r="B73" s="4"/>
      <c r="C73" s="4"/>
      <c r="D73" s="4"/>
      <c r="E73" s="4"/>
      <c r="F73" s="4"/>
      <c r="G73" s="4"/>
      <c r="H73" s="4"/>
      <c r="I73" s="4"/>
    </row>
    <row r="74" spans="1:9" x14ac:dyDescent="0.25">
      <c r="A74" s="4"/>
      <c r="B74" s="4"/>
      <c r="C74" s="4">
        <f>C29+C36+C43+C50+C57+C64+C71</f>
        <v>8.6000000000000014</v>
      </c>
      <c r="D74" s="4">
        <f t="shared" ref="D74:H74" si="64">D29+D36+D43+D50+D57+D64+D71</f>
        <v>5.1999999999999993</v>
      </c>
      <c r="E74" s="4">
        <f t="shared" si="64"/>
        <v>10.8</v>
      </c>
      <c r="F74" s="4">
        <f t="shared" si="64"/>
        <v>-8.6000000000000014</v>
      </c>
      <c r="G74" s="4">
        <f t="shared" si="64"/>
        <v>-5.1999999999999993</v>
      </c>
      <c r="H74" s="4">
        <f t="shared" si="64"/>
        <v>-10.8</v>
      </c>
      <c r="I74" s="4" t="s">
        <v>33</v>
      </c>
    </row>
    <row r="75" spans="1:9" x14ac:dyDescent="0.25">
      <c r="A75" s="4"/>
      <c r="B75" s="4"/>
      <c r="C75" s="4"/>
      <c r="D75" s="4"/>
      <c r="E75" s="4"/>
      <c r="F75" s="4"/>
      <c r="G75" s="4"/>
      <c r="H75" s="4"/>
      <c r="I75" s="4"/>
    </row>
    <row r="76" spans="1:9" x14ac:dyDescent="0.25">
      <c r="A76" s="4"/>
      <c r="B76" s="4"/>
      <c r="C76" s="4"/>
      <c r="D76" s="4"/>
      <c r="E76" s="4"/>
      <c r="F76" s="4"/>
      <c r="G76" s="4"/>
      <c r="H76" s="4"/>
      <c r="I76" s="4"/>
    </row>
    <row r="77" spans="1:9" x14ac:dyDescent="0.25">
      <c r="A77" s="4"/>
      <c r="B77" s="4"/>
      <c r="C77" s="4"/>
      <c r="D77" s="4"/>
      <c r="E77" s="4"/>
      <c r="F77" s="4"/>
      <c r="G77" s="4"/>
      <c r="H77" s="4"/>
      <c r="I77" s="4"/>
    </row>
    <row r="78" spans="1:9" x14ac:dyDescent="0.25">
      <c r="A78" s="4"/>
      <c r="B78" s="4"/>
      <c r="C78" s="4"/>
      <c r="D78" s="4"/>
      <c r="E78" s="4"/>
      <c r="F78" s="4"/>
      <c r="G78" s="4"/>
      <c r="H78" s="4"/>
      <c r="I78" s="4"/>
    </row>
    <row r="79" spans="1:9" x14ac:dyDescent="0.25">
      <c r="A79" s="4"/>
      <c r="B79" s="4"/>
      <c r="C79" s="4"/>
      <c r="D79" s="4"/>
      <c r="E79" s="4"/>
      <c r="F79" s="4"/>
      <c r="G79" s="4"/>
      <c r="H79" s="4"/>
      <c r="I79" s="4"/>
    </row>
    <row r="80" spans="1:9" x14ac:dyDescent="0.25">
      <c r="A80" s="4"/>
      <c r="B80" s="4"/>
      <c r="C80" s="4"/>
      <c r="D80" s="4"/>
      <c r="E80" s="4"/>
      <c r="F80" s="4"/>
      <c r="G80" s="4"/>
      <c r="H80" s="4"/>
      <c r="I80" s="4"/>
    </row>
    <row r="81" spans="1:9" x14ac:dyDescent="0.25">
      <c r="A81" s="4"/>
      <c r="B81" s="4"/>
      <c r="C81" s="4"/>
      <c r="D81" s="4"/>
      <c r="E81" s="4"/>
      <c r="F81" s="4"/>
      <c r="G81" s="4"/>
      <c r="H81" s="4"/>
      <c r="I81" s="4"/>
    </row>
    <row r="82" spans="1:9" x14ac:dyDescent="0.25">
      <c r="A82" s="4"/>
      <c r="B82" s="4"/>
      <c r="C82" s="4"/>
      <c r="D82" s="4"/>
      <c r="E82" s="4"/>
      <c r="F82" s="4"/>
      <c r="G82" s="4"/>
      <c r="H82" s="4"/>
      <c r="I82" s="4"/>
    </row>
    <row r="83" spans="1:9" x14ac:dyDescent="0.25">
      <c r="A83" s="4"/>
      <c r="B83" s="4"/>
      <c r="C83" s="4"/>
      <c r="D83" s="4"/>
      <c r="E83" s="4"/>
      <c r="F83" s="4"/>
      <c r="G83" s="4"/>
      <c r="H83" s="4"/>
      <c r="I83" s="4"/>
    </row>
    <row r="84" spans="1:9" x14ac:dyDescent="0.25">
      <c r="A84" s="4"/>
      <c r="B84" s="4"/>
      <c r="C84" s="4"/>
      <c r="D84" s="4"/>
      <c r="E84" s="4"/>
      <c r="F84" s="4"/>
      <c r="G84" s="4"/>
      <c r="H84" s="4"/>
      <c r="I84" s="4"/>
    </row>
    <row r="85" spans="1:9" x14ac:dyDescent="0.25">
      <c r="A85" s="4"/>
      <c r="B85" s="4"/>
      <c r="C85" s="4"/>
      <c r="D85" s="4"/>
      <c r="E85" s="4"/>
      <c r="F85" s="4"/>
      <c r="G85" s="4"/>
      <c r="H85" s="4"/>
      <c r="I85" s="4"/>
    </row>
    <row r="86" spans="1:9" x14ac:dyDescent="0.25">
      <c r="A86" s="4"/>
      <c r="B86" s="4"/>
      <c r="C86" s="4"/>
      <c r="D86" s="4"/>
      <c r="E86" s="4"/>
      <c r="F86" s="4"/>
      <c r="G86" s="4"/>
      <c r="H86" s="4"/>
      <c r="I86" s="4"/>
    </row>
    <row r="87" spans="1:9" x14ac:dyDescent="0.25">
      <c r="A87" s="4"/>
      <c r="B87" s="4"/>
      <c r="C87" s="4"/>
      <c r="D87" s="4"/>
      <c r="E87" s="4"/>
      <c r="F87" s="4"/>
      <c r="G87" s="4"/>
      <c r="H87" s="4"/>
      <c r="I87" s="4"/>
    </row>
    <row r="88" spans="1:9" x14ac:dyDescent="0.25">
      <c r="A88" s="4"/>
      <c r="B88" s="4"/>
      <c r="C88" s="4"/>
      <c r="D88" s="4"/>
      <c r="E88" s="4"/>
      <c r="F88" s="4"/>
      <c r="G88" s="4"/>
      <c r="H88" s="4"/>
      <c r="I88" s="4"/>
    </row>
    <row r="89" spans="1:9" x14ac:dyDescent="0.25">
      <c r="A89" s="4"/>
      <c r="B89" s="4"/>
      <c r="C89" s="4"/>
      <c r="D89" s="4"/>
      <c r="E89" s="4"/>
      <c r="F89" s="4"/>
      <c r="G89" s="4"/>
      <c r="H89" s="4"/>
      <c r="I89" s="4"/>
    </row>
    <row r="90" spans="1:9" x14ac:dyDescent="0.25">
      <c r="A90" s="4"/>
      <c r="B90" s="4"/>
      <c r="C90" s="4"/>
      <c r="D90" s="4"/>
      <c r="E90" s="4"/>
      <c r="F90" s="4"/>
      <c r="G90" s="4"/>
      <c r="H90" s="4"/>
      <c r="I90" s="4"/>
    </row>
    <row r="91" spans="1:9" x14ac:dyDescent="0.25">
      <c r="A91" s="4"/>
      <c r="B91" s="4"/>
      <c r="C91" s="4"/>
      <c r="D91" s="4"/>
      <c r="E91" s="4"/>
      <c r="F91" s="4"/>
      <c r="G91" s="4"/>
      <c r="H91" s="4"/>
      <c r="I91" s="4"/>
    </row>
    <row r="92" spans="1:9" x14ac:dyDescent="0.25">
      <c r="A92" s="4"/>
      <c r="B92" s="4"/>
      <c r="C92" s="4"/>
      <c r="D92" s="4"/>
      <c r="E92" s="4"/>
      <c r="F92" s="4"/>
      <c r="G92" s="4"/>
      <c r="H92" s="4"/>
      <c r="I92" s="4"/>
    </row>
    <row r="93" spans="1:9" x14ac:dyDescent="0.25">
      <c r="A93" s="4"/>
      <c r="B93" s="4"/>
      <c r="C93" s="4"/>
      <c r="D93" s="4"/>
      <c r="E93" s="4"/>
      <c r="F93" s="4"/>
      <c r="G93" s="4"/>
      <c r="H93" s="4"/>
      <c r="I93" s="4"/>
    </row>
    <row r="94" spans="1:9" x14ac:dyDescent="0.25">
      <c r="A94" s="4"/>
      <c r="B94" s="4"/>
      <c r="C94" s="4"/>
      <c r="D94" s="4"/>
      <c r="E94" s="4"/>
      <c r="F94" s="4"/>
      <c r="G94" s="4"/>
      <c r="H94" s="4"/>
      <c r="I94" s="4"/>
    </row>
    <row r="95" spans="1:9" x14ac:dyDescent="0.25">
      <c r="A95" s="4"/>
      <c r="B95" s="4"/>
      <c r="C95" s="4"/>
      <c r="D95" s="4"/>
      <c r="E95" s="4"/>
      <c r="F95" s="4"/>
      <c r="G95" s="4"/>
      <c r="H95" s="4"/>
      <c r="I95" s="4"/>
    </row>
    <row r="96" spans="1:9" x14ac:dyDescent="0.25">
      <c r="A96" s="4"/>
      <c r="B96" s="4"/>
      <c r="C96" s="4"/>
      <c r="D96" s="4"/>
      <c r="E96" s="4"/>
      <c r="F96" s="4"/>
      <c r="G96" s="4"/>
      <c r="H96" s="4"/>
      <c r="I96" s="4"/>
    </row>
    <row r="97" spans="1:9" x14ac:dyDescent="0.25">
      <c r="A97" s="4"/>
      <c r="B97" s="4"/>
      <c r="C97" s="4"/>
      <c r="D97" s="4"/>
      <c r="E97" s="4"/>
      <c r="F97" s="4"/>
      <c r="G97" s="4"/>
      <c r="H97" s="4"/>
      <c r="I97" s="4"/>
    </row>
    <row r="98" spans="1:9" x14ac:dyDescent="0.25">
      <c r="A98" s="4"/>
      <c r="B98" s="4"/>
      <c r="C98" s="4"/>
      <c r="D98" s="4"/>
      <c r="E98" s="4"/>
      <c r="F98" s="4"/>
      <c r="G98" s="4"/>
      <c r="H98" s="4"/>
      <c r="I98" s="4"/>
    </row>
    <row r="99" spans="1:9" x14ac:dyDescent="0.25">
      <c r="A99" s="4"/>
      <c r="B99" s="4"/>
      <c r="C99" s="4"/>
      <c r="D99" s="4"/>
      <c r="E99" s="4"/>
      <c r="F99" s="4"/>
      <c r="G99" s="4"/>
      <c r="H99" s="4"/>
      <c r="I99" s="4"/>
    </row>
    <row r="100" spans="1:9" x14ac:dyDescent="0.25">
      <c r="A100" s="4"/>
      <c r="B100" s="4"/>
      <c r="C100" s="4"/>
      <c r="D100" s="4"/>
      <c r="E100" s="4"/>
      <c r="F100" s="4"/>
      <c r="G100" s="4"/>
      <c r="H100" s="4"/>
      <c r="I100" s="4"/>
    </row>
    <row r="101" spans="1:9" x14ac:dyDescent="0.25">
      <c r="A101" s="4"/>
      <c r="B101" s="4"/>
      <c r="C101" s="4"/>
      <c r="D101" s="4"/>
      <c r="E101" s="4"/>
      <c r="F101" s="4"/>
      <c r="G101" s="4"/>
      <c r="H101" s="4"/>
      <c r="I101" s="4"/>
    </row>
    <row r="102" spans="1:9" x14ac:dyDescent="0.25">
      <c r="A102" s="4"/>
      <c r="B102" s="4"/>
      <c r="C102" s="4"/>
      <c r="D102" s="4"/>
      <c r="E102" s="4"/>
      <c r="F102" s="4"/>
      <c r="G102" s="4"/>
      <c r="H102" s="4"/>
      <c r="I102" s="4"/>
    </row>
    <row r="103" spans="1:9" x14ac:dyDescent="0.25">
      <c r="A103" s="4"/>
      <c r="B103" s="4"/>
      <c r="C103" s="4"/>
      <c r="D103" s="4"/>
      <c r="E103" s="4"/>
      <c r="F103" s="4"/>
      <c r="G103" s="4"/>
      <c r="H103" s="4"/>
      <c r="I103" s="4"/>
    </row>
    <row r="104" spans="1:9" x14ac:dyDescent="0.25">
      <c r="A104" s="4"/>
      <c r="B104" s="4"/>
      <c r="C104" s="4"/>
      <c r="D104" s="4"/>
      <c r="E104" s="4"/>
      <c r="F104" s="4"/>
      <c r="G104" s="4"/>
      <c r="H104" s="4"/>
      <c r="I104" s="4"/>
    </row>
    <row r="105" spans="1:9" x14ac:dyDescent="0.25">
      <c r="A105" s="4"/>
      <c r="B105" s="4"/>
      <c r="C105" s="4"/>
      <c r="D105" s="4"/>
      <c r="E105" s="4"/>
      <c r="F105" s="4"/>
      <c r="G105" s="4"/>
      <c r="H105" s="4"/>
      <c r="I105" s="4"/>
    </row>
    <row r="106" spans="1:9" x14ac:dyDescent="0.25">
      <c r="A106" s="4"/>
      <c r="B106" s="4"/>
      <c r="C106" s="4"/>
      <c r="D106" s="4"/>
      <c r="E106" s="4"/>
      <c r="F106" s="4"/>
      <c r="G106" s="4"/>
      <c r="H106" s="4"/>
      <c r="I106" s="4"/>
    </row>
    <row r="107" spans="1:9" x14ac:dyDescent="0.25">
      <c r="A107" s="4"/>
      <c r="B107" s="4"/>
      <c r="C107" s="4"/>
      <c r="D107" s="4"/>
      <c r="E107" s="4"/>
      <c r="F107" s="4"/>
      <c r="G107" s="4"/>
      <c r="H107" s="4"/>
      <c r="I107" s="4"/>
    </row>
  </sheetData>
  <conditionalFormatting sqref="C8:H8">
    <cfRule type="cellIs" dxfId="32" priority="31" operator="greaterThan">
      <formula>0</formula>
    </cfRule>
    <cfRule type="cellIs" dxfId="31" priority="32" operator="lessThan">
      <formula>0</formula>
    </cfRule>
    <cfRule type="cellIs" dxfId="30" priority="33" operator="greaterThan">
      <formula>0</formula>
    </cfRule>
  </conditionalFormatting>
  <conditionalFormatting sqref="C15:H15">
    <cfRule type="cellIs" dxfId="29" priority="28" operator="greaterThan">
      <formula>0</formula>
    </cfRule>
    <cfRule type="cellIs" dxfId="28" priority="29" operator="lessThan">
      <formula>0</formula>
    </cfRule>
    <cfRule type="cellIs" dxfId="27" priority="30" operator="greaterThan">
      <formula>0</formula>
    </cfRule>
  </conditionalFormatting>
  <conditionalFormatting sqref="C22:H22">
    <cfRule type="cellIs" dxfId="26" priority="25" operator="greaterThan">
      <formula>0</formula>
    </cfRule>
    <cfRule type="cellIs" dxfId="25" priority="26" operator="lessThan">
      <formula>0</formula>
    </cfRule>
    <cfRule type="cellIs" dxfId="24" priority="27" operator="greaterThan">
      <formula>0</formula>
    </cfRule>
  </conditionalFormatting>
  <conditionalFormatting sqref="C29:H29">
    <cfRule type="cellIs" dxfId="23" priority="22" operator="greaterThan">
      <formula>0</formula>
    </cfRule>
    <cfRule type="cellIs" dxfId="22" priority="23" operator="lessThan">
      <formula>0</formula>
    </cfRule>
    <cfRule type="cellIs" dxfId="21" priority="24" operator="greaterThan">
      <formula>0</formula>
    </cfRule>
  </conditionalFormatting>
  <conditionalFormatting sqref="C36:H36">
    <cfRule type="cellIs" dxfId="20" priority="19" operator="greaterThan">
      <formula>0</formula>
    </cfRule>
    <cfRule type="cellIs" dxfId="19" priority="20" operator="lessThan">
      <formula>0</formula>
    </cfRule>
    <cfRule type="cellIs" dxfId="18" priority="21" operator="greaterThan">
      <formula>0</formula>
    </cfRule>
  </conditionalFormatting>
  <conditionalFormatting sqref="C43:H43">
    <cfRule type="cellIs" dxfId="17" priority="16" operator="greaterThan">
      <formula>0</formula>
    </cfRule>
    <cfRule type="cellIs" dxfId="16" priority="17" operator="lessThan">
      <formula>0</formula>
    </cfRule>
    <cfRule type="cellIs" dxfId="15" priority="18" operator="greaterThan">
      <formula>0</formula>
    </cfRule>
  </conditionalFormatting>
  <conditionalFormatting sqref="C50:H50">
    <cfRule type="cellIs" dxfId="14" priority="13" operator="greaterThan">
      <formula>0</formula>
    </cfRule>
    <cfRule type="cellIs" dxfId="13" priority="14" operator="lessThan">
      <formula>0</formula>
    </cfRule>
    <cfRule type="cellIs" dxfId="12" priority="15" operator="greaterThan">
      <formula>0</formula>
    </cfRule>
  </conditionalFormatting>
  <conditionalFormatting sqref="C57:H57">
    <cfRule type="cellIs" dxfId="11" priority="10" operator="greaterThan">
      <formula>0</formula>
    </cfRule>
    <cfRule type="cellIs" dxfId="10" priority="11" operator="lessThan">
      <formula>0</formula>
    </cfRule>
    <cfRule type="cellIs" dxfId="9" priority="12" operator="greaterThan">
      <formula>0</formula>
    </cfRule>
  </conditionalFormatting>
  <conditionalFormatting sqref="C64:H64">
    <cfRule type="cellIs" dxfId="8" priority="7" operator="greaterThan">
      <formula>0</formula>
    </cfRule>
    <cfRule type="cellIs" dxfId="7" priority="8" operator="lessThan">
      <formula>0</formula>
    </cfRule>
    <cfRule type="cellIs" dxfId="6" priority="9" operator="greaterThan">
      <formula>0</formula>
    </cfRule>
  </conditionalFormatting>
  <conditionalFormatting sqref="C71:H71">
    <cfRule type="cellIs" dxfId="5" priority="4" operator="greaterThan">
      <formula>0</formula>
    </cfRule>
    <cfRule type="cellIs" dxfId="4" priority="5" operator="lessThan">
      <formula>0</formula>
    </cfRule>
    <cfRule type="cellIs" dxfId="3" priority="6" operator="greaterThan">
      <formula>0</formula>
    </cfRule>
  </conditionalFormatting>
  <conditionalFormatting sqref="C74:H74">
    <cfRule type="cellIs" dxfId="2" priority="2" operator="lessThan">
      <formula>0</formula>
    </cfRule>
    <cfRule type="cellIs" dxfId="1" priority="3" operator="greaterThan">
      <formula>0</formula>
    </cfRule>
  </conditionalFormatting>
  <conditionalFormatting sqref="C8:E8">
    <cfRule type="cellIs" dxfId="0" priority="1" operator="greaterThan">
      <formula>0</formula>
    </cfRule>
  </conditionalFormatting>
  <pageMargins left="0.74803149606299213" right="0.74803149606299213" top="0.98425196850393704" bottom="0.98425196850393704" header="0.51181102362204722" footer="0.51181102362204722"/>
  <pageSetup paperSize="8" scale="8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
  <sheetViews>
    <sheetView workbookViewId="0"/>
  </sheetViews>
  <sheetFormatPr defaultRowHeight="15" x14ac:dyDescent="0.25"/>
  <sheetData>
    <row r="1" spans="1:13" x14ac:dyDescent="0.25">
      <c r="A1" s="1" t="s">
        <v>18</v>
      </c>
      <c r="B1" s="1" t="s">
        <v>19</v>
      </c>
      <c r="C1" s="1" t="s">
        <v>20</v>
      </c>
      <c r="D1" s="1" t="s">
        <v>21</v>
      </c>
      <c r="E1" s="1" t="s">
        <v>22</v>
      </c>
      <c r="F1" s="1" t="s">
        <v>23</v>
      </c>
      <c r="G1" s="1" t="s">
        <v>24</v>
      </c>
      <c r="H1" s="1" t="s">
        <v>25</v>
      </c>
      <c r="I1" s="1" t="s">
        <v>26</v>
      </c>
      <c r="J1" s="1" t="s">
        <v>27</v>
      </c>
      <c r="K1" s="1" t="s">
        <v>28</v>
      </c>
      <c r="L1" s="1" t="s">
        <v>29</v>
      </c>
      <c r="M1" s="1" t="s">
        <v>30</v>
      </c>
    </row>
    <row r="2" spans="1:13" x14ac:dyDescent="0.25">
      <c r="A2" t="s">
        <v>9</v>
      </c>
      <c r="B2">
        <v>7.8</v>
      </c>
      <c r="C2">
        <v>0.44721359549995793</v>
      </c>
      <c r="D2">
        <v>7.6</v>
      </c>
      <c r="E2">
        <v>1.3416407864998741</v>
      </c>
      <c r="F2">
        <v>7.4</v>
      </c>
      <c r="G2">
        <v>0.5477225575051663</v>
      </c>
      <c r="H2">
        <v>7.2</v>
      </c>
      <c r="I2">
        <v>0.44721359549995793</v>
      </c>
      <c r="J2">
        <v>6.4</v>
      </c>
      <c r="K2">
        <v>0.89442719099991574</v>
      </c>
      <c r="L2">
        <v>6.8</v>
      </c>
      <c r="M2">
        <v>0.83666002653407567</v>
      </c>
    </row>
    <row r="3" spans="1:13" x14ac:dyDescent="0.25">
      <c r="A3" t="s">
        <v>10</v>
      </c>
      <c r="B3">
        <v>8.8000000000000007</v>
      </c>
      <c r="C3">
        <v>0.44721359549995798</v>
      </c>
      <c r="D3">
        <v>8.8000000000000007</v>
      </c>
      <c r="E3">
        <v>0.44721359549995798</v>
      </c>
      <c r="F3">
        <v>9.1999999999999993</v>
      </c>
      <c r="G3">
        <v>0.44721359549995809</v>
      </c>
      <c r="H3">
        <v>8.1999999999999993</v>
      </c>
      <c r="I3">
        <v>0.44721359549995798</v>
      </c>
      <c r="J3">
        <v>8.1999999999999993</v>
      </c>
      <c r="K3">
        <v>0.44721359549995798</v>
      </c>
      <c r="L3">
        <v>7.6</v>
      </c>
      <c r="M3">
        <v>0.54772255750516619</v>
      </c>
    </row>
    <row r="4" spans="1:13" x14ac:dyDescent="0.25">
      <c r="A4" t="s">
        <v>12</v>
      </c>
      <c r="B4">
        <v>7.8</v>
      </c>
      <c r="C4">
        <v>0.44721359549995793</v>
      </c>
      <c r="D4">
        <v>8.8000000000000007</v>
      </c>
      <c r="E4">
        <v>0.44721359549995809</v>
      </c>
      <c r="F4">
        <v>8.6</v>
      </c>
      <c r="G4">
        <v>0.89442719099991574</v>
      </c>
      <c r="H4">
        <v>8.6</v>
      </c>
      <c r="I4">
        <v>0.89442719099991574</v>
      </c>
      <c r="J4">
        <v>8.1999999999999993</v>
      </c>
      <c r="K4">
        <v>0.44721359549995809</v>
      </c>
      <c r="L4">
        <v>7.4</v>
      </c>
      <c r="M4">
        <v>0.54772255750516607</v>
      </c>
    </row>
    <row r="5" spans="1:13" x14ac:dyDescent="0.25">
      <c r="A5" t="s">
        <v>14</v>
      </c>
      <c r="B5">
        <v>8.4</v>
      </c>
      <c r="C5">
        <v>0.89442719099991574</v>
      </c>
      <c r="D5">
        <v>8.8000000000000007</v>
      </c>
      <c r="E5">
        <v>0.44721359549995798</v>
      </c>
      <c r="F5">
        <v>8.4</v>
      </c>
      <c r="G5">
        <v>0.89442719099991574</v>
      </c>
      <c r="H5">
        <v>7.8</v>
      </c>
      <c r="I5">
        <v>0.83666002653407556</v>
      </c>
      <c r="J5">
        <v>8.1999999999999993</v>
      </c>
      <c r="K5">
        <v>0.44721359549995798</v>
      </c>
      <c r="L5">
        <v>7.4</v>
      </c>
      <c r="M5">
        <v>0.5477225575051663</v>
      </c>
    </row>
    <row r="6" spans="1:13" x14ac:dyDescent="0.25">
      <c r="A6" t="s">
        <v>16</v>
      </c>
      <c r="B6">
        <v>9</v>
      </c>
      <c r="C6">
        <v>0</v>
      </c>
      <c r="D6">
        <v>9.1999999999999993</v>
      </c>
      <c r="E6">
        <v>0.44721359549995782</v>
      </c>
      <c r="F6">
        <v>8.6</v>
      </c>
      <c r="G6">
        <v>0.54772255750516619</v>
      </c>
      <c r="H6">
        <v>7.6</v>
      </c>
      <c r="I6">
        <v>0.54772255750516596</v>
      </c>
      <c r="J6">
        <v>7</v>
      </c>
      <c r="K6">
        <v>0</v>
      </c>
      <c r="L6">
        <v>6.6</v>
      </c>
      <c r="M6">
        <v>0.54772255750516619</v>
      </c>
    </row>
    <row r="7" spans="1:13" x14ac:dyDescent="0.25">
      <c r="A7" t="s">
        <v>11</v>
      </c>
      <c r="B7">
        <v>9</v>
      </c>
      <c r="C7">
        <v>0</v>
      </c>
      <c r="D7">
        <v>9</v>
      </c>
      <c r="E7">
        <v>0</v>
      </c>
      <c r="F7">
        <v>9</v>
      </c>
      <c r="G7">
        <v>0</v>
      </c>
      <c r="H7">
        <v>7</v>
      </c>
      <c r="I7">
        <v>0</v>
      </c>
      <c r="J7">
        <v>7.2</v>
      </c>
      <c r="K7">
        <v>0.44721359549995793</v>
      </c>
      <c r="L7">
        <v>6.2</v>
      </c>
      <c r="M7">
        <v>0.44721359549995793</v>
      </c>
    </row>
    <row r="8" spans="1:13" x14ac:dyDescent="0.25">
      <c r="A8" t="s">
        <v>13</v>
      </c>
      <c r="B8">
        <v>7.2</v>
      </c>
      <c r="C8">
        <v>0.44721359549995793</v>
      </c>
      <c r="D8">
        <v>6.2</v>
      </c>
      <c r="E8">
        <v>0.44721359549995793</v>
      </c>
      <c r="F8">
        <v>6</v>
      </c>
      <c r="G8">
        <v>0</v>
      </c>
      <c r="H8">
        <v>8.4</v>
      </c>
      <c r="I8">
        <v>0.54772255750516619</v>
      </c>
      <c r="J8">
        <v>9</v>
      </c>
      <c r="K8">
        <v>0</v>
      </c>
      <c r="L8">
        <v>8.1999999999999993</v>
      </c>
      <c r="M8">
        <v>0.44721359549995782</v>
      </c>
    </row>
    <row r="9" spans="1:13" x14ac:dyDescent="0.25">
      <c r="A9" t="s">
        <v>17</v>
      </c>
      <c r="B9">
        <v>9</v>
      </c>
      <c r="C9">
        <v>0</v>
      </c>
      <c r="D9">
        <v>9</v>
      </c>
      <c r="E9">
        <v>0</v>
      </c>
      <c r="F9">
        <v>10</v>
      </c>
      <c r="G9">
        <v>0</v>
      </c>
      <c r="H9">
        <v>8</v>
      </c>
      <c r="I9">
        <v>0</v>
      </c>
      <c r="J9">
        <v>8</v>
      </c>
      <c r="K9">
        <v>0</v>
      </c>
      <c r="L9">
        <v>7</v>
      </c>
      <c r="M9">
        <v>0</v>
      </c>
    </row>
    <row r="10" spans="1:13" x14ac:dyDescent="0.25">
      <c r="A10" t="s">
        <v>8</v>
      </c>
      <c r="B10">
        <v>6.4</v>
      </c>
      <c r="C10">
        <v>0.54772255750516596</v>
      </c>
      <c r="D10">
        <v>6.6</v>
      </c>
      <c r="E10">
        <v>0.54772255750516596</v>
      </c>
      <c r="F10">
        <v>6.6</v>
      </c>
      <c r="G10">
        <v>0.5477225575051663</v>
      </c>
      <c r="H10">
        <v>9</v>
      </c>
      <c r="I10">
        <v>0</v>
      </c>
      <c r="J10">
        <v>9</v>
      </c>
      <c r="K10">
        <v>0</v>
      </c>
      <c r="L10">
        <v>8.4</v>
      </c>
      <c r="M10">
        <v>0.54772255750516619</v>
      </c>
    </row>
    <row r="11" spans="1:13" x14ac:dyDescent="0.25">
      <c r="A11" t="s">
        <v>15</v>
      </c>
      <c r="B11">
        <v>9</v>
      </c>
      <c r="C11">
        <v>0</v>
      </c>
      <c r="D11">
        <v>9</v>
      </c>
      <c r="E11">
        <v>0</v>
      </c>
      <c r="F11">
        <v>10</v>
      </c>
      <c r="G11">
        <v>0</v>
      </c>
      <c r="H11">
        <v>8</v>
      </c>
      <c r="I11">
        <v>0</v>
      </c>
      <c r="J11">
        <v>7.2</v>
      </c>
      <c r="K11">
        <v>0.44721359549995793</v>
      </c>
      <c r="L11">
        <v>7</v>
      </c>
      <c r="M11">
        <v>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Data</vt:lpstr>
      <vt:lpstr>Summary 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 Kl</cp:lastModifiedBy>
  <cp:lastPrinted>2024-05-22T15:35:20Z</cp:lastPrinted>
  <dcterms:created xsi:type="dcterms:W3CDTF">2024-05-22T10:59:35Z</dcterms:created>
  <dcterms:modified xsi:type="dcterms:W3CDTF">2024-05-27T11:47:38Z</dcterms:modified>
</cp:coreProperties>
</file>