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C70B376D-F304-4AF4-B0C5-4B50A4FF9122}" xr6:coauthVersionLast="47" xr6:coauthVersionMax="47" xr10:uidLastSave="{00000000-0000-0000-0000-000000000000}"/>
  <bookViews>
    <workbookView xWindow="1515" yWindow="1515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F13" i="1"/>
  <c r="F12" i="1"/>
</calcChain>
</file>

<file path=xl/sharedStrings.xml><?xml version="1.0" encoding="utf-8"?>
<sst xmlns="http://schemas.openxmlformats.org/spreadsheetml/2006/main" count="100" uniqueCount="53">
  <si>
    <t>Teacher</t>
  </si>
  <si>
    <t>Certification</t>
  </si>
  <si>
    <t>First Name</t>
  </si>
  <si>
    <t>Last Name</t>
  </si>
  <si>
    <t>Employee Status</t>
  </si>
  <si>
    <t>Subject</t>
  </si>
  <si>
    <t>% Allocated</t>
  </si>
  <si>
    <t>do not edit! ---&gt;</t>
  </si>
  <si>
    <t>Jason</t>
  </si>
  <si>
    <t>Bourne</t>
  </si>
  <si>
    <t>Alicia</t>
  </si>
  <si>
    <t>Keys</t>
  </si>
  <si>
    <t>Young</t>
  </si>
  <si>
    <t>Boozer</t>
  </si>
  <si>
    <t>Desus</t>
  </si>
  <si>
    <t>Nice</t>
  </si>
  <si>
    <t>Micheal</t>
  </si>
  <si>
    <t>Larsen</t>
  </si>
  <si>
    <t>James</t>
  </si>
  <si>
    <t>Joyce</t>
  </si>
  <si>
    <t>Hedy</t>
  </si>
  <si>
    <t>Lamarr</t>
  </si>
  <si>
    <t>Chien-Shiung</t>
  </si>
  <si>
    <t>Wu</t>
  </si>
  <si>
    <t>Ada</t>
  </si>
  <si>
    <t>Lovelace</t>
  </si>
  <si>
    <t>Carlos</t>
  </si>
  <si>
    <t>PE</t>
  </si>
  <si>
    <t>Drafting</t>
  </si>
  <si>
    <t>Full time?</t>
  </si>
  <si>
    <t>Yes</t>
  </si>
  <si>
    <t>Music</t>
  </si>
  <si>
    <t>Science</t>
  </si>
  <si>
    <t>Administration</t>
  </si>
  <si>
    <t>Dean</t>
  </si>
  <si>
    <t>English</t>
  </si>
  <si>
    <t>Physics</t>
  </si>
  <si>
    <t>Chemistry</t>
  </si>
  <si>
    <t>No</t>
  </si>
  <si>
    <t>Coach</t>
  </si>
  <si>
    <t>Theater</t>
  </si>
  <si>
    <t>Vocal music</t>
  </si>
  <si>
    <t>Physical ed</t>
  </si>
  <si>
    <t>Instr. music</t>
  </si>
  <si>
    <t>PENDING</t>
  </si>
  <si>
    <t>Computers</t>
  </si>
  <si>
    <t>Science 6-12</t>
  </si>
  <si>
    <t>English 6-12</t>
  </si>
  <si>
    <t>Political sci.</t>
  </si>
  <si>
    <t>Hire Date</t>
  </si>
  <si>
    <t>Basketball</t>
  </si>
  <si>
    <t>Active?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</si>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</sst>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9" fontId="0" fillId="0" borderId="0" xfId="0" applyNumberFormat="1"/>
    <xf numFmtId="0" fontId="3" fillId="0" borderId="0" xfId="0" applyFont="1"/>
    <xf numFmtId="0" fontId="0" fillId="3" borderId="0" xfId="0" applyFill="1"/>
    <xf numFmtId="0" fontId="1" fillId="0" borderId="0" xfId="0" applyFont="1"/>
    <xf numFmtId="9" fontId="3" fillId="0" borderId="0" xfId="0" applyNumberFormat="1" applyFont="1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Border="1"/>
    <xf numFmtId="14" fontId="2" fillId="0" borderId="0" xfId="0" applyNumberFormat="1" applyFont="1"/>
    <xf numFmtId="14" fontId="2" fillId="3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H25" sqref="H25"/>
    </sheetView>
  </sheetViews>
  <sheetFormatPr baseColWidth="10" defaultColWidth="9.140625" defaultRowHeight="15" x14ac:dyDescent="0.25"/>
  <cols>
    <col min="1" max="1" width="10.85546875" bestFit="1" customWidth="1"/>
    <col min="2" max="2" width="9.140625" bestFit="1" customWidth="1"/>
    <col min="3" max="3" width="18.140625" customWidth="1"/>
    <col min="4" max="4" width="13.85546875" customWidth="1"/>
    <col min="5" max="6" width="10.140625" bestFit="1" customWidth="1"/>
    <col min="7" max="7" width="8.5703125" bestFit="1" customWidth="1"/>
    <col min="8" max="8" width="13.140625" bestFit="1" customWidth="1"/>
    <col min="9" max="10" width="10.5703125" bestFit="1" customWidth="1"/>
    <col min="11" max="11" width="10.28515625" bestFit="1" customWidth="1"/>
  </cols>
  <sheetData>
    <row r="1" spans="1:12" s="9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49</v>
      </c>
      <c r="F1" s="7" t="s">
        <v>6</v>
      </c>
      <c r="G1" s="7" t="s">
        <v>29</v>
      </c>
      <c r="H1" s="8" t="s">
        <v>7</v>
      </c>
      <c r="I1" s="7" t="s">
        <v>1</v>
      </c>
      <c r="J1" s="7" t="s">
        <v>1</v>
      </c>
      <c r="K1" s="7" t="s">
        <v>51</v>
      </c>
    </row>
    <row r="2" spans="1:12" x14ac:dyDescent="0.25">
      <c r="A2" t="s">
        <v>8</v>
      </c>
      <c r="B2" t="s">
        <v>9</v>
      </c>
      <c r="C2" t="s">
        <v>0</v>
      </c>
      <c r="D2" t="s">
        <v>27</v>
      </c>
      <c r="E2" s="12">
        <v>39690</v>
      </c>
      <c r="F2" s="2">
        <v>0.75</v>
      </c>
      <c r="G2" s="6" t="s">
        <v>30</v>
      </c>
      <c r="H2" s="1"/>
      <c r="I2" t="s">
        <v>42</v>
      </c>
      <c r="J2" t="s">
        <v>40</v>
      </c>
      <c r="K2" t="s">
        <v>52</v>
      </c>
      <c r="L2" s="10"/>
    </row>
    <row r="3" spans="1:12" x14ac:dyDescent="0.25">
      <c r="A3" t="s">
        <v>8</v>
      </c>
      <c r="B3" t="s">
        <v>9</v>
      </c>
      <c r="C3" t="s">
        <v>0</v>
      </c>
      <c r="D3" t="s">
        <v>28</v>
      </c>
      <c r="E3" s="14">
        <v>43479</v>
      </c>
      <c r="F3" s="2">
        <v>0.25</v>
      </c>
      <c r="G3" s="6" t="s">
        <v>30</v>
      </c>
      <c r="H3" s="1"/>
      <c r="I3" t="s">
        <v>42</v>
      </c>
      <c r="J3" t="s">
        <v>40</v>
      </c>
      <c r="K3" t="s">
        <v>52</v>
      </c>
      <c r="L3" s="10"/>
    </row>
    <row r="4" spans="1:12" x14ac:dyDescent="0.25">
      <c r="A4" t="s">
        <v>10</v>
      </c>
      <c r="B4" t="s">
        <v>11</v>
      </c>
      <c r="C4" t="s">
        <v>0</v>
      </c>
      <c r="D4" t="s">
        <v>31</v>
      </c>
      <c r="E4" s="14">
        <v>37118</v>
      </c>
      <c r="F4" s="2">
        <v>1</v>
      </c>
      <c r="G4" s="3" t="s">
        <v>30</v>
      </c>
      <c r="H4" s="1"/>
      <c r="I4" t="s">
        <v>43</v>
      </c>
      <c r="J4" t="s">
        <v>41</v>
      </c>
      <c r="K4" t="s">
        <v>52</v>
      </c>
      <c r="L4" s="10"/>
    </row>
    <row r="5" spans="1:12" x14ac:dyDescent="0.25">
      <c r="A5" t="s">
        <v>24</v>
      </c>
      <c r="B5" t="s">
        <v>25</v>
      </c>
      <c r="C5" t="s">
        <v>0</v>
      </c>
      <c r="D5" t="e">
        <f>MAX(#REF!)</f>
        <v>#REF!</v>
      </c>
      <c r="E5" s="12">
        <v>38572</v>
      </c>
      <c r="F5" s="2">
        <v>1</v>
      </c>
      <c r="G5" s="3" t="s">
        <v>30</v>
      </c>
      <c r="H5" s="1"/>
      <c r="I5" t="s">
        <v>44</v>
      </c>
      <c r="J5" t="s">
        <v>45</v>
      </c>
      <c r="K5" t="s">
        <v>52</v>
      </c>
      <c r="L5" s="10"/>
    </row>
    <row r="6" spans="1:12" x14ac:dyDescent="0.25">
      <c r="A6" t="s">
        <v>14</v>
      </c>
      <c r="B6" t="s">
        <v>15</v>
      </c>
      <c r="C6" t="s">
        <v>33</v>
      </c>
      <c r="D6" t="s">
        <v>34</v>
      </c>
      <c r="E6" s="14">
        <v>42791</v>
      </c>
      <c r="F6" s="2">
        <v>1</v>
      </c>
      <c r="G6" s="3" t="s">
        <v>30</v>
      </c>
      <c r="H6" s="1"/>
      <c r="I6" t="s">
        <v>44</v>
      </c>
      <c r="K6" t="s">
        <v>52</v>
      </c>
      <c r="L6" s="10"/>
    </row>
    <row r="7" spans="1:12" x14ac:dyDescent="0.25">
      <c r="A7" t="s">
        <v>22</v>
      </c>
      <c r="B7" t="s">
        <v>23</v>
      </c>
      <c r="C7" t="s">
        <v>0</v>
      </c>
      <c r="D7" t="s">
        <v>36</v>
      </c>
      <c r="E7" s="12">
        <v>11037</v>
      </c>
      <c r="F7" s="2">
        <v>0.5</v>
      </c>
      <c r="G7" s="3" t="s">
        <v>30</v>
      </c>
      <c r="H7" s="1"/>
      <c r="I7" t="s">
        <v>46</v>
      </c>
      <c r="J7" t="s">
        <v>36</v>
      </c>
      <c r="K7" t="s">
        <v>52</v>
      </c>
      <c r="L7" s="10"/>
    </row>
    <row r="8" spans="1:12" x14ac:dyDescent="0.25">
      <c r="A8" t="s">
        <v>22</v>
      </c>
      <c r="B8" t="s">
        <v>23</v>
      </c>
      <c r="C8" t="s">
        <v>0</v>
      </c>
      <c r="D8" t="s">
        <v>37</v>
      </c>
      <c r="E8" s="12">
        <v>11037</v>
      </c>
      <c r="F8" s="2">
        <v>0.5</v>
      </c>
      <c r="G8" s="3" t="s">
        <v>30</v>
      </c>
      <c r="H8" s="1"/>
      <c r="I8" t="s">
        <v>46</v>
      </c>
      <c r="J8" t="s">
        <v>36</v>
      </c>
      <c r="K8" t="s">
        <v>52</v>
      </c>
      <c r="L8" s="10"/>
    </row>
    <row r="9" spans="1:12" s="4" customFormat="1" x14ac:dyDescent="0.25">
      <c r="E9" s="13"/>
      <c r="L9" s="11"/>
    </row>
    <row r="10" spans="1:12" x14ac:dyDescent="0.25">
      <c r="A10" t="s">
        <v>18</v>
      </c>
      <c r="B10" t="s">
        <v>19</v>
      </c>
      <c r="C10" t="s">
        <v>0</v>
      </c>
      <c r="D10" t="s">
        <v>35</v>
      </c>
      <c r="E10" s="14">
        <v>36423</v>
      </c>
      <c r="F10" s="2">
        <v>0.5</v>
      </c>
      <c r="G10" s="5" t="s">
        <v>38</v>
      </c>
      <c r="H10" s="1"/>
      <c r="J10" t="s">
        <v>47</v>
      </c>
      <c r="K10" t="s">
        <v>52</v>
      </c>
      <c r="L10" s="10"/>
    </row>
    <row r="11" spans="1:12" x14ac:dyDescent="0.25">
      <c r="A11" t="s">
        <v>20</v>
      </c>
      <c r="B11" t="s">
        <v>21</v>
      </c>
      <c r="C11" t="s">
        <v>0</v>
      </c>
      <c r="D11" t="s">
        <v>32</v>
      </c>
      <c r="E11" s="12">
        <v>27919</v>
      </c>
      <c r="F11" s="2">
        <v>0.5</v>
      </c>
      <c r="G11" s="5" t="s">
        <v>38</v>
      </c>
      <c r="H11" s="1"/>
      <c r="I11" t="s">
        <v>44</v>
      </c>
      <c r="K11" t="s">
        <v>52</v>
      </c>
      <c r="L11" s="10"/>
    </row>
    <row r="12" spans="1:12" x14ac:dyDescent="0.25">
      <c r="A12" t="s">
        <v>26</v>
      </c>
      <c r="B12" t="s">
        <v>13</v>
      </c>
      <c r="C12" t="s">
        <v>39</v>
      </c>
      <c r="D12" t="s">
        <v>50</v>
      </c>
      <c r="E12" s="12">
        <v>42221</v>
      </c>
      <c r="F12" t="e">
        <f>VLOOKUP(A12,M:M,2, FALSE)</f>
        <v>#N/A</v>
      </c>
      <c r="G12" s="5" t="s">
        <v>38</v>
      </c>
      <c r="H12" s="1"/>
      <c r="I12" t="s">
        <v>42</v>
      </c>
      <c r="K12" t="s">
        <v>52</v>
      </c>
      <c r="L12" s="10"/>
    </row>
    <row r="13" spans="1:12" x14ac:dyDescent="0.25">
      <c r="A13" t="s">
        <v>12</v>
      </c>
      <c r="B13" t="s">
        <v>13</v>
      </c>
      <c r="C13" t="s">
        <v>39</v>
      </c>
      <c r="E13" s="12">
        <v>34700</v>
      </c>
      <c r="F13" t="e">
        <f>VLOOKUP(A13,M:M,2, FALSE)</f>
        <v>#N/A</v>
      </c>
      <c r="G13" s="5" t="s">
        <v>38</v>
      </c>
      <c r="H13" s="1"/>
      <c r="J13" t="s">
        <v>48</v>
      </c>
      <c r="K13" t="s">
        <v>52</v>
      </c>
      <c r="L13" s="10"/>
    </row>
    <row r="14" spans="1:12" x14ac:dyDescent="0.25">
      <c r="A14" t="s">
        <v>16</v>
      </c>
      <c r="B14" t="s">
        <v>17</v>
      </c>
      <c r="C14" t="s">
        <v>0</v>
      </c>
      <c r="D14" t="s">
        <v>35</v>
      </c>
      <c r="E14" s="12">
        <v>40071</v>
      </c>
      <c r="F14" s="2">
        <v>0.8</v>
      </c>
      <c r="G14" s="5" t="s">
        <v>38</v>
      </c>
      <c r="H14" s="1"/>
      <c r="I14" t="s">
        <v>41</v>
      </c>
      <c r="J14" t="s">
        <v>35</v>
      </c>
      <c r="K14" t="s">
        <v>52</v>
      </c>
      <c r="L14" s="10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Nils Kvilvang</cp:lastModifiedBy>
  <dcterms:created xsi:type="dcterms:W3CDTF">2016-09-29T13:43:16Z</dcterms:created>
  <dcterms:modified xsi:type="dcterms:W3CDTF">2022-12-24T11:54:24Z</dcterms:modified>
</cp:coreProperties>
</file>