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D:\EXCEL practice\Excel Dashboard - Project All Practice Files SD124\Excel Dashboard - Project All Practice Files\"/>
    </mc:Choice>
  </mc:AlternateContent>
  <xr:revisionPtr revIDLastSave="0" documentId="13_ncr:1_{BEE83920-24D2-4DE8-9356-5273FF65292C}" xr6:coauthVersionLast="47" xr6:coauthVersionMax="47" xr10:uidLastSave="{00000000-0000-0000-0000-000000000000}"/>
  <bookViews>
    <workbookView xWindow="-108" yWindow="-108" windowWidth="23256" windowHeight="12456" activeTab="1" xr2:uid="{D45EB82B-0ED4-42E0-A49B-9E9D0CF814DA}"/>
  </bookViews>
  <sheets>
    <sheet name="Pivot Table" sheetId="3" r:id="rId1"/>
    <sheet name="Dashboard" sheetId="4" r:id="rId2"/>
    <sheet name="SalesDataTable" sheetId="2" r:id="rId3"/>
  </sheets>
  <definedNames>
    <definedName name="_xlchart.v5.0" hidden="1">'Pivot Table'!$Q$10</definedName>
    <definedName name="_xlchart.v5.1" hidden="1">'Pivot Table'!$Q$11:$Q$27</definedName>
    <definedName name="_xlchart.v5.2" hidden="1">'Pivot Table'!$R$10</definedName>
    <definedName name="_xlchart.v5.3" hidden="1">'Pivot Table'!$R$11:$R$27</definedName>
    <definedName name="_xlcn.WorksheetConnection_Sales_Data_Excel.xlsxSalesDataTable1" hidden="1">SalesDataTable[]</definedName>
    <definedName name="ExternalData_1" localSheetId="2" hidden="1">SalesDataTable!$A$1:$T$2708</definedName>
    <definedName name="Slicer_Country">#N/A</definedName>
    <definedName name="Slicer_Product_Category">#N/A</definedName>
    <definedName name="Slicer_Quarter">#N/A</definedName>
  </definedNames>
  <calcPr calcId="191029"/>
  <pivotCaches>
    <pivotCache cacheId="0" r:id="rId4"/>
    <pivotCache cacheId="1" r:id="rId5"/>
    <pivotCache cacheId="2" r:id="rId6"/>
    <pivotCache cacheId="3" r:id="rId7"/>
    <pivotCache cacheId="4" r:id="rId8"/>
    <pivotCache cacheId="5" r:id="rId9"/>
    <pivotCache cacheId="6" r:id="rId10"/>
    <pivotCache cacheId="7" r:id="rId11"/>
    <pivotCache cacheId="8" r:id="rId12"/>
    <pivotCache cacheId="9" r:id="rId13"/>
  </pivotCaches>
  <extLst>
    <ext xmlns:x14="http://schemas.microsoft.com/office/spreadsheetml/2009/9/main" uri="{876F7934-8845-4945-9796-88D515C7AA90}">
      <x14:pivotCaches>
        <pivotCache cacheId="10"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alesDataTable" name="SalesDataTable" connection="WorksheetConnection_Sales_Data_Excel.xlsx!SalesDataTable"/>
        </x15:modelTables>
      </x15:dataModel>
    </ext>
  </extLst>
</workbook>
</file>

<file path=xl/calcChain.xml><?xml version="1.0" encoding="utf-8"?>
<calcChain xmlns="http://schemas.openxmlformats.org/spreadsheetml/2006/main">
  <c r="R11" i="3" l="1"/>
  <c r="R12" i="3"/>
  <c r="R13" i="3"/>
  <c r="R14" i="3"/>
  <c r="R15" i="3"/>
  <c r="R16" i="3"/>
  <c r="R17" i="3"/>
  <c r="R18" i="3"/>
  <c r="R19" i="3"/>
  <c r="R20" i="3"/>
  <c r="R21" i="3"/>
  <c r="R22" i="3"/>
  <c r="R23" i="3"/>
  <c r="R24" i="3"/>
  <c r="R25" i="3"/>
  <c r="R26" i="3"/>
  <c r="R27" i="3"/>
  <c r="R10" i="3"/>
  <c r="Q11" i="3"/>
  <c r="Q12" i="3"/>
  <c r="Q13" i="3"/>
  <c r="Q14" i="3"/>
  <c r="Q15" i="3"/>
  <c r="Q16" i="3"/>
  <c r="Q17" i="3"/>
  <c r="Q18" i="3"/>
  <c r="Q19" i="3"/>
  <c r="Q20" i="3"/>
  <c r="Q21" i="3"/>
  <c r="Q22" i="3"/>
  <c r="Q23" i="3"/>
  <c r="Q24" i="3"/>
  <c r="Q25" i="3"/>
  <c r="Q26" i="3"/>
  <c r="Q27" i="3"/>
  <c r="Q10" i="3"/>
  <c r="E4"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F348B27-572B-425D-97A5-376ED93C504C}" keepAlive="1" name="Query - SalesDataTable" description="Connection to the 'SalesDataTable' query in the workbook." type="5" refreshedVersion="8" background="1" saveData="1">
    <dbPr connection="Provider=Microsoft.Mashup.OleDb.1;Data Source=$Workbook$;Location=SalesDataTable;Extended Properties=&quot;&quot;" command="SELECT * FROM [SalesDataTable]"/>
  </connection>
  <connection id="2" xr16:uid="{5D49D46F-DA33-41CF-996A-2177AB2B0D1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666068A2-E32C-4B5B-A905-211E3A814C5A}" name="WorksheetConnection_Sales_Data_Excel.xlsx!SalesDataTable" type="102" refreshedVersion="8" minRefreshableVersion="5">
    <extLst>
      <ext xmlns:x15="http://schemas.microsoft.com/office/spreadsheetml/2010/11/main" uri="{DE250136-89BD-433C-8126-D09CA5730AF9}">
        <x15:connection id="SalesDataTable" autoDelete="1">
          <x15:rangePr sourceName="_xlcn.WorksheetConnection_Sales_Data_Excel.xlsxSalesDataTable1"/>
        </x15:connection>
      </ext>
    </extLst>
  </connection>
</connections>
</file>

<file path=xl/sharedStrings.xml><?xml version="1.0" encoding="utf-8"?>
<sst xmlns="http://schemas.openxmlformats.org/spreadsheetml/2006/main" count="21740" uniqueCount="99">
  <si>
    <t>ID</t>
  </si>
  <si>
    <t>Order Date</t>
  </si>
  <si>
    <t>Region</t>
  </si>
  <si>
    <t>Country</t>
  </si>
  <si>
    <t>Sales Channel</t>
  </si>
  <si>
    <t>Customer Type</t>
  </si>
  <si>
    <t>Product Category</t>
  </si>
  <si>
    <t>Product</t>
  </si>
  <si>
    <t>Units Sold</t>
  </si>
  <si>
    <t>Unit Price</t>
  </si>
  <si>
    <t>Discount %</t>
  </si>
  <si>
    <t>Unit Cost</t>
  </si>
  <si>
    <t>Revenue</t>
  </si>
  <si>
    <t>COGS</t>
  </si>
  <si>
    <t>Gross Profit</t>
  </si>
  <si>
    <t>Gross Margin %</t>
  </si>
  <si>
    <t>Year</t>
  </si>
  <si>
    <t>Quarter</t>
  </si>
  <si>
    <t>MonthNo</t>
  </si>
  <si>
    <t>Month</t>
  </si>
  <si>
    <t>Southern Europe</t>
  </si>
  <si>
    <t>Spain</t>
  </si>
  <si>
    <t>Online Store</t>
  </si>
  <si>
    <t>Returning</t>
  </si>
  <si>
    <t>Cycling</t>
  </si>
  <si>
    <t>Commuter Helmet</t>
  </si>
  <si>
    <t>Q1</t>
  </si>
  <si>
    <t>Jan</t>
  </si>
  <si>
    <t>Central Europe</t>
  </si>
  <si>
    <t>Czechia</t>
  </si>
  <si>
    <t>Corporate</t>
  </si>
  <si>
    <t>Hiking</t>
  </si>
  <si>
    <t>Hiking Daypack 20L</t>
  </si>
  <si>
    <t>Northern Europe</t>
  </si>
  <si>
    <t>Sweden</t>
  </si>
  <si>
    <t>New</t>
  </si>
  <si>
    <t>Travel</t>
  </si>
  <si>
    <t>Insulated Bottle</t>
  </si>
  <si>
    <t>Business</t>
  </si>
  <si>
    <t>Trail Boots</t>
  </si>
  <si>
    <t>Ireland</t>
  </si>
  <si>
    <t>Retail Partners</t>
  </si>
  <si>
    <t>Western Europe</t>
  </si>
  <si>
    <t>Belgium</t>
  </si>
  <si>
    <t>Trail Bike Light</t>
  </si>
  <si>
    <t>Camping</t>
  </si>
  <si>
    <t>Alpine Tent 4P</t>
  </si>
  <si>
    <t>Denmark</t>
  </si>
  <si>
    <t>Compact Repair Kit</t>
  </si>
  <si>
    <t>Austria</t>
  </si>
  <si>
    <t>Marketplace</t>
  </si>
  <si>
    <t>Trail Tent 2P</t>
  </si>
  <si>
    <t>Cycling Pack 12L</t>
  </si>
  <si>
    <t>Netherlands</t>
  </si>
  <si>
    <t>Packing Cube Set</t>
  </si>
  <si>
    <t>United Kingdom</t>
  </si>
  <si>
    <t>Fitness</t>
  </si>
  <si>
    <t>Resistance Band Set</t>
  </si>
  <si>
    <t>Portugal</t>
  </si>
  <si>
    <t>Summit Backpack 45L</t>
  </si>
  <si>
    <t>Weighted Vest</t>
  </si>
  <si>
    <t>Finland</t>
  </si>
  <si>
    <t>Portable Camp Stove</t>
  </si>
  <si>
    <t>Switzerland</t>
  </si>
  <si>
    <t>Recovery Roller</t>
  </si>
  <si>
    <t>Germany</t>
  </si>
  <si>
    <t>Carry-On Duffel</t>
  </si>
  <si>
    <t>Training Mat</t>
  </si>
  <si>
    <t>Trekking Poles</t>
  </si>
  <si>
    <t>France</t>
  </si>
  <si>
    <t>Travel Backpack 35L</t>
  </si>
  <si>
    <t>Poland</t>
  </si>
  <si>
    <t>Italy</t>
  </si>
  <si>
    <t>Compact Sleeping Bag</t>
  </si>
  <si>
    <t>Norway</t>
  </si>
  <si>
    <t>Feb</t>
  </si>
  <si>
    <t>Mar</t>
  </si>
  <si>
    <t>Q2</t>
  </si>
  <si>
    <t>Apr</t>
  </si>
  <si>
    <t>May</t>
  </si>
  <si>
    <t>Jun</t>
  </si>
  <si>
    <t>Q3</t>
  </si>
  <si>
    <t>Jul</t>
  </si>
  <si>
    <t>Aug</t>
  </si>
  <si>
    <t>Sep</t>
  </si>
  <si>
    <t>Q4</t>
  </si>
  <si>
    <t>Oct</t>
  </si>
  <si>
    <t>Nov</t>
  </si>
  <si>
    <t>Dec</t>
  </si>
  <si>
    <t>Sum of Revenue</t>
  </si>
  <si>
    <t>Sum of Gross Profit</t>
  </si>
  <si>
    <t>Gross Profit Margin</t>
  </si>
  <si>
    <t>Sum of Units Sold</t>
  </si>
  <si>
    <t>Count of ID</t>
  </si>
  <si>
    <t>Sum of COGS</t>
  </si>
  <si>
    <t>Row Labels</t>
  </si>
  <si>
    <t>Grand Total</t>
  </si>
  <si>
    <t>Total Revenue</t>
  </si>
  <si>
    <t>Total Gross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</si>
</sst>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0.00"/>
    <numFmt numFmtId="165" formatCode="dd/mmm/yyyy"/>
    <numFmt numFmtId="166" formatCode="[$$-409]#,##0"/>
    <numFmt numFmtId="167" formatCode="[$$-409]#,##0,&quot;K&quot;"/>
  </numFmts>
  <fonts count="3" x14ac:knownFonts="1">
    <font>
      <sz val="11"/>
      <color theme="1"/>
      <name val="Calibri"/>
      <family val="2"/>
      <scheme val="minor"/>
    </font>
    <font>
      <sz val="12"/>
      <color theme="1"/>
      <name val="Aptos Narrow"/>
      <family val="2"/>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5" tint="0.39997558519241921"/>
        <bgColor indexed="64"/>
      </patternFill>
    </fill>
  </fills>
  <borders count="3">
    <border>
      <left/>
      <right/>
      <top/>
      <bottom/>
      <diagonal/>
    </border>
    <border>
      <left/>
      <right/>
      <top/>
      <bottom style="thin">
        <color theme="4" tint="0.39997558519241921"/>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1" fillId="0" borderId="0" xfId="0" applyFont="1"/>
    <xf numFmtId="164" fontId="1" fillId="0" borderId="0" xfId="0" applyNumberFormat="1" applyFont="1"/>
    <xf numFmtId="9" fontId="1" fillId="0" borderId="0" xfId="0" applyNumberFormat="1" applyFont="1"/>
    <xf numFmtId="10" fontId="1" fillId="0" borderId="0" xfId="0" applyNumberFormat="1" applyFont="1"/>
    <xf numFmtId="1" fontId="1" fillId="0" borderId="0" xfId="0" applyNumberFormat="1" applyFont="1"/>
    <xf numFmtId="0" fontId="1" fillId="0" borderId="0" xfId="0" applyFont="1" applyAlignment="1">
      <alignment horizontal="center"/>
    </xf>
    <xf numFmtId="0" fontId="0" fillId="0" borderId="0" xfId="0" applyAlignment="1">
      <alignment horizontal="center"/>
    </xf>
    <xf numFmtId="1" fontId="1" fillId="0" borderId="0" xfId="0" applyNumberFormat="1" applyFont="1" applyAlignment="1">
      <alignment horizontal="center"/>
    </xf>
    <xf numFmtId="165" fontId="1" fillId="0" borderId="0" xfId="0" applyNumberFormat="1" applyFont="1"/>
    <xf numFmtId="165" fontId="0" fillId="0" borderId="0" xfId="0" applyNumberFormat="1"/>
    <xf numFmtId="0" fontId="2" fillId="2" borderId="1" xfId="0" applyFont="1" applyFill="1" applyBorder="1"/>
    <xf numFmtId="10" fontId="0" fillId="0" borderId="0" xfId="0" applyNumberFormat="1"/>
    <xf numFmtId="0" fontId="0" fillId="3" borderId="0" xfId="0" applyFill="1"/>
    <xf numFmtId="166"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2" xfId="0" applyBorder="1"/>
  </cellXfs>
  <cellStyles count="1">
    <cellStyle name="Normal" xfId="0" builtinId="0"/>
  </cellStyles>
  <dxfs count="39">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 formatCode="0"/>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0" formatCode="General"/>
      <alignment horizontal="center" vertical="bottom" textRotation="0" wrapText="0" indent="0" justifyLastLine="0" shrinkToFit="0" readingOrder="0"/>
    </dxf>
    <dxf>
      <font>
        <strike val="0"/>
        <outline val="0"/>
        <shadow val="0"/>
        <u val="none"/>
        <vertAlign val="baseline"/>
        <sz val="12"/>
        <color theme="1"/>
        <name val="Aptos Narrow"/>
        <family val="2"/>
        <scheme val="none"/>
      </font>
      <numFmt numFmtId="1" formatCode="0"/>
    </dxf>
    <dxf>
      <font>
        <strike val="0"/>
        <outline val="0"/>
        <shadow val="0"/>
        <u val="none"/>
        <vertAlign val="baseline"/>
        <sz val="12"/>
        <color theme="1"/>
        <name val="Aptos Narrow"/>
        <family val="2"/>
        <scheme val="none"/>
      </font>
      <numFmt numFmtId="14" formatCode="0.00%"/>
    </dxf>
    <dxf>
      <font>
        <strike val="0"/>
        <outline val="0"/>
        <shadow val="0"/>
        <u val="none"/>
        <vertAlign val="baseline"/>
        <sz val="12"/>
        <color theme="1"/>
        <name val="Aptos Narrow"/>
        <family val="2"/>
        <scheme val="none"/>
      </font>
      <numFmt numFmtId="164" formatCode="[$$-409]#,##0.00"/>
    </dxf>
    <dxf>
      <font>
        <strike val="0"/>
        <outline val="0"/>
        <shadow val="0"/>
        <u val="none"/>
        <vertAlign val="baseline"/>
        <sz val="12"/>
        <color theme="1"/>
        <name val="Aptos Narrow"/>
        <family val="2"/>
        <scheme val="none"/>
      </font>
      <numFmt numFmtId="164" formatCode="[$$-409]#,##0.00"/>
    </dxf>
    <dxf>
      <font>
        <strike val="0"/>
        <outline val="0"/>
        <shadow val="0"/>
        <u val="none"/>
        <vertAlign val="baseline"/>
        <sz val="12"/>
        <color theme="1"/>
        <name val="Aptos Narrow"/>
        <family val="2"/>
        <scheme val="none"/>
      </font>
      <numFmt numFmtId="164" formatCode="[$$-409]#,##0.00"/>
    </dxf>
    <dxf>
      <font>
        <strike val="0"/>
        <outline val="0"/>
        <shadow val="0"/>
        <u val="none"/>
        <vertAlign val="baseline"/>
        <sz val="12"/>
        <color theme="1"/>
        <name val="Aptos Narrow"/>
        <family val="2"/>
        <scheme val="none"/>
      </font>
      <numFmt numFmtId="164" formatCode="[$$-409]#,##0.00"/>
    </dxf>
    <dxf>
      <font>
        <strike val="0"/>
        <outline val="0"/>
        <shadow val="0"/>
        <u val="none"/>
        <vertAlign val="baseline"/>
        <sz val="12"/>
        <color theme="1"/>
        <name val="Aptos Narrow"/>
        <family val="2"/>
        <scheme val="none"/>
      </font>
      <numFmt numFmtId="13" formatCode="0%"/>
    </dxf>
    <dxf>
      <font>
        <strike val="0"/>
        <outline val="0"/>
        <shadow val="0"/>
        <u val="none"/>
        <vertAlign val="baseline"/>
        <sz val="12"/>
        <color theme="1"/>
        <name val="Aptos Narrow"/>
        <family val="2"/>
        <scheme val="none"/>
      </font>
      <numFmt numFmtId="164" formatCode="[$$-409]#,##0.00"/>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0" formatCode="General"/>
    </dxf>
    <dxf>
      <font>
        <strike val="0"/>
        <outline val="0"/>
        <shadow val="0"/>
        <u val="none"/>
        <vertAlign val="baseline"/>
        <sz val="12"/>
        <color theme="1"/>
        <name val="Aptos Narrow"/>
        <family val="2"/>
        <scheme val="none"/>
      </font>
      <numFmt numFmtId="165" formatCode="dd/mmm/yyyy"/>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font>
        <strike val="0"/>
        <outline val="0"/>
        <shadow val="0"/>
        <u val="none"/>
        <vertAlign val="baseline"/>
        <sz val="12"/>
        <color theme="1"/>
        <name val="Aptos Narrow"/>
        <family val="2"/>
        <scheme val="none"/>
      </font>
    </dxf>
    <dxf>
      <numFmt numFmtId="0" formatCode="General"/>
    </dxf>
    <dxf>
      <numFmt numFmtId="167" formatCode="[$$-409]#,##0,&quot;K&quot;"/>
    </dxf>
    <dxf>
      <numFmt numFmtId="166" formatCode="[$$-409]#,##0"/>
    </dxf>
    <dxf>
      <numFmt numFmtId="167" formatCode="[$$-409]#,##0,&quot;K&quot;"/>
    </dxf>
    <dxf>
      <numFmt numFmtId="166" formatCode="[$$-409]#,##0"/>
    </dxf>
    <dxf>
      <numFmt numFmtId="167" formatCode="[$$-409]#,##0,&quot;K&quot;"/>
    </dxf>
    <dxf>
      <numFmt numFmtId="166" formatCode="[$$-409]#,##0"/>
    </dxf>
    <dxf>
      <numFmt numFmtId="166" formatCode="[$$-409]#,##0"/>
    </dxf>
    <dxf>
      <numFmt numFmtId="167" formatCode="[$$-409]#,##0,&quot;K&quot;"/>
    </dxf>
    <dxf>
      <numFmt numFmtId="167" formatCode="[$$-409]#,##0,&quot;K&quot;"/>
    </dxf>
    <dxf>
      <numFmt numFmtId="166" formatCode="[$$-409]#,##0"/>
    </dxf>
    <dxf>
      <numFmt numFmtId="0" formatCode="General"/>
    </dxf>
    <dxf>
      <numFmt numFmtId="167" formatCode="[$$-409]#,##0,&quot;K&quot;"/>
    </dxf>
    <dxf>
      <numFmt numFmtId="166" formatCode="[$$-409]#,##0"/>
    </dxf>
    <dxf>
      <numFmt numFmtId="166" formatCode="[$$-409]#,##0"/>
    </dxf>
    <dxf>
      <numFmt numFmtId="166" formatCode="[$$-409]#,##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0.xml"/><Relationship Id="rId18" Type="http://schemas.openxmlformats.org/officeDocument/2006/relationships/theme" Target="theme/theme1.xml"/><Relationship Id="rId26" Type="http://schemas.openxmlformats.org/officeDocument/2006/relationships/customXml" Target="../customXml/item3.xml"/><Relationship Id="rId39" Type="http://schemas.openxmlformats.org/officeDocument/2006/relationships/customXml" Target="../customXml/item16.xml"/><Relationship Id="rId21" Type="http://schemas.openxmlformats.org/officeDocument/2006/relationships/sharedStrings" Target="sharedStrings.xml"/><Relationship Id="rId34" Type="http://schemas.openxmlformats.org/officeDocument/2006/relationships/customXml" Target="../customXml/item11.xml"/><Relationship Id="rId7" Type="http://schemas.openxmlformats.org/officeDocument/2006/relationships/pivotCacheDefinition" Target="pivotCache/pivotCacheDefinition4.xml"/><Relationship Id="rId12" Type="http://schemas.openxmlformats.org/officeDocument/2006/relationships/pivotCacheDefinition" Target="pivotCache/pivotCacheDefinition9.xml"/><Relationship Id="rId17" Type="http://schemas.microsoft.com/office/2007/relationships/slicerCache" Target="slicerCaches/slicerCache3.xml"/><Relationship Id="rId25" Type="http://schemas.openxmlformats.org/officeDocument/2006/relationships/customXml" Target="../customXml/item2.xml"/><Relationship Id="rId33" Type="http://schemas.openxmlformats.org/officeDocument/2006/relationships/customXml" Target="../customXml/item10.xml"/><Relationship Id="rId38" Type="http://schemas.openxmlformats.org/officeDocument/2006/relationships/customXml" Target="../customXml/item15.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29" Type="http://schemas.openxmlformats.org/officeDocument/2006/relationships/customXml" Target="../customXml/item6.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1.xml"/><Relationship Id="rId32" Type="http://schemas.openxmlformats.org/officeDocument/2006/relationships/customXml" Target="../customXml/item9.xml"/><Relationship Id="rId37" Type="http://schemas.openxmlformats.org/officeDocument/2006/relationships/customXml" Target="../customXml/item14.xml"/><Relationship Id="rId40" Type="http://schemas.openxmlformats.org/officeDocument/2006/relationships/customXml" Target="../customXml/item17.xml"/><Relationship Id="rId5" Type="http://schemas.openxmlformats.org/officeDocument/2006/relationships/pivotCacheDefinition" Target="pivotCache/pivotCacheDefinition2.xml"/><Relationship Id="rId15" Type="http://schemas.microsoft.com/office/2007/relationships/slicerCache" Target="slicerCaches/slicerCache1.xml"/><Relationship Id="rId23" Type="http://schemas.openxmlformats.org/officeDocument/2006/relationships/calcChain" Target="calcChain.xml"/><Relationship Id="rId28" Type="http://schemas.openxmlformats.org/officeDocument/2006/relationships/customXml" Target="../customXml/item5.xml"/><Relationship Id="rId36" Type="http://schemas.openxmlformats.org/officeDocument/2006/relationships/customXml" Target="../customXml/item13.xml"/><Relationship Id="rId10" Type="http://schemas.openxmlformats.org/officeDocument/2006/relationships/pivotCacheDefinition" Target="pivotCache/pivotCacheDefinition7.xml"/><Relationship Id="rId19" Type="http://schemas.openxmlformats.org/officeDocument/2006/relationships/connections" Target="connections.xml"/><Relationship Id="rId31" Type="http://schemas.openxmlformats.org/officeDocument/2006/relationships/customXml" Target="../customXml/item8.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pivotCacheDefinition" Target="pivotCache/pivotCacheDefinition11.xml"/><Relationship Id="rId22" Type="http://schemas.openxmlformats.org/officeDocument/2006/relationships/powerPivotData" Target="model/item.data"/><Relationship Id="rId27" Type="http://schemas.openxmlformats.org/officeDocument/2006/relationships/customXml" Target="../customXml/item4.xml"/><Relationship Id="rId30" Type="http://schemas.openxmlformats.org/officeDocument/2006/relationships/customXml" Target="../customXml/item7.xml"/><Relationship Id="rId35" Type="http://schemas.openxmlformats.org/officeDocument/2006/relationships/customXml" Target="../customXml/item12.xml"/><Relationship Id="rId8" Type="http://schemas.openxmlformats.org/officeDocument/2006/relationships/pivotCacheDefinition" Target="pivotCache/pivotCacheDefinition5.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[Sales_Data_Excel.xlsx]Pivot Table!Revenue_Shares_by_Channel</c:name>
    <c:fmtId val="2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tx1"/>
                  </a:solidFill>
                  <a:latin typeface="Aptos Narrow" panose="020B0004020202020204" pitchFamily="34" charset="0"/>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6325839246800248"/>
          <c:y val="0.13702605698384085"/>
          <c:w val="0.50153578746812155"/>
          <c:h val="0.80775305948202258"/>
        </c:manualLayout>
      </c:layout>
      <c:pieChart>
        <c:varyColors val="1"/>
        <c:ser>
          <c:idx val="0"/>
          <c:order val="0"/>
          <c:tx>
            <c:strRef>
              <c:f>'Pivot Table'!$I$10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FB6-40D8-825A-975933259B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FB6-40D8-825A-975933259B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FB6-40D8-825A-975933259B5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1FB6-40D8-825A-975933259B5B}"/>
              </c:ext>
            </c:extLst>
          </c:dPt>
          <c:dLbls>
            <c:spPr>
              <a:no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1400" b="0" i="0" u="none" strike="noStrike" kern="1200" baseline="0">
                    <a:solidFill>
                      <a:schemeClr val="tx1"/>
                    </a:solidFill>
                    <a:latin typeface="Aptos Narrow" panose="020B0004020202020204" pitchFamily="34" charset="0"/>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Table'!$H$11:$H$15</c:f>
              <c:strCache>
                <c:ptCount val="4"/>
                <c:pt idx="0">
                  <c:v>Corporate</c:v>
                </c:pt>
                <c:pt idx="1">
                  <c:v>Marketplace</c:v>
                </c:pt>
                <c:pt idx="2">
                  <c:v>Online Store</c:v>
                </c:pt>
                <c:pt idx="3">
                  <c:v>Retail Partners</c:v>
                </c:pt>
              </c:strCache>
            </c:strRef>
          </c:cat>
          <c:val>
            <c:numRef>
              <c:f>'Pivot Table'!$I$11:$I$15</c:f>
              <c:numCache>
                <c:formatCode>[$$-409]#,##0,"K"</c:formatCode>
                <c:ptCount val="4"/>
                <c:pt idx="0">
                  <c:v>179633.50449999995</c:v>
                </c:pt>
                <c:pt idx="1">
                  <c:v>92836.006999999969</c:v>
                </c:pt>
                <c:pt idx="2">
                  <c:v>260307.05699999991</c:v>
                </c:pt>
                <c:pt idx="3">
                  <c:v>112446.61100000008</c:v>
                </c:pt>
              </c:numCache>
            </c:numRef>
          </c:val>
          <c:extLst>
            <c:ext xmlns:c16="http://schemas.microsoft.com/office/drawing/2014/chart" uri="{C3380CC4-5D6E-409C-BE32-E72D297353CC}">
              <c16:uniqueId val="{00000008-1FB6-40D8-825A-975933259B5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t"/>
      <c:overlay val="0"/>
      <c:spPr>
        <a:noFill/>
        <a:ln>
          <a:noFill/>
        </a:ln>
        <a:effectLst/>
      </c:spPr>
      <c:txPr>
        <a:bodyPr rot="0" spcFirstLastPara="1" vertOverflow="ellipsis" vert="horz" wrap="square" anchor="ctr" anchorCtr="1"/>
        <a:lstStyle/>
        <a:p>
          <a:pPr>
            <a:defRPr sz="11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[Sales_Data_Excel.xlsx]Pivot Table!Region_wise_Comparison</c:name>
    <c:fmtId val="2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a:noFill/>
                <a:ln>
                  <a:noFill/>
                </a:ln>
              </c15:spPr>
            </c:ext>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s>
    <c:plotArea>
      <c:layout>
        <c:manualLayout>
          <c:layoutTarget val="inner"/>
          <c:xMode val="edge"/>
          <c:yMode val="edge"/>
          <c:x val="0.21665177670098931"/>
          <c:y val="0.11477930104147413"/>
          <c:w val="0.54426080153442358"/>
          <c:h val="0.84989641220101508"/>
        </c:manualLayout>
      </c:layout>
      <c:doughnutChart>
        <c:varyColors val="1"/>
        <c:ser>
          <c:idx val="0"/>
          <c:order val="0"/>
          <c:tx>
            <c:strRef>
              <c:f>'Pivot Table'!$L$10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D37-4B8A-AD45-56761E468CB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D37-4B8A-AD45-56761E468CB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D37-4B8A-AD45-56761E468CBA}"/>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D37-4B8A-AD45-56761E468CBA}"/>
              </c:ext>
            </c:extLst>
          </c:dPt>
          <c:dLbls>
            <c:spPr>
              <a:noFill/>
              <a:ln>
                <a:no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a:noFill/>
                  <a:ln>
                    <a:noFill/>
                  </a:ln>
                </c15:spPr>
              </c:ext>
            </c:extLst>
          </c:dLbls>
          <c:cat>
            <c:strRef>
              <c:f>'Pivot Table'!$K$11:$K$15</c:f>
              <c:strCache>
                <c:ptCount val="4"/>
                <c:pt idx="0">
                  <c:v>Central Europe</c:v>
                </c:pt>
                <c:pt idx="1">
                  <c:v>Northern Europe</c:v>
                </c:pt>
                <c:pt idx="2">
                  <c:v>Southern Europe</c:v>
                </c:pt>
                <c:pt idx="3">
                  <c:v>Western Europe</c:v>
                </c:pt>
              </c:strCache>
            </c:strRef>
          </c:cat>
          <c:val>
            <c:numRef>
              <c:f>'Pivot Table'!$L$11:$L$15</c:f>
              <c:numCache>
                <c:formatCode>[$$-409]#,##0,"K"</c:formatCode>
                <c:ptCount val="4"/>
                <c:pt idx="0">
                  <c:v>191158.65549999985</c:v>
                </c:pt>
                <c:pt idx="1">
                  <c:v>131488.62350000007</c:v>
                </c:pt>
                <c:pt idx="2">
                  <c:v>124535.48550000002</c:v>
                </c:pt>
                <c:pt idx="3">
                  <c:v>198040.41499999989</c:v>
                </c:pt>
              </c:numCache>
            </c:numRef>
          </c:val>
          <c:extLst>
            <c:ext xmlns:c16="http://schemas.microsoft.com/office/drawing/2014/chart" uri="{C3380CC4-5D6E-409C-BE32-E72D297353CC}">
              <c16:uniqueId val="{00000008-4D37-4B8A-AD45-56761E468CB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[Sales_Data_Excel.xlsx]Pivot Table!Monthly_Profit_Revenue</c:name>
    <c:fmtId val="3"/>
  </c:pivotSource>
  <c:chart>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a:innerShdw blurRad="63500" dist="50800" dir="189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b"/>
          <c:showLegendKey val="0"/>
          <c:showVal val="1"/>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strRef>
              <c:f>'Pivot Table'!$B$10</c:f>
              <c:strCache>
                <c:ptCount val="1"/>
                <c:pt idx="0">
                  <c:v>Total Revenue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a:innerShdw blurRad="63500" dist="50800" dir="18900000">
                  <a:prstClr val="black">
                    <a:alpha val="50000"/>
                  </a:prstClr>
                </a:inn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Aptos Narrow" panose="020B0004020202020204" pitchFamily="34" charset="0"/>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Jul</c:v>
                </c:pt>
                <c:pt idx="1">
                  <c:v>Aug</c:v>
                </c:pt>
                <c:pt idx="2">
                  <c:v>Sep</c:v>
                </c:pt>
                <c:pt idx="3">
                  <c:v>Apr</c:v>
                </c:pt>
                <c:pt idx="4">
                  <c:v>Dec</c:v>
                </c:pt>
                <c:pt idx="5">
                  <c:v>Feb</c:v>
                </c:pt>
                <c:pt idx="6">
                  <c:v>Jan</c:v>
                </c:pt>
                <c:pt idx="7">
                  <c:v>Jun</c:v>
                </c:pt>
                <c:pt idx="8">
                  <c:v>Mar</c:v>
                </c:pt>
                <c:pt idx="9">
                  <c:v>May</c:v>
                </c:pt>
                <c:pt idx="10">
                  <c:v>Nov</c:v>
                </c:pt>
                <c:pt idx="11">
                  <c:v>Oct</c:v>
                </c:pt>
              </c:strCache>
            </c:strRef>
          </c:cat>
          <c:val>
            <c:numRef>
              <c:f>'Pivot Table'!$B$11:$B$23</c:f>
              <c:numCache>
                <c:formatCode>[$$-409]#,##0,"K"</c:formatCode>
                <c:ptCount val="12"/>
                <c:pt idx="0">
                  <c:v>66442.23599999999</c:v>
                </c:pt>
                <c:pt idx="1">
                  <c:v>57609.044499999975</c:v>
                </c:pt>
                <c:pt idx="2">
                  <c:v>53609.278500000037</c:v>
                </c:pt>
                <c:pt idx="3">
                  <c:v>54688.639000000017</c:v>
                </c:pt>
                <c:pt idx="4">
                  <c:v>51026.850000000006</c:v>
                </c:pt>
                <c:pt idx="5">
                  <c:v>35647.71699999999</c:v>
                </c:pt>
                <c:pt idx="6">
                  <c:v>39091.819499999998</c:v>
                </c:pt>
                <c:pt idx="7">
                  <c:v>69504.337000000014</c:v>
                </c:pt>
                <c:pt idx="8">
                  <c:v>44696.898499999996</c:v>
                </c:pt>
                <c:pt idx="9">
                  <c:v>58235.185000000005</c:v>
                </c:pt>
                <c:pt idx="10">
                  <c:v>65523.639499999968</c:v>
                </c:pt>
                <c:pt idx="11">
                  <c:v>49147.535000000003</c:v>
                </c:pt>
              </c:numCache>
            </c:numRef>
          </c:val>
          <c:smooth val="0"/>
          <c:extLst>
            <c:ext xmlns:c16="http://schemas.microsoft.com/office/drawing/2014/chart" uri="{C3380CC4-5D6E-409C-BE32-E72D297353CC}">
              <c16:uniqueId val="{00000000-DA05-4A1B-AC49-0E61FB9EF1AB}"/>
            </c:ext>
          </c:extLst>
        </c:ser>
        <c:ser>
          <c:idx val="1"/>
          <c:order val="1"/>
          <c:tx>
            <c:strRef>
              <c:f>'Pivot Table'!$C$10</c:f>
              <c:strCache>
                <c:ptCount val="1"/>
                <c:pt idx="0">
                  <c:v>Total Gross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Table'!$A$11:$A$23</c:f>
              <c:strCache>
                <c:ptCount val="12"/>
                <c:pt idx="0">
                  <c:v>Jul</c:v>
                </c:pt>
                <c:pt idx="1">
                  <c:v>Aug</c:v>
                </c:pt>
                <c:pt idx="2">
                  <c:v>Sep</c:v>
                </c:pt>
                <c:pt idx="3">
                  <c:v>Apr</c:v>
                </c:pt>
                <c:pt idx="4">
                  <c:v>Dec</c:v>
                </c:pt>
                <c:pt idx="5">
                  <c:v>Feb</c:v>
                </c:pt>
                <c:pt idx="6">
                  <c:v>Jan</c:v>
                </c:pt>
                <c:pt idx="7">
                  <c:v>Jun</c:v>
                </c:pt>
                <c:pt idx="8">
                  <c:v>Mar</c:v>
                </c:pt>
                <c:pt idx="9">
                  <c:v>May</c:v>
                </c:pt>
                <c:pt idx="10">
                  <c:v>Nov</c:v>
                </c:pt>
                <c:pt idx="11">
                  <c:v>Oct</c:v>
                </c:pt>
              </c:strCache>
            </c:strRef>
          </c:cat>
          <c:val>
            <c:numRef>
              <c:f>'Pivot Table'!$C$11:$C$23</c:f>
              <c:numCache>
                <c:formatCode>[$$-409]#,##0,"K"</c:formatCode>
                <c:ptCount val="12"/>
                <c:pt idx="0">
                  <c:v>31035.085999999967</c:v>
                </c:pt>
                <c:pt idx="1">
                  <c:v>27126.764499999972</c:v>
                </c:pt>
                <c:pt idx="2">
                  <c:v>25001.058499999999</c:v>
                </c:pt>
                <c:pt idx="3">
                  <c:v>25283.649000000012</c:v>
                </c:pt>
                <c:pt idx="4">
                  <c:v>22442.840000000007</c:v>
                </c:pt>
                <c:pt idx="5">
                  <c:v>16561.507000000001</c:v>
                </c:pt>
                <c:pt idx="6">
                  <c:v>17596.939500000004</c:v>
                </c:pt>
                <c:pt idx="7">
                  <c:v>31109.926999999985</c:v>
                </c:pt>
                <c:pt idx="8">
                  <c:v>21465.038499999991</c:v>
                </c:pt>
                <c:pt idx="9">
                  <c:v>27301.534999999993</c:v>
                </c:pt>
                <c:pt idx="10">
                  <c:v>28666.869500000012</c:v>
                </c:pt>
                <c:pt idx="11">
                  <c:v>22793.035</c:v>
                </c:pt>
              </c:numCache>
            </c:numRef>
          </c:val>
          <c:smooth val="0"/>
          <c:extLst>
            <c:ext xmlns:c16="http://schemas.microsoft.com/office/drawing/2014/chart" uri="{C3380CC4-5D6E-409C-BE32-E72D297353CC}">
              <c16:uniqueId val="{00000001-DA05-4A1B-AC49-0E61FB9EF1AB}"/>
            </c:ext>
          </c:extLst>
        </c:ser>
        <c:dLbls>
          <c:showLegendKey val="0"/>
          <c:showVal val="0"/>
          <c:showCatName val="0"/>
          <c:showSerName val="0"/>
          <c:showPercent val="0"/>
          <c:showBubbleSize val="0"/>
        </c:dLbls>
        <c:marker val="1"/>
        <c:smooth val="0"/>
        <c:axId val="1577326624"/>
        <c:axId val="1577321824"/>
      </c:lineChart>
      <c:catAx>
        <c:axId val="15773266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577321824"/>
        <c:crosses val="autoZero"/>
        <c:auto val="1"/>
        <c:lblAlgn val="ctr"/>
        <c:lblOffset val="100"/>
        <c:noMultiLvlLbl val="0"/>
      </c:catAx>
      <c:valAx>
        <c:axId val="1577321824"/>
        <c:scaling>
          <c:orientation val="minMax"/>
        </c:scaling>
        <c:delete val="1"/>
        <c:axPos val="l"/>
        <c:numFmt formatCode="[$$-409]#,##0,&quot;K&quot;" sourceLinked="1"/>
        <c:majorTickMark val="none"/>
        <c:minorTickMark val="none"/>
        <c:tickLblPos val="nextTo"/>
        <c:crossAx val="157732662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[Sales_Data_Excel.xlsx]Pivot Table!Top_5_Country_Revenue</c:name>
    <c:fmtId val="13"/>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Table'!$F$10</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Aptos Narrow" panose="020B0004020202020204" pitchFamily="34"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Table'!$E$11:$E$16</c:f>
              <c:strCache>
                <c:ptCount val="5"/>
                <c:pt idx="0">
                  <c:v>France</c:v>
                </c:pt>
                <c:pt idx="1">
                  <c:v>Germany</c:v>
                </c:pt>
                <c:pt idx="2">
                  <c:v>Italy</c:v>
                </c:pt>
                <c:pt idx="3">
                  <c:v>Spain</c:v>
                </c:pt>
                <c:pt idx="4">
                  <c:v>United Kingdom</c:v>
                </c:pt>
              </c:strCache>
            </c:strRef>
          </c:cat>
          <c:val>
            <c:numRef>
              <c:f>'Pivot Table'!$F$11:$F$16</c:f>
              <c:numCache>
                <c:formatCode>[$$-409]#,##0,"K"</c:formatCode>
                <c:ptCount val="5"/>
                <c:pt idx="0">
                  <c:v>55102.048500000012</c:v>
                </c:pt>
                <c:pt idx="1">
                  <c:v>70034.105500000005</c:v>
                </c:pt>
                <c:pt idx="2">
                  <c:v>50319.473499999986</c:v>
                </c:pt>
                <c:pt idx="3">
                  <c:v>46624.590999999986</c:v>
                </c:pt>
                <c:pt idx="4">
                  <c:v>74427.368000000002</c:v>
                </c:pt>
              </c:numCache>
            </c:numRef>
          </c:val>
          <c:extLst>
            <c:ext xmlns:c16="http://schemas.microsoft.com/office/drawing/2014/chart" uri="{C3380CC4-5D6E-409C-BE32-E72D297353CC}">
              <c16:uniqueId val="{00000000-BE8B-4D59-9DA1-90E71F38FA86}"/>
            </c:ext>
          </c:extLst>
        </c:ser>
        <c:dLbls>
          <c:showLegendKey val="0"/>
          <c:showVal val="0"/>
          <c:showCatName val="0"/>
          <c:showSerName val="0"/>
          <c:showPercent val="0"/>
          <c:showBubbleSize val="0"/>
        </c:dLbls>
        <c:gapWidth val="182"/>
        <c:axId val="1289172528"/>
        <c:axId val="1289170128"/>
      </c:barChart>
      <c:catAx>
        <c:axId val="12891725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Aptos Narrow" panose="020B0004020202020204" pitchFamily="34" charset="0"/>
                <a:ea typeface="+mn-ea"/>
                <a:cs typeface="+mn-cs"/>
              </a:defRPr>
            </a:pPr>
            <a:endParaRPr lang="en-US"/>
          </a:p>
        </c:txPr>
        <c:crossAx val="1289170128"/>
        <c:crosses val="autoZero"/>
        <c:auto val="1"/>
        <c:lblAlgn val="ctr"/>
        <c:lblOffset val="100"/>
        <c:noMultiLvlLbl val="0"/>
      </c:catAx>
      <c:valAx>
        <c:axId val="1289170128"/>
        <c:scaling>
          <c:orientation val="minMax"/>
        </c:scaling>
        <c:delete val="1"/>
        <c:axPos val="b"/>
        <c:numFmt formatCode="[$$-409]#,##0,&quot;K&quot;" sourceLinked="1"/>
        <c:majorTickMark val="none"/>
        <c:minorTickMark val="none"/>
        <c:tickLblPos val="nextTo"/>
        <c:crossAx val="1289172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ln>
              <a:noFill/>
            </a:ln>
          </cx:spPr>
        </cx:plotSurface>
        <cx:series layoutId="regionMap" uniqueId="{82AAE3EE-8620-4205-A730-D865ECAB621A}">
          <cx:tx>
            <cx:txData>
              <cx:f>_xlchart.v5.2</cx:f>
              <cx:v>Total Revenue</cx:v>
            </cx:txData>
          </cx:tx>
          <cx:dataId val="0"/>
          <cx:layoutPr>
            <cx:geography cultureLanguage="en-US" cultureRegion="IN" attribution="Powered by Bing">
              <cx:geoCache provider="{E9337A44-BEBE-4D9F-B70C-5C5E7DAFC167}">
                <cx:binary>7HtZc9w4svVf6ejnj2oCxEJMTE/EBcnaJFmbJS8vDFmWCRIgwQVcwF9/U140do172jfGET0PX/nB
IaBQBA8SmSdPAn9/WP72YB7v+1+W2jTD3x6W339VzrV/++234UE91vfDSV0+9HawH9zJg61/sx8+
lA+Pv73v7+eyKX7DISK/Paj73j0uv/7j7/BrxaM9sw/3rrTN1fjY++vHYTRu+Dd93+365cGOjXsa
XsAv/f6rfDRFOda//vLYuNL5l759/P3Xb77z6y+/Hf/Svzz1FwMTc+N7GEvDE0YQiaMoFB8/8a+/
GNsUn7vJCaOCY4JJ+OmDvjz6xX0Nw39gPh9nc//+ff84DL98/v+rgd9M/qv2crDJp3dP7NNEZfbx
zX77Ftt//P2oAd71qOUr+I+B+bOuY/T/ZxxcX95/geA/R5/wExrzkIeEfwM7IieIhCKOI/pd2H9g
It+H/XngEezP7cew/8/Lvx72ZH18UD8VdnHCSSRCgtAneKNv0acnURSjkCH2XfR/YD7fR/954BH6
z+3H6Cdv/3r09/2juW/e/zyjp/gkZhQJhqNP8OJv0A/4ieCCgNv5jH545HN+YELfh/954BH8z+3H
8O//C3xO+tjU973+ifDTE4EZixHF34M/PhECxUwI2BOfgswnT/8D8/g+6s8Dj1B/bj9GPT39641+
UzY/1+hZdIIJ45zR+Huo46dFCQWif2DzPzCf76P/PPAI/ef2Y/Q3+78e/dumdI/vfzkFavXe/kyy
E50IEsURjj5xHfEt2QnwCaUhZST8HHVD8Exf74Efn9f3F+N4/NGaHHcfL81W/vVL8+LRqcf+aW8M
X7D5z2kQRARMAHdO8PdIKD1hmAkSx597hfjy6E+u6Qfn9P01+Wbw0YJ803e8Gi/O/vrV2PT3zcPj
FzT+84UgDKAmcSjwt3wUnxAaR5zF/PPGOVqBP5/H98H/Mu4I9y/Nx5Bvrv96yLePfX3f+J+HOUUn
4PhFDHTnE7jfQo/CkygO4d+z9X959Cfj/4H5fB/754FH4D+3H6Of/hewob27Nz8RexKdUEzB6cef
81ugml9lvwifIPq0KDH9FvQ/ncb3If887Ajwz63HcO//CzKvF7af738i3lScCBSB1gAG/fFzhHd4
wqNYsKe4/HXc/fNpfB/vL+OOAP/SfIz4i4u/3r1c2p/LO59CK9hwRPhnTvNtsoXECYoIwV9SseNc
68+n833kv4w7Qv5L8zHyl/8FsfTS9m4s7s0X0/vPo2kkTliMkeD0W5f+lOFCBwTTLzwU+r+29x+Z
yh/h/uUl/gX5Lx3/gv1/gZ+5ae/L5gsG/znwBGKmCJ8EnM905Yjng9enJGIEwu6nz5G/+dPpfB/8
z8OOkP/cegx7dvPXO5ub+fH940/EHdw74wT0YvpdHg+qJmgOMSieH4MqQP9lyT9RmT+fzh/g/vk1
joH/3HyM/M1/AY+5mUu3fsqjvmDwE8yencQhguQWTP/j51tZMz4BLy8YAUX/0+fI6/zgnP5oDb56
oX9ZiK/6jlcj2f2MffDHmv9z8SO9d/fZx6rJV7L/v+/9+KpQyTka+tlXf3fBPrnx/fvffwV97eOb
fSpYPP3ENz7+3Jr3dnquJTyPeLwf3O+/RuEJYhF/Wi4QI/CTGDc/PnVgyNAQNIooRBBXYgQPaSBy
qd9/JfHJk0eLgWFRyKRRDF5tsOPHLnoC4hOKBY/jGEFVQTxXqSAk+8I2z0B8/vuXZqwvbdm44elN
EPn1l/bTF58mykOKKI8gISRgb5xj8dT/cH8Ngs3T9//fIkzUd4qUacim02kO6jkjg3dXle6CSc4T
6oJt1BaXAWSbMqw4yko9TgmfmbvQJKyrnS1ZOGz6sYxtomPl8I76fLlumD9EzFSbIJ7eRz0dpXNV
twkHpaXgRZwWw0LvQrT0ie3bU9z64HVRz2LrRV5dr1NDUt6Qc8oCsTW6GA7hEI+yr4MPuJ2Xc8T8
DRva9zkmU7Qpw6WdZSPcPEs0jBOSedet5KDKopKK4PF2tXXxgtB8SHkRzeElLa1uUlRMpU6rMMfx
Ju7mwD3YqQzVS70iozbz2LCd7rxOaLTUL9d6fottGy/S4cZZuSKM6lR0uecbNIlwh0a7tLLxwZjg
gtouKVcvkp5Zfz7h7s75Oui3GPv8urVDsWbTQvMxUQEnsimXco+CkeSSVWzIqO6Ki2pwt7hW+FVc
jORsYUPfyFkg6Cx8IYuoEQbetmuSMRqVbHRfwYLdG+1pKXsbTtnYNfzCTLXpJV9ylmm95BeDqtt3
se5nWZMay6VlZOdokF8UTaSmQ18IektroD27gHd1kCmeLy9FgOjVQIwz0lGKHkLaVCnzsDiSBN1w
yB2JkqbXuMpMKCYux3Ee72nNzZkaAnqYSEECSTvaSyNIlXVxOz0o2ut9NVohy75v3uqcChkXGllJ
e86SmgX0dHKanqqqDy6cbtm4n0U+nfK5pn3KI3KbP01+ZCxxxdCPcvC6y3qM2bUXl7awhZdtM4lU
O1q9xf2gEjNXiRk0PtfT4qnkbVeeDZUod8vU66TSbE78SmDFg6VMSVMzWcQF202wHSUODZXdoEeZ
D6XYuH4ZJBmt3wz1eLrY+FXBnE1hl47Sh9ZJ2sybYC7HDe1JWnT+nGkfyVIQlllepXM7060I8jzV
ecOli3nScCN7Vm2I9yqJBzwnXcCu8hxfsaXgZ2BeadTjSBrNq0yvJZI2biYZhGue0mZ9UywrTksL
1qBW77ctiWjakWmzMjEnFGG2mfK1TteVknRpw3LfFtXZ7PKD0Fezaeje510tQ7eOMhooTZvcuUPc
kSJj0RgcHJ61LLW4ocr3W5CfOulGg1MjFreji7lDbkqIw6sEocRktiUkm4NeybIOvJzc0BbpwlAh
W1NMksNLwCL70yC2F4MvL/ySn+U2j6Wd3LwJSZgUU59QS6QIzK0Im/J2tqbcz6RK9YRuudfsbOpY
I5vYwobo8SQNpy5RUflhrdY66eP53dpytjFTf4t7hGXf8SvP1etCTObcdg4spF7bPu3jupXjslyp
dlWXTef9vqh1GhsfbkrG2Ds3Veu2iGpRyKBvStkGbtcFcXjH6wh2YNPQ2z5G9SSLlie46spkgO32
geZNWMiaISfrcVrwri5CO6dMV00yUzNt2sHW6ZyXL9YVtnoCmzfXUlULUVnsJ3Pr1xZricehpTKe
tLto4ih1SJ8ZO+VnzM/5JIeaZgUx2yWqdRKN+GqdgvUqWIM4KeficZxbezCKzrsAlWxrQhaE0mPW
7tqC+xeoNPN9lCN22tluZ1qjEszbOBuxHe15Oa9RKBsw+DvastWkVWD0jePl0smgWUwEjicqNlXN
Oxl1BGWY6uoKDAW3cnX4DQl9vLdg3Nkyd+SqHoYSVt218cGZvr1rA5ODo1RhRDcUvGic1W3lZIxN
J3EQq0Eu3KAwm/t+2c6rMbKFvbGxVqG9IeWYuHUxYO4eD4k1llrpBnZfFCrfrK0hGVYN3XErlMzj
FcuV27wBl1VjlQ0UjWFiattIl4t6G05tn5lpySH4jYWcNMcv2k60Z0G9DIlyer0upoCcjSLKMxGC
k2unuTizGvdp0ZOxTSwJoutS8cHKZS4JTd3Ey7fMr/yiW0axCWmtzwuq84QbsDbYhueD7l/Pfj8Z
mDll/S5CTaYsK89bxi7t2NmsD+G7uZnWUx1gcxHPDQELzPs+ieyiU6PXPOkYqdN4ZDjFRcXcpgFb
daRN+s4Fr5q8CA4qHOylKRDdoMrnl+sA/qyMmoyBNeHRERkxe1Z2FGy1bi7qaTFZT+r2Ymy7jZ6C
NJrmNDQGwl0QpJTiIvNqijLf6eUsx121acYRA0EYuiRA7sAGU1znDOIOpzflUrwrYx8l5TQFu4GL
fkuXgUu00qmWva+EyVqFL0UEpudV+wLk60tgwO0hMsTtxyUgN5XpPgwafZgQsmdtMNkHv45NylFX
J2P1gseL2nZWsx0Fy7vuAnhpSYP1ppmiUa6LU2dF0wQbPmC8E6yqz3hkw8uG1dUhpsu4NwaAx3XR
XVRN3V4GJoS5DzV6h+KOSdvk0ya0VnaiIuclFy9F4+0bjDq1YwMBexzxXR+sqyS2hfhVVh7LgVDY
EirfjXpYwbe03VU39sWNWavizi/Dh7GEQIPn2SWLnfMXZau7jRLYyK4eZ+kYu56W9uknR7XDPCy3
zNVRFle9eTdFZpLtEvSHzs1h0pFhOG+oOovqOU5U2PokUupeBX17E4ZTdaP13J4yZCPY9826D1sg
Sg2q5vOIjnUGeNDNLNgbU8I+gEXKk7LxCFz2guOznLStbMPlYENenYUhBPISpL890/W0t341D8OM
ibTahzJH821r+V1VNBvTR/NhQj2CnSaaSz7lS1Y6bjOnGn47z2K+aIAYXyjT3KK4NJJHPFVkHWQA
Yf068HmZhcVkdzYU9rQHt3ITx8VyurbVkJW2WGyC444Ocl55+aaLSIBSB7uDbktftqeByJsb54Ig
o17TJqkjhk9bVNY2db2eT2EjmTZlDHQ8TUNVprYX92sv7Gs0h+V5jNd43jujpiyIzHo/T5GOZeWH
8W09FPSaLStsPrfYu7qm5NKPIpZM0eFAKb/1LqC7CKL5KYrBL/aLCq9Eh7yT7aDUy9Gr4s3M1PRB
L0WTtW5Y07qvUSdbEegX61h3uzVe5g8taqbrCTX8VHdVuc0D4TMF3e9rPnaHMELqw1qwx6oe86SZ
2bjrx5ptCq/dWVjM7NpF1GUcPH9CeGt9Os11k2BPwiIxNsA7T6YxkiuNg3OnmA1SZih/WZmnBa9m
cIJhZKz0pKHpNAixaQYc0cxRSBlkHlTVPqfxcro4Gh34oF4s5djvWAyeMRBBA/7JrZt20tGLte/w
g2YthRnZ+mXj1uED7JHGSbKGalN2vFJALAU5sH55tVieVH2lHx0F32xNxO5cN/WnYH/t5Ry7dxWf
iv1SAF2ouB2SADObdoHFEsjieNsKazYkLt9AGWzJQNYbN/E0pYWKb4vJbywJ96BuHCib4iS2PN8q
PLTbdh7TZtVn9Yg7QDAcXjZjcdM5mzCrziHeSVdVl+EwalkFazKuw4vYxFYi5fi2wFzINVdsuzTD
ZROH467j672NgxelGXoJ6YJIWjyDT+rrPCXAKZM5DMukwygLyAD8GvNsIC5t6n4LFKTcN8N03ldR
u62GadhbRfQB7Li+aOZo3nVTUCYIvn8aONh1RW/QJvCoSceQx1eqME3mcxFs6rVS51bVufSlGDZ+
bcSuZFOVlr0qJV0QODm13NG5aSRQnUIuejoLYqB0akUPetGVzCd85SvaZHXnx2xZotQwk0XLnHUh
9ZsQ2EYT6jELudIHPeQfUNUeOlWIfQ5JRBL4qL5Ra5fv/YxiuYiiT2s9mYPTg5ZuzsVhbOdio6sy
SK3KTbKuTZssOM8zw+dyR1FwCBaw70jn7W6ia3NW2KCQhNIp0WH/DilPJKoWSXU0ZD1tphSvsz7r
xmhKXF/V0sN+HoA3xCzxbr4PEarO6yCILsATv2pc1980Fc232GFgWl6bA/dkt652SeFLENCN62Dn
mOashVRP9sLVh6IoZRyaQvZ8uRyHWOzsTF4ahRFYtNj1gqc2GpM5XvZl3qk076tl02lx58CfiChg
Z6j3JWRgE5PUA/B9UYxZS1W076Nl2MxrAA7UjlVKVbDuWtG8CzrmAOWgTPnSxGcIk/wijv2bmKl6
F4J75vmcqj7KIOQHSp1T3w+7cojcBrIlnsxLZLc5YcnKIpXRAK2bnoTdbgHKn/ZY9Dvj21sSrWNS
d8G8E4PbxEKpWxNo81YU52XswFxaNsfwpGk6bbSfU8cGnOSVcokR+TXE+GnjSXeGZvjhoZ0g2uQ7
UcCSoMnKiQdZN1pY0uaWdhWEuKKMgKN0O8uBqoXzuFl6sZkZfA9S662JtN/0OrozVYVg+816X3Tz
eBqMboaMkzaSaQxBERgG78tEo+Gw8GqDNVcZX6tmU6gVaLcwL5siyIIQaH5e57t+GnJJclelQ9O4
DBXtoZyrIQ3m2KQh7nXaeWw2QTCq7VqNq1wITB58/h5jlUSNaw6VZ1ROYUl3azN0cqn6UmLUXHrT
9ju9jnynamd3vhryHah4Djx30GfYW+CbHLjymg1F4/fVollSVqVLyqB6v6jociCbemDVZUHDajd3
tdrpwb3uWxQkUR297eDdUoM0S2dwDWeivhinxxlyVRlEdAa00V5UYdqhHKJv+1qzaUlY/VZXrd2t
2O5mM4OSM7VJ2LD31tVvA44nGAKZMK7HW207nFjIIfRAUk/P51G8KGP2Klrid3khyswPg0kNZadO
V1pO1XI+g9aTCIUWybyWAa4oZNz9uo9a2JVBW/UJRHSRKhUupxVa3GYyXSRDHLeJFzWkEOPo5FqQ
CTa09Ymf+jZZR4xTyGvrUxWGPh2pu3LMjEnlphdodW849mUiuvlmyRuSQfCaIKskICuVlWzCbpba
lkNCp/gKVmfYAAqF9KCbjEoXmYnX/cpopokgO46cA/2g75IBRDCgEwrtlLW1ktw7yGLZ9Bp2xIuy
MNIu485hvsgZixUYZRslLfBUkGtcl+VTMyVVPZwadxcLrdNpGuZLDLoVeLy1TwmypyanLOmUqNKw
8+ve2zqQHa7tKaoXkQYqADoz9JCosGrQaVMIcuXBUzfhcEBdF2e+0n26BN3lpIaLup0vCjNC1gdx
M+5K0AHqOclzPh/A3xQpn5ePct3pZCrYASPLygLcLxPRyzLC5wr0GsmoGtMAND+5+s4nTqE4Q96S
XVzTNsFTfd3URMI+sckwT2eknfUO0fxCiHaQaojbdy2uehlNbfliaSu1C4LqQ8khiR2jtt13q1ap
oCtoFAG82wK1exl5cJkNDZmsl+btpGZINSqArnQkOKAgZIc6GghoLMEDChH4KmJXya2aZNMSI0uL
661FHiclXSOpGBqyKhogAyjdcpGvoUjFjLunpEOfA41/ykijG7DcqzgeN17n7pyvawDSRzFledAB
NEvVJhHCL3mbn8+GZbmlD3k3bGkVXNeQke86V17TeQDpMTTXvXLRKTZ+7+viKrZNKFFdH7zrNwUt
7jAL34e10xtkbJT2q+0TUjejrHEv0g6DO8RjrPcsv+q5qYGlLsCi6voKNz3MBrwEFR2GJQ63SsVS
RK6ChCo+J6PJ5pJrubbNdYXrl0XPItnGMJXZojI1kCPokWzFtLyaRBfKdmRlujTLmvTFHEvedani
5kKokqVT17SyJCOD7IFcRKo6cFfc8nnaroGdJGuKS6MitycrC5MYiQ9NsaST0tmkVQf0YnoDau2u
z+eLNZyuwyLgaWAfdT3fD3z0oE6VsLuLcAKtorqOS3VTrfE7MvBwW1vPUzjT53dlHInNOEEJNzKb
WQEKmHSHvo+2bYV1MpEJg36nIZFRppZ1WFwNpYbwGQdvpti8ZUxcgjhNUkCxTKdi3NQoSH1cOIlV
nQSVuwrcdAeyxCxp2/ZyacpaElbArmY5kdh7CFerzrfaNxduosnCX3lrP/R5B76IR0bmqr4UrCkT
IHbmEgsWbCJkuq0ioLasuEhBJR5l6Ietbct6w4ZCbJhHkGMAw1O9l0XQn4alOx9NVUqku8cFu7ui
HzZLhe99rQeJ8xjSJYJBJiz5rgc1Jo1ACEsgmnfpYOo1mXx8YcrlLRQB3im71DLSwBiVqx4m3nIw
3bVN52JyQLaBYhoO+mXe+SlpsNsUzMTSV/F+XvgEIX+8MgUDmSTsisxGYPimcjcGpJZENNhm3rNR
Bq4CCw27MVkQCMN5VKGkzwMrmelugzl8qwmQqXwpo5cmau8gbRMpmBqHeVUvOhvc2JW8da554M2S
Fkh0CYumRSJfTlKDIJO0HPdyivh7uEgxy9i1NbDnatPP9QXzzqRLAXYLknWZlKi5CmBg4ukcpnOP
93nYHBo6gUTKfJtM8LikaSovZ7IUWeg9yqJeU+DqOkyiNSjS1celHIIc7KYL3pPccolLWidNvIwJ
jxp4LVsNydSAnKKwe6UxASoQQWKeFwluQW1g8LSghKhmTLwrYNPJwHCcFLO/Mr3AMNNwCxLTTd70
VdrCOeyNqnKXDJWvpPeiS+c2+MCraR90+jFuFwgn6DJf9L7n430R+znBa3RXcmwTEqkLXzWyD9Ru
XNwp1AZruc7xmhgHOIK4PV5oa/MdHEpeIHhX4aaexjrltfIbFcYiE6BgJRzu/8gKQTDli74GzUKG
VmUmQLvK9+yuUubUt+E7yK7nbRmeTcu0VaK/LAtyu2hPTqepeJKP88MCBHswjx6VD6itDopOr8cC
Vqu7L7F4Fdfj24nk7K52vU05X/kBhRCLLMn3rlNVQoawSZQf9VaHvpUd1PDTgTc7FK/bxbE7isk7
59Cdrga1gxpTCmjFuzUAOmAfY+BZrTJQ3zA6xb1/6/oB4kWFX0MqWcObYZoG3RpLELl06oqmT8D0
05lFh4G1Dy2ExjTkejyYiMMEEKZ70s1YQqpBdwzNFzMIfffVk+jb1f2VHwPQ583LeI6u4jZ4TSMe
y1YHNsOhg0JFC3SI0vW9Cl13nk8BrMP4NrZ2SuJpDGUY5zbhKteZKqmCBfRss6xxJ+OA9Kcgr58u
RpzCHZazhsQoKfn6xq7BLLFVQloO0bHmtW5kHXSPfJ0XL/NebXpGLwjHlRxyfbWMDmozBEk0Fi9t
Ti7rkVwuFThqpJdsGsKExvO6a2p64Wy0QnwtOzmELUnMxLwsZ1fvYqAcMqiGEkgScDU6o6tpLFd4
uJLRrKp0LIeU5kCbwkZ4WbVCp2rgkVzYbJIwHsS1Ar0CdO7ZXphuePd1LfibyuSDbX1fFurzFbrn
P/9x/uVe3sd7X/9sf7qE98+/LtpHUG36x0d3ft8ef/OpePz81X9eIHsq2T7fJjsqAX+6zvcH9eF/
2/mDxWMMFd/ni3z/Ujw+PPbD4/O5vI+146cBn2rHcIw9BM4Ah+wYaFNwpyCE6uyn6jF0YRrFBE40
RnAsLIq+qh6LE8zQ04EYihAHfQmOPH6pHsMhMRY93cjhHMaBPvR/qR4/Teyr2jGFU94ihkfASXyM
4BxgxL6tHVf5qEvfg7fpQ5igBAIxYGkC22aewCaTcEBTg7XbcYdjSAKkdyh2skMV6ErzvLwf9Ny9
WfpK9VIF+mU+jzUkmGPVvOpDa5LKGvGGaMEv4zHHrwc0sw9zF9wTqEg+/H/7c/6jOYHJ/LH5Pd8W
/Oq0Awz4ZH6Ig7WEYEEC8ZjARaMvxidOKHAOONJAQXUWAo47//PogjgBXk6fjq3AtS/K8FfGx07A
dULVLkIRx3BVMvo/GR+cR/rG/Hj4dAgGMYbg2O/TCTH61P/V0YUKrr6qeF2qBArO+WEY60QYD1Um
/jovFN9EvDuIftiGERxgCHflQlxGlre8rMZkwoYloPirl4L60UNBSOnbubJZ0HWJLyDJUy89hpMK
StFtHtlEALNLUAkZnNBtKQ1eNmX5cvARSRGUKCY0QbkkAkqhCokcaEPFtH9ShLF+7QZqzyLxru/H
g8cQtiBYSLJAyCIDiM6FTkt+0OoCj2K/sMlIjPF50+DE6eV6wEvSkFcBGqQTPjEB33cg6iUmXC8I
0yaJqvIVhgIM6Dsm8SCcBP35DFX5HtKcWleH0Pg3C5qdrHq97VC76YIq6Rvgw0P+evLBDmunQMAY
s5LmaV+8hRMmUs0H1AKVE7It49dMZ6TVcozejM37tkWygTwjGHHqNY52XNSgDYNwNrDh0I/hbQep
TTPMt6MmD6taW6mFvrXrAfs4LYUWmxjUaTOEMqoamwTRcip0sONTkxAEaQHRxWHG/ZoIyCjJfB39
L0dnslwprgbhJyJCiEFiy3DmwVN52hCudhkEEkiMQk9/03fX0eEq9zkg6c/ML9W2PK11Z1+ZCbKR
v7DkzsyAzxnxbFY+ohN7xxYC+sBX877t6tQ1rH40TbwbanLwAraHyr4Q+1kvTfIo/YS8AuIwL74n
5isp+9dpogjUps8KH3Qk5N2fdCqJ+aChhkvZp/3w3NRjpkZRwalYZarqqcpjBK44q/uD7GnBkr8O
HjpynvMk7ZJrq4vRrScMOjxH6H9cyjpdoNNfh3nMzKqUSxsyFIT3D8NWviLRNn+dmVfMiW/lrGDN
bugSNnlV8oe5kQ8DUABpHjHMIBwZMIiWeRLYKldK95nSDOgHU+5CnUzHIXzBzj2+2rn7s0lIDas6
dRD91uxMg/RzIkSmc+8jLvazJAjA2SxZBEuO8WL1r8LJR6iRc1x6S6Zcn008zOomuZU+BIuq8nEW
B9VEjzopX/seX+lm0rY9hRKRVytJmsT7tVewf5s0rpBjHsu4gXuFWakOD9br88qDmqbqD8fLHbHv
plJZ359bpu6jqvs00DmPzhGFYofNCG8/TZLxhdbJs5D/uepcbc0fqs/40WscwHmmkILx8unU32R8
jMPmFMDXsP1+TnT+a0xV7TmBL2vn/jef2s7AfP76JUuJNTYL68eS4t9j3m7MUGYDpJSrunTzxqwz
4o/ZyMMAm3ir+I24cOcQz8GYCOAnpbU1GWcnyTt5STBMISt+MXH1qNkxsPIIl5TmKvIPauzjrLIY
CsEF6JRCsqY6sAdv9H6sYOIc8ebBb4drYOafVYhPNcx14bbmva8cgxlACrMEt4QiGJ89YXLY1dt/
vjPVu9Oag9zou70suykn2DeKLvBf6nBZTs5yOEUO+cdgoHLCwMfSQhaVNWCyQEsND3SMnoegf2r5
em0Ryzay6X5at0Wv8N5XP50rmDG0fImCFj/vpXhgWoxPbSV20VifKjIeltq7zi0BQOFgho+fbuF1
NqlYpxH960vYyuV0HjbvuZx4k7HmI4RRhXhwKixfql0nxznzOPRbNfM1D72wzqBRK/NV2jkF78ay
fqH3LsDRD06iie37HJ57B2Wk5+WNB1NVLJD232u52jRAWoBBZNiS7QBFU5CSj1nABngeypHPdW4Z
jHdI0RrESCHGCelYS5L92OE1NZzNaTtGXj6aO6TJljcVkjI4YDD7A/OuKH+p/YHsm8QbcVI48t9i
eJAhbgqz0ZmtiCNWGPNGmXlvGFihsnwf1MkbEv5kxLeGd1qVkmXI8tINi6w5LFgcEIZdnHvsLsgp
nKp0TvZT8B+8o6nC0tDYIc15k/1RVcsnglpkCbw8yCpA2EJ2LV5D3eOVDb4EWIkaaWIgNgzsYdqu
Mi83kvU2vMpVpLZ0Vcr8ek+29xH7GWXeB3FNDsgLYk+F7T5yPUPoAqW88fXJL3nRrMOFcnfRqnmq
o/g58EklMiJ7edaK35gWn6O1a1rP9sLx8ZZBpsvwLOhljPI5LlO8JJS43PFHHlYfSoi8WrusFDyf
x0sYPhvsr4YSRNbVZwgPnragmaZ2X/U2W5Pkjqg+5f1xHC5j9V5O5tMbsajNaQlYGgER+Z0YF58V
iZLwuIa89aqbWaY9670rgKQPwewxNn9AwL1zgCNwELczXC2ZrlWwFR1hQwoB1yDWkIjeJ3aLdVVn
IUC7ehkMABZ/TX/NT29tHyl+N3wxPWWqqpDJwF9T7NZV657VSQbJc5NgJPsFT3lLvsMNpiDsPM4H
xMbRVGW1lPt5EWfbmONMa4BCGDRAgIJwWmDCd2OVCtlsuQ4xNXs95uHubyj12Q7w/lbEhtDAmcIb
7Ll410/98jx3/q5u+TdFjgDyI/ye4uRt8hONjzedMHJjBY2gsZwa4h3CAe9ceiAMAQqMadLxjDCI
QvlhYw8bnnVBocYmDVf57lebPVoDXs5Q8I7cc7BK8WHI8mJsc+yTZMomT+wgDoqGDRDN6sXzy0ff
OH9nJr2rTZmki4CtrJ0U+xBbVY0wGLJl1yIKnVxw1rHdlXY/B03Wg51p4vl1ipcjUyG+fG1AbQgH
z4RiMnF90XL/3PfdfW6OoQ9hTFZK9obh2zEbXMv21LHlACwOltqKOvIe00E/B+KIQwxQ1VjuGsn2
TiV5bMW9H2g6E+/fEkBvIKpLNvHoK/OsA/UIevNOY/vk1X1hg1J9BEgW5Bw/t2b6IORHqWA/9z/+
FpzW8exXX1UEhjPojiuBcYbgjBm5b6cBO8JFAyKpumutrwv/LOmJLK9ImzKkFplQxaqR6L51SYck
dTu0zSFx2GX9DgjMknvJawDwlMNXVbyIBotY6ybwBxdbZXiceHZA+EiEsD7Kut4eVr/GcaE+m98B
byIdfRtklNMyyvqApxw+MKL67UBXXqU0ZmffyYwtIiXe/NysHAEBOL2+bH4IUrB6bs9VuF5Ej4Sb
DcutqY9+yOBlbDmYGXKz1uRiDv8bZpMlloSgUvqDP3k7EsCOQ1CrZQLSQMPPizofS/gRUR3GN/u3
0+awAt1Jh8XLfE5PVMRH+RuwEGd3Udz/4cA7kGk8+eOVgul0NX2cxQ8jbe78FrstOY01PQWue0h8
KnKnOHyXCeAbm19N5WP+mIpSlH4aDGXRRetOg10Ll+EoMDrdPCm0ysbSB5+HjTOMflk4C/+mWpSN
kWKZjFjwW3gWDe/5boLRq8ZTEF1nZQk2neAnLt2fHnBwikZWVtUze0qaAEHftkJUNPShNwhfFvUY
6eFvzMmUJxbPJLb9WSBVgG36abepcL53B5J4n7b2uPbf4IXzMoJ0UHUIWo/AIsJpO0bN8+z+dGGV
JgO+0H48Bi3iNAcIlPX8SiTSoWF4nUJ3EMn2FtXrK7i1qxT+GedEtlLMNT05m4DkgtZX2vcH6lG4
sg7I6oi4T4fLij0bCWLM1K6j4a6uG3Bk4PcKhDpnE5NCh7NIHbwkM8Dj7ueXZnQHkCo5pM7Lhq/c
W1U+KmwqDeL5paM8HyegevEy/eHwqdNmJnWxAkprQr0hH4hyQH5fo4AKWGfyH0bX4SPusP+31ie3
SsUhNo+l2yO+hkU7+2GXexWN89hv/SFDaLmlnmfOrNTiUNFtb7QfHOBQREfZVLmYymcZOxhkFhTK
Mg76z+AG7Lh1r1Z29zbb3q1rEFn6muzCpQPFHYFWdCTELL0vfeQgfszzuEt2bJYY/RHeFHXnvVne
l78BajEsMDykm+xuK4OjGwJ9YHP0Yj3vxrkBxtxzvJG6t3w3eKufIfKCt965Q88h/PplLjirvbea
Qw40HSs/PYQaDfGGFPjkmPq0hR/M3A4c5XiU7fRrSfbYDkJW6L4/tQjb2QAus+/1rRa9hhnePQxL
ifSk+xZNVMhhonkc6qAwovWQTXZffgyARTTV+O1HbjyAXpEZ7sPKVoHRzQSBy1bWeHvee+NlYmGX
/UJ86ShAqYg5ucQTDrKh8lJuiXeKlvCFerLOgxihhYTSijrgeJZ+LXQMdn03m4MIqZevZgUaM8Zw
bpchOGL+2Wt/wOaH7GEjukvHxHE8pB1iYz+N3X0y7RF5/uNIkrvC+FeLEgnK8s2cgdsPMjkekG86
+i/o2kvn4jtQKMyaWCx0BnmrMD1Ovgf1h2JC5tauvmOO93IBsbufJjy20nVxpiMFHmYIaOZHm4Im
Gj/1QN/XwX8KNMCoEbS1McUUdHeLN/vcih8T8o8BZM+asJ9OAEHu2n/DEqViLL9QETxQ9R9PXqvV
fw388XmQ4UtkVX0qt/o/j8Vf0TB+9mr8YN78JAJ8ei+kd1UPAC1d/KUrLAWChD2pMTLb6ThSBEK9
SYX4VhDxZ+BZIucl4OllCQCNjFGcwmEHdtfg68UgAVIBvllU7XpPYGrfQOpyffM8z6Wje6Ta1odA
fmqYyGlFADSIaLr3zMRFJMF1xvN49SIvulFkT5ni/S6BUHA9eRpxfISyPVGrT0rMf2vbrSnrnMYm
E9vcyASbHlwLO536qnqTXf3cd/JWRuMN5HIeSQxT2n0vAkw5Dt6sHvwyNciGzYTj2sYY2ra12DgB
X9rsocqfpF52Uws2cmPb1+oth9mN3oXx6gcBJvXhqUuzPHRk+U6m2OR9CHjMsQrrsXvnju1IXOss
gXkdmK7oBv4OCAhfEIH52OmkSSmrEJXkVeN/imZ6EEA0Ixenwe9BQmMDRKCRBQt/xWqVS+pOMkz2
wwj+2vqnzg/OIFVSIuc/EUWGXyu2Ly3bLdzPW3/NhWhTBq4lwiiZJtip2ng7DJNNWQWHaA7oG/jP
FRks7A1/hMzW6bBOxxoZfcPYVyj6g+LjaRY4CSd9nANYGrb0ZJrMrUm3RF5ANwOUKP2HYahvkViz
KfBecevckvWeNjhxG0SLNcbWQzXq+cJ6ANOVsYCMtxGqtZmQdo3lfEkA5YU46ybP5f6K0Q+4Ndy0
pYpuy7baCkrc+sc62MRtZb/DiRfU8YoYmttHtlayytcoXh8BqNW/bsZzYHSDfwi290nT06pbmFJw
tdNpqUHIN+NfA+4isd+A2/NWTS+1sLdFBP/6LgTx3a/mVgXa01kUDtufqozXFoYUeDzkNL8jxryR
bcYBPFQ71pj+0HgjeTJld8Z/9pQ1ZHzuNjxBh0VSTCuYGBvY+9JPxdKBDZ84uNqyuyPCw3ClsrU3
15qIXavifk8m3uUcZnwe4jLB4wzMna8mq8RY1LJ+LaO+4CFsmXmNoksEM+e2YGlkPiRy0GzvWvLj
AOBl14WjySO9gmMc+6cB/vhl3uxWMNHtVlTA9mqyJxfgUG4tQwzTNe2LGZBEqW0BS7DWbe7plmNV
AQAWyv6nenSBfD09NPO2Y78uRcdCKJHDOrEcFNbORzy+I2WF3ouweO2npYpv2OTbN05h7DXQAtiv
P+ZtUmm1Yn6ZYrUfIlGnuOVwu83RaP9sSmxfIJ6rn7aD3TnfUPs5CFP9F9BJ7CsdlOncRn3GYdQv
2ExPoJzS1otPi3yNfOjovswqhHMpn6PnmdUZmeyhZXG8X4LjaMOfQMD7aDevUJF4tH23CxqHJkoF
QZYYd61n/eYF5Ih61NOKRZwupn4ayVKmVRn9TDWqJphRgngtSnKpm7Pnk7yPwyyMxr3/G90F/wUo
nkghi0kGT0m3bLkywZXN6zddDU5R0x+XoT0LpuSBuvKpCc0V6OWeWFhTGwpSB5RT4Kr+fi+1FE+D
IlfFErsDfwyMyQTiTZYfY2MvdHpK1BM6J4dqjXZKO/8OYyqOKvicEvyCRaeIGf/TjduIKBjc5EKQ
Dht5C0d7FeVfHTwLx8a0dfDkhuB902AW3yl8OXh6Fp0VvjQ3Yb3M4VjyptrLwbIXoRkXzCLuHabH
iTF0zXxYICzwTwwlgVT6EAO+eV4A5aahiD48omYUM+I2jTGhw6hPecufBDokzRR/bjaacHAnRTxQ
cKSTYnBWzLmJXsaK5RE2swln7AwzAfdLnmXvnwAZnioBB2gEl1aRLfMw7VG1wkag4bGC7NkSCpZ9
2dJp42+2BBgUocmzeqGClO5Rl1kMMNiP0buPcKVBPHJNixgnzxbZPQbwNB6bPGQO+5ErkyonlV3f
6+pReZ/9RIu1A6DHqp/fBRb/H2Aze28g75PEXjyuLez67bZWz5bx08iiY1yT1ItE1iz7JXlr8f7Y
kjzOqgfFQKJsWcqCanlMJmzJ6/TcY7sot5cmLvPeRdmK776x03VZwr0hvxt0su/sf9aXn2NS5658
j2FMzMtu3fi/BirHgwHaIpBXrs7ijexjNp9a0G61Krq5aOlzbf9R9SX5+wZwv6y/J67OybAU/kyz
uP0YxR+4GkSJvYYLTUIHAGy9jTLajSNkg+/fQuC84GZhq3XjWVU/wLnT1lfXobRpX5E9nxN8gg1R
mglzEsqsNkmG2C4tdcN3Xv3G4nYHoYuAN6xOtP6saXDspDp6C4JkuMjtLz6uwoPwWiT28UPUPfPg
S4IPp1tdLD19UhKifgi9/UxBnYRDeweXcy6h29KmCwo/BsIRDKCo4VIbb36M3fpXhbgZzMdJCBz0
QXKAxSZ8iBS5/D9/78QRPB7CCVV3p4HQN+2DfzNvZrl1SELK9dUPxE5XPxZ5gmmzgb51CPCnKE3U
a79ZfLljFsZOPThvJqc17I6efWoXxBF2jPexnQrZ8lMolgsBqmB7kDvBu3DTUej1RdJPuSLsXtjT
MoZ78OhpbOvcL89V9BEKfuj00iB3YX/mqAdducpLNzZ7YeS5n+5lMvcvvqjhOXkH06DO0lsoxSRn
5bNoyjMN4qyzaM/SbddEVeHaNWspxcHPs6l7MDXLnIfun3oCOdwBM+WUqmssimr6nOlpg+E7HcGg
Qn9PWYva4kJOyHn84QItFfpnpa+O4KuDQVmfWn4chTt61anDhFyjHIhhURRd9yrdXcZqF5FPD8d4
c0EVDFXCQ4MZorYv4dJcV4HOJkjussS7c0o0KoptlXNQYxKvzK80DL3+INx3Gdg8aeyj7FVq7BsP
N/BRY7rI8QqPuV9/rWd38yPIyDXYEaBkNKGF9IN9ExzQMb4N5hq1SLH61mZNiFEJ7prgSx5G9MhM
dDcYmMo3HAFpybqCmHPUnSN5jcnr6B36CXbRLvjtPOp/tnsNRgRfhaA4AzV7Mgo/6vfXUsASofIA
9GHngUAEWPE6+E0xCYQdixKpCWkBDGXTAZBtnXE5I+C5DehwddXeJOtH0Dy6Md86L4XFkoaNvnTd
nqNpBot4CrCxoBfK6C5MXB5a9IMcf65ZB4IbyBhGCIQViEB4lOI6kbNHPZNXSiEIDNUVLGaS1glg
s20Nit7NhxYSDCNU0fbuSH1QLpGfjz4qy3iIpL5pW0qsDcKKmor2Zak5MBYyM+h1DEL1sSylnxrC
1THcRgg0edFgOBs5X0YH/Ljz9H2qy6817j8D77eON79FITdvzSK7U0ITjIV+q69bMny09t0RVG/I
OP6HjuVlAIAWzOBQ4zkTsy54nU+E7xT4l3JKf03yBAXTgXnYhcESbveS4CNvn15noITDDM018ScM
CSyOQxjOHnDwvQW3iyICxhJYvi8t9IVxY1SoRhRqRqymL+BQv1ZUDZLXzX81zS2gJbpUgPI8U/R4
PzcAgyW9qGB58Mf/1sA7in44Uv6VgNJs4MJS8VCSCanMAAJ8wyxjdgOc5LY/1vKI/kJdvtP13EXP
cLlvA2DTczy5jKLPlkYEJtRopmcnmzrzpuAjiVZUWz/4oi86DvJEI2UzpQBQybGVqGMj3ZVswXdX
/Q1hHuczfMqEWpPWJRM7w7ob/IIAXpS2WRsuFwDjT80Ihq9bo4OKxvbelUP7Ebsy3rUb+m84cgog
ZLxw9Z7DkUi8D+hsLCeGFGicP1oHrKp1u0AGj5WqNYgy8a8EgD5Kek2Wyp2E7YqprQ5mDAYYc5hS
uKfzpsGbbHy407BDc29jB6D4CYLlFgnv4P3tveTWoRe8eCS8yTbhZy6m5WVx4VdMsMK7xD75cIds
MvzMkzluTemhKFFNiL3g+CewJ7NhQiaC/mwCAP1rirz4MLqZn2JIFOamzERfG6L2NAl9C6sIFku1
xOrIku06zoEpfFbFqBtXFp5gbR69qHxyM9THHNV/EloFGZxIndWlJlhPY3VolB88Kn9XJmgzMHFf
a0DQm7ei1S6Cr6R2YAdrlHsDxB93g/0IvOG2HnoaIkaviCjfIAwTvEKJA5deTXu+Jt5JmdmPinir
2h2D9Z6HajhoZt8qi6dhwBoW4fC2rvzg1dFXgspqi4sV0iCkrxVxkGB0N0rg59Td48UckRDvKo43
cKyPmpLLlJAbA8ssGw+VQmrtqXG/tG5SX2w7kFw6oL8J3qQHhla031cLT2VXVceujeSOaAaWbmmk
fKOzRoeewiXZj2NIa7QWGjZDJgXUw35SveCOBk3RX6xhXrY1fm8OKHG/orgz6mA6oSwQF0hxgvMc
4jONSB3g0U5tWWYlF9GuLHW/B8P3FAW0e+p9BKTJVrK7rqjZB10zFW0s6B826mu7opIIqdlnjq1D
6mtom0UTm6seVoUDNfds4LoUcPT9h1WSusrsFk+HwElk1bNV4LhjKrZHsxhk5CGw752m0MYE93+m
KvCfUfv5b+az3966ElemZLLqg49VMfOz/Jq8FfXXTK9wmmRrhh8nCIoAlZv/YQ0uOEiC+Q4QmxVB
O8BdUQ3CYO2Zq8KfA8mwoRDGnIe/AmkMSCYEFLZAlPm96G1MZS3pwxCzV/SS0cPU5aEBvLGr5y74
QOSOYLrX832mzitC4mP36FY/J5rIXeRE8l61NeZcOa2fuBPwX92ZcDp08RpdzLgGX0OF0BsXO7T/
dNesaCkZTPbEB3OyeoeknFSXJs7AaYvr+RJi6R9WEnaX2IPpBBIUz2LC3mijU2eGf9Pi63uU1FCO
iCNx3lqWaRxN8HpASmOuW8mx9jCXkXGdb77covelS0yPEtmY/BCBclAaEm/ZUznsYHusUSEaFAZr
KJq9Ro/Uz8rajAy3IfABOlhu8t8QsvZ5nkr9tHR2RIDi+hxt8c+p7NSOKCf/JU0vhhzkp0MUu+gA
p7HomsdxrtAQdBjdfukyPOQE6m7hLQYDRX+LHfTD72Z6N7iX42OCrjnqNlJXujqzp0NEbwr6AROO
xkQFqDykOVBlH7yMCXEqriXyT5TKY6xrdIWbJoE9uNZ8r40VRci7Ac8NbfJdiQsl9h25tnwDeTrb
kH9rFJILJNpkwOUWLb2Tvkv+ysHz943zWIGCeHQtWUR2BPPBCQ41hiicpfdx8ewbw40SGQXJ/TD6
27iL5QL2H53H+Ay0PbnxFvXWRU8gYQJIiiDx4OlYsxrIiXj5K9cqGvbCQ7GvKSXJhmDoyGkYeXjZ
aOU/+RMAXAxn6M+WCeJcCLAt74XXc1AXE4K+YBqvQELCAabwVj3MMICLOfSXhzZGawQtEQ+ptM/W
XTJPaIf5SIOroBWwp1COg90/7dHjj6rM0+SNl6UbdkYJewiV5J+4d6BaMtIqhyYcEd4TbYH9MOZ9
k1KB30el/FsNgI9Vh9ApCnxcEwOcqoNFUSa3pIJrMshkzqeGcTwWER39MXqwuGwCp2bni6LUqMp0
DA1lxNnMfwtlGTzA4EkGcEVa+re4bWcvbcpSQR9oP2sBkRSexxtgsT7tL/A24H830ZIz9O45RZc1
AP/+yHS17W25NmcyNEvRr0CGKhazA8ddPE+ltOJRQ18YytStwSAJ6GMtf4QethV3yFT8qnvxYBO9
7eu2y/xuILsZDYH9XDq4xJqiirLo6n1tWXhq1uht7TtzD6fOPlCKBtHS0KDAx6L4rsvyABNpOpu2
9N9/t8JdlEBDUd1tf4BL4iHgnXiqWhrttwGdjsUKvEXhQI5h2G8v8Yw6fWuVX/AAEI2AP/FIBjo/
wqnSHqL3TQCqJ0sS5/XaDAw11TDSqCirPzWShJKvYaqkWs9lu+FSj3U0WBEVyjDc5/9C0SClifi0
69FQzrCGEKqYEK+HjzH/u1nr7QpD7m8/IzFH9WefOBDg6NvCjpHWdTdcsQD5hOYSikStCo/10JJD
bNGzHdYAd/qAnBkTfmQMjd4RneisJ+ZkoLMfdRfOV4SW4c43drsG27gV3iSxxpqhy3FLUvyEnld8
pXyd79sS2YPqTfvK+waOk05oOANTsPMtQEpi0lKQEvPO0j7YyYpd/evGTrR+2tQQ3Dc8W9xDFHlB
gTiJHSS6r6Lh8jGKk/myhKx8672NwHFr3324C5nyRj931vaHoVe7ZAnXnY+GWl5iavyTRPM77gLn
hV5/zdF+k/MrKPKapb2pYpuirwk7ybEJfRljoyyyuHamadDYqqqe7DD+IEeSSCV4iKDSISC9s8gH
loXe0W+SfLbtGtxGEw/Z0LpPGD3wZ/rV/i3LgGShtGAvVvQ2bIwSsdWDW9IJSToUw1bSQuN/kAIV
TkqkxaoHloFeRcHQYs0xMEw4NH5LVe2od9u8HBXcPNzs40O+uPKTVq2POuYSAxpKoEHyqk/aL7/D
oyspwAJcghKRtBW//IWxqwbmBeZkMqr816Fldtlg+xmwNbkLPJA8DVqVCSrdhKzkhBe0PSR0ZX9V
mwDORCh5B8QR4BcNbC9dHSPl8al3I7TG5+7bQ4l+HhyYysZHsi4IgWxQQTpvE64yajfocjEaCdap
FE8TwEaMmHzpi0ZTcZgwf6T4tfxNymE8GJB1W8rFgsdScZ8t+TjSOk5hC9o7becJlhEothsjEt76
2tljQ8sGyOc8OxTox+ZNQyOA+TKC5tqv7M+qjLiH0sVZHy+QZG1tR7gWiT2Bf0WiU+PvA3IfucW/
cK7NQxtu5d8RV5qYtI9nct+kZ763qXc/rZT9KXFkawtWeUgKguU3gbXVJwiM6O5hJ99RGFAnuiyi
BxwT1Y/e1nWFq/zpvOL2jXytJ//g7DJ+TJWrclzkhGk6kPopmY24wsPqC7VSTNG1/ZDQD1iJqObB
4QDk8TKX1v3ItlHXpMRlF710iUop9VCiiRjJZgLyD5XoAV0hWBYJjUDHynpz6LkZcKy4d2K42yr5
H3tnsmQpkm3ZLyIFBRTQ6e2t783cfYJ4Sw9Ko3Rf/xYeWZlu5vHMK2Y1qFGIREgY93JB9eg+e69z
mrK83Gq2pDM/rMS5E7DD5+NUXTWdrnaE/uebqcbO06bBPWQJ9zAFbvYxCfPG30qOrRfGMvXOmvw9
YZjlUxNN+rHrFfasjIB/EUz9s93xUG2m1G4R6PrgAlYVBsXxzvXjDyjwmBHsub0umsw99pVjbiY7
oj+d5oF6an2jT7VfjMcB3MLeqk1351rrxjANBbtQULKS9gsgjzassC+RIrpeKkxXvDPWZeIK70sb
czMT14nZP+OGNnuFjBfSGtpE8TLeLVnW8dv59oLBx4fyMwUsEbnMxAuLyRdDV/GMtjDcLKSF/Tha
8wH4V3YVzRnvSBRnvAujXMbPvprJLcZXRUTrI7lQ8jYqk/LcJ4n0raxcdqfossmXI3o2ubaeEqCN
lkMg1t18sS6aGJ3SMxUNlws54Dps+w3Dj7DUlhce2H4gGAoqRhItEy996MYtfaAoOFGgyK/0JLyP
7BzREa9ikdIsCeRX0C/Rsymr5FQgZNA9p0U/bYrWtijsM38XaOF5u6IgWmV7TbumaY+laE9xnj7b
yH9mGy4ivg3d88BriRAir+t2pHlckxcuAsT7NG532vYu8qVLtwYWjZUvl1Fonq2a/+ImXM1ByZfz
939u/3+EO1GXbxMlvwZK/i8TKsfv9UrB7N7+qf8HwykO1Ob/PRzwZiTUmiZY/4e/wgH+vzDyM13E
d0Jl/7T5/xVMYfKC5wmmjtgOCEuJ1f8/2QAp/kWCxRdKEloJQz8gs/LfYIqn3ICerE2/gECB90+y
AVzil1xK8DN6oKSnpBNKn6zBm2CA7WVT0ZQk9HPJZo6NjsOoeTGFdxENbX9wlu74y335d3rpV47i
eht+v6KPWwnmmWd7b6MIwGjqMQs9yX7oPHkix4yJrmxlj7RZHxxFjaaNZmNwX5SRX223vc9S/WUu
m47EmHtojfyeUCPnPaaLpvtQk5Ped9ha914XXr//Wfl53nxYAeWRwI1LTkPyI65M419zE2amtYrY
CwstHhH5ymKixm5yfCR4Dzb8phVVZ5Kd+rB3HltOnnd5mh/bpB05BS1Pc135m4LY3WZwo3SLsYr1
bqI15DtOd124yUeZ4rfFETVvO/LXn+hM3BGOoOG0YO42eLeW8CYGJ7FvcvfQjZOHfStw94OJh6cK
qWYng5KzTZSeHFuxNtMo/DI5/fVEhca5Z7WxWoL1QFQW560MjyOiv8OStTWt2xwXRSu7dab4ctRZ
sLOpm7dtUH8ql9DshqVAe+oSUSBtduEuYWG+a/rBuouj2D8op0oPqkIcNuvhuVkCUnTG3iurvw7w
BB2iksIJA/bsfo9yK//e4T44mNiadmDv6OgaC1O/tfrC04cubHGVltVL0nvqLAiDD4unHyQO85o9
e9tNuCpyKu8j9qj8GDTLckmUU51lY/QsJgh59sQy20zcIHvlpnihQ++lTTUoqqbDsGadq6F5iufS
vl8GPe5LsJl7YQ0kEcbC+aI8kx2j2T3y+6lTU9fmJrYbGIhDJa9SivQyyb6NqVXeAu9IL2VlG7Gr
ENSOKYf/TV4m+ZHm1hEzgEvSEt7LmVQIRASOI+8inIsAw+qSPDQOrvM66lrwBijtnDs2qRPhAke/
4g30ntK8pLuSqzO1OJ/xnZc7UYtlO6MrbhenKveicG+RTNq96ZdqV3XI22nS1tfSonM0gKWAJbie
iHL6lklhsJ7MkC2qMPqR+Un8DXnuM9DSgrZeUWbb1E/6k/bL+m4hhLArYzFt8VdxfAwFoCCMU9tY
wBBshyQ+yDD4WgVL+tkJrecxKdwbl67W5ZKI7uhoy71I8HgGS118aPzOfshntM7EDtBp4pUmqt3Y
u2oNhS4IIE4BMkvGbRVo2lmRvlZYIT81E9sqJ28QnWG8+uSC/MxKKYYg9hCtaTFwtNq/STLhPvYp
YEhRy/KsbPE+6abOrqMIQ21eKPklIJuB8XyWW9tM7cGbkttaFnjYZcVyUyqFapbFT4093eOmzHhB
4+LQ9jMZleiUJhixtN+Ou1b0HUQaXexxkpzatpz2ISej+8LDYyqNlken8upry1bLx9kJxo9miby7
Yl5tW21CD2UeEnA5+Cg3nEG7qjMXrU/nsZTzeIW+6gHITEKcM7CVekOOa+Na5ktBFesLTIy6IPjS
JzWHiRm8YPDkoaF7buddqmoMjl0dGhCnazOCwEN/N5SRu6V9cXDb0Dva8Gc24wjTYAO2odt3Keza
3EzNt2FC0obD53+Mou65nPv0NCcVhvNUK2pYjRssHon7eJX5vDilvhZ5CAGk9V8y18meOLJ1d51r
ouu6E/EVS1BK8qAT+zwOq30nJCGEXtUcSVDqiZ2Fn2arohnIs3qnG02LgElUt06WA8etk2Yb+XJG
os1x5KWV2DoRmeOxBBiQ1f0PtDSxSecgvpGetunYB7CCnL7+0Ojk01xO3EvT34N2Esekk95FKWFq
Gcu+6ePxERTvCzSNZ0nD2eeoruOrvGggxXhoT6AnB4FnCx6QLMDBEC3pdgUL5HcxgRFjwgDSoYiw
l1CuIRJUulQYLrJYnCGp8iQSC74I6BrNsPXa4uQGmve6KwePg0Djnmy3QhnILBSNJspTybG30Te6
kXbCLtDoXd1o8zHoW5Eeish4OAsT3MRbSKL2Yz3XE3e2rX542pQn8JDu3iaKk10GsTj2QYTBLS2+
Of1MDL0J6wuYI/VpUl6O9BVEwRcp4vrgWmm0G5RKgNcWaEdl77bniGdiWxV+v4vqWF6FbqbvorbI
OZ0V8ymePOss5tjsbmLjfF3StJkAx5joEWoFqWyTEEKvZz1eR82UnIMnq+7izAhaAe2ZCFW2InE0
ZAvZzgfLrpedSSYHyoLLURO6ktyVChG4TyTYWTAS6x0rzk027jCcSSy9GDBchZt4SJzsKic59aOp
veG2RVNRB1FRgfPWHGxjcYh3MroYjkd/BXOfoctDqktdmij5MSKIPddtp/YWe/znfgjqC8d4nMAb
5NQLJ0lyfa2Nr48U5OhztSAWsZRDeaOzyPtizfhtI5es+OQND05TRefJHBi63a631yhAe63M96SM
i+tuKuu9H4xibWick+vJAa3k/W1H/+TQyfKl5WiO8kDYm92gTk5zWoFrLeiZVFOYXRW2HdNDHXyW
iXmscG0p+w7iHJ2DycJZlochDhTdrL+hNX2U4FsLaYNVK9QBLNBN0i3pdQ4a8WzIo8uQHYhI5EhO
Y5Lo4sXAJmmyDABfW4wPnNr0wepT/GLhAJctUvl9X3qEu1onurR65b641B1EEarqRoaNd5oNDbgh
b4lC9SPuht6yE9rBQXjZFK44yz0R/TABwRYg3PWF1eHJFB5op9qBcNOF7hlJ0PqiEYV6TjseUpZs
axoTonFz057bmR6me46nWPPD2EZsc73wNPeTibeRmxRbJteihy3E7jHGTldegz7r+D/Q3kn5J/Wi
DkU53c6yq1ZrTxfQeo2v2kTg5SoctYNMMRysEvqF91MU1ZKAnu3L67GVNO2NpT8s6RSdmgW3d+eN
0UUyRe1lPEzZS2yly6Ej/7jN2f4u2mHqsXsoM8G/brNzDAua0EkaXYy53323plVwHcsYGkJZj1dj
PPtHF8LJvYfxrx9Nsquq+GHsRHU2INAB7LGdo3JXKyJRQXR3ae9ctOVTyPKzNzEktSCrs4tagF8j
lOBvwdh4l56P4xHwQH9cZHBLW4c2D3jHzAvz79JrooO0kBODpKJjjiHEkILbxD3O06qdeQGhFu2M
O87bEbzNachScS2mAtePTC9BttwvVRs8jnRcSR7R+YYv862qx/ocgB4UpNJ91ugId/GwrIog02zt
9lsb9ziBcCRHA8zj3M4p35PsLqCbsk/1YO5oSXVsbEsYXrOTZs+DYfPs3LhmdWyaiz5YrZDgYSuV
+d8jl1ZZN7XOc5rG6iXs6WXLDDg4eVLcfjqr/NvEqcbbkdBHuhlibCiLHygSGaNBp0szfSEVwkKd
Zh+CdqWMOMS7XJQoVOOivRZzTEFoFRlrd30bifLR60gwwiSz6TFk8ugaee5Yc/pA0+OqKTp8B067
7wOruHQxbALi8Dekh4qzTGBrqlufzLM9HKQOsC5hEiuDVO1lwE42JNkP3ZoFadb9lhv/cxn1j3Ot
7xbOYlfYbb7SLP9MFiJ5BLuLdzsGth2Wj5oiGwNx8qHwYIAgpZNIUCLfIc9B87IKqsmSh2/sOmiA
zTCeZZCstpgf9bYopDmlEN8O5TyXuzqDEhQ0k75ZyuWhravwAG8Cpk03kYuJaeulHhSjaVVC2ytd
2PoeoR7PbMkO6hmtQapG3yw/heLckeJa3RRziK00nxPslnacbRs2MKxymKjR7fH4Vp1+BDGWXObE
Yo8SX0yMXUPGzXCGY6K8KiROqhis+2YBur6BSUVSZwidWzstvA2ar3cY+wG//dKf4rUJk+kxPCDC
yftx0t/w4uFLn/uOY1NAeicbNhPYuO0KNRmK3r4WygPYSrMUcTD4FGirO01tOt14ZUrboQD4k4XL
BZAsTKoVxO3LmT5MNXocuLpWbvPCIpQWCKw7rJG1D1ufpOWlbt3yNkmBLIkeB0SWFf054qTBL5YX
9UvfWfa2SpfLfJpCvNb1y1JUX+xmGXduwwFn4yKcbghiDV/ifK19aYw8OH1s6g1OLx7USbZ4qNrQ
YL2ovW2NGLebi341CXpgeSsZm5Np1EnhD5krDZ02sM0KzMpGzaPHEXOJ+h9xbsu9wFiB1AsZebv0
NOOdwZp3bWd/bLofYzxhbi5DHL46nT6O46BupsRRX5GPFnSumjYhFdJGdaSTBbrtYcpr+FvSu+9K
v9+iQt61ufpCc+eh6JP43KtXVXjhGNnPwUOKY/rk0NT6MFV+emw4kk+l/9SrsEapI61bNPO1va50
gSL0AgRoOioVmH1ZemG5ZcwKqjOlfg2vT5yFswZt4QS0Npz6W2eW8iGP1/h8Je2jF+c3yGH+jp1l
wZckiQbBdt20KZ+sMeqcz/TRn59BdSIbivqGw7pz3wagsf2iAucyzfeyxqkRZkH3sXZyTsng6+lW
5eQ+e7r8XrYeNSe5+tpo0LcL5yU+H3Tjcb1NIS+sxueyc9K+5MXjC+zbODuHglMeeID2fpLlRzVR
AtvT5egw36HjHL4Nons15/nVWEVsWQrjBZMgn8A6nry450eP/OUyXTi5wmjD6826CKLce3DrxHqm
5qb54vrzGTn16GtAJGDr48s6d225W3TevbTQfIIcI5quk3kbKOhqNefznSVHfZ75aP0QlLT91NGL
O9I8ta4W9I0zmuLdIWhrCS+/TL4v7qy/Lm4LcSojNPj/JcT/fTL9f3Eh/rsS4n9GA7/+H/7NF5EM
5ZOQopEE6ZkDpfk/gJHwX2Bq6XbiD4M9wogt0CP/no0ig38FhHlc5TgBNS7/+I+IKJlKJHGtMT8B
lcQT3j+i2wAq+UXSQ8AM0SN9ruR4TEeBgvJaJQNdY01Zuoxo32t3qlHpjnN4s59TogfvS3LgUt5e
iiHOHlexhWBgOV/pV0EuT4MIpb4jwORa7PiEkg7p3OWXE1CMS5LRlPNtWTxlrKRHnQ7J2fuXd1+D
VH5+1TBw8fIw05h+qvdGLzU0dynWMGnBI4+TW+Ek4d6ZwjQ8ZC5+/42VcvzjFsygvdj2GjJZSSwe
AncIvsZZEN1yKGiDHb1MG9t0Lsm/LZwtGxwWFhYtZyF9dgxENv7A7YC+UfkJKlQTcktbqygpwnEX
EyKHUvBjimp8QSV+Jqw9Y5M88vwAS24pAr8wrGB4GQbpPNmdVWF4m60eY3iRPL1/Q3CZ/M0vgk9g
ZSWtv4i/Phy/oGWApEUoGhkbcKo42BrbQ7caJFveTHAMX37mey825+vPRec7EDRCQfNd1/QHibC5
zbeFRhsotiSSWK9B7+2Ah+ivnZgA96lBlxHAjQx6aBHHMjsWpXG/CsBm4sh0gP4x6h0OEwlWry/S
JA0s2iFspxNxoPrDZEJ4NKkfsdLDL8tpVCWQEshw02dVYdt/JSoyPXZ50JXAYAilUhwaAitT1zhU
vDqRN0lkshyLTlB2ZzYBXTL3GV3nTam0DzrDd/p2n8ODnzdt6yXtDs0HP5HKq/6zXdglKWVgh6Ty
jRP4V0tYByATOpeIs2jC/FQHyUhccmhBDKftFAQ4qlUa4As3PUkJL45v8ZBNcIObMPkctIHjn5za
IQYwBlM5bH2Om6BEumpp9nkfubDIO9kBt1hSryE+hsNrl8k09DaLt3CwbrAiGMJllcJ3ii5oN7se
ALR7CcceD26HHIQc4/nFfeqr1N4HpELFzjExxG8vLNrgBBJNOV/5wr68gJsN+TLwgji9y6MwGK8Y
n6CYJpGGOj2kqCvFAUy+XQKfrpziLHJdQgzRkHfOntiTqm4yAZhuU5PW76E3jwXE7Ey0hMorDFIu
YA3F5I8OEV1GkIi/mMVL0oPXu6TS+JHgtGWgnnEFjcpLdkGuXBKzVQkcQ+VZq/fgQBkrk8NhxIVE
O333/sP/d4sRngra367P+DG5tjp+efSJrMz5YJt+G9eBOvoJyRLIPgAxhIOdjqzEtGfrrg/EWtbj
qIl+vH/9FRr234FUPxcj5QWeTRPIZ9TVuin8en2im3FKMnXYaiAhe4o378KBOHOOgVoca6GyvyZQ
0riLv9e3f/3lX3s34m8WekhpYeCETEz2Q7lSzn75wn6TCGY2eAhwsO0oTCkI26lqL9K2Dj/jb2hP
kbN4u15O2Q6Pnn1WNNr9UuMpng/TvJq28WsdFkwlF3SScba9fz/Euvq/viGcmSG9STugqea5azvn
l8/nlLaamqbAQmtFfGE1y5WZwGAdmzjIJp5SAU6FcCe8ZFrt9eSIrUsc/ABfuD92iIZ/2K1+3y3Y
q21aR5IZZTTs3myMldVVtnCZnMIZp3G2QzbGClxyVm7/8MV/X4Ql9QEYZipkL4Ty9fqLC0x/ox1C
MEnqcbhNiqzL0ONGFxSF1wVoEzV28imTPh4PulMCDY1A1cbzE+wuwoygNHJsXB8aWMHiQBeooULH
kHHE1ROVO1OvgsD7n/n3h1cC2HMZnOhyZyhCXn/kECWQMRfrRx4W/UW4dUc0NCoPaUAqNl0s7/j+
9cTbXh69xtDxHRuHOgQ+XtjXF7QCaJSxBUBlsArvuYk8xcGl9Ud67fHi7vyG/DNN+IJhYmCpn8ex
JTs8wlc+vP9BXj8U1C1ULoDdGFUniLL/LOV+fUiTRWqhRdZsvdAa7wr8rhuMPvPj+1f5bVrdehnI
hlLaIWxtarTXX1eMI8ZnsCJbQlqMfRJJpR5KWr33KY7UrwaH7qHv2uWp1MVwGcUV9rxppaVy7MFA
eLBEWItTPTWfY7Mww+n9T/d65VzvgadsykbPccKQSurNQqLDzOk8lP1tC6zlrIFLvkefTo5VPjzF
Js/2oYfKHBF9vrDnoXv451cXTBe3pe/bwPLeFJFp63Sxh/S7DZZeEIEvcEbVeUr6Gx98h4kNIg7B
KIwwQgNrbYGNfnr/E7x+X//6/o7j2Dz6LNxY5l7/OGFgJxR5PANDlVXLttcMg9n0WTPd1uB1NlFW
0NCdu2H//mXfLJDrdVdbAYW/ZJX0eMNeX9dtap/mL1keL3NrrKSObT8VcUNpRP8rv6JWC/ZWV4sb
ptplwFKmZITeJ9O82NE9W/TBtyXG6fc/1euV4OeHwkW6nl2wO3jOzyb8L6s2zwijU2h7bZeIwF/A
KfjM2JN59gpvuRiSNnx5/3rrk//fXeLn9ULqwwDoIjU8k6Df3IRpwfSTs4uJymXenWVBuBd5Adgu
7B8AxIF25+x8iGrl/+H+//7qswTRIfjryk7wZglaRFEVeJvNtgHkuaMpmu+jABjh+9/vzTb91xfk
iMQip7ivEB9ff0H8bsymaVpivjopTzES9ZXbuvm2MaJ6NNCv173ui+lEcPDKDskuDeIn1cf2lTcL
dd6VNbMGW6/6LAcZ/uHd8+zXRcTPTyeE9FkAIIMoO3zzDBrmP3Wz8pkjoMfbuHHDu9TC8rSpwASA
aeDGMPELPvnSDxRwNFnLvcrLHZT5Y5gwZ2ULmyO/IKfAgMSYIyKhEhdDL/pyhCFSFL3/tXTqnqFy
CWG8HVzhdVZSDvOHmUOKoYsd5bOOdHHkwV9uPUTmLLbjy4AtI9rnDFIj52qnAdsoDeMNZa/5IROV
fPCsCQdF1Sfpsrel7oALdXZbHapJz1+thNkl+34MnbPRyHKil9QP0y7KHVCRlS9Z0pCzPnrNaN9Y
RM+AtScEXzZ9xcUv8iHEyOopMWDC6KP0xrFGSA2dFs6ZXWvVnVEz63pDSNCn05Jr+TDWaoy2Zmyw
dbceZtNtNc/DmsTzcTZwOnDbY5XSvj6fZ9K1ZVrj46B8DhmDFOK4m8ZePfnCEChoOLiBIe9yHJmy
JyKBIyEot64s5bLThZWew5uhmo6tatkVg+kfJ+nWHwoYyN/D2G0WJhaUzD3CrpF9TwRHgDOeTSJU
bocJeYMNYPxC2ZaiUVIRPdpeXE4Hf1EQ73jxaVIzVTRnLl7ooB9jd5hvKlOI7yacpi+hSJJrDscD
0xhEr56Hrso5AtBKujKWoGfd1g7zedK0RpNrJ8eFyGEZlYKiK2koO5Pd53TnashKOmYN24x64ZOx
MzThdaHd9ENZYB+ElTHzg/Y2bUFG3Jm22U1Ooo50FkDb46hQhMaredlGEIbPqrYAB9bOBg1z5Bz3
DbrI8uwhpNmbYZTRygMjmmiNYHy3uWZSB6Euen8bp+gy7Niz+ZwNvfJAktr2R4e69BvHiJmhASRD
fvh5AAKMLFK1y+1JTGczGRRGOFiV+9haefOxNiMdQqY13VnFaGMZnt3svKwh4G3yinu+dRS+WrSD
ZbruoS8w9km7c3DG9wq+ipAGI5ngIOcdqz33XOahD9+f5BJsqNo1DF/RMh6AWg0cDy2cP86xI+cS
HwZOQt0OqwvRb4aNwp9jfCq8sR7R+ywLE416OMPg2xkT2um56+cAfNKBCYH0tEn0sMAnHEuFXzef
/TLvGTwClmhkdkIKeW3SNYSdQU/NDwzbyeewdjUjLSeicds5zcNhX9qm1oThkKC4k6bN93kXm/Ac
YDsh7ibPrbNhdhJrmycFYPmeff4LFDe8RgBxfH3ON9fTtZklHXTyRhReBt0UNUZPTILpIxGJzbC4
nN2h6FBDHz29kpqovLW9zXvf63YmIs6Ck4HnBKxDF7sHbJYkL8iQOh84sJM9DtPIvc55WCdgzyAk
To4/ALZq+8zXewZvRA7DUkP3UZkShGEQ5+oa8DP+Ks7RhF0GXm5Giqi0v2ROV97tYp/BfJuGBh9/
kCzWB/xgNL4aqZg3uMjMfx7JNA47vzerYamKMgaxFETeAys01lkO4vqTrjGs7jJVi6+T3+s7CANd
vTXEG/2jlVpqHbgDHaRdYlL4yC/Bfe23aQFtsuJVKnpXfXQsN/zRKxV9KBmfij+0MOt9ndbXzgU6
Os8LfmkH4gm+KvwlkmENtG8OXcAsCiFjyq0eHtc6MEK6t7FIlxLGaiLpF+BOuepjjzma/sKt2UsN
+XHUQ4OIoAfvXkkMMbugDZn9RkXKQDUc6PSyZ7YXIIKCFIQ3YwzDgy3xv8fLUF6mqZCaJ7bHFMD3
ti9cmjG35ESKB1zueIB04ZIYzvtWIuMUSVyfVNYzXmg14WDykdo6uX01JHjPfHGta3JiB1Sg+CSW
9ckn3R5/Y4Z0XGynfLLPGYUMbAx4ovCuxOxxrFI9w2RQ+wfLOoS9T6HVFXBwY8i3d9boVN/txc1e
+AveD2YvmHGXTU31MSwxn4PnyeE/piQ0Kva4VCfM7PDqnZ348FbdxHZZ8eiCEIdnDNbFNNgOTV0H
AFPo6D7a1o2LVGi3P/MgzfycVRMDGjjWQyMuauBEc8fDcvLowed7ObSMBwt7Dv67Ts9FcZrEgjkE
82ptNpwjlh+snOJaZcw93TQdHQlwDkkMTi5z+3ZjtO2fmZFeGIH7JiLwbuOIN4exq3MsaeA+SGuY
0TPjZZL4Hd3GqPPh0xEDgPpRMJKGhBkmdY2/5lO1kI3kicPCFWzhLFrZbhCtN0MSiEv3SjSVIsVE
W1xiVvJgOLvOgr1tTiD2bUkfR9Ghts2wNqpEwrohku6cN4dIcqn84S6vpTmIPPWfG2e27hesdf3Z
UjBq1Jk6dsLESWw0VtcYcyQSvy/G2roczcpO8yJYpNuuvU8j3602zQCKFzv/FZ6g7nuJm+NFNCO5
Ks5a1DTnOi7r9E+F3e/HJl/YoWsDXoYMzgH1dWFX1LyepIiZT+zkZCgZlacZjkcCqmbuQpt/TWVm
VltTttxkBCDKzRSshYFm5CvDvSyHGOE8M3R7Y5LRZMRQE/OJjryGmN1YgOMgmafVtrNnJrGg1BTm
D5X+35w/OICvHx2V13bx1b7+As0kNB5anzFYjY0VFuvRUc+Y8XZGi/6bHTQPXirpiSYgfs8Qleyv
GDYm5jBNqMWDXbnTn26p7XLJ16cBVIjViOyGnrNWp68/Up9wVKhIzG0VmE9ayFhReAPG2v3sh4Sy
tgokItEw0h3PpBNAuuo2b0J4Rmn2XNquwfEfiuFOVdgIYYna6KW8yP5KoUN4vaHll3yXDqNqdop2
brtRScjQmyhzhnm95Ey5a1kweXt/te8mcDmAszEllvdeF1+aVkXinFmE+M1SGVgnY/N7bQZhWf1m
GObowRAQJ+NCjvEx4nH/3NnRxNTj2IABRp79WDAxjOSiamh351UER9ym1z3BRfR68K0RM7hwW/PE
nZaRRMSFD1LwiVk6mICSyG0/JnSPgNnmpdyW1dCszBKYoUUYw2d3+z5o9h7iunXh1hkoFtrUctn4
PoasYppzHEBZA/MgpRbYjNQTcue5xCQZ1mH7l6s7/VM4tMvngcx1sW9r4leboFO2tXPg+yL7UtuV
e5KcGHgMiVLQl2asD7KiX8y0o5rBh7FpXoxqBRAeGTBpjKFSA634ThWfyD3GFIKyxgnqyEEcQ8xZ
P3zqNO9UmME79BSNLEWLq3HkcW3NhLlcR9uCGTs3ilGp5LUaUCZsYcCRG1vrbjflSQw4yFH6ivpU
EvatrdzajCqp1R9Ukt8Pxr7veZCQobnbksPx60ezJSBm7C4atlMLZE7MJWm6zGUvqOhJ0/L3/3C9
309maBFrFoBGosNgjDcnM0aZ2XJsQ5Zlp5IXCmrtS81ElIPwatb89w+pvy9lkiYa10CtdILfpFoD
RyEtohpci+gw1wqKmz5bqMB1YF2gaTNhmGDjLs8y+9qveucPItzvt1a6fFnuKvNkUIrXVeEXzYG5
aAVxXGw/baLm6wVYwtFiPsfON8Y++H6a/UEJXm/d61WGYTh+wNoduJCfgzerDADkEDwl5UU1wfeF
r+xtK7E6yShYnlSbwetC/bj75/c4pCMnbcz/kqjJ6y9JW4iY7+AD11KpvmTyvPWSwQo7J/jfr5w8
c2YlJnrKB/BSFUf/f/6dmdOjHJeGga9YYl9f3qrSEOkBfHZXZxYSeO/vFYaT0+BJnAmJYLTinNtn
739n928eLJ5h56eYFDLR5c0WAzwkKKD0wzIvuuEbThEcfwRR2WNGjOT9oYeZDVCSlkV0rPwJPlKk
kvlz0jt4pxtKwAojhdNW+6lf4kMjZCq3UWHMFXkHH1dS0HIq8cZw7A+5FnDB3Y662NHF4zLrnNG5
GdmKBaA68Gb3SsmhJijQBz1zi/BXrMG9geFxLrO19GYuvWK/VE4FQ4iWNQzbBvvHLqZz2B0VM2Jo
w9ngtkaoA9G+xvXr/uE1/BtFKnAdUkkBdF3ewzcqcVYOic1xYiQOUkUv7PsMBiOWNk9/uM7faG4B
YmtAxEYx8GSNOv36vllcuc90BCCnF8xdoprlHCF8Bk3W9R0capZeyvh1NGgLf+T9R+L3d92nkiBE
ZdtUev5vqltMAhNYFd1SJxFHkp4jsyCzcKtVOJ9bmRr/UOX8zfWgMDE/LKSiIOP05p7aQ8t0t7bs
SSiqZeU0Nimt9ym66XnjsQfSi7H+8BV//xlpADJFxndpffm+82anCEzNv9f9TxccY0RBNOKSjVzm
ab9/K39/uZBtgrVgAmEteLlf/4zC1B0zM1i1g7lLb3nn10APB75YtNYHU6JwSArxM3TJYe+WVnb7
/uX/ZoOSHrot+jXFF+fC15e37ShhlCLuC6y4IdZWV90KAzGotO36w/uX+psfUaJJ00Bhl0KzfbN2
2mEXFyzLfFPgSA+JicEr1TFEiVBx5iHR2z3/8wsSilt/PLpUuHNef7cCX7XV1mSdQgKwh5DGCHFu
v3xsANxcNv6Y/eF6zrrlvN6SGKfrO/SJaA/x/r15Jetq9jvf5plpSw5V27ypXA4JZVntyDgHR9EJ
tRzz0cyP2pcWhJdGec9WTjgJ92JjQ+nOs0QfIjkYPPAKY0PAEIh2G8rJ3GdMdWd6q2ZE9GauFSii
Me6Y/PP+Pfubx1EyVImgJIWECt8+9qVJwIe4CEsxCjATdYBVl2WKDtBIm3HdMo7PpxGCQVdl7hmD
iBb5h/fh922dRc3D/SLXhgLdldc/WoyUZirmI2+DjhBXGwK8n+xZ/+ij3Ec+YGiB/z/Unddy5MiW
Zb/I26CF2dg8ILSiZlK8wMhMJhxaOtTX90L1jHUlMy05/TiPdctuBSPgcD9+zt5ra8gx/v6t//Cy
s5Mamm2ipVlicX790Mp3J9USrU3yN4tyZnJ1JJx0vvzPPwWlFUNa3vVllvDrpyBp6HQj41Mcovdu
CQIBxu8TIvD3T9H/cP1ysbO6DClNtul/7KL/KsR4r1yaKuSc0L54pZVMEGBb0wTnrnGIq65embpw
b+j/0jDvyA1JYmlcgSGftqnmhPjKe1zVXzzV30bFuoaoA824z40OXZNt/Prd+7nxQYETftlFguRw
q6j2Hp7zb51eTWrlaIOz8aqQmJ4qiZMXFgGuDUOpr+6my8d8ekOXMLGlmNHQ07ifHnTRRaaM+5yr
qaqxc1aMUx/bNDfuayTs2DubVry4aeyFgVaO44fX9P50k8VS/07tDMO9xDoSffHK/WHFe4yU9WWA
SPaB/+mnafvWy12TIJpBhG/gMaeD2aK81vpx3vgxN8MBzcMXP8TyPT//DrbJqIj+HaMz61Ox7mXC
y0bCA1ZWMSd4k6JsrS88NnrD9QqUEAEBSQ/utu/b739fnn/4tgQjcKyalO78BZ825Qh8e5P4fs/9
OtVuJNPVa2EAPI0GJ9pPdtO9Z0VSvv39Q43fPxWNoYvnGCkH59znV6+McyJgW8Q1jlM23krYCkcv
dU1crVvOV1gLaQdmA2rpgtCgNgTrorWzfsZd2j0Blk/wlFQWJOlJkwbmx8jyLPRbCvsy3e0hoZ1Z
6VfIzqZbhbPvQ3Y225ephzRlInu0t3Nt5WDrqHidnRxiY+GmttMln8P2i3P29yMdgQOHuoYQhlf9
c/sFL4NXlR69Q6F6e4eFOttQWBGPEMbl4e+/628f9c91E62i4bsoXhel7L9r0DRM8kSWBMXmRvcA
Lmzchc1g0x2T9v90wXKK00paJteMTbzPL0ns5VNOBOO4oqMfrwe9Dg8FvZ6VJvRqPbZ6uK7Nqr2D
GNdu//4df5d9sFg9fVGDETwISW05PP61n9IfMO0QusbKdzLtvtBJhzUn+uGN55BrP83OTVagABQz
ozwGKUBzkra81UHNBqqL3EOa1O1VWy7bx9//st9OLYe/jN457/AiPHY+nScasYAlX31eJaMTXkhz
cE52lJrHv3+K8c+l9pfNggofOfSiR3bp/1vLy/WvHwCnJ7kGEANJu0Pzt411X2CvdquM6DnGs8+d
m5XP2mgvqix7bNAjgpRjVGqWEdxaWn4EJTOmzFa+pDWD3V42r/6Yeu+4UUedaIuh8C4Gt/ViM6Sa
dk+4Rn8Nhb6rt3asgZilQqrndWgkZUjbULMAx9XCkQdrqA1F0GdE4I1AxszEic6T3JCZUDewkpR3
8ROw67Rl6XIHWippKE7Wkp7dDg2X03RuaRbCK3xpdR3Zp5E3qJksN1ckM5XT/KFqhXO3lERMnBqp
yEaJCI3ClNaoFpIyF7P2gFetJ7rFh2N4qHwRMrJjrxfrajBVu1eMRd273JuacD1HLIifZj3Yj349
9j9srwSsJ/McMiv7V4XOsGkmGbD/gKbh4srArEGTDEICi9h7mIXGK5OklnAjEeWUlmqkLw81rr7p
8o5kPh5UiNjZFdGH7UbT0niuyQ20ndr6HteWUZKCWkPyJMf3JwNn4wR+BbWoaNIKHHfpF8Uqn7Li
wgBIT45zkhLV6KC9QsFjRt09gz8b3CO3PFriU0ZkT4++BVisM2XYU4uW25EbOw5Yr8F0+XSrau7x
2TREVZcIj9d23yFjHbpi/lZUhfZYdpaXBP64iA1mFoOHC4xpYIDKtA4J6Rqq68gah++eUYzaBu/+
9NrNYYz7t67yR6FqkP4S8pZYSSc1obxzpSO+EC4WIWv9gCdlQOEr9yQdp+lOGVGx1xAgNXuaB16G
0asC5o4pheR1V1Bww4eWC2Y1nTDioV0xflpx12Dc4ypPbieHowhG9AwNx4DeBEUBcynwB6O8IMrL
fVBUgoFnnqcDgVs5mZABTlZRHeoOzNsGARsuQStRylqHstCsQA8j19zJDKwWnGxpnqUR+ltNOWCE
1NTUybkUDubrJLaa54Zd7qZ05D+JJ7W6IDgqnhJZGw+K6XwJSHMM1VqJpVNMhqUPKt6QD7ByfHza
9GDfNcaJ7+3cDwCL0Bk/59RqxHjU+oxwHnEpep14mPyg9mobih0jR7If2lCsG522L0pTYTzC7gQZ
D3XpOxcABbrLJBWgxcJDYrNU/nc6qgu0qa874ghmSBydbfHD9C3+U0DmLkBSUHa0bqxJkLJb0E5E
k+4hh4YHxisZyLz2iSNy6udspt0ddNK0ULIYenXSp87/mAZIsyDQZM8L3TpkFpTKI68Ln7tkvGw5
0OhMFFHFuvPsXtu2EWptIjvi9IryH3pwI0qEefSGI+OLM+r3/XgZdhgIVEHaW67/6S4dg57L4oFm
r4Uzb52ytncESsxfnUe/1W60XbCg+HReEHmiOft1O8a9ibPRiRgSq4GxacNyec30Ge9uKLwja6m9
MTKvP1UW3MBMlvULWoMFdJR5JLcuorDZqPfjhGDGQH6zY5L8UoHiegR9AIfp76fHn05P1zUg8YCf
pu7/fAnH9Nb2THe1VSctt9hGRuE+Fo7HwCJhzHZi8Af7z3XG8Y6NJ7yrGS8fijqNb4ciStVp0T2B
q1V688QYJFFf/Hl/KGC45GouUCBGgJzzv/6W1KBZgSlkWBl5Yr53jOZXpVVgXivlFyXo7zcgHhsF
L7pljxsgQ8dfPwoVRZmJsB1WknEv0WiI9qk6veSDrohzrUa/3pVq8lZMi6KLjMnr6pnwfnE5XEqC
X49yd0EE0cSllNEZe/76R9i4HDk0GXfmOTSXAVRf4NXji2l31lXPxPCLq80fP47xB8MInRX7+TuP
PV1Iz6UX2ksiRCMtz99Ha04PmBGwNvlx+MW78Vv3gt+YWQumHMo1fD+fZgIpp4zQFuC1IQgv8tK8
Iq02L6ZLAfoXcikolCGcvTtSn9xN44WcfX9f7r/dM5Y/gP4WSlQi0+km/Pr7ll40DfOImUorXSiZ
KnePZjO7b3aSfPRJPjyP0rKf/v6Zv69hPpOyjH6NBbzV/vSlNXKwcqMlsjKM04QJWlwdRmQhSFEh
FX7xUX94oDoEJw+dJxc4Y0l3/3cpGPqTkBZD1xVDLaK5YsQrY6AasCcDwVTqBGC6faHvkEU7K7Hp
0jpaHJ/xQ3K082Zbd5WM1FMsEuO+E8SwBjhOZrXr7Up/dMhwhK8Y21fYn8JbjUl7HgCjwb9EdBMN
ATFX2vtcmFa8ctAY7jJabY8gLuRbqBkR6izuyacBsvBljsmB3RpWbyOo6pL8xguTiVy1sS3cdUVO
5A6Dcxavk8yMvA3ogeINe6mE5iHM6t1uKXAZtg4WFzYLhUwnEuwmoIo0YzVo0Ld3rhn1P+k9D1Ng
tHPDkG3wmwjGPiwYmDES5y1dKtdn8NXHnKiYCb9qG/zpUbDKsLXrBg/j87WE0UPn2CYhwshdX/Lc
Mc4jgWVr0Q9IsVB4FF8s7T98HnsGjU0uegyh/pkS/esW4JmEDKNNooDxCd7jhwkFwiyXOEPCKsne
kJb21Zb5h5VtYouhh8V/HYfMp90K35YNHHseUd3O89XIgQbV0CyvUMq0b2UngWGDy1lDuIWj7ZsN
KmPE5m7qPFe+Nu3RrXmbnkiodQKvovlib/vjH8dBr3P75XfxPjUyRD14fmFxK6r1MX4yJUP/BCYK
HSzHmb+4Z/9hW0F1y7uNzIPZ6mfnQafyQZIlzmdBJAviuq7PlZq1EypTMtrqUu5C9NVffEHjT0+c
mza0vKVr73qfNhZVJjIWNt+wlz6WqHpynPBErA84gcoyeocCPSSLGayr8SRrgX3Sh5CPmx8h5Br2
bT+deSM55qaEhhbAtzz9XnmhmTEITOonJFrdvU0Lbl41rVWP2zmvvWv+m8QM0pdTm95OUjDBVVL+
RBrMjFCJvvO+2NJ+F9BwsTcMQMIuxaHJo/x1S+t5caG3Sn3lOar5FtOR2tLAzfug0gt/E4VNjh/P
FKuoR7kGoQuhQCo6C2uN056b2m/2f99j/1BF8vd4ru5z59a0zxa0Rq8IIIIjgZGhIkel85jPBIyO
oi/u9RiSP9cCi6OL2oepD17nz0O8Bv+pX7XDALRiivdK1wgrmxDK3k4uJHlibRFxwoBI5BscOtBn
ujMORMCpPHpLRgQMREaZ8hA3IUAEq3TyO43awj3WFuU3l/JWr1fKnQhr063xKc7Amq/meAl2s1oJ
ZxwhSgiRhiHjKQXgYK1E4ZQ/uPnqH6kxulzGNbu4w8ILn2ny5U0KiYJ4HtERp+tpGhptSHX1kz5X
6LZSFx0boOLa+Ql8PZu3k6wjXg0jsb8aDP7TP/+lhkLVxyiSM55JFtQ789cFE3Wul5CqYa9QM0N0
cwS+WDFDNkISM/coD139ieaccecJKBprO+2J4UZPnD8koeuQD2QV0S2lBxSekCmbOotwzN+KCSf0
ukpdGhU+f73auC00/XuXtDl3w4kaN//lPVxIn/9tPmz/9//6N0X00z/+P0JFr6uP4r5rPj66y1v1
/wNZlL34r2TRN9ozsET/QQz8Qxbl//BfWADT+A+GobTjOXBMynWP1/P/sEXN/0Baw9pdOoGYjJa7
wv/FAjj8K0O3WRjcJFwOhf/GAuj/wUrBLsYwhmEW/Yf/CVuUM285Vv69+piMIXZZWhjm4rWxP10j
evjTaRwaNrZmI4UGBNl+q4819Go1u0vkokdWrrsDL6avGyW8g439rh/qmKt1OGenOovdXWEVr7VG
6iQDySVn0ybBcBIAEnHOGBVpRExV/UC12m0RqYlEyDK7h3pJPjsZqEs4+bFGvRZ4iaCTppFvQcQw
40w8MGubQcqRmIOdk8/jY+iJnjwhDCWhg9CLbtGK+AAHZXiCYjEjiA9SXqWoDSsM4K5OepRr57cj
ZKJ9n1cvldWCxkzkuldtug6j9rrIZthzg7VuQqmddYNMgFrQJwDkIzea20GSqqqdg/7MJDOLsLIe
Znbl+yST8oSCqI6GE4mDPwaJLLp0i4coG/1Vng0XgwbWTdKLeodJ3AVw0pTHIirMgymVuS1aM93T
XSpPrJFo3Wg1gPY6E/s0bHGWkYVAM0MqsOnKXPYjKbdMudSuHEIav405C9qfEPJ6ujrfdI9KV5uH
+SHDP3aKRRWSlAJ5mtIbmIyJcwWW2NmyY/WzU96+o/a6K6L+iD8YE3quQ2719HNSkxY3lsbZpAI6
JnmYkofVYJqJBpfgydT7qElEQdXqklmH0H9EKlmMj3Vq/fDTuDl1bkvSatM4xxn3zj6c/TdbzNdk
wfcrgseNbU+IE2V3ChINPM1GjPYCnRmQI85EC3V6czOaPSY3+KbANAC7ERoQZGbmH6a6pAZoE3cF
f9Inv0sdTIh8RABBlOrLeGCrS+0gKrNqVXcxfmf91aeI2NA+IlMVBqE+QyWacAzOQgpynhNiKD2/
edW1bCbvvs72cqgJS6ttcj8zZJ60mnswM85bgmt8yYyedHGOMn1tZfU6TYG8jTxHXEbngRyYWnfO
srSPUZE/OTBDWWw8C7CyZFknjf7IVQFNok1aVC65BtRAESMLoZW15AIDnNcBDOyJxKw3mk0GRzHG
ZNWVqrF5LXzH5/W02m/dmNke8EBSw+kM1SeSFZtH3D6rjDFbyKtFVjvqVH59Ujrg3tCnJJUKpWqi
jF0PLFPiV4L4DsCtRfuF9DUyvyeC9pkwDaTTkWo3lqaqraUNHIiynrpVaYjurGujeWzt2oI71HB+
lCQcYfYgGKdD6qylbhpYRaIfrZZ3ojX7+JKEpnObdS05DXSXfgzpdOXn3Ybg1F0Zm+W6yIS+rjxc
EZqNtcMIM2dDzHX+aJXEZuQgsp87jGE3eVVx8zbs6UjPMV6FuA1XNMLHXTorqGRKETU62914w+I+
u62h7ucoMgKnRJu1gZ1LGGW7ZFd2+y5RxwyjK3i7KdyBqSPos/boUvYqs48q1EkNnMluyYZhJ/Gg
B2SIdrR9EzIC3DeXtvup72vAbXEa065uxkvTqI41haSKgCUQqHSViOtxZnEb4/IPup7+kgcJbYVH
M9w0sfPoyOllbiVaVsPb4ZkLD1HvbtLCI1vF8++cUu8JTHHFilCCYo1ny91OnsYGmwAAjltBFJ4X
+seaTCM66ZFuX5VVSIAJhTXQeJt+bkVCFeZJHgoRp7EjCLv3f1ZAqvIKZXQfp682ldoFST5WWsO5
aC7xXS33bD63t88CZqW5EjkrVxsLO7B6pa57UmXPpH92ezmiPu9r0kXgn619v62vJJ6dR+IHmILq
HhTFsCMHWVRwFtEicBc2q51ptvqZHEV3xxAaAsZMHPKmzzsFBhRLDSGl1obuM0qGfnLbOCjKcklk
7GFThO1bC6IEp+8mlfp17ucv06QOcp4fUs6JqHGPY6VtQM6tdH9xI7ocYdMqoUcN8GxFnAtx3E4b
0AJ/x2ccEPzEnx1jp2a6YRlX2ejdRH58tG38Oj1jGji7IcgKAMgCEZFOADvZCAN2ChsttXrJY3Hd
9U+DJe8RFZAVPd1aCkwJHNUMTphAq8gXHP3sBiUS1gywjaS2D2xOq0lZP8BMwKR77xPvMmGfRKXU
4X0i7UveutLUrv2yNM/VTEo7gVZTieRCdetpRHzhjyWZb87gP1SR96PMxxyOov0YVuOwg1GDbN0e
uGQUg0EAqV33p17vgaD1A+5pTf5khXl7nwuQsbbrKiZJW8s3QMgSXHgWWkLeIPEEwx8LEm3zaz2D
kRO1/OXtCPHTJBlgKroLJTYXL70don3WpfHFqKcsDQCX5zs5UW66Q+3dMSyO3pga6N8cL+asIk2y
26G2Q/UTAt67jEjVjz52s8tMm++5I05x7CbzXbpTtIraxHlvUsKVWmChO8KUqBnMkbiitjPsvXAU
u3OqDf6BqLdpXxdZ/TAUhX81uVp13bYJu4VcJmqMN4tdWuU1a2753xyDIhfJVhCTvtAoH55j50nn
Jk3sZ0O04LocG3ak1x8lUiIMfK21LuFRgN2VvJwZYNyGHJtNy7g4JWP6O80LN2Nn4j43SpWfpd7G
rwNb/7Y0vfuSoHQuIwzZiojEP2YJxNWkdHf6WT9EHr4wF1PaRjhO/s5F0L+wsF6RCIYghwxuGnDn
tUMdZwRuNLZ3J3PlXmW+oa+mdnb2pBZdhZ58yUOjO4zV/FLY+ZKz3vBCYLJi6Lekvqbaw5CM2qHD
07VXpGtsC3ssn/K8REHK4cxDl/VFDD1epSyew8OsBu88Sg0iK321VeU2AnbT0AWsoGiDNHc+R2Xe
7IaZtA3lVGAYGOiR0AexQanBCSxYaaskJpfXhi/akdTy5GAzw+DGGsInRQJ63IflC31xNA+VNx4R
0FXEU7dTihmYoNzEJA5PYSfjiuLdpp0rt02bM2uzWwnQ1SdZMivindKH/FsOxGVld5xe/ZB7m7hn
JNoyyNv5zIxj7UiJ11zaSNQsQaHWg2VfRIfrcO7kI731tWvY93WZv8JAv89SLYg1ooI7AmTbaDNK
J8QCF8YHHiJZkBb0Gp146o3Upod5Tu0nRQhOPsXTzs/K5LsHcXmd26o4toXsbzALXjtTCaQ7tYkC
y+PuPZnD4WpudUGnmng1LHRescLVdtM1ffoEysN+NImZu3YqmNT0y2g6V4jAmzgqH/C/2mc/AsET
21qNoc5N16qfGC0aA/RI2+8pLwlX7vpw/AHnRzvVntiaMwDWjmkgTqH8e2Si3zcIN8eVuKWHftX4
xtofiSp2GFfEzh5cHubiqrpzx/lgpdNzSVifo0xJNWBtWsdbxYV1NBLvOR7Hp8GuSN7WyFLHmkZS
FyxrPJBQhGTgTUsqkPJ3kyz7fR7Kbwlz1WkmELWv1e2gyAMN8/Zox/5RnzQwyUO4Hsjf2NG7vfMq
h4CRbNsOYlMX3zXlrlum5WkxkbBnMurPhfeqypAMzIon75WPvZf/9CZjS7oNVHLe1mLwrsyKKczc
ikvRjzvT646IuDayJLm2KO8T+gW6rztAdPWgDI27aIjyj37IHNyL7nislbLPVQoqnwif5NTSkbxq
BwILM1Q6kDyx9yQZRVOEzVW6sr2IyIkDqTnXyEleRMv5O+ZMBS3L4Gmx1/Enxdm+jKynIm5IuNTZ
xWYypjiQy2OqlzuyyDQQkojDRtoMY3ZwKwJvNS7vqWwjTBZTdnE7z9z3VazfVDBU93DZyYWaJfre
4UoQxGdGvv6ik174ypD0CowkFrFhNHYkrQDWiothR3ptdJcTn/fGrAzMT5r46JLUhymJJC1okJMl
EKm13iiDg8EdrsHcTxs0D8XKn20T6aZ1ZXrqdiRNheDaRH9z4wwPp8rkRxLHDJZHLXkvoBaPBWyh
2uXV6fsnoCXFo69X2wFOvQPDRSdqDngnZtlFTZASWOim+H5hdv9wCr3agAvoyPDkJDW1GEBXSpBd
Yzs410vqrb70V1plb4caROvEGJJ+UVXbJxs99TEuyo9QQRmep8m4+Gb02Brgj0JEHrFq35OEuLBc
ZQQ8VxMJdTq+wi6J3vzEw2HUDW0yM7FriI5k7LbJJid/oznUEjrTxHhV501qxsOG0hNWUJrJ67F1
t4ObOyLg2Mv3GFT2rV1eHIAk9+RX3zoeEVZuUd+WtryXkXx2s+7iNDiPaXW+I1Kuyd1BfC78vUjK
I8ebDIQGIarhBL54PfUC21F8kia2UiQsDrpLzQEUlJ2Z/dl7vy7mHSQWtr/EM5/CZtTWOd2zt6I2
uxcIzGuzS5foqnXSo0egYN2U9bTCCP4tzztjxTVobw3mPrPlqlCNv284f3aZzUsNsasP1MItH6LH
via8cfSmWyOL3/FnEWice+nO6as37BNBSOaHZ6dv3UCIejWaLqGdhra1bcrotmIrItkUFQZDND3O
x7PmpPhU0+xGsE+GoeYGRmfudfHWo2nLBaTewXL2sVEdx1zc2Lg63roRUUxjJNnBs5iS5IL3D9wc
BrSZDK54sM0H1OIAeu3G2zpmd2paEngCtwY1hSpjRav2u4qbA4r7/ARUJbmy5mzc+C6+wqRQ3gmJ
w71Pu3JDEALkKbd69YbQ33u95+xTv8i46mCNhuXA3urPN6bIH7ElEqNoVRfg9/2a73M04/obqp54
1Yi+2dPdKNNVzKXuNAPk31jU+AWhHYvDntczYMSQMMfScorl3Hpkzps9uq3eUn4Z4tC1WUt0oFuc
hQsJu2kRbnRu3t12cLlJc53ncGP1kozxOOOGikioXRVING7iKiLsQ49LMrQoOTqQeOg+hv7DJzEU
creWoHmOp3NuO4/k+lZ708jy97DUmweS04xNjX3wo8lN59hbU7F1RytdT0YItgHP8tondwxFhBmy
55jptnSK9LkmQumlMnP1ZrgeA4XY/kgMpR1SD9LXXAJPFElFT8WjbSJzTwR4Wkpg3rnauSOnTjnI
6ggdq9yGmZluACHP76msxA5Z1riyQdmHQZiJ6o5HQ85Z5leriB77SpucsV8phYxGK3r3noiQOoBm
KG/JazTvoNCR2NmIMd93/chVSo00dXGRrVBVqxuzr6sbbuPeuSy0gVQS0rfQqBDpjSZ+lXrIhSc6
02SWtBQgJZx8IZHdFDPY/Mx14oMXC+0B5EJ8CTMgIjkAq0tixGukhZgEUFsdkzDyUJ2LvH+uex5D
N/rTwdJK7TBp9n2c1btYsVqivuu3oG0r3h3sfEExWsNJFca1gdoosPthtKBbA1UJNHgV6wpo8bvl
1tWOEqYICh3eu0su+J2S87Op5ZdoUPWVlmHXN8uUlRktTN2y03/UYRMOuLM5/tG25kQw4jfljj+2
2f2YoRpKBbrEvI7us9YEFz0xvlv7UfiiC6MEl4Ecc21wt17u9IxSpMg3eVFO9AhbWjAkU7pXOOvN
tZFGLwayZ8pttzeQQcUXX7gd0lVhLpGeifESqqzdR07Xs0NV/G5W/GLlUGXiUHsP7QkSBz/PiXpT
Mhsk0aSrsnuCHF7E0JwJddNpHPX5uu5JdI4cXEKkta+11jUpRXvd4k5FgPSUe+6+dxPtyUuFSUrZ
qINVboQ1HjCNQnrDJEaMdIJTXicnYz1OdC66XvP2TqmyJ1PpkOjifPGz6/OpYXGfQuAy12lkgcRP
pPnkZdp1U1dWxDaHYRZ847js0xotyaiIN8KuwjaoSPketLlnFc7Tle2mNne6Qt6WZZ0fYQyEAeAW
cythKOPc8BOLF6L7oEuDxE8f56MlpLEPlWgYPA4nJzHFTqsN/XrK3Svi9FY1zHDTTJEAj2P4UBXl
z5IybR0q6oRVMqSAUHyGzM1sJMjAokVzRmRGCnf00OCeC/7pTgcO+UYIHSJC3tqw2ky+zkVyJER9
KONdWtgku8SdN5wRZmyXifqKziBGfL6z5lJvp5nFONEkPE9U432GFO3cjqGxVSKMDrMB5rHiHvLi
JO0GWsW8bwrZnPIBdR6l742j6VepdLOHym65L1Ux7ZNq8A6OnVF4jq5JYGdtngycHBfG7tqx66bx
EmfxdF2COPG5hBo7yAr5OjEimp9kshE/0aEULd2tTXryWs/7N4bcP0IYP5mMqXChyeda/UJcj9hX
PjkTIHk0Ej50+hIt6u5d0qt6laUZcReWfB0NRjThg9Bh587HaCjXPXSJlrN41m+tsVyQMoAKU6QJ
Re37OxM+G5VefQsohLZ0d107xUWbq+vBpxKeNPKwULVxROA4rwV8VadSGydX31jS3B2lfZv3WMgR
hT5zMTv6A0U42RxsN/2u9OLyJz2MNdKC+yJ3o4W6Ef0IHR6ElznbQlpga+fGCAa28Cdd848dmA6N
8WhAUPpPKan86LkX3whedwNLK+q1M5MlVZvju14k4TYc0jsSzJdQz3B4chryADqj1qB9ZxgbevIT
HV2+VLRThsq6g0ISmPmxFCTTCn5IP/NJoS239EZWcMsNIn4cYkFke8K61nCtr/orp9OdNaa4HEkL
ozzPPnukJAV+ogQcrOl+mnUGiNH0bDWoRLlZ/NSblihHLdzFlZuds8mAuDN4gFb7ah8nRX0aq0Js
+koeJww4l6nNhz1RGewpKipOqe++uM4Q/jDociLbecRzWj9EDnYMTlBTPw15+87VXCfSnD4BzFnO
kinWtzVm2JL6t1hZPSz+hsTinHo6ltXaFHbBVFppaUPzNiHbWw0CTL3bxddaPLPlNJNuthfCb8pt
i5ofebGbujTiUkVi41T1Mn8nWjJtVyBWS+C8pTKN1YSMxOHDZ3dpSBOgQC5vPO9C0xbcCobQDgFb
ZNUPB0LRFVQhkR5DL0nUhjwr70XvzZaABxqa38m49z3cYk383oEYOYLVQzwldDnRvDa406Od/DbZ
E2SreXztIohWrJUnzUUhtwQ1yKMnTCDsSOoIbzmzZdBrw24FGABYYeHW0coaTW1HeJjGu9r5V1HU
5vdDARZwzmPo6IJozw3oLW3dh70i+shielOkCQxL0q5vfJ1rnqdF8qRVHagJJ3EOvqmDmk1ILBOx
dauIf8R//wrqN6OjMh9nVIw4bdzd5P7oLF6lkalpp00fKk7yJ0VL+doFXRgIQTFuqsLdVkSpBs5U
1Dt/Mhj7zGQrzQ37mS8rCCRVBE6+HV6hst12ep8c5oq8GJRX0Z0vmEAx4QpswTYEXCt9DMOEYqTq
3G3IlAxNENMYf0jI+mg3TFuPTWplxz7lpqdHOhF6Sb9G2TVt9DBLdqPBnCPL6XAnXehBTKvv9Nqh
5yZv9VHzv+OPGd/aSSRX8cz5FyTzojhCyrxxCl45Y+hmj/DbUN3marrJ7YRtw1yKldS5mrpm2MAB
4C0eymygljN2ZjzLA5LVR+43jyxSY9Uw3S5N7QVl8Mb1ogflzYem8G8LOZg/aXohXRbw6tZazRsk
C8weCrGLhNHQPHjT6B5MTfsRDQisMzDOICPMZF9aMd8K0RQ0k+oqGe0Pa+Y0roUyrxtGPJaD6H0A
J03/HroS6fCsaOXZ8ytd94VFRApTaKZqXVKNBK0hClz+kpFNqtt71ZTr0kECJ63ZWam4vGtEdwjb
kFkRjJKA7d4M8GD1mwrNEKlxbrITwxznQV16DkJ28KF5mKut00fRC13wdOWNTUremOs84+B22GM0
AnJIleAQz8Wz1kBNDgyO8ynQ3bi4S2uVPTN2w3ZOQcsVubi0Y/xzRkHCwO67XpX2xvSK+EXLEiJe
Q4U6vfjhsbo51glAEgFsK8yNMdOTtCjrPQQe66qbax+mV/mAwFPR7ab0KWPvB8dfRiYLQcf6vMm8
sLgkpj2d6L6Pm0Zrm3uLaOXL8gQ7N5IruzEt0DDZHZbumNU2W8EgaEsOaPsDIlRKfPQkHSNNvM6T
qthVbYuiqXdiknb7Q+uAkSmR0eAzeXTG4jjIOchEuo9MQB6ZJKmqA1+8rfPmG3ZbRXwYSeYE7dVb
0w+ZzdbixrXIueeFsPJrA+A1V+14b+ftFEQWrOe58YbXdtDce93stG9Dkjhk3WAfNLgg3BXEJlOM
pNbSOk+wFUl5ZtQo7+opaVaw47xbpMvq3Haluy57f4n986H5oWbJYoRzQTHj6m8pFNd5HQKAy31x
8Do/ue+8pN2y7lQXmMkEeMiwpgUOhblHgTjHH5ieIqdGhSKM75yWBkE3OI2MhmFm4FW0P3zoA10d
35uecE5mDvrcadJzJSECDpWkns3ab9G8dN8MTF/Of5J2HktuK1u6fpeeowOJhB30hARoiuWlklSa
ICTtErz3ePr7QefE7SKLTbaiJzu2TyLtMr+p3jTR7kU689ZnUflSh/ZdqzYSgxLiF+AuGkDywq9X
0tB+QOKQXj3aboZV2b0WqMWv3Ogw3MRzZI1HLXaOFrlgW6rFns2Y39tmZBz86Y+jbL3Ss+DZ54ff
BI2zntBdY1MiMOaq9I5JL3P9gHAfZArcMCjSfG0r1GFTFQKFLtu7YlT0mwrRlF1ZTFgTt/ln0sJm
rQ/aZwVBkVVpFI+5aOBR43q/CpzGWONyhOLiRLcqRM9er0eeOOlT2806jxQpD3lifHIkZfxldlrU
wmRo/SezAMxZKrm6ran5JqbyD7D/jE/DjrHo4naFvKpzp+V1NVNH19DaA7WFfxR9XJSRv7Rd99YO
GDrhXtCtm5SUoCi+2QH0H/IO1dNS2TyGoPnGOrxx/MEDyePhcRe6GSVjFLa0z1WYrfM2PlQVWukE
8cP8FMyxec+jX3izhnVirJYoTw63VSMQ7BLcp369OKVkwV7DUQ0sILssaelH1NjH9IpsMOJIyc26
J6c3k5uoKW6jvroPKjO6i5AzoSuaJfmqxMV+MwyLBo6lvyDFF+2CQYkf/CqHhV3HlG6VpKYqmqNE
1Y7UlB3SozGagF5W24ATumeGMJXSxdqyIR/0qlxHCycETFyGVVbt7wagbVsRxt0/U9ySTo9B+5w4
c0nM2mPXB/+Fiqnmt56RQxBeDSIe8YGxvhsUBA8CR1ZKGuamwRd9ZMtQ2JbrMCL6sIta/2QXYUz3
eix3elugshzk+cEOu/i+QjePCKlJ1rMCxTyb0G1UK2q/rZiDXZmJR7hR9aGbeK9CY0TGH1tNFrFR
bdfK9fYnfvQ6Sm5AfJerLvFTXAasjoaFSb8xy7VsjzZb7QFTDQ6+Vd+IOVe2eUiBMrFfGxyd+VUh
LytiTG3idx6MJGWVoGp4N2Aomc3hLgjrfxrNYkYwch+rbdymzxa8oqQ/UGBbh9r0WVYccQwxVsJE
sqf8huIYoALczeP0zsCXbF2Kb2lJPdmuPikGVZQIPRipNORnVH9bc6byHm8GjepqpW1bxOTMXty3
oz1sih61J/Qdv3Jcbwa1/TTbHTi3UkMh1KSg1nsIJrsZ+jkx5whugldq7XYc1OX40wxOQy9vE9jT
maSSwDvWwGHGiakAOqDBCMvXkSJ+WjE2jJyU2KY5GIBkqxsOpTC8CjPPfOaXhy3usUNEWtmv0c3a
kw5QXlBuQnR36T9n1PZpEPrpVhBo7udCFw8aRo3sGXTRXgprTFYdPnQeVu7qmkLpY0+yvE2SdLwP
W9/ThrLbxQbdIcpKzCE6xfOgbMNizB/xZWvXorMxwNbt8EHrKlReHRzGwN4g5Nl26s70qUUllBXv
xKB9txYhJ6UQyZ6zoSe3UQAHTQJmWLdR7O8hmRH5F7xmatP8HBE72HI1PqB6rbkKTVHebf2ltWmc
lFGYfuO1ACSQF/OaTMbZhnXyWjT0BHHoSz0MtGbXatQ3G0Gdh8jCbicam47kMZpcXXQBJWvL/Dpn
HQc4pa9HLb2a1C3ugKsaB95Yka+SFKUo8q2j1Su81LFCpQAhh9LtKou++qStE65Fz0Cf27cqFwY5
02FH/5C3eHVVAPeenB2g4xtRos5lJ+OMVl6HI0GD6hilSj/BfjJsvjmT2MsIelqP9iCqvFibI3Oa
9qSOdfJYQDQE2fA2Vc4m1BP84syQqzaa17Mq76whpwZFQNQ04SdQKPigQj6eian7O0StNoZKZb/Q
ni2hiKdF5Y/sxn5OUvubosOwSEeqsj4SY4agXRMbhKx15DyyEspDSaLwKkVDog1L0N52WLAfIr2J
tPuBes/ShaEp37kWiK/ytySto4WYjfau71WUTqdJh8SqrjsjpPI/wjVbGsAvdMIPTUATXxM8a7Gc
Oi9ExOwWN7VPCOlmh843sFAz0fmiOENu5kcKUUxI+SI9BGT4Reyv1dh8NMfowYqq5xlBuFLpt2MT
bO3afIx061mLMrmaKfqt1b7BTlU4nwINucqg7U1PxE5Ghy3Ee0yvwDlB/QDLYITqb5RWAEqjc1B/
RXk6w+czlM4awbr4BeMqjIl7TGTiDY3ozrnPbKrecyWx0VJBiAXWU4FwrT81m6xEjC4WvHqOyiIO
sTEXHiGoE69CQ6UIbYG9hsanOeHW7jmRLtSq2fwMUTF3i7AJ93UfqC9jNMaxS55vOLDVYo6zUfj2
s5EmnHTVxG2snYsnbOqCGyJJoGeOXGpYKvdSj2PYW2j5wPV8G91f5DoRIsCwHv3wHkq5Zy2FTQHG
YF1MBESK3t8bjZWuG1U8WEXNJVpyVHNFdQvHX/z3litWYuGna8HeCoP6LgTt6FmRM1FHir+CjQtd
nEy/Ah8jJZDdvEdDDlBwytNs03WIrdwD3PWmNotLiBatdMWePNlUFPlnKSHC9qVnmzHu2E2pIv9v
4M8XPqpcQ2M7PMVsOOiH9U2ZFvfqqD1gIvCy1D+RNcXVBeaBs5ZI8G5QPPJXTtfS4yoi52UaR6i6
o3JfJxqXgkmJoaOTRwO9fgZmRjtzBlZu0eZKA+j584OdBOvZXFrDCNC6hZDPQpmA6BYWWJv0c5ID
V1CN4lOh+DNdYsvxLMXwV5qsKHGRste84RTMcElX7sumDbdK6HTKKmCzuGEx/cxwaHJLoMnrykCO
V4ZU1uK2uu0t4tW8QuoyaMAgDtZUPBNPmgerUzten1y5RZLY2KbanyPVB5tSr7RNgWr1unPGT/lE
9taqVJoRw/MsXwVGDatmhcMlmHQloAfe6w5HagDxJOBcW6iZuumMb9MUjTfEJdWhLAtlWydFe8uM
4JMt0+w1wPscef7Svs0jIr6qHL6Vphx2sa6Wa4hpaKEGyNh3cz1v6dbZ91FTvfU0E3DpDQYPndfo
UekhSRvczx79d69x/F9Z3hHThYGbA9vaKb0zbLJ+iVx1ojIKNP6tow7fabw2OzCdPJ+WIl1F9g7W
nWqwG2aT2vw8BI8d9VjkdIXhJh39Fr/Q1XvAdJixaSWGQkQtN4z1EskIW7ZwUh6SycZbjSqS/4i1
Re0ZMfdDrdWIzVl98plIHxFTSsfIniNqVIdR/VQVqEtPJaEQ2Yf+E17ycEDpbb5zyhF+v9mlkefY
vrGHRUpo5HTpNhYdftBlFj/J1NAOqqMNd/js2HI1gm8x6Z1brWubeO5S+ZqeMnQk/hmQ/SN/jn37
s9Frj4SRuMXlLU7iBIwtTVI1oDfybQprdDYSgG2pm04o8yk0hWlX0AN1FX6929dwDSaJYXFRamH1
vfTtSVmngIJ/a31lcKkB5VqhtgeGrzR0kLxhOIpDI5uC+Khs7mDa99GmnRbUByaWgY2FoQweE62Y
n0oN/YQVPDqCsWIMnHAdVCGypTnGS7xmWkQgg6Cwai9XNNjVuvJKWVobznPtds78qzQwTDXmEAZq
ZoHZgCmdPuth3OwME+XI2X7UcgzoYVp/jrrZeepM0bgAX9WDjtA8GpcRIsyY3Q4CtoANHkShvofL
0HjwpfYZJl/6EA6EQ1CLbweYCk+i17pNnHY/ikp/QIde4mxJlzizteoGg0BlN/q0qbMC4WstoGyG
zCaMbIqIbTGLOzhL+0Ap8P22xaOMx2nXF4Unc+shtym9W/23kJjWdzpPOuOmafuDyupEcfWjcIKv
cU0LOwwbl0rArW86+7FLPVWjrkds6JUIMCBw3SvJZmFioyBiyuCmCjrcuEcjIsmZlMPcBJUbw4FD
Q15Dlzkd5AFuMmOC4F16Rv13rZk2SHb782oerI0I4UqYASEQ1rTqTT8GxnMV0gBdFaEvfjRW3IFr
KP3+yxwr1mJ+GP9AiI/8CJ606daIMXu1VJHcIbgNgYzU/q3AB+AbAdiTtKuOEvAY2DslaPptQuay
ilE852Xr4jczi/BcNstn+KIonBjTQ6ipb4UBc7xU9jiE3qpxsWGT3lcl4pZDDYpPv1WK+pOfGz/h
2vBE5zp5Y+1IfRPavrIZY6V8MRfFvxUY7vskjnCIrfCIxDU03saZ4ZX9yKMNyN5Ee9keU/sH9lg0
BiQW2+sa4t+PWqmz1xGN3hUUMB1KkdbjdKqkeznkhqdpOW4fuUAaGWq061CBvDUHSs8rkvvgNZyX
XZoW5pdkQFE1GfN0T8WkWLRUiYd5E62hfchCVXvJkpTAPowA+1RdCKvR0WkuCH8jFUV7pcz6rNIL
urFSjgcJgvJP1v3R84oKB/cXtgn2TNmNVtrxbjRyZ+1ncv4WRhplD3rGbyAoijs9m+LPEXBZ2hKK
ss+1ivkoxQ8c5n6VDtGvHeXxg+bnr13a6XekK9NXFXmqHRDq+mkC/LNtQLH8NMkR9l1ZVQ+qWuqP
oOu1g4ahw23D5D5wK9O7QICXCjYrmdT5sLfiJPnZ1g6IYJAZzihi1oAqn5zq7jbX5vA+U6bMC7La
ncwg9upaOLuiddSv8Wj9jMO+PfQD9WYTTer9yITfY9vluMaoP6G/ngy7BB/r70HejGhrFOEnzuua
Limeo2gv7kFH3ybZ8Ds3hv3cBu1hUntUp4w+npCQLeveM/TxbchBgEXplFNkmjYF9gGu0U3/KFbf
ek1UFk9OVwLpTzCl6DABebL6idqiagtMRnD7Jk2bzE/ohSCFAOgA3nvRuJqV4CHbGN9bPUkmt2xi
t2nt7h+LC65azQCQSaU5XhT5KVKh/lNuI0vT7suBwFXI+GcRKDQSBt2+McPmrUGKs91RgMo2hdJZ
n8jANE+YAQbGmLfTVC+/o6FEKq5EHBvbVt0ym14KBbFGh/LQ2jGMvabYxT31IP0gyXyAFnD2p3h+
tUIAmTSPnYZKS/7JEijYrRpEdHfNYH5HaMG5zZY2hz3m+Qt2C7jRBZAG5p5FzROgJ5YVcH9H/Vth
ymnda9kXSqeLykauahsqe0CxUCqn4Oy3kZtLZd4MjQrqPgtTa9cWBuWXUTa4XtC03ckeIaGuEHSn
rNl6JfegY9yaeyG7Q1tp4KxKX+92pmr4B5FU+tZqlWQfkchS/RD+HlHOeN0t1s7wFw/Ivtn32InY
1CdgjyaDtW1y21qXKmUdI0mSFZwz+9GfWzwJ8IiGHazNtKBm/zPqaf6vHL3AGzsEVkm4kO7m2Y7X
gwXoWiXg+gEGECSkRq3XoqpO3CfQ+gMv5Rl1yCsYiK+9bwZbqTmgeQeqjNzbavCdmgmBkVmrnzKa
9+tACZx1Y5rNc9o4N47E9DCPxjvMBX9Fc4lsVpLHtzRDnbVIBulBD04QNs7Jd6RVmzs76rGzBxax
7sfkl5EOX8qIPLgLEmByVbdvDGfctYreeQjoiU3RTJ9NYU9fxlB5AIFNQdpyXrpIy1dxob72zsyz
RWywjtQFPFw5EOjz+zzVPzkOJrOD1aAQk2TNuocERG3deDEJIrZ57qteXxXPGs/009AkzTZTdN8T
oRrvpGIW6soGCuUiWzG8aHn5BNrAwM7NaUDNLh3YiWqsilE4wtnJPS0Eb6hS/XP1Z3OgffIsQW2g
mj/NXhESqWkaFSgHuSTSTBtNlnlqBlet1bWikr5GGAs7nbTwQFbbPRjOCJuCimvHnO0vMLF03rKK
cl6hVLtqiGzklpIcrGEEjwRDoZ1Rx8Zt2LInEco2WDan7cgla5n/Aj+DjWKivwYZHgx9kdypSqTe
d9iZIOml+8yLNm0z3p6No0KxKAwiGmAhpOVtx30DBHeUFUqzM7SqrifHNRsVK2VRPg5aJR8aG6S9
DCZa9wo6Jl+AjQ+7ui/HW0IvpGtH5dfch0ttSMg1m/qhbCpincWVTnOWWAt3lq0zy+HWbOLp/g95
7a9ofBcJeu/5f/8z4W8Z71cBhi7CrRya4L/Hd3+0P47+glpW1E5P3Vs9Pb81Xdr+IRiCxV7+zf/t
P/w39e7zVL7913/8Krq8Xf5vAZ2N96w8Cxr0/0zj20R5+iP/5/Q/+DeNT/ynAXOUziLkb4SrFnb2
v2l8Kj69mqTrJZC3gd8Hwe/fND5L/U/idxXLP/RK+K8XLdam6Nrwv/7DcKAFGli+2ToiHnDv/g/u
vgv3E0EtfH0dGzUOdvZCvH5HpZcSyUUnp89K5QMKg5Haw01LpPeCt3S7fzcpj/9iBr53mFz4gO/5
gkAksJVEjEKHfKiBQz4eKzaCNGnbKPJQEtZ/dl1GTTPN8GAfMmEhHqUgX49DBKVUI0+TK4qXZwc3
TdNgmhdrwoXr/O5DsSWiix2I0Kt0JTrkSgIG2amkqwMqdxFJLdYtmKMbE9j7FbWCD7TuP99tI1GB
th31OmOh1L8bWja9AmMIMTAMicC4gwLxpnpStnFRDvcjUeEiB6HnVLCqcDuhe4qNiKXtQfTQtORm
v6bzK07p1n9+kKOix6cxHfyy4x+kiFpNBOgyuC9+f5vi8o7AFl4tbMl5489V8TujPLnACzvSjAjD
QM1InCd0LMU109Fl2k/2hIXFjoY+NdvvX4Jv7+Zm9kWdzQVudS2d67s4z01nHYXLswKDkXqyEmaP
ytAgoaHoVfHq8Kr8bmUUUA2vyRRXljrVt2YI8oCMPQFKcnnLfpDKYargYOlI7fHqceJOhAdGh1rl
hAOyV9lD9KxDQloghtParMH4gkNqtmmDdpBMsQprKgiDVVA0/7pWueX+mxz9/tycWy/AckJwHRCb
cVkcr5eNzEfog9LwQvpnD1VU6q6c6/QeVLKyt1JaorgeYXhJ1yC5TcIEwuGIrxDEs9R2L0/IqdTE
Mh8OfUb0CVR2jr5wgt+tF8I6HZYoQeJhkaP9U6d6QjYFSacNan97eahTzYeToU7FZEofUn6FO6Gn
qRUKd5OldDdYv/rfjWyaHvEQszaXBzyzF5fZ5ao2LZLxU6dzxARjBbuU2JOhg36grPKDrkO6vTzK
qYAGn8VBQeQArwD0Pz/ovhqZpqgAab1qoMzUJrLk0iOIAK4L39E2fliJbl1ZNXFm2Rh00etYriDU
gI6XLVYmJRqDEd/YLM02XZZMjzHtTi9Llfa7TmIJGXXMoQmrDlkkGLr1gPL3Cg1E5HmpY2wFBlfB
SoNe8wL/j37R5Un5+Pu4AKzlGTQESqzmCZWcewpZtA4rj6ZotW1elTa2TdGwlYRMV4b6uK1Q/xJc
fJKHQFNPpSoxF2qHutCXVQaprpQRJiL8sM9BlfbuTLLy8PefpiPogQ2uxTeeuvdmYzE3eIRCv8SS
ZZOjE7j1OxUZ9RKy1N8PZSDMwrfx0BI4HK9yl9TcokWQejaAffo80KNkHKabEf+ma1olH7cxDqv2
IogjpBSoChyPleA8jCsWHUgtcRY6k65MNwVoY2PlpL4NdBQx5RUqbvJeFPV02yV6eRcobegCvwHg
lwm0lzrdeaxgiX1LG630CgJa0wPYfU029NxPBQRq4E5EVYLL6/inWoOGA4u/2HGWotgMrUng3wXp
husNOIfZqps214YrE3R+UCYInTWVpT+5KGcIugIV9sSjzU/dQ2aJ/WRwqHY16qy/y8kK7xEsVH7+
/Q4w1f8/qn1yzitbm4WqdokXOq1+iOz+KQ1Tc6fMIEsvj/TxsuRCoazMLkMeBnWK40m1Kc0Knz8A
E491HkFHB4c921dE4s5cXMfDnEwjVDHo+PZiBoiWyg2sfEgvMoh2IlCFh8MUBPYKxOF6wg3va2n4
VNOgmGXdytKT8AbbtupJGXPfLYauvDUGgFWXp+HcbWJiLeVw4mwD0unxNPRWZE/kW3CSCW6BDI4A
I1vb/NSFTvF1GKiRXR7vg4ihSqiEqgeGM5xyG4GH4wELsI7mnAuYDkZl/Wwx5Hib+qUTjVI21aUB
o7NvbR/mj/lg2E92q3fjPhQRxYXUSWaqlZoPhaufMQs3I91orrw05+bDWVSyODsAo07l67FAZ6uF
cK6Mrh3A4Q6KQoexUr5w2SaHHGLjXz+nNmGshQQOE4L3yLJP3wUk3QBTYwB97QGHIsmFPqFto6W8
1lr8WYvmaL2OEWJ7urwOy747jlttigNSQ4GMzxSnklsQysUwZS3UcjbdylYm36tAaG5UzJweDBFB
a9BEuoY0t6hrW9fcd868lwxPLvHnWsNw7firIU9XWZMV8LBtEFQoJdcu5dtknUoAa5e/9NxQms6e
kwKZF16W46EAIthQcQaeZqtQ3Kbom0PcguPOygGHy8tjnbk0BbpiPCdSQx791Dbe6nzIEybAUQc2
2srOhb2BG0CXjczBFZE/bgFJX9PzPvOBBpkvwlGGqvMSn+ygXjazDzUy8MK6C58b3/LdaJinQ5eo
9eby9y3LcrJrTIEvvLFYcoCUOLktEhtz0oGOkOd3eFagXDXATdI6IMsgQVKyHDca22w/h8nvvx/Y
WAYk7sGC5FT6lO06+FzlOK+ZwfgNM/bmW44dIvIKoQFdvtO82LaTlyX6vZZCnbkRiBRUZD65uXRd
PZneVNfxlIFX5im6Ez6kVfAbwo+56SZKw2ADhysx0LnhGI2iBrcBofzJFJNmk6OAcHSD1AnvAjFZ
X5N5Lr9UYZ4+C0x8r8zs2fFQL1MFuksWb/3x8aio10tNGdDYHtvmNuexWjU60WXQz4gAZe2VXPDj
DnJYRxunMe481nP5Oe+uu9jCvDfEoNObaS4s2W970yZ4rM0pHX0lrB8RFv+UhzQ1L28g7ezAGG4h
+ofimPPHafHdwBHIxLFD5M9Djnvxo02z7iEZS3PcWvHoPBWS8r83BpzqFQXXCEGUBi2kQ2mZI10e
QkAE2dUQ+uQYoL4cqvU/KZBWeIYydr5YKHg8dMFc4muLzS56OUE7gdWsEGUG5Guoj9PggOPW8VhX
3CiQ6ne06XB5qjD69UTpBPqVm+hM4IE+rqlisIaMqyVP3ThrvTOAPA2RV7UwV7AWLj2BUoubjmAt
EltQyZ3xMM9VLJr7KZb8PToySqGnGy2tBNSVbDqEijDBeSj1lTv5TEWA38YeNzSeHm7Mk22gAa+N
BgeV0HIGStEas/ZcLACMRAP2DsIIOS0abyCwsaHWhqHbwl+kzpyYzpWy2sfL0zGp51FMMiFvaaeJ
ZSYFjP0IrIApBmsdoPu5pscd7LO+1HeXt+C5JTGRbiBlJuA0qMkc7/3GaVM4FiLwmqlXcG4Gj3DT
AwSAQBYZYuXAxn4xGrgQq6oK+l+KEuJ5NIyD7SKDSaOsQrAqBUew6S3D2sSLh+uVXfPx/aLASzXV
0k3dIJ2Vx7+wB1IegnALvTRmWYARJ24P2uO2RLHBgx8HHjirr8UCZwddZoVo3KKKdjJoQEtA1Qc/
8DocGJA1QoBjl6gO5Hca1cm3Ab7Xes6sayu/3NvHb9lSzP7vYU/udVNRBxivCZdcPMT71Jao4tT5
tLm86Oc+TqInbNiCF5NE7XhGA4wCgIJw7QAXMffGnCC9mQy9Z0NyWyOWa3jjiK/25UHPVP0Q4HZo
vGG0Qd3v9PDTd55TUeihJ3KAoyny32sJtt4FPTo/O31E7riE9gm4AvrrQHGpaFjXtvuybqcTzL1D
mciiRSBPjWKc0idxWX4EljHyQdfHYGch0H1vpm37xNL2X616CG8Mbpo9fPVsX6RGcTskuXIDY127
M4wpb67MzMewF0Muge8GATe63aevqzDJMGvkiT0C8dJrxjo/KI41bKLRxsIoLkF5xVm2bdGe9zrK
su6VhdHOzImOeiF3Ho8gtevj7dCJMejxNeAVMqtm05NgbzAYRuCkDpHsULTxAPRwVNeBSOOfDc7Q
dyhKWLW7eNNTYCjllef43PWn8yjyg4T4KFxK46/qq7oOvTaIpp3ou2EDjuWLHUCNvfzpZ2eeXfmn
Mil5l46/nAwvk5M6chAQq1vEIvTXnkratnSmBnUWJQH/06HGIFBzuff7UXu9PP6Z958ukWMDIOWD
tVMrLwGyzwxTAo9Up/o3Vf6bzPPu81gP3c4qw3iv4auKFncd/Lg88Ll7xsBJhZTStgUpz/GHA8of
rWFmikFfDzSSnfRgQRm6srOW6Ts9bPTibO5uunRQRo5HMQvaVbZAKAjis+rhzA5oqwFe5hRW8Bnc
W3alsHHuXkP2noDYZOfwlh+Pp6DmA/GM8eZIm26MuVZh1/oY74E0d5QXYhtgp1mcXjNBODcuhnqm
BAGx2E+dzOaYxLMao3mLPvUUbXvN+hkqk/pgDtFvqURiV5ny9+X1O7dxeCV0m+yRj/2jIvoucAxx
w7EDQn6v1tG/cuaqJUadrM7t6QZ9FWaECkOWOo9NVl89NOeOJ/pGfK4OoNo4fY8j6C+Jhb6kZ8d5
5kJOAH1b1OFOol9/5SY4t4HeD3XyHOZ5CoOty+Dt22ip2SbwhV4CIAZs1G4aYZlXNuzZhSSVwXWD
iAPZ/eMNRJFFiRyBrD3cUBtImm3foRUg16i+t+soQQ0M+5xhe3ktz83novBvYaKBa+apiYIOAxAy
Ix854w23jmu0kALcWTfk6MOV++7cseda5U5F+xn06Ml8Jl2cOIRNNAYpsW20gM4kbNvYu/xBf3o6
p+ceu3pqwwiLU8A7iS+SNqlanSn0rCyqbyat9jd0rmmgKVFV7hYOQa/G9Ss4IcSt9EJsnKpsf7fV
DOujqaodQeDgyr6UXqII+lOaH7m6zAYPeY3yyhV8bsnpA9KpR+GXOvZJoGfNWZK0aRV7s61Ga6XK
DbesDdiAmPyu+7JAzScz5acrM7QksCczBDRAw9WVihfn6CTBhbcLia6uMSTQnPxW07qvso3mL5OP
3IcyscNFhwBqLULIsXO7701tuNIkPvPdtKoBDegSyAON0OOtrsD1Ctqc/rkW5R0io1Be9LGOdg6M
cFfoVrRV52K8MtnnUiyKNOgv0/rVTPHHx+/dvdXIwoAMRrZR9na9DUvaYG5vhdaa8mtLd6pPNrPQ
M9C8bX+viBxlobmK4k1Eq/aayfGZc8dvMRxJVZW77DTzQW0S0cYA34bcDNSNzt39YPWBdKWc+ivt
qmXDny63AT6DQhhtQuDjx5MdBKnmIGKDRVSbCP0mQ7TkVWZmJryKHss2D8LkLZZWg86p42RQpep6
f3nHnVtuSoAsHCGejv/q8S8Y9TIA2VSEHq0n/ZB3hdwPZhftAcz9rhRDogDUd5vLY565vamK8dkE
3BhZnEI0xEh6HIcJ3RoRJVsZQ3BWos7eW6qJ/mGZhF8uj3fmUXR4/TG9XF5G/BSOv9Eadb/MjZzx
wC94QRHlG7MVCLG6za+u1MfbZMY26vKYZzYRbwUHiLKYCdhimfd3G9oxYImMOa0UHuNpXekDxA80
0jZyNJKny0N9mE4SFnTLDTrcBrDU06FQzSpmsnhw23+AhSOG52rBbZnriCIo8EiufNrHw8pW5WHC
tJr6rWTI429DiBlfwDRR3FDvmj21CMPzFQedr1JNqk9RIqZ9u/BqArMXm6TLi8+omGRelWXplfNz
5tNpZGv4Y9AWouF4clk1AwKqakuVqlDncq2rgASrdDPQrIK7tLk8zR/eyOWr0b51eIwpBdknJyWu
uLUClbEy1UfLWJjZZKJJUUI5vjzQ2Y8Cv/RnIGmflpsC7MRIylqU4HCcozjnVwhaIC/hi95ZhZOZ
rC+P9/FZJsNhq7JJHRAZlBuP17NQBUpl9GxdVGDKLbpspVsPdXQHMi58qxo6uLEW64dRHcdXcGPt
gx6O+msGWWgDhUDbYF0AfzyIgl1V2flrlVv1bYKu81vfo8Z6+cd+OMvLbyUgoh1OJ0g7va+cYAQK
XEaK60fIIGiKDH/Ovdq9iiSAyVMadf1aTDlEtDpTrszThyO9DC1VOo/c1iRJJ9veyGB3glf2XeyH
pn0fw1tvUE3Z1E587T08s9dAGxKRYTVh099btsi722OcncQcdGXppE7BTZcimk+VPfpyeS7PjUI3
608vD4eDU0sBdE7xPJOxAthWKzABqLpDV5bXevNnRqHJRANGw9OH3bW8ge++JRY+fqDt5CP6oMtD
tRhyar1xrYBzbpQ/VSuydhiCp7WKyAFBY1vokzpBa+/ySsH4vc/rK3nHmS1AakV+7JCd8zkn77XS
gfc3zHbpWUUZIgut3PSw0N26BPh/eXE+DEU5HPzi0uXAWJBs/HjazNLCAt1wDLTdxtobdRl9TcIZ
Wbw4C35dHurDmcJ4nZof1yipBi2zk6EGvVSbNBgYqkYavhZAxevECAnIUV5tYLM+TL7xORtazb08
8JlvxGSZBId0n0N96mhYt13SxsAi3SGxowdsAANXLzvbi2fNvhLnnBnKJMAyyP45WcT1x9NZ4qxj
B42AraKOAGbavsCVlMz40Dlxcs1B6cyE0t+j8bf4xBjcGseD9aZZBUY4OC40DSxqq9geD7UPhmel
NI31o8ub8iuOvXAj9DRI//aaMoGKkMrZRIh0jk5jysSXOeIOie/Wrf098ilaYgo/ccbBp1xevnOf
uThrU+AkhPwQO84y1gcuKMCgo4ZqQ4M8hkuRLnzWuxlecobMzw0moPnXwC/j18tjn1tPk2IjQC/E
Ej6MHRk40CLsAck+IwHIagvvqL41XCnCa3i+D1cLEwqYDCFyh0AD/M3xauIBG8o8RbWmGRyxH9W5
v+kUs7nyQR9e/aXFBOxUUmHQpWGejGKPqNdngD1Qvc/yGzNFY32cZH4PWkvbBWNj/v02sQj6QREv
dFHtFJlngCioi1pD2iZCyhZGdezRLVd2ToHk7OW1OvdpIO5BydEl/oiUS3A9D/EftV2FWvNNW8TZ
LqZZi74Vjt+aqw8tnJDLQ/6Btx9lVkynQ3zAsvGE8ufHi9blFMcWkKBrtZSDVv1UZCgmTanwiino
nzNhDpCI02l2p0raNTrXeKgqDiSRRGKv45jof0EGiV4u/64z25af5QBdIimg2XlyDfVKDUk3zmwe
9jD/rvLE924Q9NN2ssf58a/HAgOwzDu1ZI0xj6fAKHQf9crAoWMHYboppOVmeeavQplpm8tDnbkJ
AEoRPJKBsGSwJI7e+BqhggAjattF/DbbQKBBiQJIDs4Wap6sQ1n3X+xufmqw0Xm7PPKZCWVkXi0M
3P7ctccjdwholvbER84xtLGq96tdCegXseq+uranlgk72VO2SjzO0pEw26dfmcQ2loCByRHNAFlW
eiP2tZ4NW1yJxN60q2wzyd7fVjpgTM2Kp03g6Pnfv2NYVHETke1Q6D0FuCJhGdL0FLY7TcCe+nnQ
b9JcoMOX9/q3y1N7blGBz1CnI88zAWsfT20wOEM7RZXtarqlPPQRHrUd3eeNr2O2ocaxQW4LU02H
VfrXCGWqnYjXQd8RyzE5JcrUWgvQzKnhZ2flG0pxwzaA/7+h0TJfKXed2z/E8lRZAQoBHV0u/3fR
aaU71YQ7u03ggWr0bNJohK///zg7s924jW4LPxEBzsMtmz1IliUl8XxD2LHDeZ759Ocr/8CBmio0
IQeJbwxkdxWrdu1h7bV+2BPKFbe387UXBAWgiWou7hYA4yYomADmzTTK3CAtABBWiVMG1tRCYsZk
8kO/jPmOvdcrw57pgJUhN/aomV6vbLCrbEF7wwkgS//Vhm5+GYfkaW7M+Xx7YTJDFFZA2YPhYKxk
42or8j2rry070EDCXBAVXAXHgxo0zt5DIrVE7vX7sqt0Gq6XVC6eMU85bKR2rsEpmljWJWoKxArL
VvmDRfFmkfI7hIuMU16bYgQwXTQEmoN4zEn2APEDbxwLmHW94c0vMW0+EiROOu8xRZxrUwxlibpo
jdqtEDzLOjM+zIoCQRyyP8c3fyqGCsjGdIJh2mGbM1ErDWXnFfUEq6GfgChTqF0ghKiehsWafty2
JTnvouhGR18sC0ja9bIGNbSQuS7toB6dL0Bn56cx0oZgVSDUIka3LrfNvY7SQIeC9WNdonUppPhe
XmTo16Om1CZmTR3o5VJ1RDHByZO3Fpxw/Hyq/yGzuFmbRXmksDAEw8gWItNwgOZEYE7a7i4UxG7A
Aell3F7Wq/rsxuBmWYzEdHxHzqGWLXC+wrlzpMjR+Eq/mo/JZCTHzoMZ/rZRcWOvHzrcLs8L0zm8
rYxGXu/lOqPbDFcqQq9lYb/3vFk5Ij6UX6DASZB6qkvEymAYZQrJvENle/p027zs5DCoSd2DUALe
yI1PJg0cmjQxbUgP1/AwafCmVmZfnAq+6gXMr/ZWWBV7bCB4S7+DagjZ0/Vyp2rk5hkLF1Btra9p
2Cu2j8yvdQ87CVS/txcnTsirvfUYBLWZjWCqa3OCkJ9TM6NjcdBQ0NOZohlSp2q5AKNM39r2Zl3c
CYgzwPiKAdfrdZXOMBXxCm3tpCY900eGLgKGLlBzt/2bBzx9RvnuD545MX4jHh7eHcql10b7CK4g
OLjsoFm67EKvqEe8BnVmoOFI2/ZwH719P4F/gR+kbUk5enNWTRffrCcsEk5xFE5spwH7aKJpqVbx
Tr77uvAtNlQMTlEApjqz9TGl0eTURTkotql4yCNrA1zq7biG9yaQ5kfHaZSPM+PqRxXYxmXW2l6I
yZnnhQxjZ9kyd8fh4ecAfnMJKq63mXw1C8fRYNn1ktKxtaYAkgJjJzqSeR+LOyFwj6Qt3uZmKE0X
g5YYrSB3Ijcgo8qQuTGQJS6X8WSHFhoPSensPL3iEdreEEonVC6Itqnsb06Q2bgtMH+bXL6eC+Tk
of3yptk+rSk9mx6NiSDKxvHOi7M9ZytzPCKTcEDagUrc9nyRg1jztjGswHLj4imDYwpygiWhbkOX
eex9mypjtuMPZB+SFJWmL7mazQG7/pCVuShFZyxWAOIoOi16pRyQnlF3RJ9lXuellY3XCUFmJ20C
zUFUqlDBKt3o99BLoKc57oF7ZKYozwMkINAQQvXXC5qMRnXXBD4vtTfAgsFscoC0h25qDSPS7bv/
GjrIfjHRTNaJf2M0RZzfF9E7srV55CKvF7R2PKjBPGe6i3ZF6H5B/qdM7+Dr1s/FoHkwkptUg0N7
ArkxwU0b3P4lsq9II4x5e0EUQIhw/UOS0oAmRaOEahmMTIx977yPC3f9fNuK7F0WISLNU2DShKbX
VtoiDCNPjRC/6msdLuYRXXbG7CCEm/pJiQ9mEw8/5rLJywMqZt397KExsRMBCRvb20lcIIb6GbH3
tjPavIt5na2ZHeQe9N9lP6+Cd21qUV1DmaHTteQ/yy6NYueayK4mOKH/URqAR95ssJFaVR+5lMPn
eVXxue1w0GIPtilnNOZTrYfKHpOAzCLQNHDFsAfhFTYetqz0OYGX2g7KSrWfO1VRoWvHj0dwJh37
hNHPnSXKzpCAFTNFZuF8fh/2F4dZUUbYjhKUo0hz08NiRtXjhO7bt9tnSHY9XeFpqGQwMuZs/E2T
R6azGLyXgBqNQ25G7nHMC3SHq8z7cNuUbAepWHqA1hkZInC+Pq6GXhXGOOHI7ThkItdSdOZwlRTa
bhD87VwsO2/ia+4H3MFLg5vnqtJjbWH6zAr6BgphzW28wBjM4mAPbn5omsY7mN6UnVStc983dYZw
VGsfbQ/iILsfkvPt1ct+De8zhXiQNFQj7c1ttSEtg1SPZGttyuZbAkoWjY22RlcwUaziVzUZ0CDH
doTKzJpphcIpTooHaCvghYdKuZ4vy9p3b0a30OAB3UNUL2JQzdzuUYdYjjsT2y+MNsKcSS20b+2H
Za6cHe8sOc9XljYXqElNPbRbLGmK9rlus/I8r4q9k6pIjjNGCFFEO5gFbV4bbUGowMhnErLWyi9m
uxBuIoQSoMW2F3JJTYFv1BkyJovWNzcHXZFqHAYUg9YSTvSMLst9nTUfVmOud8IuycXBwdNacUSq
TppwfXGmFHnZ1KIi4LRmf8on3TmpwN4uLlTIR8OC4+32UZX4dOA4tDjwc7TWzc2XGlLFRRQMzzM5
DN0kQpxp0Ur1grYHTKgIAGYfHTUGeX/brHSZTI65lFgYOdjicrTJ6x0kJahGVKv7ALxleaY8QXKZ
reGj2Vrrzo2UPJ+0G2ndi4oOk3mbD5g2S1vCEEvqBcM8NZZqPVrtABEPNwIO5nIozm20uO+nxOwO
MewnO/al2/zCvjhgLxw8KkWo3eMQUThFbFxHi+WIGgC08i2gfgMs+cFa0r0hAkk0TVuXqQqiE9oO
25gByZa5NOccPuyqqy9w/sJ5XangCRovvqCeBIcinKEHuJr0nfsvWy4xEXE8roYHQPz9i+Uuad3m
Dm4lYDg8PvMShb4xIFqdLFX7uGZDcxmK5s24K9wb4QkFM/qffOyNewPAkfFIc0lTl8IgyQLyyzmc
bTjSPQYTmT+gRMLACEdYJ52/Xl8Bu6IxLtQ9VxuG1XW0+sMCf89pVF11ZytlN+WlqY2XW0ZbGy2k
7IJqZStdxA0vCHdpcNpChmkRCJ1u38zX018CBsBm/X5OqYJuPBCKJSg+ljbpZRgqv5rJNu+9rIUq
uQmpxoRrXNQHte0cNBmXcXxXGQpzX9mSRMGYQgqKHlD7OYsgOTWGdP3HmBTny+1fKHlcOFaqQS2Y
gg1ziteb7xpLk0O/4ARREQ4PRMb/TlHT3N02IvnCPCs84b+rUNTsr42YajPUzoSwbTgx3xdaCsJA
WQ0bc+LsDSu/phqgUPrS1ibrTRYkBweUigJ7aZ0K3t3V0QLFLpd/9djrfiXN3GtPDA04xRGMffbV
njoTwsOoyZRDFtsgxRzaC86xmAcXSTZEUN780goeIppB1Kl5ALeOxPGQOw1BxQRQfPf3k9LOh7xN
tGOMlvhOtvr645Jd8CIx8kRVh5j/et+VYc1UN82tYFQsqOpTe72rvbXfeX5ee0aqzEQNItsXgcom
PFVs1EJWJSVRJUg7uXNd3RGNUddBOWFh7LEuP3TTBOMlHYe34ohIn8jgCL9ozdJK3FyvtmdOhU6e
FSDqvl46DWUasPEz6nN5Frz1DGOKZhnun6yN5OJ6L8MGpc40b6zAQRv1fRan6mUNhwK9BuXTH1gi
oxAjS64wem1J4LFn+Ff4ap7SA55GlYVpacLaGXbE26ZePy38/4mPiBmIWF4NEkDCC4w8D83ACcv0
EnXJV/xZf3IE3b7ByKKfN9ne9MJrH3xl09x8s2ZR4PRAySWYLGUMVBeRLOD3DaIUdXxKsqnYWaPs
ErxY4/Z4rrPXT/RysAef3XF19OYUIWawc6ulq+KVFpV28s4tO93aOqtRhhbQ/nFCmcJrXMavR9uv
snW+oKUWnW9/Oak9ajXMthHXMmF3fUgmpLtHaJnMAC5SKAKWzj25OjxGTUEFM7K6vbqB9JLTlqQm
Q4wJGvva3tAXeUKdlJOCzMJJtToIqOJlfmLGHGpsfUAsTrHzMxJD6c7jIVupGN8k5qID9iozsZEn
QqXaMwMr6yPkmmfyUKUvLyg/t3faony9vbGSWhizq7TMebLxKCRD1ytt2lGHfplamB4r4R1wm+o+
RF8C8aYJZiorR3QQzkOft1v54RolTPHqXulPtmRAq2JgxhbsZxu/zUu6tBrM50FfO9mxsVIn8hNI
U+86CCjuFgXtntuLfv1As2YNABjaCnzjbfY31BCc09G2gqHj5q8uM9+9XS9HdKy+37YkXRrGqAYJ
+qFtitTkiT00NbUMiMXqozomSNo7EH0N9py/gyE52jk9kl4D1sjTXSqbugXfxfXnNPR2RhKVpTme
gGZFo3oqCjulloq8jO4l6I0jZn/Qlsl8gvAMil8vVg+GnXk7D4gwdF3w44dQ/xIFIxWAlvBTL8J4
HXBoT7fRIqJ2QlLQiD96VQtGlG0rlGQd58L0jtLvmJWfZ1HcdUFMEYxuDlOeDXkW6QPftu09Cslt
p/89WUZ+11Mm+RdlH+WntcCzkDuJ+aw7qPnNkzLuFeWkJwx0gxiNg3FhO4lrJ50xr1FN3dHLhktR
ZfHXMB/+ifJVO90+YVJLorwAkMplmmHzwZlQpRoQEo4UvWv8HS6D9zCYSocclGrs7K3MFEG9uKGU
G+mWX3/SRrWjBU0wXMViLpcEOoGDM6QtOiL53kstNSW8LyBRAvXtXH1UK2Y3JXillCzsEDNZ/WXN
sjQI7TH59/YGioO4PagCgELsAfAFqt/rVeV577awapsBs1Ltd31IeF/MeG8UVOIIoNUB7QocVGCU
NnvXInarDfTkg3SK26M9tM5XZCrHBwTZ/+6HaNlZlGT/oIMSSF4G0qjYbswhxzyPmmIiG7/UDIRl
thNwDd3vCjowe+0vqS2GQAD0YvIVIRQDp5NZlAnHgjkQZpZ15763zB8wsGcfb38qyavMe0z6RoIu
kImbT9WX9A8dh1gK4n90IgbLiP6ytQgBbChnWwOOYjcBtugp98z2TjunX+ZZTODZoirLZ6SZe31Q
OivT624hJkDuEm241Gzfd0lvBoqr9B+QkYZSwUmRsYnwS/dliqwRg+nZ59tbINtscSk4RfAm0V+9
/hFzFS4u+oy8lYrZq4dGT+r71GXIBBRC3e34FtmhFVyr/6vuUSe9NkZjWp/QcyXVyTzCrJTegj9Z
U39qh3HMAmttlGUnu5Ku74VJcQRePBtzvIxuv3RW4Jljf9dpxXzstdh9CrVkjx5TepqY8IMq1yE3
3eIyjblS47whXUSTAjJV0q3mPDOndLQy11F8Ct2oAc9O+0mxJ20n7JLZhsnAFQ0i8WBvlkmHY0Lm
AndQFYn24HmwpUS6Vhw8uzWO1DanI1Ka35Ooznc+qWx/OTw8TfRZqa55m/1de6jnQaQGZeuoZwc5
PX/MDfNczdDyv/2oMljOaNjvkWR744NKE9aT1aYcbVf9z9LJrOfCzrszgy/WzqJk59TUKK4TqnsQ
x25yLIXaNgx4FYKXONdg7EbzeZxbphiFCvswOz9uL0wWZIGQodHPnDet222BZwY6nOYCIeM2Yfw9
x+3dxU1qvZsREf7hUaz9sDClFygVA2cJKk1/FSgiQ0KTdDtdVUn5h+lb3KEo+YvFb9xB4o36YLfE
ly7Zgq+0yvKAFJJD2KN9reu1pjRvJ+8as43uyhBQp6cWKofMrqlxZjCERTkNUcvYwyYKx7B5U3GR
TCMwhAS4bjuIFlaWNYQTz3emwLYCSMQJVDUy/C4iZhhnhtOgoNyj4JY85FdGN94KgbgRYkCMMqsz
HipH784hyPOdZ0B21gSKx9CAt4AfEr/ihYMqQi9M0Jmyg6TWPw1OYp3XHpyApaYPWqiWf90+auI6
bjeSeoWohGOQ8s61tUXRJ0bkNDtQw0pDsDDSkc+yp8dEQ2clUuv5GKUoixoxtT80FJPn2+Zl3sKy
OABghpj12IKBLS8dHfAzoLISKCzDLun8odWjg5XE5flPTAGDADJO3LLNF1aYvjpTgHTrKp4vkKmX
RzL+5inVzL3gXPoJmSqh4uT9nsu83lQrzBBo82j+tRMi8cw66E/NMGkBRH3QR9XVHlZHuosv7G0O
JvSNdTfBUI/ElJKfVqZPDqRw69FT3L22jXRpdM4F7RIdx23247po+nUU9IIIEpB31Cny2U+bGg3e
vGzG95aZvJl6FK4DimlM4uGGGJkRi39xH+yCgl3cU/Jntts5FKjQ+E2Ifq6Xhm8epd6YEot/Yarp
vGRgSSAd1slGzXkYgq4px50qsuzKUWCi+04VmarI5oJ33ai1KRcqMBSUbaCqRL49CzXvPkfI+2zF
BIB57YXvKpR9vuve3K07IZD0BwgwpKjzwkS6ec26EClRyO0R2kGcffLTDMCFMY7er6IyFeQguO+2
MSonRYnyANnZPWIA2XFFgoNmGE8pnDybN6Uy4UUmwBMebigX36vrYvLd2DX+mVfUeg+37710tWLS
iN2GzWILjmR0NC+tEGt6p82+E07D0wq1ZhD3kFbZyApC1ahED06t2e9Xa97r1cgCMToFlLrpW1EQ
2pwp2oFaOVi4c82Li9RXJ/TT1FT5R7PC/qRPfNxsrPtDi8zujsOT5hOC7p/KF8kT+PPr4zw73aC2
M0ghTxvWf0dz7k8U4quLW43epYFF7cFBIc8XpQ6wqYx8UE2p97oZskdTiBzwpfnm9nYwCMlrBuMX
msvUsJ6aPIQfMwr35UxkfomWJ5yvgtSC8dLrteYpXCGpCh7dUrv/zLzTTnFdp/6cm/2RSsXezL10
Vb8fEuCR9Gq2R7jMXcTWQEd2Zpse1pnOk70ue6UX2dEVEQC1Nga7CQavF4UQIvKTA4lvo0ezgdZT
u7xvc3guTwtkaInfdXpUH7no8K2SImvIXDr5/AdoRp5n8O40aaAAgtLj+mdACozsiUalLUSh/YvK
S+OP01TeK5WDoFk0o3GMLPpJdZHANIu8uhj1EO5g4WXf9+Vv2DpNNW2SrAO9iRww0rdr3D5oXaFf
sgG5chVA/OW215B9YDyUw0gbc0qvppXtYTZtJ6JkbFbVdKmsXr94iBT8c9uKzBNSaoDLlzEb7Gxu
6IQMZEjD0Qom1Db+DfvGRGaxyEd05Mdw3MO1yFwRUpfU4pmygdVos4fa4PRLuRK/KkbaMmVqefp9
nUx5jEaYgQxTr6GO6Jd2n0Z+D4H0XsVWulriBuhJcQZwGF6fI7OdxlzpWkoL1uSe6qJbEMsrU8YZ
5mknbxEbtw1rOZZinAheDBBl16ayabHLld5NsFpqEfla1nsHR0EEuwfLeUxgZg2ypdiboZBa/d0Z
1umvvDo0DcLEfSE6t5mdV3eVnX2omDo7q5AyvFMm6APLiJv69iNEEY5C8G+Aybb9XZkko7+LY3E1
D+/bSF0/amPSX5g43dWMkl0KEdBSdjc06nDbD6gz5hY5MI7lLWqrFbQ67yetinaunuyYiowNLJQg
l92uaMxbc4BQ2ELVWjf+s8qunIIW8vnzkpRmwFxhct/DvQZcKJ92JlNkJxRXC8ie/7h4m8faHCI9
thh8C2Ykru+6OEf/j924j1r0e//gu/Eqgz9l9BxPc31CPa0BtxdRBoZLrjguTv+9m8PxCDFC/3ZL
5JPIRsHdz0u8dTLtNKMplYH3dIYEdVp0ee/HSSg1m/ZgnN+8KnjX6X4zCUzxcOtiukgbZ7RA7KBf
oiToTU2BpNVd3scZ2eVtU5IXAVNgnDgi9Nm2s7i2yUCUkVIjiapB+ZWi9oBKtB5/G9rGAVRb7AFU
JY8x7S7hP+G8JawSx/ZFcuBoU5aoNi5Fq9xSeZoKRf1Qh9Ck+fnU1dN9mtS5e5rd1mRqcUXkV5mn
5cvtNUsu4G9pJCrhoEPIwK5/g5tHBsEylZ/BtNOPozesx44xzV+3rUhugUVhn/FOCiu0FDbvfbuS
vcKBSHCjhajk9VPybzMoSH4ShuzkQjJTzAlRdyBXxodtNjWvvA7xwdkMXC9GWNlt7OcyIrKx1V12
N6kpXgSXriFdrG0la1GpLs8MiAXOWK/HyAvju2xglHtwomQnWJF8JtGn8KCM5yKAnrr+TLbdDoyT
ois0Gsl8ipPcEcK90c69llwAgjFcPx0swfqzSePMwQVSIl4bUuT+qOlD/dkdp+JfT+l+uHrS7xQl
JfsnODnw+3Dhs6jNp2pdJw8rSqswm3T1E1pJ8PB6w3TUtWkvUJHtH5QjopWFZpa2hSHx+PSWttJc
Slpdu7jNOBybKDN39k9uxWQy1yMmIR+9/kphk/U1LVyTSKAqL4Qk+oPL5NzlzZdJoNkF4R4jB6SB
11Yyr0dtraGfEqGydlIQ4iW7H9X3o5N+f7slBl9w8jzPkONv1lOqbdXDOkPlvTPNR7Vc9Mu8xMkh
s+lw3jYl8YVw+TCFS1+YscOtFmFRlvRyOiLJUss134hqw9dCJb4osfPFUPLY9NFTUS/tMEMvbHXE
s7fty84i7ILQ6+CLRWv6elOJsRi8KonOmQNWz4xwfqzMitJlbKzLp9umZKcEG0iwMihE9XBTIFXD
MisKKAMCs2k7QTa/QC3ReHq+syTZlr60o18vKav1qWEQjtu8dMNXB3nLu3VxGyYc0/zUOGt/Hova
OsZKFfrz1O1Je0h3VOQ6IJSpO2+dSZ/W9tR3+Px1KvMHHR2Lfxx1XXwr1D7c3lCZJSQ0RRjJ7Mkr
urp5XemaJDoNuCHLLkjhen/HHVk6pLn2zp5K4nHWA00IsaSA/olv++LJnr3ZrfKOXh+ME/lPbzDV
e6tXs+8RgIZ72M2KR2s2xj+48DQl6N96NCh4SK+NdsAk8hQ6zWBJM8OPe5oiY4kwuwfSILi9lcLl
brIc8b6IygrEjxzRa1OzodXtajAp2fQzyUwWDv05qar8XWw44antrfoZxnjlP0/N9so6sseH143G
EKAqRo83pltdr0cljultZjqjjBUNn9JZM583wjh2atnuBJaypRLmUcsQQ2hMF18vVUnsfrEJzgHt
69bdCLOPr89hG5RG1Ineou5Xfdkek7gfjrc3WeYAGG6kCyJ42uDfvbY8Mo/QrFy9AHvNwZtnZNtV
r2x2vLfMDLGsqNVRcHvF5tUgSZ8Utei7Z4X5vUJf4Vzn2rITmchuBCGD4GSlO8GKrhfTxgySRCF8
ZKvZPFdFZp3rrlDOTq2UoLWt+pCGSrVzIaQr4zninELW80paq6+NTjcTVkZXMA8mnenzcfV+3v5K
soXxGMH3Bsc79bjtV6qU2KOTBKuMrtJyqabeh6SzOxCfd36SF7U/VMmw418kKxOPn0D7Mnj/isAX
4mu1UheF8QdrGEbfSdX6XTsn8w4qW25GwIkJ+UEUbtaWxBHS0Tn1erQJlF/1YuUftdrZ66ZLrdA1
BveNOwGzcH004sKgKZExue/UtnKxI2VJ/WYYzJ0TKH7sxmfB4y3U+qiqASfbLMYsxkpNB9pwlpOa
j6Wm/Ajh8oW23rjPQWQ99e34TZ3Rd9BHd68+I3l64HSklyRo66Ei3CxRqwFFFGEkyNci713ZNTDK
mpk9+602m87O4ZAag45XzHXxBm07qw1s1a2ZiDZPsXjPatg7R90qaBerQ13Nx9vHX2qM3eTrMalL
BHj98cYuihYwlk5QNfUvnGPzD9qjiB2syd50keyYMM3KeghoAQptLJmdUkKNENLPKJr2BCfJtPoL
ml17PU0JUx4QWopMYlAXx7Edtsgnldpdw8dSWxgr60WPH8a67I7J4oyXvGJ+L8in1QgaO0FjcR4j
/XmEoP+UUJuPDu2UNwxD2rB4B7e3WnqAwRJTSEE8nZLC9VZrMP4r68CEj87T+i1r4+GeFLke/GYe
whP74XpQ08BF5zeGmiUHOyvqZif+ln1uSoygbEQll3H3699QpQ3j7lkL3IJE4D2j/cND2trzqZ30
3Vhb4lnB4cObAi6Tutg21tYSKxwMChpUbWP3ruor5bxYQ3uwOXKfYQucD3qUdH9wnsnRBQiNSP4V
14aa2p2jFIAKs85ePukTyrWelg/fChKaP7in1KOpwLlotwGVut7LFpBzDns0TkGHndsP9dD5L9Pz
ojwPTauap9unR3Z9IOhloFUI6ABGuLY2IpmRRhGnJwacnT3nbg1btdk4yx+MaZBwwsUAgIgDsvUI
A/QvChkUM2Jr/eS0mvtvA73Pf7dXI37t1pnDfSDmm3/XnzeriXrba8MQH6dSC34Hlb32HDIOeIgT
fUA4fE72siTZwTepK4r6A7WaLc8V+s2RB2gQ8gOvtU9GAYwuzfrhNJThHv241BQlHAJrGqDUB66/
FK3pUUNJgwluBdGxrjeySzs247Fy4z00k8yl0KD+f1Ob62y0plO1jQepm8F8Qm/Tp7Dn/muPmiaM
zrPnT6u2HmOz7f0ideqdXonsSALWgwsNPCAOd5NMV31q6RbtrsDsTOuvjImTUzEV/U4UKNtOcjFC
JUqXfELhZl7mYjk59JSCrciWqL0s4YLsOhDFB+jEp9PtUyl9OhgqFkN0v1PazadLowrMfBOBKmq0
0Lprc7LYg66OrecrkHJCu9pE+Oc5onz8aK8RyilIa1SNby+29hVE/3zWy2b6OfWmUu38ONluM9MO
GIC5JjKozbfuGGLKNUPU/c2i/rhUYDwA+f4BaAaReUpoQJ1Efmhc73YU16GbaUzOD60WHh2z+16p
jXKJtPVP3KcYiSRwBIFEefzaEhH5bE060Ej4h5GysIsWgoNc1RAmzagh7TACSE8RpTpNg1iLrEz8
/YtTpI/lXGuZoJ2zmvibR5nwkuaq/iELc3unNC179wTdCZUDCAigVr02pTJXEfeFQMkwSXrUyXiD
0p2oT+tL5E/ONN8rdqx8vH10xf9061AFzROKIELsb1uT1JYyNhmk4S62ffwwW7Xj41rr0m+8Tg3q
btxDxUkNEo2QOP2GiGw2NERgwS2qGU47xNQhANG8H43DYM/YGfHnuDL2GkTSXf3NfMzJEHavdxWC
HMVbVDpsEQKGj7nRWx81pRhO42rkcJ40iXroIb3biyalt+6F2Y1HsJhs7dFswsNOqn5ok7ymEVbv
DfXJN5O3CbgLTY1t3b8wbEWPBZFDSaJBxmlp6NdacEwfGG1B4ozcEP7z2ydGdiMEW7b2O2fDo1xv
aNZm3QjKh5ZlbNqP3VIYx2gynfeZ6yY7UadsE8GCMhZAoERvdmMqUhEYmWk/BdaQZLFfqOC4fLgS
dvM02SGhroXoEvErw0AbQwvdplIrmG/vxgqVj8ru11OoTU19nPUSofXcc4/e0PRfbm+l7Bl2wMA6
gBOQHNlOOg1geqKM3CqIGWU5p27ff1/bFCxGnBjvLEOxTza4iQOc8i1zr6a343BkqG+6zvg25jKp
l7zKwKtcm1YQOHQYG2jtGLCpnq0YqT4flXWtDdp1nB56s0YV3RwmgJcT0PjJrwfXhCbEbaq9HrXs
OwBCxx2JIA+ZueuzBVM2HzcX0VaVGw/guaMTKXMWeL1apv7qNFoAK1C1sw9Sq2A3+AcPCMj02ipT
9uM09ASVqaGKimJl/EqzOX0HgeP6WCWU3xiv3KMWlW4+74qgulPFYOPGMdGJQlUKTr0gBvF1gqWt
O3RlGz/D/uIcYrDDXz0weg8ljx06EKpNrBAmn90O+q3bp1B2y8T4EScByJW5DRB0J7ZHVHbY9DEO
z+QKUNSpxl4GKbfC6D0cwpRTt5NOypwD3R1I4+1pTe8Mfcof7NRSdpyTcKvb50wQ2nCGaJiD6bj+
lHOqGEYr8gNvyjuqLrZ9TudsPk+pvt71g1P5VQj1vZ3W6vn2LkpYrkSLnCEqchMgetu01Rk0mGjr
zMVqNjzrrqIewrxYPsEHPw1HhWnv4Zxlhl77o+VODyibZnC4iQ9ezNaz2WjpHuxWuhl0PCA5U6HG
3BIQVmEDrUPnOMQu4fLDmFU9AezlotCi11Db3ptaBAdOa5gPUJLucQzJnibyQEqjVLHp7W+uMkrB
mhGtQusgLIb0Uam7PIhLXXmKzKwZv6pxZO6tV3aPRVahq1RwhFzk9ccntkqsbmK9Uxh61nu9d5y/
dPQK1b/0udGfs6Vvj53VGDvpjGSlAPxxWIBuxYCuOPkvQkTc45IyUwZzuqOlT7nO9dXWovjZtcrn
1RrLHXOSRwM1A9JR9DE0wQx8bW7JqqyhAMU5Gwz7OV9aBIUYLP1mh6WxHJbRM9/BWKN98EqhEb8q
e/zSsuVSmvk9aMAx3/J0LnkbKXpuuqIVG9a+MkJb4GcUUL+t7eCJkMpdf+7cLZERbq412TcUF4Le
zHp1t9pigXCl7Z1g7ur4U9eM+tmZsuiZ6Rv7Z5INhb/YfV35iaX8MBajD6Dm13fcpOQ28RsA40Dm
C7p72+3u7BR1hXmh4umU67m1a7gFmEe7hKtT+LbN6B3T6E5xytoi3fFqkpCL9I2ePnMzJFlbBoyh
sGyA0pheimT5u+lr9xOTq+6dtnrufztbLU7rq60GO01HQ/RrtgCZwqDkEUNuEoxenT4SBni/HLRX
54MX60jMhqmmV0QDWfvoTJFS+4taqvopifh9fqmmXXVMaCpBqNgVMa6u1eu9DyH/hZwESgc8nNvO
sa0McTFkCTS8obPkSN70xQPVY+NyeydkZiiXCUQI/6JVcH3PGqsq1CrhzGlhHFfBklSg5Zp8zf+5
bUd2n9htEF6gC0gzN9GHNVRp7xnwkgH3yqKDNqTNB7XTQ78nWYHXJfr7tj3puhhtgcEBWWv85fW6
NCMrF9clqE7cpfwC2kD96djDHtZFuioBfAJszJq27NddXZrq4sDiVKzr9GhWKT0PKLiDRnH6v6Cr
2LsiEt8PN4HJvaTMAWxi4/srl55fms5OUE+Dkh9UODfKk2HFfXSI16GIzpUGeP2IGHT8+fZ+Si1T
pyafdcQfm4fOrl1r8TpyB1fJ0g+LGUYfeCs4mHpt8+4XGhXDSlmC21ZlrwB9HkEdQx/wVbFwbAjC
lZSgvR49YwAYtXbv60yPnhjgY+pWSw2lOSWJEf+K28SLD7Relz+oxEBLDexA0PCCb9vsub1qJUTf
1MzNTmtoNqll9NUrM2/xzbnZm6qRHSjKWECAQMoiorC5Jp1nDQRxhFd9Hmcn9DYzP7SX5qGMwh8r
Cf3O/sq+KuxeFJoJneg+bV5Z15gmnaauy4yr8bCGRnspB/XJWsrm7C2A1tuh2cN7yk2S60IHQD6w
HVwJc8UuKBCiHQS9GPimqWEavncXWBpX71tlp8U7FJKsHQSyzKpgBQJSwbZyV6/dgZ67yL7FKt0l
g/JEocTKUbGi/i5aU++HjZrJAV2oXVIX2dd8YXUbLNtQCkNmRldCWTr12YMB7DQX6vJtKc1aPRD6
TLo/DDp1DDuxHxV9ME8NvI2B1k+rDTETKEc7Vo2PbGP3T5RWyyMiAv3z7Tsm85RwawmlI+QAefOv
t8ZQlqirAMEH8Ryt58orw8dumOvzbSuyxx3ebnGZXZ6abWLULqGaWfSAAhQQQDAXpXlQM1sNiOH6
09tNMY1BhZH2GnVx8VVeRKqaikqT1xOpat6ImLSSmn5KBewM+VSyc39kewdEQSAdITR9pZxR2ARp
ZeYC6U3z7IQclXLKdWfcObyyvRMDWL+BmyAIxK94saA5zRDENkSVrVh+AciLLnq7fqMWvAcpkRki
nSSq0oXE8FZttVa1oc4b0GpKS+MszIzpYJbwOWUR0f6bPxIiRUwj0LIjbdr20co1S/NRQB0rhkLf
wYifHXVw5wdGFdudkFayKmI8whu2kMxly2dg6pnJDDvg+TVJQnjph+xUUVr/scIf/wemyMjBxNGE
oE2w+VLRCGvAxCAvUY5Tnynsx0cngdWgS7W9iq+sG0P+J+ZwBHYFIpzrU0EeFGtZWjtBnqrVWdMb
5ZAgL3lcxmjwS2rMhzlzmmPnjosfLhHjdIXWnON1Lv1YHZa7rrTyHUSNxN/R8ELFVFCA0/zdPCeL
W+atXrJ8dUiaoLdHJrAqjfhYt5ODNQ17lLNSe3CAMKNjMxy9DV55shFIa4BnxJOigB/VrPW4tLPx
aTFC4xLGrb4TxcqOkkeNwUTNnCntrUDG0BnQHo5EQcpUT7/StIruJiKB41R4zQ6g53eHZ5OiUEQy
RVFYE5nwZjOzKQ8B7fFkKVo12oeqZ2sfFa3tYOGit/4XctH2f4netUOg4E5DfyWyhu0FzqqGecF0
Hv3FImEM0Eth9HjqnPpvYmHNOcZrW6h+Z3nrcz2BcTzUqz5+TJmCKP01yplwZ14nbv2cWD4+FKZS
Pqa5YBxR1aHX/ShCJuRnpc2q5aNoP9inmKA+YuC2GanpNU37V77Wwy99bnPF/z/OzmRHbqPZwk9E
gPOwJYtVXd1qSa3JsjeEZNnJeZ6f/n6pHxdQsYkiZBuwFzIclcnMyBjOOdHXNjJmy1KqTaC2fbUE
RtxkL9NaDfUFKT1DDdO605WT3RbtxzTVrb/XprI/xIXwPrRx1K6nDrmxo57C68hS9vCYxMVcBfre
WzaUOSA+Ymkj8ARXr792zcLEnMTqL41llRfPQZez9ohu+zTSeA7VT/e93+uDK63zOhECSaGVzRM1
MPIoqjN5d7tIPDO3oe980lHr2bbGzgymWHd//AeLIIsYAoZ6MS/wrbfIFs6N5kBadnHIb21QIMFi
G9V7zYnrsKt798ATvg64qLOSqKAey0opatzaqzwr1peRNl/PfDc0TOL+bOhuH1TMBiCD1pZzCm/q
YFtfX0+M0iFCYRx6LzCNW6NelorCwOud7M7Ov/RrolOLHK23EcjhgzdZevLb24kp9H8oPFJMBvl5
a0qkgzItEfllzGUMikSJ3olUtQ5q9nvn5Fcr8lf88vInizEnpU31vF4V5zFvyuGNkxl5EI+qlfoG
+kf/5bPRgwLOB9GGZ/PWYORquTLh4clg+z6s9DUPAJbPlzxtwXvCcr2mTKL87ViAvZQgTAl+kz2i
W6OwNw0LSg99qT7uPthmEvlDNBbvp+aQnLJ3QpACg2OBJCnViE0yVzVD3ykW134wS9RKzLEJ0JK0
fdRhjlSN924Ak5KlMApKSjzVt6sis5DCFwC8RM/M5HK0vICmXPQZifb62V4ny7fd4ojavndgfrLK
qZrSHdiGVcnaGO2qs5UJ4MHpMmtJ+zLmrh6iFdD0QWOU6BHc9yy765QqIryKKHK58s9/OaMqeh59
5wIobJpEvzIBdjzBVWzeFAukH4MBHBd0CarLfzFKSi4JutRKN9fP7N0EDSRgL12uVpD3+78Gj7g7
VpQ+UJZsCrJSO1rodm9hPUtiDKEdTG/c9ubsIDIDQzHL1pBKbHnqMsH48qiMg7qo55NeeOtBaW77
RP20R9AKFQD/Sex6u7FR1nnqMiZrOGV9+yJ7Tpc0m4a/smhpHsEOupc6FeqL11RRoGsNGj/393hv
vSyZ11Eq7rzypk490MmwZ9brxH85aTu/JNDKfducroURT//ct7a3Woo8zMPEfwMm3uxuTWq6xjSX
QhHpzDpamvgxrUu1PNfd0nxUlRounra0f0bDnL/pZ1f/67793dXSI4ZfCzWOCP52txn9p4xtN64h
BQoX6QkrO5lxnz/bg6b5yjIcUTRfyYjIz4sgIHpkFPJoy8sf9Mu9mRizOEYmnMmsL7WHdVqdHzIp
u3RDr4XmUkwnpVb0cFga9cnUsvhjDGbtICrYukN+A3fHARCAzC0w1M2DOdPV6PjIa2jm3nKagFEE
qZXmQQpHKby/v7umOEnkByC0qNvfLnedRKFXNE1CtFGGt2acq+e+VOvP41we8Rx3THFduKTkl3Sc
t2jGtU8st+sY9wGs0f5gGwWpwZSlT0WmHOzf1vexf1RMUKTiLQFXtB0bO4pUAb4h1FDP7fikqCv6
f/OifBeE9W9TpCYNvzSL7iAq2FufTZJOaMpfPJu3W2lQAdVLxo2FTqc6QYQKjR/RBb026eHcwb1T
CqKIewF6Ak7idoVRzxItTVnD0ZNsj9mZFwoDqf1Q0Pj4czGy/O/VXRzEeC39rK21qyKGgyLjgS/a
2WiphyppuWBkXnE1mPwxuG2vqGGfTV8UYSqPFjU0RFnL5RyvIw2aHs7WgdGdfSZ+lUUkhBDho8g/
/+WGroWV62outJD0RLtoQijn2JqTDzOZ78F7tuP9SKboIwAZoPa7pdQVJZV3zc60MNIaN3T5x8XV
EJ1OCn0JG6Me3nguEokM4ihP1TBnB4n765VKYQ1Yg0w0l35gczkNpZpVxSq1sGW2yWkuRPxVeHl7
WsS6Xu/7gdd+VrKdSbrkVAnqFhu3lxRt2jJDRAsL4EiBU+TD46Dq62Nde7VvtF3/+b691zurqQwo
ABOOP5AclduP6LotbEKE0sMZHpjfqtP40Dn938ZQZ+8traqflM7THlW+tL/WZX66b31nY6W8JdEm
XHzK3ZtXTY/ySFTmOIUow5dPShL/W1iNeO90mXq+b2lnnUQnqFFR5WDk11aVarGHxV1cXNHc6nNY
eXr2AfH95SqskoL30ndPlWCypaKn1clMJ++gXPGTn/FrQkQDDF+LOAsnFczqFpMyNHTmu3JcQjvT
Y+Ni2FGm+mR8OqLltoifO4oRXsCYLv1vt9a66SxbgmmQqH36kpM6Fe9apnGmfqwLrw56K2Gej2Sb
LE89sXr9NNhFTw0Lsarkmndp1PpN41LpypwhuuTFVNYHn+61y6E5QYeYNhZro1txe3Dojjea6Ctu
f+RWF7N151CrVbl51E1yUSd4w6iy/7n/GfetcgN1Kaf4aqBR0eZoWqtYTYpBv8Cymy79MsxvvaXs
/21n0vZiLONv943unFKwxq7U/ERJm8LE7VLtSSm9hWkKoZVHvc9ADePqWOUczp1rHxzTXVMOrTQX
2UGVyuWtKfB9Rmv3jhomXW1eahDQAT5YCdCRLA4+oHRa2xNJ9ExOgh2wORtTCC0XZRVnaljYbhYY
Sbpc7MhNfFVx7Xde5CmhnbRP1O/b8Pe3k3iO6A6cHeiCTVQ1MUVtqcH9heoMndDW+Zpa7DDUTbPE
wbXbeZ+5bTzQ8omif7OdwVDj0QHPpEQgkGquwOv+XFavPRclvY5MnZuHvu3bx9kAFe+XbdoE4C37
g/XuuHRuPNk7mHjyoq2LTRxhQ6NsOT4qM67ToRgekzGN/26BhL2pGsRdDh7mHYNSRUUK+QIQAiR/
e4gMVwjdaJolHMy5+iSqlAq3EOU1YRJcqJCCHth7fSkls5GGEpELvdLtrI3Mph5H510NXTsRT0rp
DsDZjAg5htjuzlU+j5+WztE/3T9Gr88vwY4clucQ99C5lB7/l/DDHHrDjSu2dQBwFMjCFhPolfJL
XLblE6SS72UlgWeWctAQfH1F8QV0mdhcPifp561dIyOoW1peTN3qvJesz2jQZkn+mGR5fHBFdzb2
xtTmiop5MNOswht4bloAaEOlMheW+05tjem8RnUdaMbaH0Qgu+sDZqTC1paCYhtoiFoxDzWu+Zpa
ZaZfQV4XPxyL92SKC+/gZrw2RT6Jk5O6cHCZt9HzVNvC6rulDQfivmChUPS86vEHs3aU3/ar4CM4
LiC7uYYoG95+NAQ0ErtrV6B/UZsHBcqc56pzTd9JFOXD/XP5OtKQUAx8DXdeylpsXos6QRIR3hqm
HH241tPY+4rTFmdtTimGcB79pWQ4Hpo5kN+X3x+0itaQaqJZS+UHGAxsvNulTkOxVoy07kJ1TZpr
X872l3h0DJ9ikfa20vsyIEjqHsq8Hl54RNdzD5HyNAI3yAMx0/E48A57HxlsuybjWgnr3ngjF2Hn
NkIhPSzqdUKwpVA/0xyh66W5R0PZXt8XV+PdJKXFKVAy3RxdmwnQhbFGZSgsowwQsvwx2bX3mI59
F1ajsX6Il/4Irf7aDUmbRJYyfpXx5e12q7kTNTnBXZgpkZBjoHXfVsblecny4ZTISYDNsuhnr4uP
Jsq+dvPoYCCzz9eG2kYD99byCsZRFKVehVUeW0SumnatU3e+KAOzEFcCpZf7B3tvd0kv8fWEDBLn
emsvT8uo6jWzCq1icsNEdbIAKbAkdNfOfEjb7A+qmUct9701UlSEXC4lMXG8tzYzgnZCPrUKo2rW
g9RpYnBGMZdJndNAVK79286Pm/OLvY2fmCyn86pEq8LZrBNfb2rnuVr68qK6tX0Qm+wujSIXMxp4
OMkNbpdWKVlXR91UhWZjjj6inxQRylp5lyGWgTqx9/sVPJZG+oMoL4EIdKFbe0vV5TE5Cls5Z+LB
zap/xqxiCnGLNGU7WN7BTu7di5+oAkZBEDdvPW6n262RuUMZInRmfRF0/APPSZJTxeyvU9dozrPV
tVmQpUZx8KrIhdwGtjTp0OhnMQi80Vq4XagJzznPoeyEcRR37+CmL2/sYswOqkyvAAb42V/MgAi5
NSPq2li0xSpD2voJas69OBlm271xI/ESMZr4MXaKOIwBSQetgJcVp+y2OQ3TG+bI9YT1s3lAU9w7
UfSHCP3ovSGtv/nCrVuTa/cOCvPrMoVN2jfh2jHMXG3W6ezG/VHNcteeR4gAMVqWSjcnuBtsRplC
yglb3c1+FOrofK11fVKDcemKzI+Tavz7vgvat0jSwgsuC4sbF2SnXU+azqedm870W2p74ZBEzVkz
FwEU3T2is++8XYgMWbKshmwIae7tN+4XE/yvbZahVrj6iSHIbuCuXnmt66Y/OE973lWWSXlMaBbB
t7o15Q7VjBCJy8dzY+/ZnJbp1JSV8zHqiukN8l/4vGUA/HZ/Q3esortFWwplVSnmtNnQkWKkM49G
FaKS212reVQeihG4bEXAHwyVrQUp3aoDo/ICbi6o1LFAp/Bnh2qr9JiCzk1XL2/CXnNGKhpm9JyV
5g9rNIYTY1Smx9jSxc9BNU/dpOUHt2RnyQg5UXDiNSGj36pZdqgRrZOBlJk2RUNQNvAGJk8giK6P
2SfHbrUgMfWjQY+viF680qgQUQQypIbtq40uSyprtlG7J4DCtR3SSVmRBW5G6zuxsXkVvREtYcHo
uHfFDG74aUn76KtXiaQ+zbaiHLw92z2Qv0Z6R+SlgAAyyO32sC0m7c4i0105Y3K5pt0whGvbpKHV
tx39NFRMo6o4omVt/TJGib2ZiErlBkjAVj4ENVjFirM8OjlxXH5ht8s/lvaQGb49XD+tAEACsUsJ
9RVIT4s8amBjESGAUxhvdEUx/yw8rztFhhiuczvm586oLb9PkuqpHN0DB7V1GNI6FU1ZIzal7oDc
+F+SUmMYLEbDm95JDPX6Ji6NR0Oo42M9Uay+f3P3LBERUbcBiCAJMbeW5rYyJkQpwH6T9Uy+VVKS
8qFjNn+q5VoewDl2jYHFkeTpnySnjbHGs6Z11YG3W2vWBWZkt8FEZzQNDH1dPt1f2d45kfTb/ze2
eb87bx0WZQBR3vZ1DeTZbS8OMJnLf7Ais0GaI4RF25ZCaS+GFo0ScQuz5qwnnfUQu73z4b6V3Y0D
EEKHmneC83+7cc5UM18V3PwJmcPiJZrEZ/Bww3lhIu/Bel6VuuTRk+KYYHtIQF+1olC6cPS0NiCw
glKlIGrkfzVm6QU8IsNT3cZa0ESoZiND212MdnTfEyj9Lnr952/4iecA20TNdBMRTHVTJG4HPh+9
yORx1jPNV7XGviJsvZw0oayPSm9OBy/nNijAKNEXhA8A7Lj0LYG6t1MzVpMUZ2bXw6lQ224K0hJP
GkV6e1FIaQ8+6p5BQmjZXKRwikrD7UeF1hIlGapPdKAj+E4N1FK2Wz+5q608aunhzNGdQ4Q1YFQI
gRJqbeUZRpHX6WB6iAb3WvXg1MX4GJuLfXaI2g/2ctcULxTVH1wLkzdvl1ZGY+6Vk+ueIn0qT5pR
q35DOfrcmLD8fvtqUA+Vgt2SZwZU89ZUN9tkAfnIqtJmusa1+F5DBnjROhKh+5Z2ngSIzSjdoCbF
KJRtkNOnyqgx+wUFgTa3X5ZRb/+gH5xAZrPKT6Sx9lMZrSJQxRRR857Egfm9PWXEM+8RkEbQ3Bsf
ELVLA2wbpGpBZe2sdW1zmdysO7XL/P3+Qnc8J8U0SrDUndCw34JEYmYTOfOMT/MK+M2NqXh/6plX
HzwGe8cfKBp3DkqvRBfdfrjaLm2rRZLl1LdT8bFvi/iaiHQMzG5wHzRad8H9Ve19PlCgsksBrxr1
jlt7AwNGndWi8Zp343BZaqH8KBY7f1G10kyZ4BN3F3t0y+fIHpo/SqcTR2NXXqV60sNIfUzJd+UC
vio1J5NnU+j1TlDwVXGerDYKombIvwMtVz+3cV2eU01M3amvbXNmoE3Xhww79D7Szi2Y/uMlzpfE
E+N/OFgOqTWDA2Q+9EooIaLB15erh+brapzhzyy+a6A81NARPLisOwGjFPWCWSd1v1+BnUyhuimq
FN5pbdAewNPV3ssSD67mW8Ia3tZpZ4RDYx0d6N2dB+4Ezlm2/kF03H57/KzhdpCuT3kVJ5/TRo8f
EK2q3zWxsC9kRtXkG7MuZ6XXqvCFapWfk55p7aD+x5XyrjpU31WriI4wNDv7wUWjqAk+iNdnW93I
hZkPQ9R4J7fVKr9n3x7WDoPxQqGz1voq8Vumup7v34QdT4JvZsKILHDKKs7tblh1k4mMbv4JVuVK
tmD04WRZI4OE5/V039TOpaN4ArrDZk4M51/+lF8C2ckCra4VvHFTorQhY7bBPdhdDbk664OeNOFq
5+VnsynysFjRsrxvfceRccygUeLHSEy3HaxKdH1qe7F3ArBoPLTMcCdXnOIDx7K3nQzxROxDqsuQ
F9yu0Rzt1Ygy3lWo899KqxSfBWfwiTGpR0SoHZcJ4ErCBKUGLoHaraUmacRcFuzhCHItqBoUbCrU
VQNn7eQs7yZ9uL9/e/YgyvOAk2pCR928rWrSFK1qdB5Ylb6Aq5596ph2f1GaqgzqPD9qJf/s8P2a
0XNAGPcqO4DI9FN42qyvG0XGR2q901DG5TmJkxFJZqcLGl2vH5dOWR/ixh39lnGSvhzz6yeI5j7n
BsfWmzr7YbDsHwjs6cFsU0Rn9t50sCF7nxr34XB3+AL0ZW4/gD6ATfW83INWmRgcZ2G/tIWZ+wAX
o/D+3h+Z2uxFzqvZFSWmplwtrqnmFDTtjOS9hRTFwSXduSbE+oS80Abp9269UCziIZ1Q/jg1ZiYu
5lrS8l2V6uCa7BwmciSUI5EfQK1rq6ghgPz2NQNCUXlV+K7l6grfEZ0W1uYEb6l37X/v7+C2dCzd
DfiHnwU3FSjEJgGk87pGto1mVcSk3c+aSz3KifJnpU6Wrwvlv7eILfR+uSb5wUp3Ph1RGmW+nwgd
aEWbU1LZhe5NFiuVEwxctA58j2b6W1M0xUEVaneNUm8Jg3JAoNz0X/xrvCyUTnURnUZEd/6BgIHa
WqyoZYOKdJN+XSyhv3VaJbq2Td+e7+/v7jIZKCypcaBMtmQXOdzGcNAIIchP9S/NAs5oca0o971q
PCIS7dnC70nwBdrHYHlv11mljrHYs41ncAvdZxKq+5hm2aO7Qm/6/VVReJGZID1lQrVbSwxmmMk1
6wgZtKRRQso9QBOHsaiGIM7GZDl4ovbybUAPck4Iij9SwenWnmolDCJ24+g0jRXlSq+w+j9tPR2Y
+OWqvrJmUHoi+8vaNznDWAozKMuuPjiwOw6A3yAhF1DUZSH+9jfEkTAhgpWsmZk5f6D83HxuyC8O
lroT7FDdpz1M8e4nt+/WCg+nUtmVQ+FuLNQ0dIu4glkHw6YZtJOJuJB1VrRO+925qLgBiiacUUoa
RJxb1UVVr7IsMdXotGqt9aelTvandBKffvvU3BjZfEUvjcu11jAyG10E5YTLplexOBfNNP1739Re
MIstybFFuR3hw417yboiyhxjiBAhX4rHTMxe6w9On3/W9Wz9pil28rgoc3ZpJiP9IvR0DoDY1fFj
57ZV4fcqYPhxXKqjQySXuHm8CRSonlAIBhO+bXIoU2wM5qpFpyHW0gsl3PnMkDw5eClq/Lw5klTZ
O01SYYwcVXbqt1mLu2ijxYgBzOkijjK/hXI0+JTJ1vFKx8x9P49Uq94CoeiO4pQdZwSAj8Cd+0Ll
5lU3uTRnD6aGcnIjE2AS0vcfkyZvGJqVLebvRxw/++RIiEvcybbypyhOPk1Gz7T2XKuCLmtUysFJ
E05akVzvH6y9Dyhb8v9vauMFNMj1btVNCtJahXHKZ284I086nj1l6IOSJO3A3t42WiicgTNBHAP8
4a0/0LwmmhprUZDDaeiUR5r5Q0/mPwptsL/cX9nulZGldER1efZfYcxHJxa9pvPFFq9avq0G+qC+
obbfhgZp4lm39Y8ybUfTN499hDOcK5onpt+ooGM7KknUIc3mdP837e22BLxSizOgqW6HhxtRr+SO
oiqnzvGgcME8HN81TGfzS/QdrtB2h9+dzS4doSMxPWSb5PtboMeS142iLpVCQTzriaSd7rs5jHXI
NKy3q2cV/8ElUu1AhYgiLtWkzedNhoiGgpay525ZPKTFwDwZF/5LIudf39/LvZPkwPLhToIiftX0
JCTPsinFI0Iajz7nafUVAIt31hzxX84sGEzIEXThiLc2vlfz0rVI7Fk5rbPufF3G+KU12+mUJPoR
eVn+n7buFHQFYHpQQWBP5Zp/iewWJ87qxeN8ZLPenerM7PxImY92bu8UUgqGmsTGua/040kxV6o8
3EHTXtqL203TH8ADI1/J++wsMgjT97/U7qqoCUPBADTsbDNyRXWGZZJSjUNWqafZSZuXYUkBpN83
8/pAkMiAJgDSBJnrVV1FXVErLJE0Cq3Yrv7IWwDEQV0u1UsWr3V3ED3tGCNqggjFY8S/tmdi7vWZ
sZuVCFetWAOj97yLakVOMDr6dBDuy+Dz9lAgUcb0BcAZUm99CxapkRuAgWFypybD+Q57TVzKelI7
n7mRwzUGx/ugNdZg+atlerMfGct0cKtff0B+gSTPwGH5yWq7PZaMPNHjqfGUkzZP+dPcF9pjWiKa
f//7vT6W0oqk2Epu+yteuzH2S5e2uQB7IxCgUpLiT2RF8zSMm1r5pGhlop/uW9z9iMSlyB9LTMi2
UBUtNWOZsl5Qhmq9a7omEVoQjRnG9Dh++0lncb+Ykov/5WYPi5gqz2xF2FZZfuqtsn9TR6RNurCj
D/dXtfu1bCTrOTQ6ccSmiMCIAd1N40GE3ewyeFrruo+q8Ir/sCA6S9LXy6LIltc0NKZX2jFSr1XS
epfYqv8WhRjPicNA6Pvr2ftKFJBps8rY9xXooo2M1TDmSMDXTMTV1iL1Q1knReWrCSXc37cF0l9S
cnk1ecNuP5PmJqk694pyamx1OMWA6h66pZtDG2Tfb7fLUFaRSSffCDmArRykWRh1vCh9LEshxcMq
DPHQag3jpqz5CDSzdyJ4kAH1/ixQbAfAqPYktGrQ4xBKah/23axJNbvm/Pt7J+UNZJ0fwPSWhmqK
0jGjpInDqc0caP9279vMNLgajTjyvjuuQsJIKTFTY5ZM0dvPNM5ePNHhT0La/eJNz1Sds6FMTtgU
RX4BlWS/v7+0nQ2ECEIliyYgXIwtUBcAeqbZjRUDcjGnd4zREW+Z5WwcOMDX2Y3kJjHSAiqdBHJt
Co2moojGaL0krLTICIbWGAMb0DCE+1R5r6ciCRPC54PXZWcrb4xuvIXIikaMsZOEdltVgAvK8X02
Z+2TU6zTd7ee+wM+5M5Woq8M74LnjHb0dnbHMOmdrgu8etF1RsCX9K6IOx6NPNqpsEjVPTm6A1U6
jv3mhKSVlJ1Agztc1VUJI8/tgtlpo7DCmwR2qujXsSzFpYcd+sgHZ2q2nk3h/VOz47ggf5N7OOiu
yvmmt6fU+994PJGFi1XHp3ytxovbKxEdx9L7+vumyK7xxbzPwBk2XzHvaL/BD0jDSC3aaz0rib9q
9Rp0resenFKXX70JR+TILmqdsEzpHMo//+Ulg9SnF1WcMzhjdJdHjkn7wiCS7NLzmr5rVFl6GKs8
Ic4rUE+4v8ydw4ptwEH8zeCj7VdFPNfRhFVkoSIUOzTWufKRldcCo+ER1+vpSBR07wv+ak/e2F/W
2oioWCwTexCGu8BNpypwhdk+6YORHyTGO5ef6o6EoQBtJJzTb025U9GrueGlob7G6re5oMk/m3n6
0iSmU/o5lcC/yO6Ky/0N3V0gCSJtQZzOKxLtwJ23UqQ3wsYCO8l/lz8AGNEevWaIDxa4Zwr3KTWL
6DiTRt0uUO1kMtJ4fLspmU6RSJMvugKeoUV++cDU3l4S+8C6pjgOTkv6oF8+W9UWedvRbQwZ9FDC
lG2qs1AZiRIvo/lunbLqYkNWOAi79s7mr0bl+n8x6vSWoTARhHvhqPWj3QstqJO8eqyGIXl0x/53
RXC46RLPI/MpCPRQ92/tmTGSPlkU5yFEveeimHjTh/hC+GVfIjjKQeW5R3HE3r7yPNFOl08G2dyt
yVFfVLvxpiRcQBszToNsjEGuVnSCh23FfoULuiSt+/u9VoSa4QABpJAze7a33s5UoXj6koR92Q3h
2DLUQfGc/k0/WD9+/zoAwpTcQKnZvJ0SraQVuMRITUJo89ZDipB1kMzGENSV0v2Hm4e6PUAwoCGv
MZj6ELWj03RJmLeJeGeJMr+CJV8eltE4av2/fnLJH4GVEpNJDJO9+WxD6tITX500BJBWvgf6Wr0x
++ZotO/r88+uGVT1ANOZEm9xezjQlxijQRKoDGbeIgYwnG13gJZeqd+bJTFO97+UDMRvXyEaxiip
k4JQekbH+9Zap62ll9QgsZ0yLi7NmrtnwD3vrCFrfCcep4fO63M09ProYpjzUQPn9UUAEUYRHpVA
SbLcVuPjYSoGbYYZlkWRhZjfuDwyi6L6aHpDj6pw04Gc9NqX+0t+7UDRpNQpeYFPRvlq2yh3s9Qx
S9frQlKgMciyrrswJlkJmCb3uyPg6bdBBiEJwh74/q3A1hx58ah4YxFCimRMbDoI5MRFV3qVr9tO
eoAofx1RYO0nF0QqAuCvN9/Sw5HZbYa+ZmQ0jxOws9OKtkOgO4CGCrf8UESGcQWo8nB/Q/fsAn6W
UwEgwTGf69Zu2cLl7HVQKEZaOM+jmqfvJptZSGJSPsaF3l/KFKl6feEo3ze88yVBXknuCyJbNHM2
hhOVuThsbB6Ktp2u2pitV90ZBgBpbq4eTWfZXaVLYQUiJXrtWwm43pgbe+jmPOzgTdCtGLTOd7pC
PWfD8i5rpuZT6RVLkI32EfZtb5l0Sv43SYWHavNdzXnUKb8rWVhbKvFgMRqXJlrna9mqxcER2jUF
MQNiCP6LK3L7KRkIiBdNOrmjrkEnDO6YpbTindnU5cE13NtPwEUQgYFJgjPYep4m9fJUqfIwc+FK
QiPsLrUyVrCDde3LaNT6ZdGt4QQl5GhOu8w2Wcet2+PRl4RYKmXEUlu94m6cOpFFM6MLmC00Gj65
h8Zst5ppcn4XawVibZEaxUFkzAtOiNPQnAbRVOZJmVP9JJiFNftGv86236RK81GjHxGh4Ww0lT9N
k3ktQM83QQkvtfYdmDz/tgrvb1gupvi+OHCMAsebvcLvKq9poKwyo8SvTadnDCkTLadgSRZeFr2I
E+wk8Tw9QGYoa+LL3vhrzLOmuM5j5E4nvR+MPhhq/ksMZWjMxgVIZX9q6+xBtbKiC4pa6F8TZLvb
U9/Hy1s0JUR6GcSg/GUtlvdQ2iLrfG1OEvciWHWoDwmMub6aBz2gGhV3oSl9y8lj4uapVtIOcmTX
akCG2MKr2lWi8FE6QRRx8tBM8TtUw567JDb/TVFdbYM+ZXQD5Luxbji0uhb7bqMoqZ8n6vo0JrFi
oLKTpupVAUsD3mMk4/OXitLlJVrc/OMoNFQQEyGcS2b2zPvs3Nr7YepK9zcgq0wWA/v8cUh7x3yq
GzeJ/Um3xymITGW8ZrXRaG/dxVbfZLY6GU/xvIovZAP6y7gm07eySPI/kaxuvwGlqUdf6VzVo9ti
ZG+8ip5WGHUWkK3IUuxvmkNSEbSOO4mz2pJfdJq6vOOZaesLj3PyonYwkIMsGpsHEx0qxKn7xM6D
UR+L5jQ2KFX7KpIIsb8WrfJ3o5Tp4Md9Helg/Kb12tRG3voe0gZ1oAyq/r43wBY9rGuUT0GfD4YT
zoZT0gFgoCbjDMwZ2F+HdpDro6TTf9HiLnqrLVmfnNra7L+msTJL7GvmiMCdx/y5IU/5R0+JAv2k
hiXwMALv/K4OU5wFTTUbxrM+iJTRWyJHuNNys3I4aUlV/MEEzagKFm8dH9tO9PUJTYLqOhqlbfqK
GkHUrdeh/JyPAmGtronmPoj6hi8h8oZJZQAnzH+obOVghuASt749iPkPO2qy6LHA2N/waIwiYD4E
QCNyZaIBkDfL9wl5p6esbOwfyGvximVetNZhUaAyGGaoJmWh4QzV+84zFMfvVK9VfWH38bmjzO34
aWQN/+pUPX/Eqjc9TlaU5RdVWfVPvVMwckmpSrtjTyKVyJRRamcOMeoyqSmSJXDq3BNo3ytJdxbx
OLenqSi05LyoY1khOaxnRYDEWbW8rEm62mE+CbtA7quy37T5NLg+dSj1m5jUkv468NrrZOgZz2Cd
ZX+PDTM6/aUolKfYGMV3lF6Wj1avU1Mx03nRgpzS/puuAwIQwOBNzL9VJ/Gc90uG+l9NDX48mU7T
Q+U367kJ1mg10vI0Z1Udn5cUZWS+Bil3UIoRCMww2MyKBijj/WnWima+RPpsMAak60EJ+r0zTfl1
1LUa/T6la+Leh61ifSsGxjada8fOq3+BDAHtbRG6UMOa2P7doKWDWgZmHkdmwI+IqkeB8HPmJ04f
T29Fpq2jDypmeuO0mWIisVwBMZyUtk2/WooJwGLWynLiKinOFV2ddvQHTe26wMmjqPs0zqaxXKpW
DJk/Kav1D/M+xTOKfHZsIO6sLe9FRggUNFOnCN+tp1kQruZF9s2DVNb66EkP6bueQRhu61eNE2sf
MpdSQLDaafK5HjTF8x0zGTMm/GkjyAeUhdAzqpUJgGQ399UpFrlh+O4SL8nFM8bhD8sSke07mXD1
h3lViOB48534XCzJrJ3XFXWN84Levf5mQcen+GdcNRF9NNq47D5UUWV+XIGnM9jBM/vqrZXqevLc
u2hl/siVSCufEDjw4reOOuf6VwTtdPfZHetMO1FhUz7UdVznOARh2gA7O9R1DXvWjcBcsjS5dKqd
/ePlzvDGmrKpf2g03M3ZqdGQffCcqiGsT4a4QaqqqdagtFObj5goHZMt7Km/GHE0pWcrq1GgKCJn
+CfWEtV4nuyi+HdOKmuFYmP3DU6tHPTntFjzz/X/cXZey3EjW7p+lYm+xx54MzF7LoBCGXqK8jcI
kaKQcAmTCfv056uePee0KIZ4em66Q0GyUAAyVy7zG2PR2YWfw3XedX4RvgtG02pSZmnNsF/dsf3h
j4H0AWCJ9YOhx6lORpLB4kroYvH3Ed/H2W1jhP+cu1pdfmH62RTGS90bxbE2XOT2xxDFHiSXlLp0
3MLLv616asvdIL1t27l13XWxqVVlv1N9IcUdC7CvEl87tdEnjclyuwnIxBCdLwKoJvVa29HB7yq/
j8vBdTS85TwI3oFrMMw+8dXYZPtWF8aym1CCRYRMVcOq9jU30193KgcRaxZjpZsEHYvZiYth9C9p
l07NMZq2INoXZrMSNo1lpIuW4bDnpmHeF/p74Wz5F+14pUpy2YdB2o6e86EOzHm4KnM7LID8YeD0
AMTbL3fS9bGKQcZ4dOAvhLYYtwW5okhtZCeh4DS9noKuMaAa4Lkd5YjxiSX6YTm1MG/r2jKnT1Zm
5CIt6w1O9sK40XP2vmy2cD8of67P4FR/SJFmRSRD6RxwxX5urLX/bOYIfBqxAIpU7Q1lTEh6SRe7
+YMuy6qLXfD25TNJI9qnnM90tXsM9foDw+hZv/cNc1gT1fWCqIhkqLWbA9mCkhdbxZnnrGPElrda
Z1+GY9AD1RuGLm7BY81xsAWd+TUqwrKNz3pVDuriSxfRJ4RmnhC95BznobN0yYIfAg1o/KaCxLQr
IoA28eQ6t1D0egUNBomedcrE7Tj5zZqKMVvFtb107eVg1HW5K4a+vrKiymiODdreZmLNdf44lbxD
ZN7CqgZbDyAqKYvepk1S6zGKAYB6606MTbRcaJcgF292Pm/JUi/q84qkye0k1wjE9BAsWTLKYjTj
DB7Tacnz2UWEt9AEt8nWn8ZJRCN2In7uxOWi11s5ac+g+DTtPFkJqR+jecCfCV+d+hbVc0JuAz5K
7CxCQRV7o2sXd4WpKW0st2qauMp1Ee2gSIxeTwzTtpsMrr01e63MttppY5b2fs1qiukKDbF65zjr
eqsWOTiJRTutiFvhLy5i57qeEnrOvs1i3Kb8JocqI76rptRLnbRTVoFZpysnE68OSYitEm3NmA0R
lvu6Xbz1qgs95Z6UKxz7WMulWI6esnR3yI1M892BljQr1hlDE/nv+271+4oUaFRZBEi9D/LYLT0Z
XfduW+vrrhTuyHfroLfGdrCtbhivbmD0n0lX++5T0Hdtdps1UU4MNMnj5zw2vGrsLqfZ3mhl24vW
Ryvzm5sc6Ea+C/pK6JObhSofdvzHKJ4HkTcenW+ppt2EpKRMfQMHxrgsQ7IzgkPjxvlgMUBHFEQV
8Ro1KPkt0xi2RxoznbFDe9+Z32Gh7H6w+LTtsIHNyOPFsIchbdgH3d421/Bb629dFuPI3QbHXuV4
FFBKFip1oiybLmc3Uu+DjTZn6gZzAItG5jgflJ7Sw22na8OMFz/4E62v8aIJCBAiLmtPEYkMVLuv
F9JnJAk5WqadNWTFk7cE4cp+Kb2v9px5fTIHUX6vyEnsHSgM92j4Jmpkax0xeKO8ERrXESuzsTlz
1RXrLzMOTgmLNY4YUNwqJ2qXg1T8TIbCrXYVmOkfeKPgYdkxK31XuPPyRc9NedPXDm3iooI7f1V1
tUv+0We5Rz9zHvujMFUOmaSFmWpnIpt2vlU5IkWVzK3TqJusD14lgiHW7gqiDZK4vMWqAx6pUbtD
lEBgsO/6BYZDDNMq0gdKsP77tunmMhrDsDsuTT1/RiUwui7XCEOdcQLDTvZg8Rf+FK3qWFTBXlWO
cStdORKChROeRvxIv1c4usr7cB7tWxamM1A45MYDeIdAkOLV1QWQh+yD2xiNiiuqiXdZleXmzi2G
9j235YrLQMicyxShebsYa2Ql0rD0deQvpk3Cq7bs0m8X95MyyWK5lWzVx3L1W2enHA+xDqq37ROO
Gex4JxpX96AG7CRPfdjXQbw0vJ9d2GbDbbn2QxBXY5mjmtBOPG2Ts+7SnG3zSbp5xTmLHuMjnlz2
d6PNEYVcdVReL7rnZAvHySzieiL8pGwF93NZ91qmPeT4MGm059VJQcXjxWtRwvFzQ73FVl5Yp3Cw
z12kOcwRPHNqlUSLOdmJ4+oxSCtnsq7agjWK7LaXNXGp6q1JaMpm8hjNrivRGkA5O/Xs0rignjDy
vd8O/pMYDXA+2zQ0BfX0VlecMB1nyObISN2QiY0yzqXyrL3iBIBjzxDiWa/tgtPghBDSofKq7FFv
Y0mtMJaOl4LX9/24tYEqOdS5OUwfYZ/LKcNfHxwVWuSbiG1cdrbis0G9mTXax1L6SbWt9WEbs3mJ
ZdE45btxsswnTBn9Mcn7oJL7xlvY/wOldMn+RciMc8G3nqogqvNd61kk+VXmS4uC3gNN0dK3XBLt
13a9K3HUrmIL8twci0VOblK34IxpHk00Wf15BqBuSBcaTq/8b5MYhyXl2M4VB3PdW7EVmb17aEvP
rlK59OWUjl6A/knR6igx5JStvGDaLEdR+m0ZW8Mwhonv5mK4WbK6u2nQx9IxWjlReJ1R7B6nunE+
AcrKxridVatwVImch1KAbqbbU2w7UZ/PBme08TE1zYG03i7piyXLGIzvfFfZIh594ZYXsmfAGEP+
dt/jyqjWo+rK6BNEW+eqHHLrq6lqWV9tBepjnKlb3yWzrJ17W+KXfldKv/tWukYt9xtZ7fOycRgn
NV/xRwuhhkiybsH13DBxiskSdXFc7XbkeTpG0caAmm2NekdbRLEKz1IFduGSscjN/9rJZcovaiWx
cfTn0J0SeHYewzLXawJ0nRbFMsX0myPMV3V0M8p5DWjn0G65Rb61GmOoBurezpts28/m0j431bJO
SegtEdnUknn0hCxXPJ4rEg43Iva8p9ydvnMQWAWCh7JAYq4eeSB+uBR7r19wFKcfsO2avDWiS1cL
+xbws/Ugu8gUiTmt44mJpqBqCoLyXrreOsWdjYxZ7KMb7cahV6sPVuYWj7YzuM960RGz6axrD4tG
gyyhZKMUd6l+PbZg1F9U4TapWMsQRc2i7eqMeG6tz8T+sMVseJy/Oq1p1Dz7MWfoq6vwtjlrSwKl
Es1T6856PrhNpPodzxRHFD/37XfZ1tpWvCyb08RGi+77wanJBWKe8fCtM0s5xuXkj0sMLKN9H4St
vvIgDLSxZCXcDm1ZfyqQYnsuhJcdyWSNGYXapiT3UP6pmrf+8zxBFIm7PqJJIJ2+oV+OEyqT20Ab
DQljZV3ooi6Kg9PYOb21gRZ3jLnjgoxWlBPmynmYi5OPe3mXMBcCR9Nqk0rAbFr7RjfBiuGPGKeB
G3etIw9D5tj3OG6X8hnTA252jODKxumrXb7OLas+EsNCGqC7RxougUkuki/vSpJ3ia0Q6kRxOfvm
d4/Rdh6LrqxDGEu1emxghPlxNwzUrMuwhDfDMLRoyTal9eAYpvU1qsVsJYse7CddR+19yYLfEq+3
p4twzbsgMTQZyMkfUSSmN+m1F3jURWFilNrdi5W6FtNXM5jjygoXPw26bDZI0OZmJTh1xWcUfOpP
fWRVn1Vp0npQ5pp7e51186OaRPsuKlv6lyrylb3zOs//koml5qHRbNoYLDvmY+FWztUMDG5OTGFg
k7UFU/49nFvywZHaiThge+YX3xEdLa18ykmd5l5d+ci3GRTq1XaFC/MmkinawGXZUeu/t1Tpnuxq
qj5LD1GuVCjPfybdWtmNRu8/qABlwp0w1+oTLdzy0aq9dYQN1k7fLFiuNm2FjRzIx49eQMgYQXnh
ZN4+rhYI7VjraPkIgLPRCdosPqsUHyE7zbvWInvKGmq3Ti3Tocnw0kW1z3OPfVDkZlxX7UpPJBwN
sauy4Ryx8dK97WtryemVeeHTInr1PMEMU7EMQ3xfHE2zPAlQKnoHiTWok1X1/ZOpiLopy8p7XgnL
H4GJtx8LT9l0HwqPDCIzWgJoXffdkARFZczp5li4R7VBybeuBmWGNCGY1qEnGE3Gbon8/nwUht2p
m2ZCwTw6xW1k5GhZ+oGed9WEcmQyuQWH0ExB9GxpkihYndI7NWOD7y9ljvtRlwB3bryKwjDhwNYB
20M3KKhrUS+It6JQeTKLYrHvpBuwhrYJw8lEzLN3y9gTLSpnFEV4HOj2Ut21visuHJqMdapFWV90
zjJN+8Y0dBRbjektyehPnZWE+GIwuVhcf4pt5QffAF8MvJY1G21aNhIZPIsW8yEqrdlJcuYaCOlU
orqsMUgzrp2SKn83OZHRxaF26NtEueeCdqgci6x8Clt64qrsH+bJrIrd2LqLjnUTjeKW3n3+Vduo
dcOgqfSdbjwLKN0m/dtGdnV+qjnl37WtmGArCJL/FGp7O8YKFpuCzb6QrkqrdYcE+wDroNVY1mm/
Ts3DoANK1XEJSOYzso4BpI4fXbcoYKMnqvV8A6GPPlEE33iL7dHnXPNqL+hJnp2tihs1911s0W18
sOVsiGOkyvIL+RB1oJF1AYLiEU0ZGJ6NIiAxk77PpdN+KUI3+zCuy+yfu8gIw2vmEmEyl1Q0yaaU
dxHIqpuSJu8ZikUoZrfxQoLWHJbGC5dTS6fuCz5J7n1uBFWR9Jz2UZyz9+udOVvWiJ90Nl7nzhKg
fkXzxYrRHKHDJkPP+LJQXtyKzdPv+2mt7tqqI7mSYRu+Z1vxkrowqy7bOaO6hyEV2u/MyDCKE164
Dvhc3clzXeFP/I4xXaqcectq1Ug1KO1SE7oUEeVEFrd6VJW7LJxA7OES3JUJcyLv4OaTjcmTrNyW
I9Jv74ke8q6V9VJyKkCg2g2ZZ6WO10uHPtZkXZO+TWwlCFVeeDV09EivBmo2NAGR9Dp68zLde7O1
fh3lqIuLSCvCYD4q+6gaXwTJfLY+SdrMC5+N3rNuc0INW7jLdZXWwRJ9QGjHog9byODLmvWADOdI
hyywbAweKjXIEhcKH4aebIYuiIsIvZo4rLpAHIrZHq29GdIP4HTrcwCXsm4y+nleXsXOEIzqnMaG
h7qlfbdbyt56P7pu/cHLR/cGO9oVZ63BpPPb5st6AJfgModyZNmhBmpEKGtFQnwe9JipI3jYHFec
qH5aC0gRcb8FFERwCcxmHw5Zbaa+jLxbqUc2h1hKhjh+7i40Nsk1zd3ki+4+YCz2w7X7qUSBmESI
yE6fNQ7zBmBCveXeY+3q8hEjuz7HoqAcjzkejtVVK0cqTZsjgNLFD5YLWm8obQ95oIp76ZwJbp4c
2jdApr8CKCKgimdaFEkvY/AXAKnM7IceSW/G0aNL6hUJc9+ZysJcUnjvy1wtH34/hX4FI8kFXQwc
wrPMJtpjPw9NVa0RHcCGAyNNud44mVqSShE6c4WrVmZVtNMoKk5NreadMKZoPzblW+LKr4jb8SXA
Rp4B62fhtRfgFBa7ht8vGtDd2XC5sUYexkhX34utC3SKrjqZpMhRyY6nTXD+wPfq852HAN8Fiip0
aH//UH7FyjBgBVCFjxkdQfi5Pz8TbVttI3q8PuFXyytK+PZ97zTFG6DbX8e4jIWAzYdnDgm60i+f
/Ooq5iJbk5o5UnJMLWcCgO9d5nITh797QyB/YPm7gHPIgl+uKsFwtK/zSKZRPUXxKLr5kimH+cb8
/RVAzJmVij4BYBysF89r+y/gt7bRmxMuDTekBmJAE9TP7dYP773Mh4m64Ws3GP3y8Ptbe+0pMuDw
LEC+Zy+C88//clH60TO4qbBJN9HPSRsuztGN2myvRCvfQBS+uleA252J6CA3fiEhGBiibSDoZeqK
/GM3AuV1pkklTPLkFUYc2dFGMHGP6KX62DrbkNS13b6lKPrr2mRR/uU7vFibuW3kzqwj7ndBPIh0
qpZXwqjtvw9wOHuxo9YM0AARlRdxyAywRF7phaRci7aEMstH+sSYzm6T+8gwhnSgrCbxBUzNWxLK
r4VAHvBZwQ/jZ4Rof36jkCI34lEpU1m741UR9GAoVzGAKkDNTxsMkH+/gl69HjI8Prhp5FXsM9bj
Lyuo6ODmG/WACq1Zrymd+jnxjMrfTx7DuPEsy/v7673CSeUVoklz9kYNCL3nV/yXC8LQzM3Vq2Wa
NXUnTtXKlZLW9rKrdfbLm2Fx9DulGM9JvG3wbZ6ZGjuVsfmx7U5hmreNd9GMlf3p99/r1ZWFuhmy
noiR+y9l8EbpOUWGzmSKwXL11RihlBtIPce/v8qrTxuTbdDbAGeoyX++eTEumgrQBlW20QMoIqO9
rayZyTRV3vVAVvFGLH8lKOH0QqBF5IkG8UtQvPD73psoCVJMUaOTPY56z1jTo2sG5svMtHe/BUM7
/d27PPseoO6HXg86yvZLqdKtryyXrFWmSnbZc+CV1UdIUetNZy3baXUh5L5xm7/Gpj+vCKcaNySA
gS9Zo6JBDKBYRZsGni4R4vXc924d0ToLtyApwHgnsmZ5r6umbWcFQCga8DC/f7e/oKLO3wHFVB/0
LLjIl5BrPUxuWa4GC9sMfKSstvCics9Mt4l+u6xzex+aXZiUfT3+XUk5rgxDg0eOzgNf4MWqYozm
6KxUaJPjun0cdZ+nAFFU3K0z3lCT+5ZE+C+r+Hw9CFvY0hOnfsmaOEHXfN2aFu8bu/wWCr+rdwFl
1OOG3mqf2NvwlqvGL+uYK56px2eLFPBcL0UWliZiCAjKGxrLhB9d4KvbSQBOKbDhuQTaENyAnwje
CAm/HK7niwKDD9BlAmf70o+7GCcZIgbXpmMXyjiKNriRTC7BCdZvpSiv3d/5+OYqZ7zCr6Lrhu0y
JZFpEZh1H3tG0zdHZMOsMHY2Ux8oHKqvkod7+P2a/XNj/ISm4x6RFAZCz0ZFNujF0mkngCTAgbrU
gDL2TlPG0hOLcASvy9lBJA292o/0+sq07/LwE3hkybRpyvIrARaLkQTArlSA53gQwsrCuLYZeP4v
oglUqXOOyBjiF/IvuaczCT9r07Br5dGgmZaCO+4OYUTvR2zrdPv7Z/La6qafCtaedO58DP8co/Oo
141LlZ92c78m3lqL/WII9xLNugrtq/ItXuyfi/flO+A0PBPeIDTwv58v2PkNk9BGd2k2u7SdzWy7
I7nIl8sMA6vbYPU3nQ6rcL5oww5uSlM2d749DVncDJt73ylA73//kaO0SfjmpIoQrjkv17+c0ZPu
+knJrEtxwW3SSLXdkb6LSBHmsvYBaIc34vcrO81CfgOTCgyBYDW9yLfoVjgyN2ceeekUx3HQj97q
52mIYs7+9y/3l2OedA5ePGUWwm5QAV5caXMz4eY205KSZFnFvlk4zyjlvSVw+OtZcF4/qHDxSs/w
5hfVTT7j24L3V59WsjP3IHwQl3Yc4yLcaiQXPfAZfRY4JyqGt9Spfq0mzzQRwLlEEuhhyH7+/O5w
QI/aYHb61GESSflcgckIArHT6FlNaTe6/km385jagjzH1VF3K/pRfaZCest099e3ijmiA6Dd8ix2
0kuN7WqmjDTBYyAQEGZHY5mXHxGMnbtZe/34xop99VrklRTxNPxRePz5rpk5huCfuVbYmzquFwfR
Xavc4mVdq/T3S+i1S0GqjDATt4Agv9RXk6PXtVvo9am5KnfHEqtPdtZ8qKy+fCM6/7pYz7sQ6iVa
wghWvoxEjEoccK4Rr3KpNhXTFQYSKlTe5W88vV+oJKwZNOUtHh9uYJwHPz892GL97I4lTlLD+lFp
/70B+2G3TaVKPR//6c2h/RScsQe90VdvbMnXnie3SOvjrMHDgfvzxVVrOqvYuMvZqKP9wITmBBip
OFbD1r1xqV+P2T9dAXEuZ/+TS7y4T1gHVgc6ZkiD0tP7ujP9u5XMKTWDrANXQ43kMWqLhjd6Ha/u
yYC52f9c9wUNwPZ7YVZYrIIgIybM/ZSfmia09rbs1F7iRrlD6HA4NWUUccLo4WFzh/CbxLP6rcj+
ysOm0KNDRE5IM+Qlg2ZzcwSHKzlgATL6CYh08yJooOb2Q/QWVe6V1cuSZfmi2+zzal887AZzBEF9
PqQrQ9Ud3SZ92dLe/vq3d+NZfeFMHOVC9F1+Xj1okFqcj/2Q4tklD920ihTnOjtepLW8cUr9mhhA
LqaioXqDQUaI/flSLcp5edjb7JK+HtKwxqMzV458XthUcbigkPPGtnz1glhAm9yDDeH4xTEswsUC
DxIMTJmQc5xhU+/qyvsOmgD2gVfVb+yO19YGwRNVMeRjgDW/OBtxYxZ4wLQKjYTcSQrpmTGyhmay
8lDf2BGvrQ0PG1eYhpwOaAD//CiBSwdLHeGWMfC0760ZB7Bd5JeQun6/Ol67Dlk1dQOqLT5aYj9f
B3+4TlRVjgSvDsM0yvQNRJC3fNNee25/umSyrQIIhi8uMlLQGnk2D+ksIuRiGRbs82Dcdp5kn//+
fl4JYFh5nT0rSC24sReBRFmenoalww3Odc62v0jtZYUC4zIVyzXa834yFtPfloZk2cMror947sAG
L53LsNoS3VTOKrUaKvdomIcjNJW7blXWGwfeK0+SOGCGZytl8qeXcgEWrEI5R1KlYYntx1xhcVdC
G07mkKHb75/kKyuDx4gyUHDWJoBQ+PPKUGfKN/mTSmvMXO6YQgWxq73pjXX+yg7mWLNITOiaRt5L
b09fIvq1bC7rvK7WtBStOEpmb3gtMPajlfy/SIMghNIORlWWYPiSgWpnyrHqddRpK2B8j1jExr0k
DSwbsfx30+Hfn5b/yJ/bu/8uUNR//Sf/fmq7lXm40C/++V/XxdPQqvaH/s/zn/3fX/v5j/7rtnuW
D3p4ftbX37qXv/nTH/L5/7r+7pv+9tM/UqkLvd6Pz8P67lnRePzzInzT82/+//7w357//JT3a/f8
zz+e2lHq86cxYJB//OtHp+///OPcRf/3v378v352863hz5Lt+UkU317+wfM3pf/5hxX+gzIGiBOC
v2eG3JmFNz//+RP7H+a5gEUuAg8fbIOIrrIdtPjnH571D/RBmfvQv4LPRqvuj39T7Xj+kRv+g7SM
lIwzABAQw6g//ueL/fSG/t8b+zc5NndtIbX65x90j1/uMBq9kHapG5ESIuF/uezXvAoNFN5kAgAy
fGhlCaZ4i46wTD6U0lCnfo2AbJVnoekC1tAwBt+cpgvvisYM0tqIwPGHj6Zb3Rd9keZLk1Qd8NKp
a4E8aPd6az15g2YG2ikl8/SFSbgvg5tgJJHxVHvaGLC5MAQ5OJdLFAqOnbBQ7YrS0ivPArrXwEqu
oVbFbJVrtPm+Uhs/MZg+unr4oYzoOlDOhdkF7wQ8iRGZqvqjiJ7b5XKKPurNPHrZRT5fyLK4ssIP
Ve/cAJ8haXXrxJTY+K6HCKHg3vGeou6Rb5dM+TUUDBln6CE2RXMHBGUHOp34Q3e2/1hP8rRWSxqO
iNHmlwrwGH3MpNwetvrapkGuQTDTrXkqK/PD5m+nOdpuwgjvbto3RvSeCggBIO+2HL5sdF272qQn
1wOfZg4rLnJUC1Zw335xCHwAabt1/Jg33YFnOY8ijorrxbmx9UVvbokOJSgg7xnVj/dIANhJE0HC
c+9WI9tZhno/5N84/fAHTfL6IWtFUtslmmgLxBZ7J/3sbhZb6glcVgbzWrjdcTNzF+y9610HW3Uw
vOEpW/ILRaslnhZvB1LhCqLDrVgHaihxnIrisRr2S/Wt7SonrswmWWswmEaxs+1DkXf3q7QgVBgJ
IF0myl2SI+dxojVR3udcVpBRVNg5TXeD/bGk9z16a9LNd7W+ALAcSwAoK7QkAPSROImxvZoqy04q
A/RFNrzL6yIJrDvam6kI0Ogchrvcnx6GELxf760HsjAv7kr+ZazNl6UFtRb46z0Ol5cOpGZ8atGX
DLe9qbcoWUx3j3jcO+XxkLeq+gySWie21ybIuP6wzGfXQmrcbqfrtfwIL+aQM2JVwRkY+6ljjnLS
XZWUXrUzobLF/Wp/UNkST1CMZrNMGuCI63aKYA54Wl4Wbl8mk2pv/fXa8ccfZbDcqKjeycHbhbo9
ZKDlvepL0w27aZx3KmwuCyAErrxcxcPQ42IHVBJK1zrWH4Y8OuZlFtdjs/PM6U6VUGna8ErpMcHN
JPVVkUjxXVjb3rXqT9oeH7JCnux6YnAc7mh+42v0vt3WGFrOvQrwP+7qU+0ax9mZr9fWfIpq74tY
rady+BxtR2V0uwwkMYQPBIo+BkNwMcld2IAG9IIH9F+aGIBd3JgsQ3/CEzO7z6bmh8DSIu41A08X
YAqrfNxttnczbpP+BqPnKRraC/Hny9B7KcAKFhNYFxq5sS/6i3Atvwgj+xSFbBLDc36oyHxmZDPF
RThFaW0RJrIiFVt5aRtwYoZ8V+bNXbSJ1FzC+2U0ehC/W5dslSn31rw8BGX+JQI7tWOEHtwaWA3B
bgpPonW3hD72uoNQk8O3qW+XgCLImoYPK/toWIgNZn00ZyCQ8gtTqMLzPkOlOvbw3AgiD4V+srJ1
A7O07XxJr6ETj1bY3wjmCzYg6AQKUBFXddAm+CQTgjJ3u61Hb3lHHJ13jCGuYNLBK7T877MZAjyr
tziwL+066B9aYVwh3+yeCOjuoV8/jLJKNtee7gCdfM6sBqhO6z5U6DYFW1GkrlZgVGrUq81MPazA
mxp/te8bJW/7rjpsJrBzfwkvMAhElgLU9jEbmAvB1PX3m2BrBhBTMa8rvla2umzDKB1haoQTYECj
ugpbd33vNeanoV7vqrK8LAPvxkIQKHMvgYVvu24qnrUw3m0zxuVF5D8PqKMnS4WvlFpLYFKr7aZz
HZYASZplByb7bhpBJiEbOdW8+LBKVs8GwUXyEk9Yye/93t8FK7vJNbKrbN6Gm6LvFwDkOYMNt77C
Vbs/ZnqdQ2Kq1DeoFhbXBeDAuIrGNCwckFZQxE922KKT1zkfgi7HUCAz/VPIVPfBGKCoB8MiiN/m
dbZm2Wc9SrX3/aX4iLLavPdWADQskDKFbVVcBU2xXOZkebtcue0RT2amSmHXp3Vu9HFDgN31q59x
KpYwcq3tOhiifb8NvDxsjA2UaXIHqQrLfkKMe4ytclhjiEzVQx5mfTqMA8NN0bUna+sAXbXfO51D
TjeOTm+gSgZdrmidq8xlImsP3YhrqNfeDQF0aygSvrwZAPXvHaGnR2Ew+dogcVinNXAg6JCeEm9t
eRPM4babt6mHG7KN6Uqjx1u601JSwMp1HJIl/wHVFf6b/dWVprkT+HZGs4PcdqeBcOHG7FL1Nm6f
xetSVSfsUt3UH7dmJ9bqi14A7Hhzp+Eti09wgwG5Ole4YgOQXoOHolrltRuU1ROup3Dmjbm8yKot
BCzhQQgtwY6uFuhFt49CnkxtMfZo8elqCtIC336EZ94Dk7ZYsD6q8Ear7jzXmFJP1gCwOkOnXtdo
tMfPn+acuVwwFG6ltL+RFC8HrwNOqIQ4Nn34HkbvrWeGc4JnZH81miQKwUcbscLDlq9OApdmg2O8
PuIJNxIlluIy9OYsMVW4HhvyroPiVSdGf70uB3MjWdp+wOiydpExmEntD582Kb/D17ivvN5MRdgQ
Dez62lrLD06hTipfr0Vj3SN/vHccedTe+N4emp3lcqJk29NCb7btydKM7jDw2IuiPqDYeEBPJi6W
feZeLYu/s9pzzuRdFMo7RNWQiKKKwWLuWgBpsxIXWxPCxRrGQ81opl/769arLqKluc2jMann2x7X
PikNZmfdIXP81JjAGGUkbsq1UqNia7hWd8OzJ4N4MNwyuuhqIHPQBabLbdryHA8w1r8wJ+u2Nowx
gRJIz7UJTJVUzRCZyWa62QntpvBQ5QijD3Jadlq0hhPr2ZXw9PrNbHbbHKHhtNH1ix01eUf4nfiP
F21RJt5gRRdw64NLkmT/sTJIIIWZtZcwv6qEXpl5aLtN3DM15GQUdvt/mDuz3cixc0s/EQ1yc74l
GYx50JCSUjeElJI4z9ycnv58Ud0Nu9w4bZy7BgwDLldVKkLk3v+w1rcIqBzJ3lTWSN1aMQNFUSJU
HMcBy1gvNL+/K3Eqt4VekBjKI8lm8BQmUEcyybXTiM79fcHugLiUfWqirFRJfbpGT6T/4WXUl5JR
jwolG4PUPF4hTudY/011lxVz+9oZkIqNScdZoI7p6LMNrnaN2izP2bpo5w7EwqGnzfwptaQGtDoN
D6COP8ypwv1REDl8IUOx9ea4pp4pW1W50LjloXSq9Bmnv7rX+ejemKj2A/0DWYVjbO4LzcZC5bbt
BnUmitdIDJx8iY62ejb9SZvKQ5cKbg+71ZeQ80PXd3qj7+bCig+jm76Jvp+NUBtU81UrBHJU8t6C
HmPOzbUIu+b+73XJGW0jrkcp+ssaJcRCpVr5pYKMiLuIMmXBEq6VvXKs8gkBcubqrzBlordS74uD
rk9T5ZflSqnYLPbHOlIYK60W3w+nXm4nu5TnGXLxW0dI8H7WUPByhZbQWqqiGb/WojF2pOuCKk+G
d9MaVA5EXQlsRRpnUTuPqWtuzblm4R/DT7CcsO1EIFXlANkR52M6l1u+ScXTY+UcVfXF6eYXI58D
coIvYkZn4ifjPB8p3/ugHavVZ5G/ejKP3nVjCgvNUj0dmVOqaic34QYEbbEnHOvZmcpferGG2dBw
Kc0cT/Uz9+oBy9JGxSMa4B4ocDdlvxWpaUTba+Gc2uie1XrdTFl/ExKBcSthiphmit9JvfsYozPS
qXOjJXu3/+AZrP0iZznmWvFLnc8eaTLXvlUEBaBK6nCdJIfMyd17BC85B+CfUREbr+ukCgI8BF++
3fm5cD7dGSG3NLGeWQAvDtliNM9CtFhSGVE8r0UqfZO5J74mOj8j00RYZ1oXNFn3ay1W9zHPcxgQ
8Yp1t7AOpU0qSWozgIqK+tp2cvEwaedIS/PIuw/UN3OjHGLbCEXjPi7ae52avt4Mvjl22wgCATfK
xoZxgo2LbyabVUbvjSeVeTsvuT/lfHujkKFZY6BG7o6MXsHV0scXVxu/ZI8816HCxvGkdmGR8qgT
96ogghvSjk/IB6YHmPKjusoxmMcaG7idy0BSh3JPKOWxGuIDuNNLrPTyUKny1uDpgIJgIt518Zmn
fbJtlC7AHRsFfWYlCA8qQLjFWJY0Kp1dhdwO9jkfTeorcRcmpzrurI4joU8sq/C0vLdCA0X9pRgq
C9xn0V4TPR03mgYdsoxi50grx0uAh7MMsXxkYa0Wxo4QpuSgpCSEzYribgA3JTfsaJk/JLr9qmNO
2lp4u7b4QTArzevsviJIX2/WaI2/MmspnmxTChAyIwSJLhoI4ylc81WYQ3FOxjY7F5XiPlWFkkAO
KQzc5GS1085M7V5T0/J1Yhz0DEak/EBNPnyO1BeHYZUKZv9E60PZasMvd7TlVcJlPSiJA5gxzrEb
YwAat0bVjYtnuqV7cSdreBtMET3lXRY/aqSNO97YR9S5IkrLZ6kv+vuKHSEPAMxqlTeLluhhbF47
meWRL0RlP5tdi3SmyudLTkzdcdXwNQ42D6Zll9pTJFqFmWunnHFRLnus3O0lylNT+IbVcNRnhT6o
CPda68Shvx5Xw6BrY1lYvQ4596RmLos/qp3x5Lpm8kbCRdcFerL0r9I1BxEaEO9fGCDMe8g7kAHK
vN5AGd2vAwL5OU67wXOxAT3OGpk19LHEF4hqyflqRi5mp3d9QAHJS4HRbtNaVXxzxZj8SGN0MRzG
BgbrqF6xGkR2Em1Xsx19AUUpXPHr4TNUmuUIK+Duus+dA+6XyJtrtIEtgYHZhPaRpzZ15702kyXc
r56uaj3kfIYSBlu8Uulu3LO9hzMLZ6wJ5kgaT2qZ0MKwUCjQu+20WSmBh+IH0qtV+3LL0UKgHgWY
aVPYtOAwGKIPF2yb+zQqx01Fg46LUfPiSHE2uZu/1ZEotvhtw8k1NpnOmY1B4QEb9B3FM1F25b8r
FFm05uKtK8tLg86f11yNnx2jKzyY8Ywcqk5SN4gJXP06HouJtjL5WZmVoFzxRqm+yiTaExixmQy8
DqIfoX2I9eCoURQMOANmcmQ9ODz8c8V0qkURjixOPJcGTG/KgG703j8+OMSV8hencYfWn+TH8cFa
f2XmiuOPaQPzJAebNBDJZzUdGA7odR1Qoe5Vu96ZXaeBWtXIOh+05iya70FcV/iuk4nvBSvdhamH
7WsYB/xkVmtSNZhkYHj3LCdw3WPahrpoC96hdMDPFX9nGrmXpf3dzGnxqyqVcz+zQ7AxmmM0i4yd
JojUWQT9VJ41VzqpPV/ll8JiAH9npGwgGoak4HwQQXjjkOOMH9aST/u1jNVGbd4iZV188ikC1ioT
nmM6gaG9N2UZpmGHRdLWWlV+fA1HraUoL0Pcb/qypScl81R2qzyquaWFbZJs+8hyN50TswnOMavn
JUPCe+KV2sWh4Zz0IoxxwbQWVou8+aMkLtEQkjszJhnGh5LiBGVVG1tuHfxRGEGgPpUyTBKGKO3S
6JuyLttdyyvkl6LuH+JVIx2pdzhaSq/R+ue8nk+RBGCc5/VLhxDXbZwP0OWjP1RVutUQT475zsW9
IQcFB2O+njV4Qiib/CRzz3GkApMuh3zXZm3sN2ChNr3eMG5xl082XCfpRtaFM3vaYFs+QpfBPt3V
7qZyBa5cA6eEmZxU5kAbDBbZRwwQhoKorV/Xev7R0DOE673xVDugzlBmLvlgHFw8SAwzPtjiqyfM
nSfZQ/jKWbxdZYXlaJ70+YrZxN5OdROIZDnWTbSRqRTcSuaPalV356R7JkwFWp395HZN/aJPq71B
2Vj55J9NfA3ISeYx6zw1aRwwALN5Upg4PbEeGLE/k/k49MOly9etlcYP+EJ4zUfxstBrb9rVvegC
3yU2l1VlJNND54KkVI45TwtR27VebN0KWoolIgr2Ktn3ax06901Xl8w3rSjN55LxYuroShiXGCCB
CtlbjC82KVBLtiUhAdxeWjsPSpL/aaf4JlbjwE/ywp14VvBclrbz4RYVc61FcBRm3I1RnO7N1PCF
ZqT+3FTqxlTqWxu5jBdNsE5Onm5FVEjfqoZ2sxjO0aXiaat5eeeywr4PPXxkFHSSObQyAtmzYFKX
7jamWnOlNDhrQ39kv6vDizH0wJmyh9xV7EMfxd/amOQbci3/WGaKOZp179NcrLz2ef2g6B2HZDfL
MC66+sHKcZkmBa5mr9ZGBzrBKg4NfqwTeIb4Wisi3fWam4YpBAVPXQBPtYbuc3HdCitq/LSxXnSZ
b6fFGQJhN82Ni2dbtaq701CXXAczTXDRMvc0s6tmlU8oTjiv9C8SyP+6lfiNRAsOX1fkfkFpE1RZ
+8u053wXI3LyliFEBuCVIO8G2b7o1nuKYPcaz6p+TeQ+jurABqMGPLdQPxTmcE9ObUKlAlB80Lq1
8+i8jKdFLDnE7nV8rqK+9lZnltes0pWNVuf7LlrVs5nIZZNmzm/p4Gej9nppGYkxZr+70OFEeTrW
cPigjd+0S8InnZsTAQMQ6SL+T/wE+TG5p86p11GY8yFT6ta7w/PRfm0EFsqqQ2hj1cYmT3ghwPS5
lLhLQaHCUFa2e7Bie1VTzlOMPUavvcaZfZH+ougV/tiJXdshXjTNYZOtNMSMXV9VeIXnpE9Mzyht
0++JYfPyftx2nLl5pjVeZDiIWOn29XLXDQxFGot9xVsOcsEz29o8VnUvgyiVxq4y3ISJAWVXPfT9
mevS9Jxx4R7Mmp9EaYO5RvABWyJhUbJmoSVkT6eXKOZBzdlMRCbp4Fg5/4iY5NS2Os0gHva5zN+6
JVaPo7S6A7QD1CJxs8tULPAyWmFflShu2VkAyZC99u2oBRJRIU/F/WtXoKvQR7eHMS2GjbYsm1Ho
fJfdp6tFmB+RtUdwEafT5PCQp5F9YE3ThSVG8ECHF3Eotf6PLOz+OYusb9TiwRgbB8kEeUoqJRxl
wo0Uu5MvM3ZYXjWoGvyysv9sHfMjx/7t5+6oPzfO9MxjcJOllQaNHn9T/YhT4w4HfcLnM5vKMR6z
EgoMI2AXnPKm0puYkiPaqEWuBhogkEQq0z5u9ApNMQ1kXernPJtvwtauVhy/KhJuUWmUW3OFithm
4lDGaeV1LbVAUSYnkU0HYNBwSARMAofS1mPSCQsmA8BVmHcY3SHvJ9fTs3MiEcLsiHqt8vPQdFfa
1IAVfBgttsXdbxWh3RIHhqOlAnzmtV0tgpLul5lh6DTd2VCT62hoD1Jhnpl0+WboQDKh97yyZZ69
dZpndIDfiuOZJQ9+rdaKX8M4x8/b73R1uOEMeDKHMt6bcrpqXXvopnrxDbFcZM7aqFW/IivlpE9T
EyoYrL2Mv+FqQ+fycgu6Fc5p3jN9CQr7Xe3UH0rtHVmKVQAKNFQW58lts1O1pNchkl+VkeonQCKu
ByGwwellTtdFiY/dQgfX2OvrEKP+QHDLxX0pleLBjQePUaGPHfGg6MuuGowsWN1+a83uYXLJyuXr
T31tqry+XR5GaCoNd96k/sKjTXmX+Fk5beG4OYFJvk3Z9U/8WnEtskgCudh48IRg5N1fYJeTWeON
Aw95Ner1KBcRkGx3imMGYtXKrWFHyZdI4jPoDtcTcFqapaj3sem+2lybHtEyhH8Ssx3frPt8XlNe
pZla6PWyKySyNXDAAHkyq9drSkizN+l1FOTSNvfMVN7ctn6okexDrHL3FelCMgaujIc5mZVtabq/
df6Vkmd60nN2nvJrTLif8Vt2ZlhYF9ctw9hKQgS/ZxIAfaRfYUHX2MC2LbTfCKQxbFufUxK9x9xt
VoOHvNoAeX5eurNVKWdjlod75AXu650c7WuaRsc6clqu4iyjBEz9EsXBpmPW9mTBXNoatXCCpG0Z
v1m0yoW6Prksdp/bfjafcCRnvqLH2rNeT1nCCjGOoFOYan2kWT5AU4ZO5UalH4NLPCwGqA2SHB4y
+g8m1EYfiHZQPG1V9sAvYgB1zrdbcTRqLG+9SqzFPVqci3tcJi9rO9/KS80XxuKNTeb41b0JaiRg
77bMAneU1zwl9EpTF+BcRYGhvlYectkdlCJ+6DDFV45xxc+VHzqQ1kqOlBN86VEIJzm4hjKFsxO/
5k1yXbp8r8VgsZpitjeM72wPZ6r0IdjgoVbnI2F29q+sbn9UlZHqYtN3Zit/gDK5TzYnYACChSEX
JqutAkDiqAiwPkYR1OP6WArhod8tH8beyB4SPPaj5yp8Jjh7w0W4yqlJ+hADyXVtBUaPjBpnJfzh
zxC1EEUfqzrayXL0zRJEB4X0xSnqkMyPrbFUjw7sNIHR3s2/0MKGlPU7YIKcLBxd+zTLwkqOW9V1
iBFKvDZu2XKD3ct0qgws241KOM4p00bfro9DBWzBeLby/gqK6BQn7SUVQAegftv6hEt9VYzfro6c
BhWZ4Q+Ypl6UwYpBEMLH8qYpulN8JJ8OIEuYWs9JDAS5ezGKJYzM/IJSOoy7fTYGxXwyMT8b8R+X
NlwuJvwBLpKlZ1UjPLP4Ec39tp35VO7GzNM3a5hDffiTGKGqN2/41j+iRbmp011boAekrfhrwgQo
LzfdcCpy4atEiCeF39BuZhzD7RBmaHMGeKZg/b3C+k2sDcfFmAYU9D414MHG+d7glghaM42emxb7
PzTGlS5Os31LFup+dWi1vaix1MessOOnLu7bW4Uu22/Wdtz3neJukXIIX+hd+qm6kbGtJE805i8d
6UM/aRs29XWOhAYLOwev6pBuDjUTLQEfFcDkuWlkf4j0CtLeaDabuqyMF0K6aN7mnqMeQlUfuB02
tjlprkZWab9NmzfYbJaBwW0R//SGHe/VnCM6M9T6VWrDuFCvJvOmy5zmcS4iy1+hchcxVpAcOiXv
mkHoCBFyGDVEf8spB55ninoYhVDitJ5FnvnWutGO8JEn0jp/2QOYFUapvwn7AgFKqJNdcIjWQj70
xCZyWb2wMK+39YI/P5oqfAW0CWBwfIB+sAt5nA+IzSEgRMUfkVk3lnUvYoQEkiQ/k5nTYtxxHl3B
WJBOXmIjcZyDGzHXbWbz6trMctVIvxKrzqTJhXzYsPlqojdO+TTIa8lMGN8//csItZasalBOAO22
xpTsGrYYhqgnT9GHh2WCeeLU5a2bht3q6pe4MK6tab8rwnzUJ+WQ6cNpLbptZk4dM4Ip51e5Krs4
z25FbdnUhfHTrGaHUh/eDG5Xb+lgzg1GYu6aQgmZj05APpOndtZvpZoEjsJUutYR0M/sGyVrGi0/
R1GtMiWUn2b+02lSAbO08ERpPUoSRrx6jq2ATvRnSJhngVRB6wL109aaAJI8oJGZ4rQYTeKqk4uh
ywdnwI8frUD65/xdunnmNXHzLaPkU1drymtibbtZVFu9UnYg2Ya7j38Howyofxvaa3xwLdY+kVmz
0Y6PWeS+UBhedE3JqBDS2wwRuYAcTViVt0TmjPOtPGU612mtO7x9HZwl+34ma2VgRUkQTcsC8ocJ
Sd3yQfMof2tWe+sk40Ez5vtCMfKayg1UuETbxqRliYb3pSmvWdRz9zvJk5qAUW9bh71k9Cjh4qqF
eK+MZQ907DpUWRgzq4iS5gfLkxrGwgVAhXaCMK5BsTedKsCzyXbrVI6+s5dqCYdy1jdrJlw/MQyu
68K4zFSKQ6nfxrLfW1nZ+TSTH1rCcka1lHcNDhtjRu0n0xbXr7K/tt4MkR15S2btGrnzRajxVZmi
wOqHN2DU8By7ULGXR9v9JP81LdQL68LGtyFGoKTG6OS6QTGZPhyTTa6OuyJLv03WoVrttRrvpDrG
vhgpNbRzwYLa6BmxlGKfMVybteJxkU+OvV9SsXOq8mEun0SuQPS27lIAM2ZNZnY+TSptW5TvY3c+
touN2WgSpjcnd6hRlR7tFbh7q0XXDD0bez6mVutas0ais2WiTHELVnUOm9beZrbb+W1O5w6oyFcz
0EBxaX0pa3lC+vFkynSjrBrcGkh7HvCVh+GeDKtkS5jMzM1H7jRfi4e3olkOhW18xd1wsFztkdVa
YGfOmRnHgXZ1YR/GXpP+0qstPJbxWNpbvV1gHYKva8wt9FOHXVAHDHeQYltpEKhSZWx45NhAUoYV
XluPJ+moXwY4bcfQf7VN+RnZ5XFxx29ZtF8KaVGqBOJqISPwhez+DE72oJgGsyjZPcLW4law9mkz
obSKTy6wVq0s4J1lbPR+YNqM0Bm/+9z51c35pSc5mYlXKS5d0Z6GYbgm06r6QIxRMLil79aco3Kt
jzUwVQ9gHfOnrHijyN3DpvgoZPI29ZHOHsI+zpP2soztD+kbmicY4DH+Vp5VXm2NAdR2Xb5Xs5de
XnNKxsLxpWN9MD6GdpwacpMm7Y27+CCc5Qa30qfA2N5VGfbdYZWWU2CUycJHzFeI6/bWXMQpq8or
IzubQPakxg3SnJQS5VKSK7WfaMtPKtlbgY9it+rIoFDZzBZ9E8RKfOr6xoZQS73fiwH3a5/esWNM
8OpF2TvtqHrY+Fce5fmQxmUNkYjJLdoULWws96qZrnoiCeYOgyrLXz1431oon+swIIhKnqViA+sd
+TeOWYJX20mOabLw9TVsxQB91jyP2rFi8eB3LTjCoWuYd/Oucj0o2wZtz7azYOtFIv0xM/dpAWUT
FJlgbldu3Xh8HyzYq8YJBxqD2o4vOkEJb4/de9XNJ4M+IQkbY4k8o0GSYZkvEE4ClqQmU45+3Cwj
UWBLlXwoXfbLnEE+VjOpPbkozE9gXj9W1XGmah/TRJ9VNs1vkWandAFWON8xZVL5HHrxu1Zb32Rz
mg2mr/AuoCbCSjy+rTBgg6mgiNJFeYoAu7RZuseoCySvPCouUjRWSresMIJG5WkixAfuCk7JqPEW
aLf9GXj0PGCQzoxgsKx9JppDvHa7th0fHWjJe7Xh1TK16NkcLMQREhHMoiFqBItu6fObmbXWRZ2F
HbDBfVobAKJuedTm8TKk9nMr+Ap1EUKOCQ0mYt5UWsqWDOYAksLvqH7oFLRujbuGig5LvZXss8rk
sWU2zUjOMxLU+egaB5DvUJ3f2zXRt8OUPfUKKHQEh5H9rVM29Cx5J1Nn/2EeSA1Rpm2T7xezQa3A
1jUvzvfXIqvDIln9OPsl2eu58jFlHgAM3giWjr5WZcnRZHDK1FBfkBouzIyGMhWHypTqwZnyU2Ij
CXPUza/E9bWred+wI0aL84c2sZJneHHRY6fyQZGkqgexDOk3/Md1RwSz8p3b5LUVxFk+rcgff/TE
4YYRQ6ghbv8ppzS5pKU5LYHA78yqdRlec0RaF1S05bZy1AVFgcyOpFU6+2Vt9ZBYrf60UAKdSphX
n1EFmgfOGsuTqLNonWY1LCO12ymkdXgTO9G3yYo/Ihcti5l92C27JDEAcNS7gUWPYosNcsDmNCZr
dy6yJL/YeqnutX58wUQvKaCYgm50pcKNm8OqFeSvHbTCiVlo5l8dSQ2cuXiHlHDVjGCWFmnm2rXu
k9fFGRGxWS99isKUEDfQ0jTGdiVEoIAuwl9cNM9tZikPUL3/WPpHTWFBbtcdVqqesya/tWCgY4mD
jwHEjjkSMCi7Kzetseq7dBxubWo/domTPk4W4QI1M/BeVBCDEEoHc9EnsMLkBS7IW5piARJ/4M/7
6UgHwmYG6NI0sI/P8m2+gOBlR0X41JujnicAw+N00qw4tNm5xNattscdS3GvpbCztW9lYreYKHgR
yAXW23c9+1xdlxnyC++tzzzYRSy0vivpuIRSYdoX9zCyBcRJ4PDrh25Hx0FFcmpatQXvaWqoFu0D
eQsbJiWXOGv2eIGQMMUIBkX6SorCcO9eWk6VOFixxhnwqzTg/aJTbjVkRmK/jiINDLGvy/LW2sYY
Oqnc6IUavUHSL0O9prBWEDuSTRHMa/2aVNuxSY91ujxk92HSnFURNjin3y+9S4c7q0ycx6dCuico
6xCnBrcKVied92Il5TnOiPsjvpeZFLrZW6QqzguTwSTUV5e6H+uL705qOFb3PQC6tbyBYzXivw1c
29lo+b1m6VLLbwnL9QtgxaDtAK2ayRn8XzjO2us6dMd+QJtbmdt0iRErZ+6XKzgiGa8ov+H9af6S
APjPLPhRjrIelXrajsWyzRXizhWIwl5KejN1Fm79ap0jpGHRVyLYAA7oXElYOpOzd7KH77RXEeYY
lEiGuay+nIsPrlxenQn1Wz2/VWu9qSskrg5XOqtygHlu3XhjS2FWan/s7E/XAMZn1HcGxgy7hP9h
Ihn1TIrsoukGH5QUE1dg4hwkk7NJSZ+9oKSDycy9CLuTyaisN7EbPy8DdEMAVfY3ALAqUJm3BbHW
HFj/n7tUfWHDnfj4fiYU1ya08rzoS34K1rR/OQv+Rx6L/6d74m+ui//WjfH/ocfijn357z0WYfdR
/fn+V4vF/e//XxYL9x/4BzDTwAJwMVNghPo/FgvF/IeG5QWmnqOatoNb8+8eCyyIFCq4XDWdlKR/
eiy0f5BfhveCcGXtbn+z/icei787fkzDNu50JJ2l691jbt+9HP9qnc9b9OoRW6u7mJldzIwJGaWR
6R7I2upPOWeq+h88bv/Xn2gaOimPJkxrvCXEKf/9T1RLpRlAAY8eXsvKZ7Rps6iZJk1lvtx1TWiK
dP0PfKS/WCb/RBbwuXCQOJqBW8W9/+ffbfQ1MxeiV9DbzxZxOPfxH7RX6JnMqVYBcmWGgbqxbAtv
bZEW8RsUDaJEOEB+Zr0rPqdGjLQLuj6/uoM+Of/ByPh3l9z9p8N/c2fvky0GTMD5N5ecXksLM6Pe
UXsv+KbHqreWIFp762oCN4W9W0xOUJk1cNJ/eUr/t+HmXw02/wY34k8mQoFnSGOV5qo4xHlq//W3
z9LbzpKOIx6qEVV5rTr6Ni6gYXlNnUh1nzJ+6UEXi+4qQWZrR/I03JbMGFJvfBbbTN+XFunro6nl
zF3/w0/3d/PPXz/dPUYSEBAvCW8H78C//nTGbNTlZCGHJnNjRgWP7fTWGf2MRpQ0EvYmZWrvlO6+
NDAtVgF3VUf9Q7wOz1JeKv27NIf0oUSJrrBAS2PuXUvB7fKffsy/cCf/fLxs/O5A9wSCTltD64T7
/e8/KLJVy51NvozMjMx9GkfEXugiO+Z5oe5stfuiyFg3LOa7lySejM+2yuLOMwANXzsHbPWSxeZv
woSM1NOqsX9QZltH0seg0ZNO11p7HNjmmw60NgmalN4pQHaqfciOus/PJvwebr7kybaN6Z+D2VGG
9TYtbjE/GG6qfa4RCNVdA4WbDqqRXZXfGE9UwIxdpkUPmYvQcUNhp7OMKmsnu9cPCWlh3hB384ic
UFuzG2qDdN7GdoXbKSITpw8GDrcYtcsAGvbJ7sxG4xc1O5+oHBlzdmmLP0sWyhCOCzskJo44Xohq
UlDIuGhAAXexPfWVdai7fSebXlxRgkTLfrVsEs7UelB6ZGsmUiHLHpVuUw3T/BHbCahdoiR5GVB3
GelpSc2VtS3OmA0HDv9GegoG8aM6GuxGm1I8dD2E9mLIzdLP7D49G6ttdOcqxcrPOmbmvxXCcACi
5lY8EX+JcBBtBOKAYKhB2G5bdx4YQK6iJu9npD7YLoqqfsaWGaGBZKmQwHBFMU33gyzInOL20ESx
ZoTDypD4eezZ4DtkuSjelCfZcpWY5yjF6rZ4genGignthfNVwCDHnNXpiV9qcmbt4q72J1OWnvk4
2wmyMZF13Sxj4JxGLmwelXGYSw9ZHGMX1ek50siWUv84lFh5iDc/OjuxY4TWAv8IlvGoG0jB4NuT
BLcySJ8oTOYlRuy+0nIvmaDOnYYZZ0iUyeRhBRfyldbTBF88tbxu7SsQzqWmPVAoD90hwk40UFCa
7gwyFMGi1+l14oZl4mh+7FbtzYzJ//BwBFWvCifLuIv0xHpCdFDPe1MZHSbCZTw9ADhOWcDMQA49
jTB1E4bkWO9bE5m3kg/aQS+cDwKsyhndT51/rGSjiD+NFXVhr+bZ15IBmPQIveOo6vRl1jamrNhi
l5UELWsdEfivX1qBwL6VQ7/VUzH+MWuRndUuU59tMMarr7uo4LAdzcNumDr9MkRmuY9JYXw1OxKE
4FWxqWL7FpCtkPhJP9Qh1mY+/zILJEM0NuibkpagFKUeQzcnGc8jqJxn12gGRLTlgMahd7CXVFOv
/VljpyMPK43Eq1YlRJBpeTXpjMaybteZpmQ3wD0RQof4Jq8je1Yyw/2BZYEJbeCfJ6OiL8rnusGJ
74FxSJFAzIq/5I4dGKylNwSJNE8A7xcGVowwX/NazYMUYFsMzUGw4UTYz9aoWfJYhWiJ34Jsd86v
dVrWg71I88lYM/MznRfMU7OYWQtioYhlZe+pLetTXVsWjgjVrI8NcknmMq0FlrYe8mwIrQxgblhI
owmXVlO+Med059ae143UmmZmKR0lB9BBCalXACZ+6n5FxB3peUZtDrTUyyclv81d7BDkY9dm0Kfd
+qjmLCK0zDGOedzfVWG9kpyXQZHukTCn3NfGQkMuPMyW3wu12zRTipixUrm5VHW93jUz3GoQk99Q
5/OwRigXzqJPCOqQbXxzKi3dZnmusiSNiIkdEVM+5PE6BPfU+53dOzCCZW2+tG5Tp366QNn1cAas
oduJkTGhEBiYW9ZjWRLbuS8nIz0ssl22aluYw6lm+L/XKxWGblKjG65Ig/STopJP3PzFp0MY0znT
OrjW5RxFD4O2whnWXYe4snYV7WMJ/5TufJXyYdEhx7OBiqyjObpOfhzROm3GZV5vSkWPh10nZQqn
0hsRqMhKV/brux73hvRQteFGce377fNfzJ3Hkt3GlkV/qKGAS5jp9a68IzlBsAzhgYTNBL6+F6Tu
aJFUk61ZT17ohUjdKlxk5slz1t4bu8KAYWZdGnclb7o8puDk4YED2YiOI0uh3KgOd96GN5a1nbvX
nQ+7AyOrIDRMtQExNtZ2ng0bA6XpSRfidgzUkXTRRwbA9iUfp2kH97W3c3vf+NZbWcz30gw/Okve
W+BqQM+vUxzftLOCWyVwCEnuUbRdc+M6LRfnYrn7OqRHrkRiPRTSu+rhfXddilZRE36uy4Z/yknz
a/zKwUCaCZjFan6KVKh3jS28HZkH2WFE+b/B8cc5ctL5dJLS7CPiZr51jZjGfb1ki3Ctfx3dBmUu
H+Fz+tQeBCHPkTTh5rnO2ggqlxE3Pnm625ltwFVbOH3FtENMcB0tyNB5YNJJBJ9J/xreAtTKzYev
WTPv8Ps30yuvzNFMWgaqIz9VLfNkHmgUf0XUNNBejgLjQRI9uWN/TmKGq4s5XeGUhThEhMAEVyrI
Ba4QIukea5NNFZzb4gkzlSTOYIjuq8YhsYwQA2bbxPQg2Lei+FRWHXMs3YvLiFRn5xOM1u0pNRTW
CFokaydVoMoqC8GMw0G1F2eSepuOJqJEzzEZp4bN2HRbHATHgxW04rrxGsr3iTm0v65rLKyZEvmT
ST9/nu+ziGfONigca+0mpfhMjy4JtwReMERFGmxxf42X1DjqqCfWbHPJJpP4ysoICDptx8rbZFMp
b2c2oF3mGFO1Hbu4eA/i3lmekb+dWguCAIsf+nmEcmSPPrU9mJUqO3c9OZj87QNluHe+kUb4woX5
N2nFxlMzSLobeYHEtEtigihmF8o4931SZuLcftKeE3xKbLccTg256NU661O3PvYpjcYVPuRqn5g1
YZsVolI9Lo7tadPe0DqpkgOnSXETGKH+PNilvCdiqj1NpRncLez9lSOslzHIGHXmrn0Fphg/E1Fc
Yu1r99YXHCLFmRQQoMKoYAbUOf4TIyc8GOpoeOPJis+9FZlnvjjeGH69qN2UrW3067QQ7QtYJwMd
j5wMjGvILJmq9lXbtcZy1srQMA/y0Nk5s49cImRk7VMFoKF1iHmNC+uLJMETeiAPT1ZT+zjfY6J0
ypVTVbvcHUmvy0kkneuEJq6j9ckrIc+GpaOlZA38qGT6kvlUfrP0gpOJX45FnKXmmxzCRb1jCDTO
2srVZfSccxpn46lcGo7RTH5OZCr/dTLJKYLc8bYYwh8jJ4v3bjBPAnFhp65ryzkraJn7oRAkodHc
Go+gSfG2MVD5K9Fbj3kiqnPZW8315Mvpltmeu8gJq3CXK9jzyPK4X5r6aEwjBmKOnay7UOm7kFNj
j8GTEaHqQOiaOBU6JJkhaBMONyLujM17ZbvRBe9169y2RvfkcFcnTcltTqTAEfem6vgWp8NznHU3
PkHqF4koHMA0RtbvG8cqa/NPOAGqr4JOzRORo2pfFN4dE6w9RdwEBVt3e6aKzYIPFpd2EB1dn7LD
Sd6zd1ZjDVezUfobMdsZB1qhdjUQ665oQ/hA0+DC2JTy0VHc0esA+pXpo4TfT8i3SHPkiJO8+IW0
ttBQw3WYo1Ija5Gmn1+QlNsEwcpyNDBGnkdH5aEudwY1nadO9ic5KgMen/iFVlQGaWcJqDpJAZLv
vWmzDZS1Txvchc2Nm2IfOHI+K/DJDXZjr0R0lNQhA9ZR8PnbMk/HfR45H40LpLxjRFRu08iNzo0x
kyeWAN5XyWTfMB2qH8mVra7KyoRBIxuVENrEoZqeoH6ZLald4Cf9eZK+tyb8ajrkviE2Eq7uXLpV
90gC4LdQBd17qUIyVUaNUV5ixyhr0sV8c1DRnlSlYl+YPUp9I2Eu7FX1pUzK9ynChprauzq7HkN2
3+5z0pca50vuRNM6ljJm3+m6a58Z0KouligjyPh14oC4EcY08kZzUx+9jK84zfedm893Q9Dbj76b
ZAeNSGtXqIamu6ya8GrIED9UsDZrAiV4D5w2gzyZ5FtIZfjhtwhOhhHpCnIB+1h2EZhV4OV7DNyC
p5CgBCJ6+0KdjQJhbTIWzwG5SqtciJJ+YYUOIrTbF6vuNwZuYae+DoMRaszjamWNHP1FY+L9FKr4
YrTMOaiKzW3a6PkCe2LtFDpevhOc25zU2ZCfhoImVM8E5VbriTHTUU/mbefiQOGQeMY1hpE3vcR9
MuFG7KR9Sa6L5BUhE3Pa4JLK9lJO465SyCPznGsMszfzMcUsDnPMOj0G1Bdc6CrnrfBICigHde/0
UpAsM6LKNVPjtohT5j128IFNmn3i27a2AUfLMSSbJ5TwvG3TX0+FVmf2Aq5uyigfqNfmAxHOxTqx
bc5SnV5sPBxgBUo3gOEL/YG+OY3fkWBwgCKO95jlfaD1FS3Btp9LXxEVgtHIS8l4+oo0DiorQgzJ
EZiHna8G9pE8fO3C4MEeSR+RUdaupbSGNWqpGnJ2OhgsoFUFtX3RBE28Y+mrXlRJYjyKSa2PgWoZ
SM/VbZEVkP/Kz/0HmBe5G3v0hSuvNClqRBIdCCL9lIpk3nUAGFzGBNo1DjBGGiNhrZgyesORWB7i
Fcth6ImL7Ue+QmZfNXIUbk0uYaBLhgLFh1lUr1FfvxRaB+/N1Gdn/mJ5A4uWeMeoGcQV0WgZ5FLb
up9QS4K/j/V4bRRi+pqTSHmrLDKt4ESmBr2W+OpK0+sBb1p5NXqe+7VwTXnr4cdyalzDvWrtyrl1
YV7XZs31QpH3eseFUpwi8p73shrkCUNGsmpjI7GOVVsMJ6MK1BVctr6rk6K9btKQ/1tiagDw5zzA
Vhi0Nlz1pXVH67VUfblhaD60e1EpMOy8y6dDSASlA7pjhkcEgh3/w02gcxq1JZTae4IXBU4l+3Ub
DsH0Tiptt1ciQO7r18BbXWIV5xLp3FoYg9wTvkkJEkY5ees0U61+Y0IDMBfROgX97kqU+raDQWVU
C4rOuQ9f6rmwAOERDXyMiPXITI+a5q6TRfbszHzSJpPjcBf5BlxUy4ywyHPsTBodHnKsrT7VtSLj
uBLvi6Tu5E5hxwTX8R8p2x8gcdJLk3GjXXnOfKewv39JPErZROrhYJpm8pq7Qf4hJbHeiY0anb7O
vi7M7jSWc0hwaUWN1OfyMRib4M70cVLPeGkOYbbMhTPks1pm45qgEhvCKjbubVXd6QnLPVcMd0Nt
W2/goTB5Za2QEqrPlhkWDgcWYaEACIZ8xb13NPfsSO26zuu433BLAgkxUx0x2jTkJ90iDSDYCaDa
I+Z9eeCMrc34CpDb33iFUTUMYTLv5FSITgglLGnkUMW6u4gB83ru9YDkCFfNQz+1U3QviyknXpyk
RqaJrdaM6CdynpQ3g5+o7ErG9UPpRLp+S3rtgjtD7lfWXVz640RXB8eJMS8EgyzRLCFZrWmdrKFt
qM7xtoc5YmNxt7GFvvyZfGeYK8uT5qsVSg/uEHuKL8T+DflubJtwH/XQBavcn+0ztt/uHUI22kvB
hBcDOYeuEdrE49kunBqga54enNaPUaLh0EzXZyqIDBTNGCnmXGh2SfWJwv5YzTRcLrgB0EqrjWgk
ZKkh4nBD1LcBqBJwy1rCZfecfMjGahUOt2ynVf616RUZK10Ohw1nhKvCJ4VQ0LpOcIT2vtGBy2XL
zzH2E/fXrGfzXBGfMUQ7p6TkBtNupXXjegVqmnIYuwzZsM7fR8spH20uBMhbiuEeEykdnX1XFc99
2RbP3J4asorM0v0yt7kHLUekz3xtjrWd7lOBK68Qyr0eWGUL62QLzBx1kpZbkPr5KiYaqzuW9BIh
Bvqou21tItlOvj3ghF5XjCsNtyovqKyNaRUGyVJu1gWJbCSGppSaY3xH3hsyHrYE0LQuSYHAKzKY
voVEWbYba/EUfbJCvy/2qDDZ0xPLLoptbEs6h3ZgodHpFKgpqg3Xqa8tU1cF3yemR9BLnp9jb+Ex
QWhtmz9fzTPfa1eGzE/mrsEjZIYJ3JBf5473SWqjuNNdxx/3KTvxl6KV9xhJXs+dNZpg2VJ1iJPy
ubd6AqgT0gP9qKWNlzC0xoN90XSPzOjNXR0v3ZHMNvSVl3U+UILlDy8MPNRhzJNC3HtE/cFoCDKp
HRI8kMOgGLEeROUEV1TlTEhjBhBrZ9BlgvyU0dO644VgsE316a+zOFegjIOLHYIV5LhfFSqjiw4/
A185W/kMoKP7FMKBCmwT1qny72YndRej4Cj1js7IeBLe11G3sYgNnkzV9Fi6zMS3eVlvdmwrDCOg
kyr9SOiuT5WMkDYGSZk4QEgU095xhtTuN2iL2TN0Ld8Tt7XKNbnU3WfVRslth/XEe890/tmzVUgP
XHY3oBNWt7Jrv8CYaJnXgrFotR+cSLgH4UVWdyQ5UQfHum3p0yatC505KtFdOgLXVgll1a1tOyDC
2KcXSJxM+2Wy9XyNKzGAlWzg+zlQa/EkzAkNTxtqn7N5SHAFaFRI3k5Sc0rrKoD1lP5YvqR9FVHQ
l+TFfBvDkZa9lfhDfuiUS8lP/7kqd7RhuvASc97uQ9EmErFnNOkdP7nzFfky1KSDCpE3fhLplvQv
3j4ntxVk5Yz/wVy3j0Hs9NdWm8d7+gy8MqiE/GDTUz/Gh74Xc36ep9xEXi7jNNggpiyLTeqWLOVs
Lh17X2qTwsowLPtWNH7pnCfyMzEI84RdHBGDVcPaGGECcAGKdYRdPiqmdWKV4VlXHa36YDLY2Pq8
K9YFcPAJ0S22K6Sri2rLXY2XW2XU+xsPGOZLKpayMzWRALh9UhH1Vg+sCmSqaKaDoTTgB0a2elX4
lBQT1lRBnSYhb0uPDgKhI7HIYaTb8jC3JVRc0If2jYOHq01DwqK0IuYZiM4g35elyaoc1540uAba
f77vZhAnH3j72B5ZME51bfNLOhs5MuUMOquOoe/a+ksnlINPkvJgJKOuLx7o5wZf06bPv0x2k+h9
Jp3i2aboxKwpzp1nzEIqOo4VTgDg+5DOOASMNwHL708XOf1iTah1NpARKiPuTlVcrDuyS1Z+aefe
NkEMAWQUR5DRthOb1y6R86/RSOO57BsW6IBDC0qJharY+0rgspOi2OFmUIU4hjhuVNHpnhy5y4Oa
6jVrjPLCDHOSm9B13WsXZUhMSq9p7lUPNrX1IgNRCQ47ziZtJGJ6rhhRfzRt0GNYx9rBGkbMpHd2
bcJ0ZSQ/ttjWipjfdTlKVW8Lfh2FNnAu/O1Q2s0NEcjseRzCw4Y+h452XHDK6jJkSl06dyZcrfF7
f/7kuWX9Nvm+6DYc4/Z0xqMg13cdUcaUp6WyGwIN50lh1lc3T6r3JerDsmbOMRlZMN7/OcWaSqss
jyZZmnBbDMFea6RQ12MW4BfZgYGSUMwZydQ2lPFDno22fVg2z63HYoOVSIbwOcfWJ+U+GvT3YUrf
hLxhcPFtGsYfXYiExiGujUWXuuExGWkXrWZi1p6FICpwg+GRM5P/Vgr63Fjuo25oXHWJGjuUO9lV
4V4YAU3+ni5/dRg7m5MhIY4Pw5GqukSWXUXQ+CFY6+B3eHJkIbkX1y1SqAiJlZ77i6lHAJKeRol9
7nI/mw/EHTBK5P6MZ7cI+wjHJnjJji+obL+1CFx6xmdG/iydxpzOSud29NnG169BZkQ05NHprLb/
amLaND/b0VIdBJYCpRH5GPq4JhF0/uBGGexjYpGcaPVQrl5N9vaGDlCKi05H32eMGs4Mhigp/h48
Ja6XSg5IQBDDQpK5c5Ii7NOqLYdbuvJZd1c2qf2ESUDtb7smdPTOrLtYrINGDOJmwFqMag7fk2A0
zzmM7f0QV/mupTX4AvQ2v8WpGV2JGZgTikyccfqcX1xRp1TYXXcPXFUf5ASlJmKPaU7vBYeccumm
weAQNNAy5aaKZv9CMccn2RIBAVNZ/8F1vP4tL/2Y1ydM/b2ZgLQyxy4+LNmO37oZ1yRW1RRt5mJs
7tOMgOGzGsrg7MnGazdGrlS6SPPCtYqjCe2WRjKbyW1vhwCceTL7X7QbRp870w+fDErfjd/zKvh5
QvySEYsPHBsDdxUi9bwap6w/+iMy0mTJyToksAv2SUXkFK6KGne9tM76A5uBOHCtQoNDq6R+lYn0
2MAHZegd1ivo4Icm+erMbnYwCk0HIFDh2XNcfRLQG2vPMsLTlJRMDnXuXyehtLfe1GNQS9B3lG9c
LVyDQUhk7UtIx4ckJbCdOVZlurjk0OAKZlcfCjqEX+2+S9aWH+Y3rCAi6cmjpKj0k254U1go0Ddk
FMXQe8wu5AV5izkBryFj6bQCA+OmuxvDJsy3Ncq4m5l+65J02jFaFfFULbZNI4xgE5UPsyiSb8yy
2eyskRtbUpq4FNJSxvC8LRMb45ukRyHl4n5AXVudVC8dTHBy5MdNMRC+y6u8zsY0Ok6hKlZZEAyf
vdkqNkMztBd7nuMjPlQMx6zoRQQ0t+A+I8QHvlXXAmxftS+Tsr4FqZtdy2F88oU1cRTW+Xaio3Vh
fjrd4JyX67Xhtuk9pkgCW7ZgoeF8xn0tYv1Tj70RvXNjeEwQfH+dClVfLBCLW5qpvPizaqodCL25
0aLh3QhjhK0Y0KXzmh8tjKmv7OhY+CYC7GhERuZ70qs3YWk2ySsGRRib4P4YjC2xrkaWtvtkVhjO
GHzgBhA6Q53A7Rg7U/GAsLy8QJKgfsLOHqtHJokHm2fGtJqL/q07TCjhpFD1FQnP4ZELcvHMxAEL
inywabJVCXP6CHu6tatwhSB2uf6i05FTTE1J/aRk4F+nczZ9DmVjb/FyhU+jQf9SWaTNDlHPkZrW
LQ0LJzfTZDcoGlmEmxdnMmPy66my4SVjE4thZchvYKXjQVSyJ4UIRGj9HzjcTHzVZELPBrZOq8Ht
7S2P3SfoJG2p2dCFn7KUplRno6ovAlVtf013fM/mgHYERONxH4BIsIXjOQvN9LdokZb90gTkZs/N
loTowHHEeY6G8U0Jm3kbEuebTNlUlr/+2O8hqT8/VsCTgH6ZpNCRdvP9x1YDBkHz1DPQriByMQmZ
MPUp6HmzpZYBlwO/GoPffKZlLrjPdxwLyR9Yj2Ps6xCzg5Ts+09tOy/sy4Lpcz+6Szczq03mUCab
1wqCqG+RW6jhUUc9Q1yLmhoYIsgODP258Y05vvbbZPLM16nowpELVGpyefU7LV+E3Qvj6Bl0zAsa
M1ktXhk3U0NL4WbfyrxAwFGPAZSKMCvqgymz+jfcLRkBDSQBWZzMJNweRFFXdxltDQQ7xexcj5Yc
ngJuuWpNnGHp3NWtZ4EBmYPsDwmaxgFJHgKhbb5kxW4sDLNhdLgYNa/h5C4ECYnB7KIsOlplBB09
hunABBVnM+NoRlNOgLdCErX2vXE+Cqfy7rWTIdnMuSu8Kq046xId0IOltNo5BsXluoldx8Xj05gp
C40S600oLNODezUtcQxSc8Q4t6umo1eY3Nm0EHQ/gHzkCSsWWHmKMucFW+im2hAdZHyUVYBxL0ka
vr9nYpV+9orKhm7NxqDfupE1vRXkvptrA6uHZpWPujPJ0NKAAU0ye5te0onmollrtgC6Y+i/Mmdo
jgUBPjm3GZTxq8VD6BzOOcdMMKusgCBqAV5iv57I2pVhy33MSKt9XHYAc7XnOOU28/phpNmQYAKV
WXnI9g02IzCmQR6LnauJl6TGWFbiEab/sl3/V5jpYw3fUP7ozv1/40u/+1P7j3oxyu5+/E/9P4RQ
l/X4v0Ooe7zGq+5j+juGuvyNvzBUw/4D2Ysgqos8IYu8Ap9QFfWxWH3zrzxmmzQHTWzAyTVZ/tZ/
eX274R8+WB2YKN7zgi3pb17f4R+I8MDeTCtkmIt197+w+v4hcgTWz/XpnvoWvS+uqtaPHCoWCb2e
/VhDACXUMEaUPxvNkF37tZGcB6d0Nn0q/HUUy/4qNLtuwfV5/0Tq/wbGtL7f8f/6SWjN+QA2PAm2
/+83wT4qUeAhCFgxOa4R5qRfIhR1TMXN8duEY0W9CuzkSzCJ5MbNcXRcDY4v9i3Y1+e+M9B3xdyH
77CHdA/9ODJowWcovccZa/5N8Nc//KDQhgu1SfqwDyn2/Q86eh2TfodH1oxDtjMyw9m3zcmP4vWS
ZLQug0j+JrjP+onIhBD2PEhVB06V2c0SzPO309BoymCMbBc/iHQ9lHMC3FgnD4ZlYh3hTTVOApOz
AUv/lILSbWqbWtvpNb34AM0nOmD6vFj27lUu2r8Or3+1J/yvQPl3C/6XgPr/x1XP9/qLVf/Rll+r
7xc9f+G/7P3FH6bjk8sAqgft8mdc3l9rXvxB5pRnE5PBSe9aYikF/tven78Ei+5BhbPobfr3/4Oe
+3+Q4uGTS0y0Bp3Sf7fmv39/fdMirZCFxodQ4PAm8yP8/WWa/aiUTg/7hZlx7ON161UKzy83wgIp
5W7SXpFzqN9gZ7rj3x7RP3DPC9T+tzpn+WSeig12T64Q96EflrhPhjw1TZKC0ZUUdX4Czdl4feRv
Y4cRPhbCFEJHxrf5R1cO5e/S1n6K/7TI4UIPgKsVDHxoOj/wwr3byU56Wb0OfZ8u2oyiA7bF6xC1
d8S9048vPmiTVEie8tlap7206n2P+v2vg5TX/Z8DFr5fzss3wF2T+pI0K2pbXpLvv4HRrIsGt2c6
y9kszqaTJ5+YMKrTgHfIvw0H4rOQGBAY6XoIADz7h2culcTI2YDcw8XQHR/pd2KtQmVvXPWOvbSb
GJ/d/vpr/vkF49cDqg+x7Udw8OMGiT+d7gdc79c9BH26khiM5Meip6kNeolvZ0vdJK/RKZuvv/7g
f3quhPjwfClOCdde/v3ftklAWX+iE5GvjQrY5drTGWN4Ry+9PyPufhfS+/Pb7IIIEb9MODnDtZ++
xSktB53jZ5AXhTh3ZfeeuUM/7GZd4Z5mkQk/AfRnBXzGb9bRPzxgdhBWLocPv6j44f2RQ+8EmOCQ
qqGxSBoznW9j+LlNEWfvZUuCb768V79+tsuu8P3a5cgj7xJRAN+o6/+wdvRsDl7hNLTmTWG+/iWQ
yNipfvMxP3+FLq1QH2GOx18G7P/+K6wwXw5siUeoEmwPlM5cASPsNt5Buun9/fp3+ilSkzg7WmeM
noTL3svQ9vtP8w343waCdD1mbvbMFAHXk9Iyhz06+aHDmdbD5xG7isW6ZoCJW6l+aeNMvjaYaS/J
V2VS4Vby6x/r52fg0/ylxCNujwPkx4TgPDDjGtO2ej0kWDGfzaic1lVPO/sqpTv/r/ciDhyCm9iL
3D+Dtr5/BPNkuomOC/ZEqcSZBni6F7EDytS5Sn7+9S/28zu0HG4W5Ss7A/01Tri/r0+PHShjjdRr
hZxl72SK3Q4lNcjkrz/n55XpkxZG4oFl8a2a4ocTro8sTfQNEnLazOMVHs3FHqWT2BTgmvWKKLH4
zTR0+VhGxvi7jNIfOgjsPZSEfGQQcrRy2PywB/VVF/da8jsmdBteEenMpDzMmBmuCUG286tB2hw9
v/59/+G5+jaRqD67QvDzosFtKV4ipHCxtGd9a8xF8fyndunXn/LTroNsLGALIBUV3od//P7bG+iM
Z8wOxapqLeM2cPGfjprAPeXpEK21G8gHi8X7m2L7B6kUZyV7q0/16ywLlU/9oSNTt8ZoOKOG0y1C
biiREweHotQS5CSZA/qv8xTvR/gmtQT68UIxzY/fGfZVROSOc3jMMD10DjmM8Pyb1+wHeRs/G1+0
x0XA4baCKvDHesap87DHNmBaz2gr9mTLZeM+80QMnWWP0G+Vn50RdiS3URmH6ymbQWAzsoTSdM4/
Uh++dy1oRaIhdYb0d+v6p0Xgm+TzUfGQT0wSofvDgxt1yiDIQWPRQ++/tP1YfpnDYBnMTEV6NxPj
ZF6lhcGLSZ1IGWjBcNjbabZ9WC3pvAhfVQd78EdkwDH+4IiDiAl328GPN13R6mkjZ8mWnCN/XmyI
hrEBPlUuuBYPS28mWeXvdcvLtB7tfJx3k6ZltFNVaWPyiM55MWKYum5lYjZ5pZgVf4ylVekDLrL4
W2lkOmon7YA/Z0+IObe2mReneAqHlNw81lZrZjEuOInmhwiH/l63VnprOhF+22WaQ75gx/Pmk3O2
NpViTBkwg48xLHf4L+Iuom/rfDYG/Nqc4MwAC7fhUY5URHS0gvxzhtX4dWo6ut/+ehn9+L2wq1PH
Iz4NuMBz4f7hzNEFQAt2USQXXBfIDpBiEmqwqb3fZbwtpwUr8m9nNqpG/vu2T7kfwtAF7g/7YMZ8
tQ+R3K9sN/UwtrCNsMXFfaLFa5tLnM7cIrsfkWBsZxO4CarFuY3SFpWGGY30XvvWuXg6Ftc4UiNw
jr0wuZ27eVfkycXRtkF70lv4MpW5a8606B7f37nZOCw80KhyBq+oSlyfVUn8TBTNLZRj+mXGsNNY
MQqR604xaK5BbLcAI+ZX1U2HWjfZJ5MJewvikKuH1B2RzFHwkKjA00S9gSp01U2I4zbIY+6WLTHd
NTW2nBiVyVtkG8F4AcTN1jLAb2YPBhHpVR8QF7X4ExBhQ6IfvgcuRmQRERLzGnJUmUDVgX+nZCuu
ctxwcN4xvd2QGGa7iUKjWTRR0tsnCbwAytK2XlmDNb842LFJVzrzV750yPuOGTeULn4GGMY5LqkQ
nDx4BhXl+Mh+EsKrDt26kzBzQz9ld9YosdQhH2WetlbjGd4hnAMGDeVcbzJRdHeROcn7xvXzB9tO
yg+3G7pyFSZNh/FeITokXxJhXDTENwOjAFoRBVDgik5N+K2VuBOz1AzxKRoxOljXWMYyAHK0j0FR
B9PY+nq4RdHS3FliLI6oVtNL1UTiZPTOzmuxl2sd7Zx5+OZ1NbmAlq6R7dMA0fzasOhMY4TcuP2B
FutHEk1fjCxB8tYPKvzU8kbdY2BK9NQwYLQJulJDt1jEk5uNdVBhAIlbRM/wg/Yt7Bf629l+t7IY
MC4NAkQRs2HBUZAqitSnCHGJhl65mkovO5elEPcytAA55yH2EB1mmCzyYe03Pfl1sK4NStP9GAxW
fo2Dyhv42EOaYTI0tLaCPWUOh26FtIKCyYL1DJFVxfsotu2dzKR5Z2cQMpkpNJoV6azAYN9ahRJ5
EAw7uhF1CuFmwz2Md89wPmz2EQKXfMP1rcZmEUNDjxex37BrdWKdDzzBzIAB6AyjPxGB3ZfbCmP1
aJ2mrf9ooTNLbITIJy4txTFvTSfBTjPt9ky4Rbad+6l4QUcy8yRzUbBjxDHHiEFYncZX+LacDXMP
K2duBsuF5Bo8feKa7bG4088jZPUKFc1D5BQ9xs9Q9oOzS8z5uc3Ec8bNkTY5MsbWIMFOR3rLnEjC
i4ZYFSVQ5x7Tol3RDBYjOviYdzsLGS+Wdc9gjzQ1fSPrDrP5GUvAlV6s4HEInbcpISdEpul2O7ox
MB6O3Td2m9xCXkjse2JnPYrkqaIFf/TD+EE2fXM3TE36noxeeazq4pL1HTMBgZ1TSdpTK75KPX8F
Bytgy3CL/EK18x66HG7aGF9b3bifMmScvM+ue9Qzcik6gPcag2VjqquzCRT7kkXzjdC+Wudx+tma
39sqfQri8J1Zl17PeOVNoJBsUiCCw7j1USw2s4WFuNdUW925nyG5Rgy+7Rty9NJ1L+Quq+Ynx2co
szhJxp6+qlCScJrWT7FhOXsx5d+GCU4+sAkWk69mkj6FQomVtziJlAM+yB2+7OjD8fzM5fRGfcec
Y34M8PzdGR39D9sy8N2UiGLqiiSvrIsvknesSCIcFa37hmgI0sPG5oLl7aq1SFSyR4R4pNPEG/DU
G8Kd+IbmkTCcLL5QfkIIFjVtHunZoKCTcV32dBWHkomtheKKTzDFSaNz29gBYFBZ1rjrVox9YqC8
yiJM0G+QOfWOxGCthyRH472qnOwxVt5+0bBSIBB5rlknyNPB2WBCbIc1RC7hTT6Z6xC5EJVw+oFa
wj1SvcHttY3tdotT2XtO4SFXWWno9x713id0JtUJrFBecHiVRIDkO0um/OjaCKHYR4zRMYMfDVs/
uAbWHVZZPZkTqUNMVrZtuFwyYuJKbHSqWjIUsYOruWMWFTa062a89ooljKCwS+Rn3acqj05dW0T7
VOMhbeC+hXttvaaZE66F0BhStmmylWPQXRd+8eQTGFquXQsZCf78j6RGYEPdDU8ZwlNDxHfYN2VQ
B45eoaG5w8HzjTYtuQ1uigCgwWoaFuitIxBkM9rsiFVFHpzfxri0oOvb4NeNXYqUb3bSnpqEWAcs
EBh2F9U3/AZRmtRl+o3rYYJFcWRug6lO3iFVqnPLFHkXuGHx4BLk8YSQmi/FhuoapTFvTVlh/DWQ
3JPH+Y7wuz1V814qG6tFz/6wET/z1tHUGLopJSetCo6tnO4TC69KNT6Ulbz0g7zH4ST7pHVzl8bE
tRgJg2FbBm/WhGkv/LhznHH8pJ9FKJqXRjnkbLuNCo33UZ9ez+zO920z3jNOR92i9N7zsDCu9ZXT
NOSsSfepzrlcBEy3AjSiWZ6cGkNcZj3e2QkWusMwXttufp378hGfaypOuhaHXI3falTtGIpNlyTG
er+FABqRH+AOszD5i4lXF+J8hdMVoiiHkYKwES/UnbeqcXNd22RCBB0+viXOeVQZ/jHq9J1T8fbv
LB4kiAhfeNl/9uOx2/ja3YO+uWigK4yYzBhpGeK6FSbS1RMD3TduNkRjtR1K7tyuh01L4493cWZW
H/vTddNNp74N0XMM4Wc2cII/0/lLRIRmt8K0Vq4cL6NOQSNupbZ55f4ne+fRYzeSbeu/0ujxZSFo
gmbQk0Men+akVaYmRKYMvQ36X/8+Sn3xJFW9EvpO30UBhQJUqXOSJmLH3mt9a0LuAYwMy9HS343k
6vi0LorNzBR3E5PCClULZm+7dBrSb/h1ZZii/ki2OKX2Meg4NDb8P11ynxlg/9AeCL+ti7dR8xw/
W8rPWD5wYoHy2rl9B2SvJCTDwjmjBvO2pI72kec+2mVzZecpTRkDcUPh1W/RqJ+x5RFSEGb9QUYW
FD+w4oE2ax+G2k6uc7Iu/b4Ob/AshhhFk31eZEeBJNeJDjgawNXXW6vRz4mIr5043Qq3ZTcukUKO
oYYHEAtA0IXmdoDzlwzxJ9tJgB9ybWN7eZSCGJ95sZzjKFuSCQoCHZqCNlxr5DrqIHihzWLv6zgB
N8bQVLbGhaAc3LoPjbTC3dSoPZKR55BT25jiIjGsC5XGTnjLgI+0DuhofCYb80Su3nkR2h7yJC6E
HqS0kuQZZPNucNwLXeUnUYSf09LCoS63dI62FvzEqnIeRlncLooJ1VJkr06LmswcnyoXF1PPDqsq
fWsNFtQC1FQ7080v9E/z3dQPFe5Nc/QbM8ezVyIp13tuB8PGAG6zukkJh0w7G75yzPrOTOrgTTwF
SWnuY4nEPhrbhwa9eKtp9c6ln7aRw1rwaNWz6FCDOJO4yjVxD1P+xsID5tuTdsa9BItFZIAcZ5NY
rcEC0JdHZ81iEF3JhQvUaWWB7d/7mNDt2YYZ0a9sBTKYPFyAc3pe3PIqswHLDWX1yZml5jtjml5V
LhU51fQHt2guDoqR236x4wPYGd4a8j6cgnw8Q0ObP4faU8Kp5BEn+jsOadpFznEQzb1ra4+IhiDJ
0iCcbOtr4rgQGRcUWYPjfBQeprDExtYyOg1pDOZynTBRhNsbYfp3hlfa6289SuoN2Vv11i7dR3vU
QTOvEVZlvuynZUpPbmE+ZiQ6xLEGoMZq7pjf3DEhrW4AyZCbVi0fLSCybQfLOEaQHOSmA4AXIZWj
wnALgf+iZQmpA+GEDMp2jhRpe1gJCnBsKxl6ACSmaX6bhIPjq8omwtKTd1WTvmdtb6MUim9hplJv
dVhgNq5qvjLWvysQzBLhhCBZ2PWzEgbm67n+XJnjnV571rF2Z/NJ0zs0reSM+HkIo7nX1XQaxuW2
cySeNCMadkSMIZht5sLZIOJ/gyZ2ZeT1NcBg59QshARDOrQD9qsEkTELByloyXJGePTalbkNfXpm
naMcAatrXDkedJ+g0O3yEMbVJ63LplPXeZ3vxMktLoJbMFyncUDXUhept69XlHY2O9pWs1C96y0s
Tt1FWlZl5LgIY2mJBbLDAPemvvHS4rlZ1MFxJ5YzVpYNevntXGjlVS5Ry9P3gHpZPmGjh5/ZuBcB
B+JauM18qhyCoIqE2zwRW7rN7TG6NodmJ7BbxqOxZzCkvYKaN3w8L3uvcHiDXCyKBF1diHvfuWp+
jobuufIS5Y9zdHScds9qFogO9oCazCtCHAjWM1aVY3NlLiGWDIAwxFYijgSCwqglvu8957FKJ8uX
S3tphHyZS+/W602Q30I/ti6XSXPdKcj7cZtG6gkYyJOeNOLcuBX+ougeZux90aMdzZbkVQwNZF/e
O/D9V0NeTX6ljHUWf1qWaes29fUkWo4lnGDYqncYblaCnAPLsd3j293Sxzjm+B3YWFR544Lh0HGP
lfOV0coBP5t3JBL1TrdKkhWcKaNjQoxSDYquGJGlFW6AZ3k76RxqsdRxUta/doRv8e5iQY4RVG2d
3MF+TsYgVCkkdYIzazWYOF1zI6uA/o+jvdPGtu39TI7eEwfG7sETISzvRmhZEWho+1hVCLVDb23q
YrmRqNmze5soFjBJnZerA/LZ+LoBKXlH8mHzVVWM4jdaS0TPpsEzeWMQuEI3K+ks7RRO9Hxgykjj
M50c+awNxXTQRDzedGDNu72OavAZ72B9W+PKILFTT7R8h8XPuIQ1k/Sg1YlqPmIaz7ckk2UuMVgR
cGuhsJzVvf5YDXGvX0E6ch7tuosvBl3loI/m28UIHz13vsMsL96nabIC5OysdzVkoXezXW5HpzVJ
DTfSkx0h2drocZrmO1Qi3SsgLrJtJ2Uiuwd2HFnxcCcNMpAQs27ItHwTaXwdatHjZGH9Lvne05Tf
Y7bY5Et/MSLvjkYwdtF27MHYyFvSiml9zFV6bUwaQWmATsN3GafZbYyAtkoBZqA188MFQMrcAEhq
EboVRjgec4bErO3VaPFDi/TRTPWmL1t2mXaMTgt+8S1BwdVtVbbkjwwfMrA+G9WI/rF1jFcCb58d
B20oxkda4XXsvKc4eDlzhGDao3Q5Jx7U19SJP8SZhAmot2I4FKwlm1zJ55zgxIeijl4MROo8c3Ul
oZP0vqVVJljyDnzYAN+BXICyg0NM1ptP7ANZljh4xqCIUP+q4aiZyIl787Zb0JPEkxGeGa+/V1la
7SPArQ9xrRVQhae+fONcFoGHat1LXmegLxM3v48wDPkYjYCOdJpkljDe06AM5sg9xZjcLtMARlZr
o3kPSIz1jEhV0iLi9EqUkXzgBX9T7XRJqOZvS68lUcX1ULNixNGeOAjTcQ0Z7DzMBIAc2RYxULCx
PtYFZ7wcCMPFcfr55Czeh4UUXLKenEtkph+wsvXnylohno63PGs2UGEMEbHaKuWKp7ziRE9Eabwd
46548hYaCDbE0gcyNPkVcCxC1jCJzuzgIU7SHi/14sWf0LnYn+Qgh2c8JOYm76znBj3TGX9Yfoum
jjpcTuQBuuFAKcEUHd+a2KTNtPLtjbPbkmI91ZJQmxFgRawzxFfTJ6BP+J/IP+rG9o3JNnAqWd8R
1ju+1THdJ94YrDdIdo0M2i7jkXKLHq84DmXXH0m5Lg7JENaHqpbDE+HrISpfz34xdLSoDUW0Tyml
7yyv0JESGCAmvAIUledtE1pDmG9n44By0PWHidhxv2fujYXiwR6SGCyxmZ0WoSBW5syFk1XT5EgK
mdZVL+M8fk3Ncje7ZrjNqRX9vDcMSMwmkfLVrNL9PDR29RC1MPWCwrBbkmAWOlamOYgnaw08M4w6
gWnspa80SVDfjLaYCBqUOuDPSexXJoqvad+h2Be4MnTGpJ0fB2LDg07i7Nw0KwFsELU6AMh2gol4
AzzsRq4dq9lOb9rCrkEwk3WxqWIEQIgDI392o+jBEZm8LtMe6LMBqt2U+WuOheC1VClUd12RulqQ
h/BmxFm782gcf3ERYDIkMCdMNQQVvnkeRrGrVIVgq8oQVn/agk6q104z56UmDeBjUKjw7gD6nIw4
5YGcJVnMQMlnykVcq7a5q5cev0LgOt0qPZ0sjSxakZTI0nuLB/Iwty2dCo2uNe/3KHs/6lLvbRH4
0jicLLFHxe1GdXjS46StjkOIgYkuNb3dk97pifUFpNDA24vhMMSzTWTTRwTQ7fgCr4e9AC6eGb1D
l0qmK7F0dnIci15FW1Ai+bMqum9TCZvVrldryHRquDVazoHqzUf4TCNF74W+h75kSviqjl1xBLKj
5AF/pf0eAe65NBz4o4PzbZzQNplKj5Sns0VBUapDL5LavcuRww8n8ucccxd2KhsPVVd0Hyo756Eq
SUEdSatF2brirJjy0whxtPQUG9NMSPPcmyDJlDFhKxjbOS9uzMaaLvnck8KEX848xMNge34rY/I5
ICem9LPbYhbvRVPAKgeDUn3pDE1Z8N1wAm1TWViSUZkUUdBEI16Gdqp6wtExdw3+FANx2zK8LDCx
uEKj0zPUXnYyk7Bztyld1aDVDPCIw57AkLvZwn7FhvgOEHVvGiMu2Pp+GrPxpUppP3v6J2K7aRSq
2zbDWd8qrLeEpV94NZsDQBx5t9BuDVxEwWfu9mtMVYv354vbiWWbOePyqsg+tVy6kbNy8dYv9O44
cdFvwLHKyaebRjuYUxou6yE+3llV7XDU/NjGI1kF4P0ZG0VK33GKD4vNAKfOj9rPiefiTho/Qq23
YQ0PJBeALIqGqLnlR6wHWubZo+n18lnoNWh4Ob27ncXWHS/OoaHa3nKEintQDoZzqviumzRzXG4x
bcqtaglfyNACe16+t0RX2XcQv2GDpd7AajC19gygYnBJzajniVfEbgrzqkfo/h5Z0Ot86IqDdWrU
WJj0GtZxKw5j0qkOqUo40FsyawGZxR3ngsoxOZ5wbux7uju5R5yeO1tXSZPO1bapXUkKQluvZIix
sZ0zMR3g7DDyYoLkgXHVzhyGCbgNUczyFl096VVGleBWs4hl5PC9yOwaaIWwwbgJszpye5PloOPu
WoJwIlPhynFI6kPDzLzigJojApLSdEZ2R8U8RY9dPufmVTYJlgJ70Pg3nG0mUUJUXgdEiGRLCpjw
qsW50+2m0lPxLpYWwTUwrCCHgJqsTBAwy2w+ZOYIAtPrpMoPIsmX8eAC066bzfdlAsRPX3wEg9Ak
F0uZaXGdNYx1AkHoGaBw0sKAfnhgHbRrz66N5MDfjDw8bOP8rHcYmjqzbW4jq+WEZTjZfJJVwZZo
kZfDM7x0u3YwO21rIlQYn3uv9GA2TpjUPC1WB6iqBhw62huXTNTtAR3ZuM58nptOEcUS1kRetSPT
y4i682aJSqDvif3VIzuLLZVDFgX4uWnN+ZbFuzsnlg0B380PRezZe+QKq/KDHKXSlN2e0MtlCxCm
8pXWWr7eeNRGpTUeY7VGDq7D93lirkU8c29+7t1U2zEzD1/C0lD62laLXwqVxONOgbQpOeW3bXqg
BU1tObTdfFW2uMRLO1mTzMA2nHPHpBGEjde7KaZ5Ohjk1HLo8lLJMQQCdVhlcxrwLFO5FwoOzDpW
AVrCJj1BNlpzCd3yE5C4edu38ioKs+x9ivT5TtM9425QyYgk1QUG5ZCfflyEeOgNHN2aBDaGPMOm
kZMD0DByFfpz46mdFpF6mbBENCcwNNoeC+6XPNLSgHS/5sFoDU41NOSIAGjnhcTLqv2IKXEEqzJ1
H7FErRwOD4BmaZU+lld8yMSrcU3nBMxMOdPeWlphHRZlJqdSD6eLw0n1gn0S0KdhfrDKBbMik1rj
PaeLwODM6QzAX9b8lDFofSY0rrrLdOcFLAXAHr1wtwVRvHdh2EP2ykhwKMCZsTJUBL0YZX3ttq1D
s75zweQByaGVx30S8EeZTqpsOMIbgvFjgzsZexK8gAPhZ8LPegMaq984dCg5fUsSKON1tWviZ50A
nbNT9+8tsQVbpH5HJwmnq3lq7IAdo7vxOsc8IS+qmTC19ZuTZEkY6I2BVaMt1x5pag7Vjmmiuc1l
EyYBTF/rvdfiCF8ybEl9qzLCi/xstOe3xslSkGehZnDsT5OLx+DuJbbm7mXMXbYJU9xp/E3Xpr7Y
t73JZIgCo1xOpBBohOoyMrsZKUV2SiuHz5Zs1F25xOqitf0p1R36Rro9OgcaCnSt4HPSKIJ6CQYy
qxbzFc6Ku+lmt9ma1VzeKCsSh5a4EDqXiCtxdJEMvS9SQRYrQh2ihcQSf4xDMt+1uBJwBphrM4Kt
a9ZVF0ZlQcoE+Q4Gfq7MOC94OPa6h3PejQtj9MdaCrr7Y6TzqrhuYEB/fDBFyXEAReWegaTHUC8O
jX2cE92wcbRc+NFYLrvFEs11pA3tO+QJ8ybNhi+9KL2Gs9Jy5EwTAVIgejswC00cS8y3x8amEJWZ
J896Qi+L9Ey5t5qRCO9uCa27yXDG11rVhheQiDdfG7Cs70vwtnuiX/PtspTuDQ0cYqDIFxvkAt5s
Ad4neozSYrpHE6I9zoSi3rVMxShfE7jpCTwbysB01+SJ+UHpa6goJlCTsDyexM00Vc59mKAAcKs0
P3oQgg51Cuq/B9HzbidekLqiggtoH7MyXl5R09HVjlZ4XWq3d5oVKpLnqnHNx0yzh94c9ZdRGtEN
GWCQ5oE00MexjVtjwitsr/1VLMfpvpd6QoAQ2gLkeESfUOBztlPGIUsWcx/GGcCNuifvvMhDnv/Y
+2KOIRCqrPySpyWE+qbv34bUcG6aymrUpu5RoDqq53OY6THsnsDjoApyR4NAI9TAp9lRO3flWTLc
3lmNdpjCcoBjQ7AAAKqTYYxwHjBiEgAzv2J9S7cISZ6KIvskO2QmFdwhfa4tWEXiqpJeY1EuoBcM
DY2aCGoz9FkoCzutWOsbDLlBOZc1yT9quso4jcNjmuJ7WuHleRL5/UDlDK01sYNKcZzQesaRJrLb
UzUJHlaJM+IQFdocn1XbJDtvGKIzOo+OG8Ga6I0eG3BBDysflodFjFWQsYhuBx5iPx8VUirhbaPe
enRE+k4ctruD5R0FDAS31F76EylWB1rt5GB588da6QrUfU6eQsV+lJgj2bu2OT8tbj0CIE5GJIMF
ZvJik0zE8JEh5H0IixAfhnBmgICJTsSsRRBTGhANXAf9N7RZs1LO8pV3Vq3ks0nBQDNWGhosZ7a0
GH6DRzeNJjzANPUNnbZC1BgTx2d3BavFCDUJzgO2ZtF2xvUp9vQUOYSsSDaioVD+eYPwMRHWj8k3
dNsKcSPQQu6w2K/8SxBv8wp7q+m9XEc6ALhqRcGViU5EkHI88vMIb49lJO9F6MxXy9w3T3KlyxV0
Kl80GyfrrJ2ghIOgw7pXXdHF9kXXfkx6WVz6XuKrSYvkZKwUO4zk6il0Lch2jXDBkzbNZ5rH4gxk
OjrrYKg3obkSVaJU3KLwApPHesbUYWXnjXQ2fNmlBUZsRISeu9aMFdnl02Tik13Ze4ahSdIQM9ld
emIib9yEsUXEwf+xxsV4CVGcbnOdXpgRLdPiDyvjTxj1m2uq8krlbIc7NQ/VARSAvU0s/IHdNHfv
XseUP18JghzuWJ4LODsTR6/rmTb3fTTGTIaXbxTCgVbvCUIyLVxKRiZAK66Q7KsgFM60p2ein5wx
J2Ej5DcoWwRY6XfqYY65yCZMs9608+yeqhWQyJC7+jiz0kwH3mrvoa2ynETTlagYO4qYBrA/1QH0
MGtAQortjFztUDhzt0WbwNuWyLb9EK6RHPQ+wOEG0KkzMH+9Ls5Tq1mniJ6K4WPMc56syBBfY3f2
Dl1LTTbMsSWeammru9GytKcy6Y3rtnTa09ItH9LGLa4njlh3ZirbUxHa1T0cvSImla0wj7bT9C1t
dGOBL8ZwLDBXemUnpvma1n6+JZMmFJuBNn51zO2SVd4eIp3+ddQOVqDB//ZtuxO9X8m6/DSbZQw1
zVjCpxgsxlczCz1mKqA2J9dl0tB1gscG72fKIw86HoDHiuc0vpE6UcVB7UzAKlID6+rcKZXtWdCo
2XK5oAHj3Dgi+XX0nepWEjaD9gc0DBP97L66aDGnhcdiZPWzZ5Rxfkiy/G1DQy9FQKO3+rOFpoLi
KSWkyi3L0OdEbpsHo6TRIOqCEPsprhh5WNMgoQIOEIZ83eqjL6JLB+aiDjItbN0nwyz1d1ONzQmY
CuuDNCemGOZCFDAzwCgfyutq1MIPOMnfY7AvTOSZfWeSdWxMEhITnOnGnES2c2ptJIXVXk/JVvUZ
Y/axE3W4abz0unL614SHnG7ilBh+UsV42RLgrs2EXTOAEQQQDtVVeStRTEVbRGiselTbBz3UoGMZ
CZ2l3kwbPzLCaq9HIBc29lyQwKvbAKhiDdDAYDufaOMlu7Yp9wrq0jbuS0Vaz9CCq80E4yssCkiy
7Y3QUbekrfR2MYFVR4NDg29O7ieQY4gcEFPui0bvPqSaHh29KowUOPWmPdCOaniBEEJw2AUT3kzR
heuNjgg93jmb0gnt6QgQe8GIs8vimebxwk3S4q4OIKUl2tkTS/E4VJw9A7sYXZ0/LK8XMCcXF8s/
XXkYZMuJdZUZrcP0mAqKphfzUYthEOgQzXK3U9KlRxWV1Oj8mdgqFmkGyEUj6JghUeFAEh3Aapht
IMVIGgvCkh3tP633ofPdj4wZwQ5OzIccCxHWJD8OpgTzqFMF+ZkBnoETVveylMl40M06p3AAWkjq
IDAzs5cMVOvKcl5aqaEVdNq5uAYfnp5HMfE9KPpCZl6cl6NeDIE2qLvYpKWp8pkeaF9WyzGhAfsb
Jbax+hN+llyi0rFXT7/pcvZ1f5F/V1XfWUNL3N43Of0CJGXCFmh/Q9OUiHosSgTWrPXU2TmwEka3
e2NY7zAI7lSLQcbjFHwgchUeTDOVCFxZDacLfmGXaiydSmDhndkbJNoSavSl6GaGMytNevyuH/6P
jH3/P5p9v9kt/t++v4e38h/Xb21SVj/6fb/90L+9f8YfcoUfeRZGTcxdOrrr794/3cC4a4EVxuOP
BdD0eDb+2+5r/rFm1axqXZTkWMMQDSselfhf/7TMP2jC0tc0oM1hjkXE+x/4fa1f1Md8URfDEG58
C8ctwqVfRPxdKkE/jIj4HQdWFBMcUJ7uPFGxkodAc5uo25ihvp4Ot9og93pDvyLt6p0wskey9rZ9
OT7IhO1GTnFz1QJmN4tEgkee+y2BVPkWKEGE0sVsMdqjFMutEKVgw6EyRgHFST/8khujhU7NZOG3
8eBPwvnq0E5J8IcdXK/84ER5HQyTS+xArz8MtiAcLWLEpxntZij4f6R6raP+WDYf+ypihtzZzA+t
8LEYjO/ug/99CR7n+su//vmp6suune+/oFQrf3yeGdP+IGoP3rq3f3xBGdTNq2X/X/+8qdrxbf7T
D3x/AUwdxzs2GNc0HYtXYFWdf38BrD9sZkv45VZzIE/0avH+9wvg8EOOaa5uD9v5/pT/9wsgnT+A
YxMehEOLpBdssP/JC7A+3/93fUZJIQj9MVa7ExhSJPO/uCJCSqBqJF4kMKZMfLI1HWxqJR0MgkZN
Q4D2fHHV0MP7jVXkZ4fO+rE2wwReOWT/loc+nK/1gzNxMeG0Gy1cCAvMJlUltIzY+K2/9lue0s+/
HbzyNWeJy4j70vrFYOWVvdaUcSSDOSzgFLLbPMhZg5ae5FDxEdQaj2Y3OhFDdwhbfoz68wFNrmrY
wFVBLRSLLqHmkC7ZG8pGC6iPVYWEqDewTH27QnYLdw4o4dQZPgEROcnbSJPg7YpCv05mRAZBNLc0
1QpiXiaAvUP8mLXNTLnIjlWjrxr0yCcXo1pYQ3oL/KFH9hNdgEgPbwBZ9QjRkiIJYJb0KiBASn+j
+54+emDbLWQPsFLPo2IZitt4aLZNnIjnziWnfdPBRAYWa1eQrRFOZQbyG1kMpxDE74OZp5xT9RAp
EndZeMWlQuBU7BdgWs6BykfYvhdn+qlV4OKpfyYWs2LICCbWiaY6zk2dVFu9HtsbbY6Yt6a5pI9X
RB1TsP8CjCkLj/MRHcbGupRZQuuoaMbqnC0T6veUdHjmjCJNUs6ySTIFP7x/l++3+B9lz5dKyk79
65/rY/vLjV/3Dl4P3Jem923Z/+H5GsRcmSgYTKRllQn/R9OxubVN0CCZ9RMalce//zzr5zrn2wPN
C+RKaayPm/XrexS7VZg5oIrw1NVlF5RplTtXDkNLOKNmnd4qpjvNtlss7d4bOmrnaAAVte/6kNiC
3rRoMDXJFFlBSQ/5Rco+fjeXiEOFsPtxPKxmiq+gWDs6wc2c7wibqsmfrwfjflBuu96qCJ9SRkYI
PZOxPUYDvVV/1EPOh1qYwoZUudZ4OxQeMUintW53nQVFluk1Nf5cvdKe1aBqRqKF5/VB0xCtkxVN
ygGbIJZwFb3hVCkroMx/f+n+4lZ5iPxpHvJvG7Prz0uBN+sV4wtHD4pxoJ2fW9Eevby2M0TRHdbR
9fXff94vJen3WwVEB4wS/k4XJ/jPH6hnTi9zERFFG5rOe4E3IoglyfVEco03qk3sclVkZFu3T6LH
yjIRQg550WzdxKufAaCWgQM34mmR7YhhRreRKlDkjODc9bx5MWG+0ZsrKrEbUfZtPUuWv3m4jT+v
nnQ6sHTq0pKOAQTj59+AE4ZL3zgk/b0kJitQkUrOBVhvSulp8DJ8SnN4yZNisLcyEQt56msXdJvQ
OVLbwlK0C9BIFnWQhnomfWDR8PUo1SN4a3VMwk7ZYKthQjL0ZzvixIhWOuw7dMKtcQtCGKlp56oe
YU2q5fZv/GDr0v/zq+voUFzY9aBfOuQO/vzL2coqdQvRdlDzq3OCEeU2I0jpAMJV/OZC/mIIWx8F
12HvXbvT8CUwrf/8WeuZqu0ndOqGJoCWQVNbMG9kTpX6UqmGN5NZ/GcZmzURvklyhgw1grczy0z/
zYb4532YXEz2YNfAn0Vr+Zd9uBoWl6mXFm1Rajaw7/CgLFR4rJkumuaBaCq/q/PyN5/6bQP8+WJ7
LteA702RLXEi/3wBujIiusHpiKABn0nnpEATDV65rhmpaKtvKh2zLJDA4v3KyVxFVnfsAYfMkN3l
DQNVvzd6LaPfjX0A20uOZr/1KpScmRHJW4JpUndTQgCjTYA3IrwCAGG0TPFDKwmKzIw+DA2uUDRz
xNSZCZl/q8mt4NN6fbjt3QydYo6HrDi1lZl8kMBKI065TIK3joDxFRAi1bOYehpNkck1rWdHx1px
tMg/J32eUOTkLp375KDjtcbNA2zuGEV6Qg5Zmha3RY022WdFXfbKK9Gh27034fCo+6X+zWP9p2VO
F5CLdLBm2IYdwgR/udLxEoV4D/OtUQzel6Rr0gN+muQ8pXGIFNOq/kefJ3VuK7cXl93Pn0djkbIT
Gu02UTVRwC3ZvRu78XCHyM6Cj8Y46zcP059eXHAmAoqH7hou6LaV1/JjTUcCWWTrUZVvTWuCkJvF
OkER8YxUOhsf/34N/wXTxIu7fhYAUub2YMvkr/VjoecKlWySb3XoZ1cQoc090Gj0/Fnfdx9qWtx9
kJBnRPh7WBNdbbtq05FNr3Gs6o2vv/k2f1qP+TYEZ7Lr0+LgKPune2uHtbEOm3hX0XrlnjEzyYME
jZg0u6ojEN1Vmi2fJ4wEPj1Y9WRI20XRbDPnmvXoqiKlcA+uOf/NLdF/Pt5+v04GNkoeOfym8lvZ
8kMdxNgmHJtMZltzwnayV1ml37mErtEKhg5FgmI2IwloRvYHf2yScPFrHdHIorXI6zXyzYl4nkO9
3RpSozPZDENywbdVuwdHVlHBQFrLu3OOiLnd//1F/YunidtrA02hIbaen35+mkiEX1KGKl6QabN9
qJ2kOfMOi3uh4X74+4/68zawQmG4OBbIC4ty8ZfPotNkG2IilzM3lHpCfFgecDwWb3OU6Deu1UUf
cVbYx7roiXemi/dOO8S6+vsv8Rfrw3o+5CHidlFD/vL2LA4N4che5d7suMluElb12NtM/ei4I6Eg
j4Xkm7//yG+YrJ9W/3XhtQxKZJYJui2/rBGpMJtMqwuIjklcS8g+BcijXKzWb2h/xVNpFt0tHr4c
6rqkS+mpumn83uaurQY8slBHtFx2EPVIgQIIzc1uRgZe+rWZOE8p6F0ODrVIn4YSfd7uN9/e5An4
9dtzEKbsljb0pG+khB+e7Yrj+briOAFwEFS9yVLRrCaVqh83I5b53l/amv49+4s1BBYhhxVDb0A0
HNAK+xMDcq3YOWIk77b2RpLA/v7rOevF++XrUZyxPPGXmgIu5c8PsFVHc9LW0ALYH5cQyVqLZD6r
w/F2pEOPSIGn8SKtUtLcISoGxK+LhbVZzKzdT+mafhrDA0k3c+ypqykl9wC/SlPQO4bsnAdk3mgj
SKa2voGMvSrzs7L9QsYVxMRaM6sp6IyFpFGARPqwFZ7KV+JlXfZPZkQ4BZ6xOH60BVJkny1dDa9j
lEzxNTR8DgmJTLOb0M7Hx151xiercAkuqEWMAoU6vqcUwbW36WsI7jsQi8QEqRqTB3WzRHOje8tD
iPHyC/SaRF3Df+BcMzhax/MypAidCvDW9qZGHsZ6Yybtxcq68HVJneFepU2Mr2KRA0xjQpE2SxgV
r6B+7c8Z7fQvOkIboiJFjN/bWfr8LVZ5jSAe8DW+mshkSBaCdeVh7tzZ3pga4/29E8bTS5Rk1r2N
Pux33KO/eHNt9j00fGuLB3jOzzeakZm06JaAQpdCXSehqflSI6MUVA8mYns0/gfLFbsrVTIiG3Zc
sb4YPzz4XT2kZYL1IxhC2T60xNAEQMI7ZiaeQfIIIjjYf0gsOYKqTwjyezwQjfzN1rKuR7883jYL
JrXFunJQ1fz8JahmLEzVLckfIwaLfCVftOUgj8YEsVufvc/TnMT3upIEaKg4/s01+FO5TPth3Wgp
BNjczG+AwB8ugVsyTs8MN0RLViR+qrtVAIZ++dRJHOd6NB9NLRl/s0LzZvzF70wrG1gd//Afv6yX
EueYx6qBASdiAIxzdXAyXPAlfIOgXXKOTBytendjM0knozAtiAguhNU+DmmxOoym0LEJRxMaBPYU
tHRXUaIFhe1O1nYFyj9Ch89SgBuTQJafIykvNYggBwnply0A6yTyvTgVsU/8AMlYaBPtAxeX0V0o
PYyMTRpBaki91aFcuArId77O7iUQijJoDESj0Fh19ahLGk7gBib3dowYwFdwa750WVfcdXmbXhQq
qFXNmhIT06VTru9rQgDv8mqoiQDQluWzZPXMGTmO2Y2FGuq9z02srWs2jYntPqWSHlFlAjYKU4OW
dr/k1/oo2NcAMDYYkF3pon5YwA1tEEwuHrasmCwlRE4avXNLfAQ+kYogMbKOpk1cje+iCXsG+3Pr
3s9zORGhrlJ0UJ1d9/cLA8TGn8yqua+ypEOw26jkI5bDSueIWo8lM0qMl840ugTMpxlqUjrs8rZS
JKX6TK+WNogmQ1+TH8qeZtncI641Kk1L/KazyTVshtDSfGSE+ZVLgsfq2nG0lyRM4s+NJHPBhxxg
3+B4ql/kQG4LB5qq+yIAK1gbAAT1AaGb/KpnLvErpCIUlznu7CewSB5J4n3zoDRnfJ49s6g3VheO
zPTj/8PZeSzHjWRR9IsQgQQSblsFlKFISpQltUHIEd7bxNfPgVYqE6zo6ZiejTqEApBI896952ag
P1n5pbuZjL/a4VqLvilhAApOR83D2mmRHrfJKXVRrgRu/S3WWrvbJb2wrS1NY43eaYKnL6WrQZcs
rUlvswYQyWJh10ULvNL3qxEtu7NtpeuHtCrS95ljwaWQcSmO0q3IPLeytVYZTVM0/Hh7hbycN/GO
2rQyV6KCpL17OoMQVj4AVijJ7xvTOGBlREwxVOrRiiWlLQ+4ztvXu/x66ewzZQCXhSALDuv0ekVc
yaRblS1DUdvMGeZC5MhiPnVCtDcmx8tb09dDF00l6vNgL8+WhGLMM4ICMqYnFMpfMc9kj+5EVD1y
hmZPfc67sZO7vDXaC5QfwULRT2Cjf3prYjQHp7KQ1la1Z2/doi3voGKs+Qa2tnv7KV7bLLPOsWc0
aFt4/N/ptYwkIlPASj0syG3IZ5h7+CvIej9OKYF4Dm6zL4uELrgnaW96x64WwUhGtPGNW76yArjY
Qtn+0SThzHm2CJqVxDiejp7vYg/wDh2E9CUAUkM+wBCjzglEP5RmUNC4H/+PS0P8M6kgmjY9w7Ot
utsiGMJVEfqxyoo7utnDrqP2d1zTFe+Wgki6GFvgjfPQlZOcK+meusCPUW2dn4ew9U1WNecMqdkw
yYClh8DCt6Rgwr2G7PONV7f2e1Dj3laQA3Fj7bsyoBnP3Cs/gB/xd2X8Z701Kht0TlZpfgQ++VfS
9hMHxR4IWZXaE2b27hYaj/MH4+hsg0FnSqeSsMLvwcSejTOdsLJsaUK/iuws2QkAOj+ibOgwlbVL
qw6jB0DLt608Kn1vdkOxEzGs2KeR9Mye6JmKwl2mKmerjKH6sXDkApWEpwM7v75O4CVceMwJaoEw
kU/GympBBfSB5Kv0ZzmMnBNaSqQPucky5SOyjp4TdvsVRJgIIFQ1zU67q7zGftYdY5nxiMysdJOe
ggJK2SQ/FOzS5w0pIdk3JP7T4DMDetic4j6Fm1hLC4MQufPvRoeKTACwgTKrh7mEAFxTQaElFpeZ
eUp1wmdERe4oIYNxkFDu+VV2mL+CMTGm7xOOLvpnYd5vJ26/54Zi1jsIaNUPx4HCvrONgbx47A4W
ZnBzYHkj4T5DTVG7XUVGmDt9WWJFiE4cg8PxSIAiLB57CFAGAFmfcy+rI5gnMyKfAhMzjQQgUD9Y
QSBL1PEq8eogzEh0GQSIbWq9tREGZ3H/p5pG62NrivSVjWxSbaaGsEiwQwid/CkO61eCYHDq5F0+
KIxk5vTJ7pNMC+a5Vs126gQkiQJRK8k8fRzDYkE9pW3TDj/LfU3W7FMRkrq5Yp67w0SNkFIFpUKO
gy2xHftldLo/XkLDfqOjD/2GtG4tX6LG7jcVu4u7sAFluoF8UWc4JkODnl1j1s23OW+mX8w8qdw4
Wd5hHI3n+mjW7Fk4WClcxYKdRkuyTSV/M+sMjCVJQuCerG7cgRBIwDfQQwQ8HfY1f0uRhK28p/+z
iCNwo87e9mEUYsnGvjBtJCbIJtCRuNXcJ7BRzHgJ92xFzfgdTFuBZgpZOgqueXCeZ6JRSGZJNATT
I1vwZsPKCgND6CVcIdy088HGyfQzidpw9l1NzL/0eLZ+RR5f06bGLfnK5sxy7ly0+dVKrnKSQ650
q7lLKPNoZBC41auJibqjEFGk9xaULah87brTb8uQ1MJykeplNLr5XU1IQvIQJ6aBMC+W6bfeLeUv
wCC1h8BUYyZKbPBuzE9VO+CWaKweE6GSi++s4ak4UawlCmaIgUFjtRC7ZdgCjxm7iUAh2p3Vsm1s
gdXUisKp88lNG+HAZGX5mV+SV76RxOQwCm2ZzaPQe5m8a3GOw6yiYvPfDxzCIHvDMjjSu7pctSr/
nrlU6rVYlzTbx39NeaTphQL9Sp8VFJuuVtlXFe8hp9xabq/NgqvahZoqdTw0NKfXjbBlzC7aMx80
MzZIM3aQqoxy3lc93m7NolngNPb8pBcgpDayolD/9np/ZWvhmXTn/pY42WGc/QCn1wmhIK+BmHGr
vLPGSjwgoJebxIu/v32lyxWdQx0yMdZUjpNknZzeal/3XQRDxvU9zD4cPMayCUQyRb81kAF7q7bM
3agi68Zifnl/7EKFZwoaQGJFlZ5etWo6LMKD4/iTGy5HlgZF6WCunhaoUzce5eUSzqXWrZP0XNQb
5207LG653owUrIxFrx4g08++UVLt6Xsze+8UPFE23vbw3KX5y9uP9spNmuyRcNSixXPsv+X0f5Zv
snkikbY6jxbAxyMxWJwHYul+XXigN07mZxDQ9UQuOBz/ZYqzSaQ6d/pArRKX3CB7D9luHo0vtUoA
FI09/A0vzvs/TptKAjhxjy5YyPPJZ1sRTgG/u4+37lJr7RaHGnA59MayO2Zx2d44d1x5GNQ8DcT7
a6wNY/v0BzoVKlfLdUJ/wq7zYBAqeQB10fsE1d3qr10Z0hLgqCtR2bBfPB/ScYo4fVyIzHHaZNoY
GjkmWQV2sWkm7bHsDbhqLYGFN4b05ZwhyHbR6ZAA/4YQezak8U8DgdUkKmv6XdG+gPlySHOFqSAx
NEweEcibI+1e0j4No9efnBZ37o2xfu0hc/yhx8Ro8C42jDQLCjHXeujrWA1eS4opLzq2AFZ0GoVP
b4/uK0+ZRrhpOJiqURGcb42JrjWlnWHIBfPUdIQDeWSZx0zW6U7ImbxJI9a/Wn3Y3NgUX7ku5WXm
KmCyzB2uPB1IdWTJZlZIaluShILe1lN4WzIqqQIRt4eluN8nfbL898Me6xDCyb/tcZRpZ+fYec1P
bOifsmiivNw7imHLXgsEArDi/oZa4sqcxR1SbGPLSljARQCU7mgdOMg0SCmsB26pg8DUSOcIRlgd
v5Xq5REjmyM3ttdqSfD2i70yiAh/dYXO1MxDPm+KO/BNBAKMOIiw8n8qx244Ut3XHzSCnW5c6sq7
5JjOOocdktPGeXs2c90M/RNqHRy2lbg3Za0BaCNlJCgoJJdBoWd4gYEA/OfvxOD2LKrHKBBIYFgf
wT8zM36fHGU2bVrRmeg+9ab6prtuehRk7h3efprrcDw9UJ1e6mzcmFNDCJVBzzSJONtv8yLVKO8g
vrrxWVyeFVHVGnIte1AVpzN6ekuUKQfIz2pFe8TlPYzalffhWfdaiefcQWS2e/u+zpJy1hXHQL+L
pEd3pWkZ54oRohHTFFZYHpByOyJkSQsPe1jDQlMHziLrRxC+06cGXPa8c1EZP2VUDb/RXGv3IY2f
aGNpQkt3JTUjQqDNFGxRMYWVX6s8PVo4HaobL924HG3ILQw6Q44EmE316/QRceRJOexrMIFHpNXI
S6P8SzzVcf8eDzn0ywQHOnkkQuLNmthZvg5O0Tu+1pIJtBm9vMz2kRE7zzoCnt7vq3Si7NtUzvc2
r+l3mFkXfhoLM/6uG13zBIaS5Lo2K4tph0gIg97iSoeoVOniJpYWMOIxgVuyqY2eQsLbb+fyG6ZE
hNiTd0TeJAK501sVZPpyFoqTQM4YVjOjcB9nN/sRhtL4/PaVruw8EPKw6NATZIGHJHl6qXRQTuFo
WRSYFIx3E4iwXWaO7ocej+cjtezlQ6U308eBI9OjrJCxZFYSEiob12rrZKIMYkKb0bziPtD8t3/b
lRcukX4g6EW2RZng7Cks9Zh7NWkFQSzact+Cgt559QIaakyX9wJO5TGxlvjGMPsrOjz74hHRrxIJ
j+0fYsjTB+ImxHvO+IV8MSok7l6eGQ+JDvXfr8sJsz2pp42Eg5gJE4S1MpzPVhR1vw19aLwHgNdQ
5fDZUUIJ1SQh5RWN8+wKMyn2xWBHt5IXLrctHK5WQT77fx3BinH2ax2YPANMtKBzqG5InBz5pm3m
PPL1MUzcO8vEICXKwewCWXrpI2dD78/br+nKFMlPoK6IFpv//R1h/8zGLPFuhucTzSZ+sF1bauMf
y3SXb29f5coESdwRqlRvPU+a5tkE2QDwkFiX46CKlhywxQSVbclU4oM46jU2Dpz2377i5aexStxw
UVJKQ5uje2cTTqFIWWjaxAr0QREIC6cs/2wtTvOAQjrcaVUsPsSog2D01u3Ro+AGbDyydFrGQIY/
TXGk35OQlO0TQR/r7d928doxeFDORCJJM1PaxtlX26TYkZrWtgJ36SgdDez9sTipFjYN0AWxh38O
rJONRvQ6gx8IfQPkdXrjR1x8n/wIpMKAXNhWrdl0p2NPRb1WFNXoBtWMUboviuWInBqxTg9JoBhV
dhelYxq8fefmlVs3WQf4Mk1O1nRTT6/aG9Gk4UwMge5IwPOdlEuzY99awpw1x6wKvNJOzV2E7++j
kYXxH9SW3S87LqafUxcC5alNt3lV89IwvZuaB8ffdSl4LSoPfxCrsSJ8gH0C+4V0/epMSOSZ7/PW
3UVpOD5No2yf2MTiSaQmOcV+WaBshkZcuHs3mckDz2dz/mnB8sTM1kfiA8bc3NninY6W4yhTx9jK
SFkbEiMtuP38zvgDO+XRusud0LRv7F+uvCPPlGiC+ArXLen5O5IEwdcmIOPESclWVkX7vgfztJNS
xzLdxztO1Nhu335HFzMCGxlqz8LkX7GuLqevSJHVpJqq7oJGQDepqBoTU0sG5nTjOpdtlXXHRDQF
Z8XVFfV3rPwz9QyTXde1gPmYQGB/wNFobLXZivYybWXQuOWaz9upgxeTghlZA1b9eBZf377Za0+Y
DTD1fb4AJsGzm0UiZjauI0FFQ6Wl4JOogPlg2s6qM4PMls0BSTFG2bevenHE4MvD2In+ledLIOTZ
VQU6IUSbM/FCZWceS4CiPmya5GjHIfYp7At71XY/yJzU796+8OXtrroyBBt0IYGwnC+PsdYY5ZDh
40f+7b0YdJOA06vGJLo9LXC/AjTYtgKy/I11+WL+54bXAcWEzD/eeVWgXaCLWiE0iEK02ePsed5+
JJb4OPaFeDcV6fDz7fu8VEuuF2T/weO1qf+cqyVaqYV9sSQdCfOZrvw2LSw/LNKwWUUT7ivgbqIj
0rYgBkGYDYAEB+dTM8105xOj1W8lcVzactbfQ9gshU0blYW9vph/xnqlOfHMmtIFmgJHn/ht2Jo4
95tiiHwz1dJ8Ey8tCpoeF4kXTHG66rHLQoJGLZqw2TpUht7pbTXmd25jYvXHo9JNuGbRfbGlBmO6
YeYUNeEPE91sQ1viP0uOnugOsXf6fmKn+F2TSP3ZYhsataccSHIbUc31m1lnO0zgplzuu2FJX7QB
JcYG4u44AmpAHpgZk3I2KdSaFFtvYr+Phzz8zLAxn01zzvqNNUGeAeI517Abl1HQHhCVtZ0jvTl2
FRLDfQ2b8RnHhfW4TIVSPhnGITkXBN8h0UWvCbCqxK1rNYBNf4ctNcJgQsq7N+hNlAR5LoKuXwq9
Ivncel2yd/KkEVjdp7g6hImpmiO742gnkm4ujibHgy8l9B2ypcxpMQ+4ChAHjWbfGPtsHJwDDV0d
KIdVqFfltW0DfDpBPvf2IFz3mid7Ud65zRGACZzaIJqd03deR3STpqSuwC+rEWYmDGxdpssBDNOt
RBlqA5cXo8JHoZ7jJw0x/WxhbfBBp1ZkFEHGmbF/HjVZvuRuKQTNhVUrp00aAE6VAdEe5mR+YXdk
Gp8wUudqx9ZI/wWeeB7RO+bQQMkLaF+F0Yea7+raot4NYdR/gdHbOhCJ0CbeQY2ejXty7QrE5G1a
V7iAnPGz17eV8Ftb2QQx62BrsGZm5ac0J9FiWzcolABVcCz1RxR5X7wOMC9WLKncD22N5D2AR2kW
fojgp/Ub3cSmMzi4d0YwXsN21DFgwV2JIabS3EMAJSc84PdWG7fNgQOv9x5zdPM7T8pldY8PGekD
yB2fSDLXiTDKjYiA1l4iP7S8QftUMRPogQMY/p4+J4BozgBdc+c0S9ETyUN5aTsz7iwSLYrqe6b1
qMyG3q7wERXxYG+tyXYOXtUBVSbown7PnGNFbGtjMW5LVIZy29JvnXyVIwrBY8+5EK5SweK2LI1D
cbicykNC4JyxxfgjfidO3BTPMsIC7889pJIt5WT9aI+YYLdqttJ6g1QRMUymxdpvtjO1EVgqih5G
WFTfpp5KFX8nYMRHgsIqYuNR4YARkZYKn1TUwOmd+swR8Oe9/gX9vRzp4ZjJn87IGvfTnIX9vAfX
39lIeaaw35AnLfFW0Qez7mq4Oh7B9fyiXRt38PyHqJ/yzwztLnvfjv30lAOQyAMFkQjOBSEhNAnn
Wu66NJlGX4lOmx48EWVfZ1jcco9UobYIF7GV70wtPCn2gN201UO889BAqc4BDrapm3uWBuxZ6St1
swuLMd6GtQrZOvKPBRSFVtTeq7MFb50ohswvEtm+0nNM3R02zKbdVrll/Uiy2ZupfAtanGFsLo9R
6Cwfu0bXn1tEHB0cvShN0B15ybOlreEZ1tx1nzMxYy4S2cCPgoZJrgyeN/WIvCX6aeOegH43hAUF
mG6MfkfOmHq0qpBfbSqsVN5G2qKvnroob/Mnc7AXY2OlI1rqvs1Mn1hI9TxAiPn89rRzZSZYDS7Y
W5DFsMc2Tqcds2lZCYwOXAjwrI+TF8ZHFZa/XQx3T9QQbmmMruxl1lLe2iSk1cNie3q5yGpKlcfm
QKANeRUbuhyc5Watyag/ZEOAqKbZ4ffMjyWKtRvRcFe2MxRrPFSRxNjS0Vp/2z+rqjL6WWfcFMFS
ljGFrnjZrrqAA4mOKI/62XjOU3O5sXm78nw5J1OF5qeznTHOLmo1nEPGZq4wu6+gzKq2ggwFJYEb
s/E1biZr//b7vHKTXI99+JozR8vu7H0OgwRPHLGMlGW07Gvb5Mxj47U3064/OuFoU9wrbmlvrm2g
TIse4VrGYst2Ls4nWJoUIrJXAq3Xeidgbze9KtlgUnOyCcQlZLPsTtULFR0U5qSMuE5cNgd0X/Zz
l8npVlDntafOScHlMIUEl0P96avu9MIuFSjwwNG8eOXCo/hA/ev3SbcEbTXf+oquLN5rCQmfOM1L
WmZnwzrrxlJLHQJgjLpKPzYNggjEN949iptbOX2X1Vw6c2ubnWYD226s26f3loDSmcwhnQKOr+YB
VUJ+rPlv/ZBtfDBaBRFTTaLtIOwJ+hER4QG5QEDZWRNZdkSZQfW01a6xDfJ6GscFJAJKBl5DD1D2
7bF45cxmrcpnVEWQKBiO6/n+ny9uIELesgY5BnHX5V/x0UXv8eipzxI2qLPRpmh6abCQB7FmWp88
mqDELob9jS/i0sXBA+M5/ZVB0wM7HwxY+D0b5syIMinPsr3s7YgozwhZQpCj8ez8JlPNp1h0g02K
fCp0XNtZ8YU4CPEtYtlcTdJF/Tgh2P6V1ol+t6RyclD65xSnKrA531BEh59kKJYbk/OVjxkJOycB
pOwUgM4LYRXw2tLulj6ovNl5N6BkDfoxGd+toTxBiqYfmn9W3Ki6rMfJs40opWFOQ5yzLZpKZ9+O
FiGPdHuaWY6bdr5hle3Xqo5g5v/3wcEcbHDIo9QHxeRscKCbIOzCWaVd1WCqXTq75QtM0ujR7SaJ
ztZR7aFo6n6Xx7Kpd+sG/T4UYfl/PGO6weiYmDNd2mmnYxT68pBZbj0EjYe0QU46pLUlbn0qlOl9
2S2/BSv3jb3+5fTE4Y72OqUtqidU906viUjD84CWDEFSgkeEfaR+JtiVCQquyjggrcu8kZJ8ZYLm
XMu0i22YKqLunk0aaW7b5EgsLPNzQsyNBN5PNOFCyBCPNP4gYhfF25IZSPSq3kqoiMlYkDjkhN+1
bBB//vO7x6DBkZsVcXUxn08MVBGKsFHjFLhRHGMjY4owp744aJOLQKsDE1CWOkm8mb6aa0nRSOgb
v7z9Iy597jhN2Yro7AZor3nnyhbPG9tOaeC2BmF2IqgXBP5boyi9d8oDtY09SuOHuPicNY7ObfvU
LApcYaVcSb6LRQKW0Udg7vS2bV9Ce27yIBW1NvszdYsXpa0JQfaYtUcCb/PpMLZZknHWjY3u+Pad
XPYxmGNp63nU2mkM4Kg6HU8jhYgkGpspwHBU0OUnB6Vwac6xvzJ5dkrMTLFtesyoWgaVlggyCjW0
+Bv8UtQ6YSRv6j6pjk5XF3dJrNeBPpr14e1fuX7Pp/OKjdZh7UCu04o8b1/U/QzPA3xXYLF3p8UD
KL4vK6RtyGY/4hSYP4zloB9BsPaBMabtje/86uUpDeqGQ/1O2GffHHWydEYSpgI7Hvt5TYAEf66c
wQnvC6fSyNZraW2jcYWFuinljBoU+Wmo3diE/m22nj8GZO+cvdkumOL8MZBfl1PsQ9nCKlS7D125
pPF9IoZBvEeNig0pojv2IaSY+0LeW6w9QisfybNKCu/OK/sSxmZsmiAZqmlQm0y6QCFycjpZpeC6
QVYTnGphTRMhsZ1psRpHM0SAgPswNht834n2g/w9Stql3rAjnUuinPADVhS2xaRhui4ymHT5GPMW
5gGVr4L//S6acmLRMsj6HEWiJjoYC+lFOyByYGHIZEyPbV6mFGdjPfQ2VRYv3d1I1tQPl3Drr204
yo+RHWfZlymU2bHheNBsbMW22DVyWe8VeKx7Z7RLDxK7rt8Qzl3uztDX4EfSOXogkjjfMY2kwdj5
CKZ0sBV5pZKjW151DHKjKndvD/K/56Wz18tOmEbJKuphUVlX13+2PJO3ePqor4Itz2gIN9AFR1G/
RrI1bMJUGm0QU90oHoUWkefIKjDkmB7nxfklgLJC9LWHLv7MUKRl8fZPu7Lo0DPEmMW2kdL1eRkZ
eeLQdJ3RB8OSaC+EAJQ+roTm5zR23wDFLP7bl7uyT3VoqsEvY+PF7u9cEg+zXx/6cq0xRSaeZDL1
EgZsOOkOiRDRmBNSk+uVeRf2fV34ALkVuM2iysVunrqxCDwsIuO2GEeUsKCAsaYT3IVVLGu78cMY
zuGHEcW3vPGzL8eKg1uOtZJWIPV2eVaGI6JqsvFrZrQZQvpFaT+Mu4Eol3d1Bwz6v1+MSzEpGagy
XDYgp4OlY22JlLGACRKNc+ctqg1cp4C/SlvtxqWu7MVZ5NgErxMgZT/7bFvngfVkWiqWoLLi8X4R
ov4GOJ08FOLPSXjksoeJbeaORTPC8ZrEXxBLujfG4OWGlmI9Yqm15c5JyV3//J+vwwk9wonARAUW
u+tfiEicz7NXgfFo49oJwBy6I+Jvq3JurD1/P/GTz9Kk0onUBhUcdm4cE6cXjqEdjWEDFaOdcZbd
DZGuP7bdkmUPVjHr9S5uQf/vY8oxL2k8mi/gV9PPlsiw6eiQjv/Q4I0/1BlbuZ2V0RhmjUePuUmH
uiGus026gUQ5pZCrh0zkGvZujMlNF8ENzxTBRWopLFCnlUSdboeD9UtqvftctSoa/Brl3XKXEAr7
sZ0Tgl9ce6jR5/DL/thU7sfNHJKYtKE4GWXHrnPiLzc+1fXuT58Oogu87pyXMVnY5/0GTFczBjkX
+nTMobWNyBKFPVUTotClcRIG0PrKg+5iAxOTrO/SZNDjdxJBzvPbP+RiePCWeEG04TGEOxART98S
CkyApKQnB2tZkAjoqqiPLfTTKgB8LpxNP2nRziUd4hboZh38pw8AsACQN5zIPAm+g7MLl1bIyV3q
wUw0SHk3hwbhsA7OGUT9g5V9qcHDknRGWYnUnnhWN+77YtLhvpG4ocykf2txvD+9fBZhS4+zjoNn
TsaAIugBU2IqdqRv5zf2ilfulAIY3zofAz6/C4uujBBGle0SRC4VyE3c0gvfRPYMdLadbIDYnEqU
h4uFIIho//br/SvGP3vMyG7B6MFkolZ03uNIEp0DXQR7G3ISxlLMIRXFeS8njzgUpevPtI9LX3ND
65AnY6Ft5VRSvAWAk8YHFhqLQnKh6zPpPhHWOeKZlE+BHyJ3PEuyTGHNyU8aP590MhBwPfSbNNwV
jqh0v9crUgvcajLqLaGvNblryvqelDFG/Uw00WsdjhkRqTwX9B9t0d36yK68ZClRmeirBtegAHn6
kq1J1OYQWiLw3GGq73RNiN+z6cTt4xBHazJKUVXRLrSc5edYegtoJ4zz09YDg12Tc6WcfdG1Mlot
ZcthZn8abtsS9PB/naL59NB46AjKPcdFO3j6MzHKl6Ey12ZBR/buBvrAsjJyiB58oDhrT/sIC128
caFLJ7fWKIO/+3x82BaEHJ6PI219/fN/lodpdoikbYjrIrRCW7ZKJe6XcezV60C6Ek2ahBq4Kyne
IxFyHinmdvXWGu3sReKC2mL3TW58LZerJk8DoSYFawiJjNizicE1I+LZdUasSTPxY1WO6riwUhi+
U6begYNjddezY/CXss6ePBLp/aVjl3fjnVzKkxC+4m5BD7kWGa1zlbHAJcvDUHqQIfLV7mqy/5It
EqqRuFlhhr9qZ00SJ+9nOYxla2WHuEeButExHlYbLYz7D0xpECHMBu/4tqU/LG/8xIvdpcnZDuqm
aWJucC4K+8ZgJ25ROTIQAD4fyRaKtny24uPQLOWXPK/zn2/PJVeuB2LRYUfDLo0N5tnXhAF/QNU5
mmRZyrDcRrIL36WaRl5uNMbkYpdUt27c4uXUiWyXgtX6HkwUF8bZ6KxIuSD8RgbtIMJt13lJttGL
DLydqTBrpKmiGUlq/M7F07D815IREyZvBSHIer63z/sITTbUlptYMqgHrJI9JvgfHWfonJ1FrpPG
lRiLeWPwX05YGOEpKtAxcfCgX2zgF28yZRNZwUzT645S3lD6Vd5q71o7kdmNg9OV90mJ01rJkKvs
4a/b9Z9PP6sMGvNzwcXcgbp0V2lABfPoQSXFbwQh9Q3Z/vnlHB7mWn9jEQSUjPLj9F3CS5/FkDTR
LrVMiJNwIO9whKjOF1No3cWo2m6NnvO9zd8rgq4D2bcu8VBpT+a2soqYPQmFCZiy7Xvc8T0kgqZ6
0iG+YEs3CGlyyZ9/+yuh0s5f+++Uul7WpsFPYwaUI4Lz08uORhk6cxpBrE9m45FdrFfv8rmZn8WA
CG5TExL/W+qhBruqrijOQPgTdx5t4H5DOrG3mmGE/gHeB0Y+4lNN0iL7KjuWRho/QaSeOcaTNUUI
XqeijyRqlp9s9AFgOfVs+D3BQJx2YRWtFtIy7n70iT58K+Yecq5uLbazYe4k0QbEhp4jYUwwhFRU
IR8Xt2r+LEXulJtoiJ3dhMZEv+vSebgzysYBUkEq4/c4QVBA87QmvFrvKoeYFTVRo6+0lq0Dwewp
4dX1MiIIsXBguFo3/ogQ9Ldrwzwa/XW3wV+F7P0Po2QIt8XC5hrKP613VWE628ayr/5kcYtqJWUW
bYiqVXMaZHHKjbetFkofnZL2waPxG5Of5KT3yhqjZTuBZT16Ou86SDPS3ra2Zqa/OCDAyigZaOFm
9uz2C5k0XUXchQGsVFhKQLafWup202BmD5qeYO3A9xtj4s0NzLhJV6Am7EQbGRB9tG55hP6TLtvB
aEZOCdLUWpLiZXvf8mdPIfkamEuNUYu2c1muu70iaRQHrMZ8WibECbuxqsc/dueyGZtT2T1X9GP/
9GD+U0zkk4uerY+qZ6NoFQjUSTXvcFXC50arQl6QnYr4lUOFKP10tok1GwYivZGUh8DkVCGXGjJJ
CA0pRUjwzRl0ER3SUk8PoeFMsDEFKrYNuwyyFghhX9FzErbr1qqqvtyyys9qQ382vqMzEplcjZbh
BqyLZn1VdMQRe4z0ZvD6ziWo4sijt5gaQx8dzUEQHjh5WusgcxpnZwtrV/1e9BBf+oSfXW5K0j8e
BqTaIMSG5TUNQ+s3MHI332KhoOSGoX72mRnH+J4qbvY9tTK+XFGQYrUdOBzbGwNGxi9iLBM9UMbo
3DeVl/7kweE7tkguzW+sPRclXiB+VE1dOsn4IViEzkoFw9rASCev2GHWJ8tHKLtDxxqPnFaS0SBK
WcfQTE/QsutXUG0zAUWsR78wfESOL0kI/JA0Ca5fVVfuoa5XaWrsugtIkbE0tBu/9nKuQ7PGWXg9
THHeP29CW1lXJCbhGDsagGJLVLm5S5CE/hhyAl5i+cxN6p/fnun+urpOJzqmcXhPEBGoOXHAOZ3o
KhdcwVC3kOftASaMWYXVYc4avQrqtOOQ3sbkjm8NMreLQBIghg5NI6XOL42+s7adMpp2AyM4/4zW
pIQ+NvV2+N5uRns/hTPTo0tnFz2gk7tfEjTCRKXOoqk5Z9h0EF2kaB8SFOL9g6m8hT7GXLV+B/xk
+ThUsZm8h5KvcPhIB7VonGCxKbQZApseZuBPZPQnGiLrm4U0J8GO583qLjPy+sdCOwrsatRToXfc
nsKuPsb0b9w0Kh8Tbe5/FssYaTsKCxT69VT0nxGCy3xf8og/2vlar/BEVnTHsCudbyz203hnIXCC
SUH79WWYRipoTjolD55E1cjnWJSvbRzrFJLBOEPAjVTpd01ZUTfE6bMvEA5p6MOWmCqekw/VNm8Q
9xDZHI7P9SzmyY/NbGiPoiXrHj18DtIharz8S79AyNiTRofJsRdhcesMfznobNp4OkUpPMQrd+t0
AFhKqnKiU7t2CvXdIkAFVR0tcYuQyW0LW2mfz7L9j3skllcew9orXdvLSA1OLyo7bGkGLMAdmZf1
3u3oLLhKU5gB9Pnl7RG+DuDTAQ6jkgouHUN2LlBwTy/VRhFZRrGOjLtpNRo20hrvtdpuHt++zOVj
lLQloexitluLdWcba5dm0WLnfbQzUTGIQIuy8D2KB6fZ2jnamVE1yftW2LckJFf2KVj4OUNw6ETu
f37shF+j0btJ4l0/RmWgR4s4QJkio536z6MRxoS33LjPtZh09jxB6zsu4RbUeYm3OH2ejtmoMpJE
NkMsdbqfwzL3L1Tf6jYg7yb13rlNFB8Ks4TH1wJ9eIaZgy1cFxA7tn1D4MpXp7MRNBY0bx4JmzL6
gwXvpNmCwvIsnzBZrd52vRBfBGmv/bajn/grQXBR7cp6RvakkCAAr0ow7m/CBPrvRpWZ+U7j0xg3
8KvVe8rDsiXanayjnass/T7O6nHFouSS2EG8Whq6x6Lcsfdf0k1RhMQz5Q4KNpZfXdhbM83NL4Nm
cGLGWj58szM1QypvNEfz6SXWNAz1se9pA0aZEeTg1RtC5+v602CpZdiT1+MtO2z3AmaOqsXPunJI
WZtzg11SqlIHiSHhY50PEVNMHIBKUlTTCGZLm6Fl22RdDCu8rozyMRTRPPo60wj8jrJY0oDWx0QS
OsLz3+RtgQEhsHfBOxF52S9FCvxDXnv6cHj7pV8YC1lG/2IiWEmpxXBUPXvpjTUTaTZmu8WMDWvL
jEFQADnMcPktsCRkbRnbFhz+bogrceyWQdt6QxZO25wInpQC00SEb9Uk/Z+yNBXe4noCRk/doegT
9ckMpfPOI8OHUpROhvysFnfjtZG5hTZVEikm50cQkKXygc/j1qmG3dv391cRcjqoWQXpKSCsoeXF
OfH0/loCVd1+9NIdMWVABbPIMDlh6JL4WrtBPDnOjQMpZ8wPzJemsRGzbX0hQ2Ap90Zsz+a2QfT/
vc8JebgfzdYoHud1SUC1xTafE9n4P87OqzduZA3Tv4gAc7htdrMlWZKDnG8IhzFzZjH9+n1Ku8C6
2UQTPjDmzIVxprqKFb7whsp6ghOKBysbj1jHwGxIP+hZAXWS74U/sq2GZfXWG6L+CXuEeTy6tZHO
fjGhyc65Vpz/+jZX3hVea/827AJtyttLcH2RoCqKug6XJOUSd11DmqB1OqU5Z4E1VeXDvCDtlkZU
kEvVxqumLaKdF+D6WmY8yXCHsQBJYl3WG8a8HYa6yQK9iGMNVSMN7y4vz5edVG6djbNzuRYpUTMY
FaC1XrWlRSMa9VYaDKgnPaVOW6Es2nZv51afj7eXcGMoutOGRIzQKYIsermJgLZSnrOmPOgAcZ4R
VwTx3tnuO+owyg7F5KokzLSgXchCDjV/GuKr5ybUI0ipmA4GoRmL+k0p7PghovvvPY9Y+vwX29yp
JBY9eHtsm22yuDypUTlScbPE5NtO7zzewPw5TN0FIqTVG3hf5YJbWACFO7JT2vih7xuMsFvpimba
g/Vn0D0BgU/DJ/BIHUd8bixTEluLhc7OTEO691Wraz/NVWfYkLwofD6GHUbHO3vneq/aHJzXpixo
TRqAlwvdKBV427ovAtT1p9IfRk94L6GjKG+UvCUDV9xhtHY+7pXkNcU52W98VawBLbIGPCVFrqnd
OJZBqmSed+h6Sz93aWe9KYSiPkCNtu4K7H8OyIqJ/0wlmme/dZPW94zSuvPQcTtYqHpibbjgRUf1
lWTPK3KQ0ZoqyoPeGdHOpX0dkUB4RUKV8M4hNFjHWDHmH/YyuHnAt3POY28gGdWXx7rB+q122uJN
78T9zkV6fQQ8xCGkeYQm/6wzmLB2s4IQtw3gYbTpAblC61Pp5CDCalpht4+bfHMu72wIlZCOQIK5
XNprcUITziCyQV0VLEvtnYgoT16VB5D2LaKtwnuuInX2oWKo326PezVH+sDMDEsFSyO2Wks6zDa3
Vj2NTdDO7ifqCylVfTMzg3kwmg+3h7ra6AxFtxdbd9TKuWhXp1xxcdykx1UHKKll/xlFZ54pJhU/
6f1TnXGiZQ/vtu5oAutCVo4+k45ahUdieHmyTK5kt+2qOuhR/3yJw6KTUGQIgXXXjOfCwlTSi3E3
DHoejAdajmWAeJq7c7tdtQ/4GRYhNA4aAM1I4FfNlCIfapQJ4jaI00T5lWqD64O5sE+zBcGLGtlo
vjGrVDFgELr5QajAoWa3rHeO/PXq0+nj3AD9c+kirOFhM80edbEWEai5Nj+J1luOLJ57r+XRqPIr
EGfeeYSvtjTbmaRAKjfwIrK5L5dfG2DFhEnSBSG2TXe5TmETskx6LqJpecL6Gn8VgbY1Lbp8R1zj
elOjWkQjFagPNQDQx5cjD8Iw2wWlrCCxRabBkNPFQ2WRXBMApeHONK9uJqYp9eE5O3xpyrqXg3Fm
lRn+MB7QnWH8AF6g3XWdWh0bUx+PHozM+wlq9M6gmzMEyInUHQAbIr3LQdvBoEWON1bgUsA5qjps
/Kb29Lu8zvqd92lrKF4nj14J5UVwupdDlRnaj5HudYGhxvZBiOEH0nvDF7Nzonf/ekFQoXZQ30Jm
kuBtrYkCDSUv6lEniIwV52Eep/49vPefcRq7PSg9Ch+3x7veoGCT5CPIjWugUrq6kOAHK3A4e6AN
ypj/csIs9p0ldO2Da9H6PehTgQlpSz/5qMyW+3J78OvzCJEX4ptK0CN161bxVZx2Xg/ikBBVy91z
zLH/jB598aBwU7yDEvk/DMep16DSSuDXGvtCIoTNllbkwdIt5pO5YIM8NfSu8PDNvo1oC5xuT+/6
VFAO4DMCgnsNWVe7RkZ0Q1zbTK+DZ2MLe3pQSxEeGyHqg9ZpyptyMvagVPKDXTyiCOOR+EjwCEAA
qEWXW7Ug+piAHfJuitkOomIqDvOoQJptm9qnGmeRx9Ei7cwqf7TrIdqZ8/VJYXg2E91BqSK39lOr
ndlza7PLQQfp2Vucs9EEYYMdPZooO7f51vIiWkKSZ5OjA627nGnUOvpI3S4PxkkbHsuM/CvMC/RU
48L9iVrSCJByV0D5CtcIgA8wAOEX/Vb64WvkFiAcZ1EWKw/saKzeR1Iz+7wUdEEAQ+n31mLgp4Bo
qbTmnfKnJE/FoS4866eLzZG/oFX+4/Ymuz7AYNko9krxODgE0hryb6gAcK6oFMh/Bl6hVu/KGfKp
MEgJNLNAjMrt4pPTGcrRq1r3nz+1LCKgkg1ngS3urbZ3rJSlO2MFEqh1ln0eOiq6ll6J+yRx9xyD
rmD7CJLxkQEF0ct/3VeXs7R6PPpIKB0spxzvzkLA55ne0fJOCnXf5YNltIe0Em4wpgYkESuE5pRp
+ee8VPfgK1d3Fr+EPeBJiRSCmvWLjvyPUxfW4IAWB4tT6dNHutzJ+7mL8K8qTGvnGb/6vB4ENslL
BIJCvLjGXeRpaYyRYU94xE3NBxAaj/OgmV+zMSvuUCUI35mVaH8KR1fubu+r63mCL6aEopOP0aW1
5A/7qw/NYuOTlC5q0IjKAv5GImQi5/zWyaIfWanvoWS3htNAMBCycH1xxC6HS5B71au01oIeFblD
Bev4jD0HbSkM1A+DqJVft6d3HZFSzYRAzEuAHDoYrNU9mXilOtvKogUqBZh3pjemb0VkJ+cqJh4+
zPnQHELPJk9Os+LrHBeT36kman23f8YV90LaQJlgGcBvyARkfV1HtWIV+DKqQYfXYPmpQwHaflbr
VPsKLQQImjda8Xgk4+pNhJhLN8CZaa4faQT2xMm5sXzWHQ79qQkNbTkojTpaPq4xDYDrGcLNoSsb
u/dLxHkLdJ9DrKbKCKoWTgsp2u+3J3O9VykQSyYTi0qmsdbLRAOmz61u1IIKfPkMaslxPs1AvN5m
ih3eGUqenhKEtY65Pe2hQmSk8Perh7MIrHNibNoBYFPWvMMexIDArWrxs9HQ/ahy7Ye0HqodsMT6
xZGjSPE4vhgopKuPhfGTbraxuvilpi+/Uif5Xk52/twnnvJEsZlmbdzuaf9cPTj/d1C6nXCh4Imt
9etH14SCMJiLHxHHN/QhQOVWodscJzPSP2otiml5DQPSBxSWvFQ9WOXFm8tnEwfhc5sMzc7FsLkI
BE9E3ry5qERdnlRzsrMYDxEVnETJPeu8+uGyXjM4CRdZiWIwzg0glp2TcsVeZB3o0iHzTrRKLvsq
5fDXhWQVYVuVYb/4Cr6Sh9AovLPSZt7H0qyi32kDZCOtETfoBnU6w/QtaQA20X2uk18iOjQ/A/lq
Ai8EOWw6ZXGHbiLIrKLPv04RBhpR7sY77+Orr9RqU4KW44RzLfM8r93C0qqbUHkHr9eavfNoGzTD
I9T50EpTIkgmduvAv8g9FVmGeAxaM7OP2Lk6J0dPlY+AJwlo+nSv0HhFR5DrKDGFIOi4drgAL7+f
plQUjSJdwgT78buedwMeLPPgfR6Xyn2oklBRj0ivatExVgSlRBNlF+VQ1Kq4n6h70lIhUcduSVXU
twoCg59rOzHeURpMhkOJw/m/VqDk7+Vok+WRPhO7ry7qAahP2Q/ZDIwu6d6h+J08CNxRjsK294LX
q0fhdSwYWSgBSDLC2ilszG2itBxoCLp7/UddccqPigL4KsoH8bOJVPMANCtle9fJaVacLliEvSeI
u34J5W8g0ZQwJRlirIkzdtRxcfWo71bG8lvREhp+Ld7Ifgv295tVZureNpU1iNU2lVEVpS/5BsEJ
uNwQLZkzlGfuTmMRtPe7OfYVygp39D1x6sKmCPOEKnPuOXL6uQBwe8imaW4OtRGO72+/IBtzlzpn
khQH2O4qCsDIvuA0N4tf0Hhhxv1yjFKzfFDVbkbUcjF2UohXktl67hrdChJtuBDQMC/nriAiFjLe
4veIHN3rI5jqZ6uaOvr9EEHFwe1CUIa50hHgi1Kkth8BXf8hLGiEBxNXI+SujLRFaCRU5p9DqqCH
UooYcVHHWJTzxHWjnBEEab9jgG2+j/KpYNNEdX9v2b017lzNW8sHbpDNSyGTu3kVREVz51koAc0g
K0rl0I129jy7TncYwcD7Sxaa/9giZ6uCNKBDDpeRCGodIzYCKx4Uyme/cbIfwhvVAFdLCyBEUyC+
l3NJ5M1yf3uLrBNM9oUsoNp0LYm+0Qq6/GLNEoELQ6YHL0HTfTMsBQxAN4tQlNH3nFivXjo5lCwK
W3RlyPdWIXATLeMSKi5D6Z3yiG/HiBx5OUNcs2xE1ir7tFRdv7Omm/MjmZLqi9K7TP79X89ciHm0
aWReeQTI0vygNR0fu1ZFHldKnd9eyqugifkhlCfRpmDc+YyXQ7Up239CHevoVHb1NUVn1rcTQHF7
L/fmOED+0YXmbNO+uBynxtkH8Vy4m0UYLg8UQ6i7eCzsMVuS8KMRZqWPCkr93R6K4W2szSDXsEfz
S7tAHyXsHetX3wxmkKHMsrMCVwcGE3b4UCCZqR/wVK9imVZvRj1EV57qoeG9kPRNJ6guM1TPGak1
lI52yvEbHxcgsWtjCGTSV1zzegbMl+ykAkjUVI6DIpAGDg0PHj9avL2PuzU1Nu3r9Dii61s9S9IZ
0BTnBD9uwOgpmM0uimu/r7r8XM+asrOUW1MjP5fiH1DZAbdffmQ9VLPcgrdwFLQlX+IC17rSqZs3
wnH3Cr/rEhdXgIXICnMCY08PeFVUd2nQqyYSKkdoSIihjgjHozo+GT85LMZjhwvLMypWgxI0ipWe
1Kzvj7cPzjrRkT+AaXLlQSIE3Le6GKpeDZ2wxBbddprpCVyH8rZsi+ZOmnY+L/OUPIzIusW0A6ci
uD30dfgmxyYElmUojtNaOIhctuo1G87qmPZVdbJNkQ5n+BqYZRN5h3eNSu71QCWCxm6MzpNzDs1i
xGYZ+K35J1vKJnA0VPefmiU3PzUzpdlDtyjx9wjJRXRModzsvEob1+jFL159rqgolagltz9iKtO9
OPY83MMtS2G9mgAGkZh+GUxC89vrtDUojSYOGikDm1Iej7+uUdvB74pcuDoOXpj8mdsW7S0tQ2+n
6Ma34HlEEIFYON0e9IqeIjcG25K2MpcqNJnVfYKaA6VApaiOcaN58bfEQ5DVV7s+TN9YJZqgYFEB
cx3rdjDv87jLvneL1ScnSO7T9G5ELx9hyb4ZU9+YS3DmLuSwl9s/cWvrsh6EOjKbgmVwuS5VnoJq
i4lvhrFwApz7ppM7oDeo0f7+Mwig8WpjFoFb53s2vFsXEsAIqeIopYis1SugpYlq5nNe4wxm9OgX
qqjM8CGszy6VcLxgmx//PFNpoM73d1FWucKJNBh55TFg6GOXNfqxc80U/8Aq9LHfVE/FFP+uVCP9
ihrjnkPAxkTpaKDyQxlC6oysbkI0dpLUohh7LCI89jSzL+5FnomjrijmOdLMPeH0jefV5iWX4QJ8
HP5cftLRMZuwCiMWloBPD4RrlfE9eiu72inyC10EyxAmCc9JwGlRASxdDVQjDxO6I13Z0JBI12VO
7fMgwu5xbLsR3ZpJOTdKnflhTEP1MJaif7InAfe/jAr7QKUiPoyanr6//Z03TjqACJki8i+29Cp9
SWcPST2hIWsI+P9Z6H3mK0Bj78o27D6A8zUe27T6dHvMrSUnGoDBJdssPHerJV+yXC/xQsHTtiuP
eZTbT44SNzv1tKuNBIibTBShAnmhkAFfjpLWpjYWSJX6IkrTZ007pmhFpRKSrA+a2LkYNgZDfgZt
P/CQfOLXCvxfF2aSUhZU6OzwWcvEBxaOvWxYQUWdhPoggCftvKFb43EDSbl/CF1U1S4n59R6p6uD
4/oVRu3gSAfvTF/UflLdsvGbZNxFPF7tXoBVkpnHBgaLD97pcsCFBoWjTzoD6gp0HiWPnV8ATabo
1GEmixXx2Fbx0Vpq1Jv1CHmwGBaG7mvwDLwT9WjqS5XeGicFY1ogwNxlgZWIuAxwdY3/TEA6PbzI
oubUGIhaH+qkzh7HJKmHM+6onXdQIqfeU9m42vvMiUQIURAw15q57g4YiPCXZV24vmspkN90IPvI
9cA0PJVzrZ81ZC0Dw9rV1ruK9RiW4IcKBS0nLsjVDZcbwnYVAYZDm40OBORkY2nWlwZwCn30dhK+
q7MmB0NSzyL+AC+8vt6KWUVA3GIwUzqX3bmpg4dFV07RnrL21kDIgVBgxFKMd3z1eNcKyXujFJ4/
lOBczd4eP1SVVXy+fXVs7Xs6OdIcmnuUZbzchqNdGWo+zwCJdaf/oI34sFUir/wFQbX7vkH76vZ4
G98KsiQMP6rH3FXrfLmNxQD7rIDTVWbUG0XZVY890sfaodKr9uftwTb2I/cHa/e6J721jscIAyhJ
selCT1LrnjRj/rMYY3ow60zce2VePOZs2Z3wcmNBpRI6vqDAekjkVnfxjEAayY3l+ZU7QJibMIzP
ALv6Ck6dP5dB34MWXxfk6XeCWKD/S7tDskIvv+BkZRhyUPT1FxSkIMUUBbYXJOeNKAjwMiTwoxzH
lr6lITC1TgMzd/HO9tgOd0gh7omib06fYE7+HC7uNQoGAaOwEnocStiGOBdDBWlOFnaL2PlKLJ8E
t7/wVfzI5GUMR+GH5INC0+XkHRw/8iXmFlXK0NIfiLOd58wbh8cUOY2fi7mod01nuLiUaMLYGXtr
d0GwNDGXleHOOnY1EUzpBwcMfhpikWyhv/zYJLDwyqLtXkSRjh8wEp72CN2vLbiLsIcpwxhlhwGi
ptO+uu06Ogg4o+WhX7aRNb9BkiYT36AOIbAtKmXqKh/u7IxOgOvl790O2Lk/Dlr/S1k6nHc7U3Em
SIVQNM+ug/CWr0+h+yEM9bH1E7Kf8pzEtLcPXh/1jY8Ji1ccWVs4fk04xfrPpVDjj+nQl5TXgZAM
vjnYyO2aqAKdartCCRhAh1e+yZSpzQ/pArEw6HW3S94jejbclYlajYe2K4pPdmih/j0bbpjvNMY2
zwQhtlTxI6fgNbrcFrMaJl2VTqhWtbONZgZqjX/ssCoeGqC8x05fiu/o26DpJbz6XlvS7pDW3viS
K7RmDnk013tmIRvHAswAfG3CCxRFrrA+wp1T0U26n4Sl+LI0oy2fxHR4kyJsLCWWo2intnNVlaC6
9f9AzISiMJsvl6Ap66YavVT3+6kzfbHYkw9gXDvPBVDLw6D0VJnTuoGjSRDSUt9L4NXePpwbkybl
IAomOsf6eW2UniEt3Q5Ro/sFq3JXG9HMkF2ueickqcWzKGZoNbeHvH5egMZjxsKxozsJNOJy1hX+
KzSXa8Ov0mp5HM2mOOB/kcMZFXuV3+vZAYyn1MwgeL1duSHosS7IbGh05ulIXqWWc+CI9GfqpslJ
19J/FcDiQoV+z12H6adJjLq65m1lVI2Ef3xgo6grTEN8rt28+jxrFLz/fRFlbPp/wbF4E14u4jzo
bVTVtu5jouNlh6lKxE8hStsJaFNBYrw92vVGJUlE2IQGIM8FHe3VaM6ckFfEBkFjRgW9SvOftvCw
cMhSTT0vSex1xz5T4AhrWV391PNR2Xu0rkMtyU9EMZ0GgocU7eq68FrTEZE5AvetW/XNki/GC5tG
7Ex0a8NIM0BgxxA4LF3+/V8pzWjhZlrnkI7SqUKXyp5D45gZ8JdLqk6fFo9L9/bKXsGU5J6RggqG
7FPCgVmNqLYNellJAXuo9twq0CZdnHrRYUmF+Ps74AtQRnM7K/ymGJovIY0O0o4y/Bbljf7u9m/Z
OpgwpBFJoVdHOrfavt3cD800Qjrt7RgrxqqI75LeVs/ScmFnnTeG0tBsoiAACZQFX6Vy02wYigMl
xQ9TLX9rpu4LmXj42EXTx9tzevUfuXyKyXNk7ZO8EZrpWvwDNzfMldLW9J2pLT9Qaqs/hsQ/NRHB
nCBfBBT6HeAEcz5lTdRNhylpHezJO2hLh9jusGiKnVKcItFU9sGy4fb5WgNL/9/PszRWJUqkIK7T
XLzceK6uqF0+gGansdrgRw5EIUB7ohhRjtCr486iyMOyXhT2HF0MquESenk5WmqhidJ3wvALHEkM
dCBqTSwYPGlL/MHNZhPORBq136bcoweAhs/4X+HSkFxM/n++ao5VtHcM5Adf/yI2gpSbhl7Nd7r8
RfSvWrVoUxXHvDg/IaBg/BaYbARYIym/eriXHQSLAlsI0BAJXhelGsxL3+0sjHx6Vr8CQD9XN+E6
kIe1bEtcLlKDMsKXYxwgIk6kkffIE6XNIfKUJCbsGPJvdGWLnQ7e1i6VkRCoPQCiUFdXkUCCsqcS
OoXqh2U+Pqhmn77JU7X9ZPXR/EAVFC+tYqr8uFkIAXMl0r8Pqlrd5VMynMu2y19A+lTfx0rNH6zK
Sv+7vV827l508dmdlDtIC9cARtdEALWoMtW3a0ykDGTI0SBp7XhH3/UaSyFVP0GpkOtCwOTkXW6C
2Q2rZo5wFqsb3UbFbwQp0fawOg7RVDfw583pY03mpkt9CfVtukDpQwI22glNNx4BGlK4gEktUlkP
vvwZo20OjpO0KsFYEX/Us6T5YupJ8hmxBvvNBF51Z/Nv7TreG4SfeHZ4Zlevqyb9lGsX6xELsvTb
0nWikxjz4kH3xvq+N1pwW/Q5729/080tB4ONQwdWE+Ug+av+fuqYTb2QMfk2T94P2Qd7qMd8/ggU
uzyX7pInSBWE4R/bntuvBX0BE1C/NG8hP1efzWiy50MfqQUoAbd/PxYVBku3f+LWdwDBBkeE3j0Y
Bbkt//qF1UK7ibcDkyNFjQIx1947GHJo7iEw0bx3zKXd2edbA7L56HyBEOduXMUYSeaJESdTzR/0
KsJPtpmT9xmMPQPJSjtpfH0Y0KC5PcmtswUCUVJFbPKO1+bdX5NUOketzWbWfHU2lxes5j7jmTl+
uz3IxnNLCPz/B1ldL1kZu/VE38ufWyhURwhtC1p6XlQWKGP20/+yjABksXqj00q18fK7hUvLq19i
ToXyrFGcSALFeGL/z2gSNrTXunhPd/+6xCDrONDWYA/A1VqTiZTF1JSyToiGE724rwWeilPWWYHA
i+cec6PflDzqhxJ8992/Lyx8DehLFDjARMiF/+vreX26ZE6HUAuIYAigBk6ofdYOzxDoup2NsjlH
zgHPkjSTXOtspoAkFJub3++8aGq/aYUWjo9TiqE0jeXSQAcLGakgMjCk8nVtiv7VTZpAlXgB9gIQ
M2De6ypkWiX5GLskqzpqV0E0o//Sqkv5rkHW4XR7Va+boowFIwULN2S98EFf3Yg1vbIKiybdX2x7
mt7YQzpOb1FsGyMfFRgWGY9ywMylmrXKUzaZaJ+3XUkSm8+6AsLfUH6G5qz1Z6ePxedYbc09vcWt
qwJBYDq29NPJ3FdXBSCmBPPkEI+nCDpZrSV4hSxx94hh0W/obstOgLD1REhqF/IiqoyPVkeqF0BO
rIkSFqLX8BwL4/OAi9tdKPL87I6Nc4QC3u/s7a3UhBohbQ8+BHmmt5pj6ViJMWhcTeXSivKLm03x
g9l6zXQCmFqD+0xRTp+HRREHkZSK8TB22VgelBiY4oFMOa7+h31BIgrIkoye7HfN/gJ4oFXsPtWP
lalSzmpkaX0AvLnJvgJodrygbZwuP/W1sYznOEogwBHVpyzPkJtfU63QB3Jz8NEHdcLjB9i7Fu1t
3o0LnXuAVwR/Fug+a95qrysF2XKnUsZrcItIQh1jbHcObh8RebGsIlX+60iMomqAu/va2Za2qhiw
ccfIk2TifqoW63MhxHs1bZTzv47ExcoOkN1/LKDWr7DnhW3bR7WNbsBYnJPIRYKIQvmPtBnKl9tD
Xe9yhqInxWeUI67fwhgAg9EZne0XDg++myhqwGbCikGBfjAr2hhM1jztrOTmoCADZZ8PAN1aRaFZ
TAeSJC5zPEs9BQybQjw1ADfwULB+TApzuvcadU+W9Pr+IHChjgGSjFeSK+7y4cixpzH0xsHbLoF/
yhuMGNSkWmeUxoqzU+GId3tpN2JriKh0+iVAUJOdncsB0cQZRUZ9x2/nefkUFzVNdsBe+Qt84+4E
gjh80lD2O6WtbjyFkzN/7Kp577m84q5I7CD1cGnJI4uA6zwnxjtyRIvOJsKqNSdDwUfq4UTpNCBK
ALO7OWh6bzxEwpm+91Wsv80XqRlkhfCIDnpqN3/Uyna/W2Va909WMTZfUE5AUDO2prk6dIMy/W4a
t/ECLzfdh8S0WuMBiony6fZqysW6PH1Mg4opywlo9qoTrcWz2Rso+viO1ozq2S60xMX/T6+oycf4
7YH0nqZAcIVlp0wYSeVX1CjM+9u/4vqmoVxA75HSBsLIiLZcftJWtzs1NOAI6mkLcdJKk/cdch87
ccf1TSPzYTjtEjxHeWI1yoLFZK0srumr06hVH5qhzpWjKc2b64U0eufR2RyNKhhZl1SFsVbbFPdS
kUW2Z/oeXqXtA52jMX1adHTYfMfu0CO8vYRbw1GEQuwAuVYpZ3W5hCiNSVIXziFLn7jfbTctTyKM
k6+VvushsfG1UO6WLsxQtblHVyWvHic5aWjhkES38S8NgbDPdZTsxAkb14qUByfoZmPQZ19dK4CP
XVCVDLKotWLgvlBlAUW9GILP1C72fYGaxPfbS7h1s1yMKQPXv2NgHSCIO5QOjhxwqEA1xCfEiaag
h2z/gcpm9LLMmpviODlO53SK1TdDN41fbv+KjQ958SNW+8YK28UcZk7kjCjlKcNlFmv1ukW2L9qT
Yt8aCsF7+qfAGchMV0OBHewKaoquD3+l1VGeWcIHZWm4oJRp2asNyP/Y6qYB/wz8johH5oirxa1p
GtZeXoObUIbcONdxbrwzrW4xzp5WNNnRS3QUZO0+W8Y73R4h1AKrDYt/btlQmdOAIZMXg6cwV9tK
DSOzpS/N3s06+zdEz+IHSfs0HFJDH/cy4q09zAEh/QazS11kNdhA276ESsFgOcKDw2KUz9pI1Btn
aufr7ix2+LJb3xOHPcYiLeVZWi2xGSVJOmipAzTFUbQjqgbueNASNQmBAA7Vj9sb9bWItf6iDl1G
Clzkq6BHLo8LYmmA8wVHlHSd/zXHUfR+0ycCjFae6y/JkszmgfsKqx3YNOV5aA1KLyUAzLwf4vdK
OA7H279pawVwfCSOhLgAz0t+kb9O8IIKWxSj8wuJxxSfiqgd/JpmOrRsSzvfHmrrFkSOiKVmN5ve
mi7lIs6f5NRA/SQd2+8pVfWHGgW1eOdel4u4WmTK/rK9ShYJrna1yKEz41tZgoyJLQvPbSyT1d8o
+iJm2SuGcWiVQv2e4ve981ZunFYAeMAWSNFkTW31nJiVMReEAa4/1qZbIhoRN0FMXGkGuOEt0WGe
bVxkdLWOPvbtlGPiPfaOtvMjtoIsrgsPxh5cbEnEvvyczTJVAtktz6/D1EGce1C05dg6wIYPtViU
D7FSFIk/2U6EbTPIlAiZe2sZj1bSJx/VcVn+m/O8+gbGlgUUtoYXtCkcJzrgyGt0vqt2EMycOa3v
lSYega0YNXa8aQvE89+PpkXAKiV4pBXmuiuiJInRDY1U/pkM70j7H6+HXF1+22mj7RSfr88A3iGM
BGSDFifx1OWidaMxVUPYx0c6A/2jk6BCg3RrzlMSlzub8/qCYyiXmw2yvANBcbU5td7J6jlqQQ4O
ojlnthRrdo3ynM24F4PU2APBXJ85qqgy2KZaCix0DcBRyKnwR0oVv/RQa4wwqz+4It0DOV0voPTa
lAa2pInIeMhf8dcl0ixJmXc9JBEFVVdKxRkvPiWqZ6PuvX/eFgxFFQAevkyh1gA1bxpcbNAmGqMV
iJa2FgIQi1QocY0quH1fbc5KDsTygdVYw/PDwcBA3JuhOYV2GORF1fiI5aknvUba7PZQ19sCRbvX
vBfWE30Q43IBUwGtMo0zxdf1HEW91LPmU6KEM4gl522hmn9uD3cli03aqQIUJlikvg61aHVNqAip
ol4GzG/JuE4OtFVQSu5D/FjxEECgEo13tZdtwRj6L+S11hOHvrfUby5C0LibOMbcH7yutRrIT6kY
n0c8r/UzOmi44RyWqsFyZucnX3cJ6QKQeNGYl73CdYE+JJAUNEQUfwor+8Vup+klq5Lp0AgMCflp
wzHynOrOTo0HHTHWpyhBMPn2b7i+4iVFAA0i3i/S2DWiLJ6t0aS6hOrpaGNMWUmEetzoQdoWFWWw
Wr93uHZPyPymj3kHmer28BttG8antMT8iY9AJl/uEifGzB4YKCL9mSshYLBz/BRZ/N+6oWD5gGZ0
dyiitPoWz1r7ITaXJKCsO/zGU6AF5W6Is4UmbVDlwxCeUg8jvds/8Prl5fcBtkFBjrzxqpP5WpJL
VUehh+e5JzMLM/ICLcYcKBZnxCbmo9YV7c6gMkS7fO7pnWlIEvNZOELrjl2edC1m4Ui0k2VZX8K6
qnif2uGo105/nFV7uRdJMvupMsQ7gPut+0FqV6CuSKOKkPXyczSQgcFr5sjFahrKBqnuHL0idB8M
q9wrnmwMJRvTBKrobsnddzmUEutJOZusLCRnYjVnzIBqTdU4HceqLfb22cZRYzAiNFiYeNp4q32G
Q3PCPzwake7M7rekrvojbUpxVMWspqdcz6M/qOZ4YTCaaFPBCLe8QzyVe5JNW7OWQoSwGZg9t/3l
rD1tyXA2g2eKDV0S+Z42abhBxqHzpnOt4nx7824NxuallYSIDVn6arCqc7RQiCI6erlwsPJT8ck5
DPirgsZD2HoP9bA1nLzKOMsSn7puqQyVrjZVC1uj8UagMEpefS1UILmIVPRf/n1m3BkE95TdiHFW
SQ4lXBF5AF98xSRnzU2nuEu7BAuOCdX3/2Eo2n9S60oijPXLLxZ2Y43ClRH60ZR6WE0sRuR36VD8
p6T23pu5tYL0X/CqR+iIRZR//1fQAam9LzCFDX3TjAZxLCGUt2dklbFFLNyi//dEiUotSGYE2gCh
sU8uh8uMhg82KqGvY5z2FNtj5lc5ngdExka0s4xb77MOEFXi9ShRwRq6HCzREeURXRL6qUkl4w3v
Yf85tGzlxai18s8SZk2HYk9jPpOqOlTK0ZjFwE1zaxRtlumXQC895AaMJgwcCCYwibGN7K3A+OL3
7Q+++UslN9lFaItb31wdG+zU5hgFEnlsihodg9yFi62EdX9KG8f8QAQntEO0xPXbulHj+TijwnhS
hDYckrATz1aCsmWC6TM3NLaFJ7wflzuHMsYeoGDj7eZY8wfYHLI/a8JS1KFyVs4WwVzkKKfOy5xH
+A8eYhmjcaL8aR7REsTfuRk665B3kEZuL9RGhAf/FuE1DjwrtaYBREkxemYKoK/sChG0QhlAvvMs
htP0DG3kX/W4CPBAo/IswfWDW7jOM1prpm7rcXViUfygoxXlYwpOiNTl41mb/l0URA4nB8IXgHHX
j3CxqHo3qjgPpn2fBC31sxOch/jemzBMaYysLrFescTHZcjrL5HjlfdxN9j37bA4O/mBPIarcABQ
JaLAlMdB/F3hqtEOEOhPK74x6MuD9LtFodbs7m5/zY3dRJLPvU3ozEFdaxQQ+yheFOrxUWCbeJct
cfROSUcPKcqi9guAgkHPjz7MPYphiSb+1SiGr4sMJxGPfKtoka+uh9JQhGvMgG4wHNSCAvF/LKU1
FOXa2DxajaUeXCRHdsKCjfsW7hb97leYGtO+vJN6bZKqPqSujRY6J9Ch2RF/OucUjvv330YEghgB
lU8wipyWdamo5RL3OInxUVvaJfHBftifzWacHlpTjU+6l02P5pQsB2SKKQuMGbSGPkr29B42ZkzG
b5M6uwSWlEAvZ5x0XoNinx0dk2XUzn1FQEnhJP8pCNT2bnyZ4a32rSlVNYCw0OtX12rWCRZQDh39
GE5cXt3X9JE/trbSn8sky++Gomu+5lnvyYe1xJocAu+92dYwRXIr/CEaKNFTD91kJ+HZuLTgskic
g/xJFNMuF6AF5GAaKQAKxUv+GB3oEiOK3ZNdDOm58rpp547cWm/yGzJTSrKwQlYB9dKYICBrHQOI
qaT1O2KFxP38fzg7rx25kSsMPxEB5nBLssNkjbSKN4S10jLnzKf3V3OlZhNNjGAba0BYVVexwgl/
qCHBRLRG/2JulDxBXlH3pTmzGoyaaot4fM9gZSuTuU7Oo5Ml9l1ZwK/1Gq1bdgbcSt+ojoAwN+hx
cTetthOwGik3UPTwRy1STkOnWScLVqsfGMEJk5MXMLCmMBXK7kICELfC6POlbQbFb5Flu080tCqH
sEK8b9S/377OthaePAbSEj1NQtLVI55gXDrbqRb7pVzax2QxvzZosvltH4Q7n1jMcb3N0SsmWsPp
CgC7OAZ/BG1UFeXFMrhEqEm/mFGX/+ww1qWgUHaPTqGYr4YF29+xpOzDu6dIA4MKGDQfvvr6LAeS
qQdBUIS+VCCLN00LSv1tDOteG/4iUgRFD0iF5qwgR69WE9iR03dVHfrlUCwnA3P2BzOCuJS2xZ54
wMZrR31K42i+tf3W1fs5QI0/F7OyQyV40qJQeyrLJXp/aoRet5BMpPwCMHY1IdhBUVYbc+gX8RBi
ftP0Tn1IRuzn21je6xJs3DkcSz4/K0iXYB36akMHSicmcqFybTw6+cCLNhdT7Ma1MzR+IOndzu7f
GpGYQRjECub8mjKcFlOuFhrX/FyXwcmqltqHzvhfZGrhA7ihPdrH1nAkfahqCKcZ3IIvj0ATystQ
W0bot3Ut+V2t6Afuoc6Nlsj+nLZ2/BdfT2QRqB4Is259lZMtiPkEbamHvjkS5aYBFRhzxrEea6G/
SGpBYWJ6KhMIkrKvNkpR42E46MIWqK4WPw7KxrPy2HgNeJzeH42wR96sbLmyoPRerqK1dFCuCi1D
vlhd3DDopbMc4v8QYd3z/joP5SUGEy4yYC1WQ9Vx7FjFomf+PNbti6bm5j2G7+NjskjjzhuxcRHT
FjBJaqED8Datnoi8tnOw9XHqq1GFbkDaIcGk101Ru+kwTDtLKH736i4WjAthjwv/4AppqQ29vVg0
xvzUkOsvoFrqhzbc1TcR7+jVKOhXUdVGWOWKhweoiYZU3KR+C8HzNCc2dhk1clbjYmPIB6vctRoF
JdZ0yj9FjfVegzRCZch/gsIm9r6y9mWr+ZyVk4ypP5vReAK1+toHcf4PAqDdXTklwc5euVbxRH2A
qrpuMRwJ3xoAPdGLyDSlTvw0bwguzC7QqQ2bwehPgZM/ddQTz1JXWIdej+sXMITFpxYA3mNY6Hrs
lXmt/U83xvjf26/fxqemmoevE0AJCnrr108pVKfR8jLxl3iQwSRK0EuidI/KsvG4s43obgOjR2Ri
3bILZoKoHssSPvUMPBToPrZ7KkkJ+hZLap6m0TIfzJGIxp6seq8QvHF2qKNxGZAaUQ1ehxYwQmYg
EmnmZ9mc/C4sKXwMx9q8j+1ip6C2NU9a5qCuKCQgSbK65tTeGgo+NAiMojHvyUvSO2IB+UDNXjuM
6PU/BkaXnAgC9PPt77jxdvD+0rdRKLcAQBNr8Ef41LeRXBkJc6SPGf/XGUZ7GGdtwGPYqNtzn497
CLCtqVJxprzDDCDTiz//Y8AuWkx4RyCc014ejvR9B7dNYuhxUYajYlLbr8GwVK6K1vXrX0wVjppC
VAqcaY15J9mJUeJhkXVEIlxkrMfPrT3/mOVpOtmFs+cptbV7KBvQBSa3FlyC1URnID96MiEPMBjF
t6kxQo9yM9ZYUaf+9/6ZCbduQg0R4axVRKsCucBikTNfHQsTjlmh/K/osvzDoNBB1czM2UFpXR9+
qmyUZyBWUdDnAbucWtwsTTukEtar8ZJ6OOuUz+2w7Kl7Xi/g5SirMAMnu7QoM9QIGjVTPg9FQW1N
KboP00jL4L0LyBUDyo0XhQ9Funw5IUVq5jbKFgEbjaxPKLX+kJbSPDug1h+yYtjD616/YKJbT+OF
7A2Q8Lp0qI+GUqdyWPi2MMooSVJbN4Wk9ixPS4PyC77FrjGK3G3CjpbnLI2bnbjg+tzzExxqA/Tx
AVa+4fD+OIZVgOWPjCCQD8LNbn210Kt/jKnt7wPNkU4ZCjXvFmjEIkeIZojeC5SPdZQ6FDp9FpsR
Zbpph7SKldNiRw4NKH1PCmFr5zAY5qw0voFgiMn/MblWrxrqO3XhIz7T0WemX/EE867p3SwwnB2s
x9ZhQO1AJDMIbZM4XQ4GEqyzQ2dEEFGH8Eo/qHCxfY73wgDxBFxGPWJGIo7j9qJttzoNKVKKaPeg
9hXXrU5tyhzczBxM2tOL6ifa5BznWc0OldrNJzsK6PYHavD79jG5vrt5BejjAWCgUHmluyRbaWSX
tpr7Qzk4rjaSSRVAQe4wpU+8QJ/mOzb97MtzPuwUYbe2q1DEJrgi6QDCc7nI+MYvVlBxF3SpPT8b
yfxfZqhD7iIzanoYn4yH2zMVKdN6tdFBEBI7PP6A6y7HSzIwyqHMeLK1/BqVRe/dshiLxynqLA8h
5srtoy7aoYpuLa/AoLyZ3UFbXg1aIk5SZ11c+I5OV6gNCKeQREBwJTfSp75X0lMaO/EXRerD99d/
LUQDhM4wqlCiHHs53yKuOlpECMNKVR95mlS0z3OEN1CHUpSfFUbpmWYy76TJG5wgHmM67XRD2FLU
Qy9HlQq7MgcHkUyKsygmFY6U6V6cmdoProiwO4QASIo7CeXQzm2sACshHHkb8MiDEFttR3UP3CS2
0eqzAwfBKE0wlAH8rZeBILBPZLT8FqNR3Dq1lntk9dGuUrtg583enLyj0/tDqAHmzRrCbVRha+j4
mvhZao5+leRp5UYIF1QukSwPqhEPj+UYLV9BnBOFkTAOr7MR9qdaTxzv9nbfgF3DHKGXxNzpPuA5
evkl5rTLKaOhZZ1bEQKK3ZJ/H8SvmJQgPtsY2hN12/mdgQKJXzpqemxMfY9VsnGRigwHeDJFLhE3
Xf4GpQuQLJf4DaAFRgwRBtyY2/L8/pnin8RAbx6uSNddjsJtmUtBSpofEvzJT3VkjE+6PTvoFjQp
60ycHJWuQSDaPEpmHH0JsqQZkV7RyTNv/5aNMIBWs/DzYOHhQqwWfUqkGaPoMPUXpa3u+1G1z6mS
j/dFCURM0gLtvuyGzEPpof88wVXeuW6uNzvIRBrCNEQIASjnXK7EHOtKXQ3IWS1zDhYaS0Bv0qTI
HXqp8W/P9Po6fSOV0HnBIQrlOfHnfz7IWV9NMQ63Hkg+ByavUn0ZqnT2g3rK7yRcW77qkyln79/V
1HNQwIAITcrO/70ctisbZcK0wcEvpVPPLdweP4WQ/gR5a/TxVuVqW0z1E/yK8zza5YMytfnOb7j6
xiysKdpqvJyAQd7Evf6YuZS1bdZpyujNSgysLI0BhaIHUGbwpQbJchV7MT5G5Rx3FOqbqThQfs3u
3rn6/Aba1LQuSUNIaFcfepSAV6hge5AgMML7dO7Kk6XXySFKJOt17DPHdeZdM9WrF/ttUPqyiB8I
mcFV+tMqbRcOVYWQoVRWaJ1E/Tmo9P7QzvlXKQyG0+05XpdJxHhCaQdaIaiKdQgPQ3vQkHYeEdbM
nS9lZlb3jRO199WyzL6GGtS5c8zxnoDB+tD0SfCKD6px7junfywnWftRh91s7Hz8qwdd1BMB1tGi
F3HLGhTJdZKittgI03LJPhZlpbpRWHSe3mSTazjp6KUWomTqgA3r7eW4OttiZOQf3uozBOurnW/g
+un0IAS8LnPCQ93UjQ99PvFmq9nDMG5OUhRohSePGPPykOV0iHXM9QbPMhvpGflF2YXMq5ybPKmO
o+NIx0atG1em27sTE2+OzJAinyfKXwvPOOZSSE7FJG1jgLbXTLXyVIAa+zmrS3kqFbt5xcSyCfBZ
l7WdqH9rgcW3BaNAP5e35HLWalt1jVkyNvHL0HhlrGn/9nNC97rUnXSv03d1f5KU8kDgFAZpB3Di
6gQjrTAV7QSTws6r/LQMEUDMGGPdT+PYjqdSy+tXa+4xyby9izaHJTYh86BNfyWniYa85jRTOkCh
zZdToI3mWS0mzFyTJT44b0YtedzsbN2Nr4qwIzrAoBGAYa1vTPDXJJImIoZt2iTYLTe9j4u85tbQ
smAVDMEvzRrDu25JhuPt6W58U2gk6Nm+KbXAC7/8prTIlQEGATq2hVzcwfhPX2xtzH4rlaLubN2N
25FaLu8h7BXRIVodmnSutY5od/AIAdGmGbBdwmajah+zXtOfijJsPt+e29anRC6Xwi/xrQC2Xs5N
VUP0cNp6wA0z0g9hMmd3meagpyEXzSFuAhQDp7h4L9OLbfuGdqAExg2xvpO5j20FGP8AEiuajgEy
c/dj1YYPML6jv/h2dGJh6aAxS/NmVcGRWU6Tgzh4DTKopzhp5Cd7bHIvtvvg++2lfFuriyxBTAs6
mUmlllbpuirdtQbmDlY4eFKi9C+9lCagZnlTDA9SqxO5CCvGzXHWld50a8kJvjvhkH7MdCcY3SRM
ehhodQoNJdDU2UdkM/ugSapkeMUoR9Z9l7WW40tZoH9zCMmfkiILf9Ro/uMA2NFlcGfKwO8Gk1GP
JQjlxMH35KFaXWdK2lZyNDhcpX2iP/Za155aZ0gPreK0D8DC97r2bxYVqzUUkspiU4iTvsZamsoc
LlpNyNmAprCxBsE7/jdFs8xwkywYw/ulG9PvFiu5nIciz/PXpJ6z0ad4iqhmbwXxB3sIcsc11AJp
D0qw3fx1yqYJHQsDKWN36ZfhUzYo407UvHFywZEIDiXnl5t4tVK0YTMzCqTJI2GDc44TXfir6Y0a
Z8rYiUIXLY/Y2kkUrjIjvg77mho9uSIxu/hNfwSRCn5jzdgqWKZVc/UaOs7PTi3VnW29NQhWrlTk
hYIAtZbLQfJ2iZWuVQkZoqx3o0I3IcMU6eH24dm4h6h6gm8DyQCoaQ00W6rKjuVOIhZVhuXMJx3u
9KUT6gHhfF5yNMzTyHF2npSNi12jgUM5ULj1kg5cTi3R587JF+KwtGmK/4Z5iZZjIFka/QYU4HaC
vq0ZAqJD24Z9QvS7quLIw9JqSUjEX1Uxtmn5rFevHcJzXxukH9G9SJqj3YTm6+113Xg1qSeDaaeh
jGLoGu2VtKMyltBJvKmUu84LCzN+TWbkHwfMeZE4y4z0UdbT+CnrRmnnm24tLyg+4IsQeqnwrbYn
aL1YKRwuD9EVPPTNLIcneh7tIgiB0rjzqGztUzaoYNmD47+iZxSyM4FZiibPKgrzO99cVV05Mfcq
jluTEs6zMGOA98LOvtwzi+PUjUE/3sMNb8ZsuWofhqnS7hHbQNLx9sfbGkvIvlv0eKltrpv0E6+z
PPfAnHtqXL4RTYQ7rSI3j0natH9xFoS6PA8XsY61lu4okIwE14gBQaOgHh6wPbyZTu/9LCvJzknY
+FKkY1zadG8F9nJ17PpxGdEh5SRoMgLkbaUHD2nRVDv7YeNCpoCIIwh8OgG7E7/ij8tR04tOy+eR
3VdHdDLGSrHoHhpd7hpDVNb3c2aaO8H/de0Opz7wwESoKBhSC189ApROap4ke0BnrYqlA6db/g1l
Sn9Cx2n+Dy8/8BVK0lagLJwpl/00DvOTXEutChuuRGzq3ftHZL8QTcTNSmB5uQRRHgK0KhKubsoo
bjLNFtiAvjyN6KHsTH1jq4Lc4uUj6aIwviYlJ+OkJtQ5Bix9S/NktJ35ua8TDapcmu0MtXGlGVTp
dDqbHHYgF5ezMim79U2PJREQfv3o9PmvTjHGZ8lSpxdjSeWzXeNbgMau9uHdy0mHWgiGYCko5Dwu
B447ljHQmKNhzNFzmFUa4UQ8Vpkr59q8I7KxtaDkM0JRnkcDZcLLwXoLWnI/I7VQWG36OU0gP8uS
ZjwC003ubs9r46QIXTuCVsoy4NNWQ+m1YVYyhgRwNKXxeW4V9fiGHm3Z4b7WjHu4tI2XkPEs0bBC
GBY06OXUUkdtnUox0Lgt+uEYUiFzpaH+bCqRdrYyZ7or5F3fLXHyVnEl1xrfjnAJ08Q18NSUZARM
46H3ZkNPczekR9i6+uyYzyGaHpVbakP+NePfNd2wqst/VDst93wbNz4p1TagI5wUSJ2W2Nh/3Ei9
EyhQ91jn0EjzfyNdSj/OsjM/mXYX7wXuW2tM0YseJ71V5J9Wa2w2hh2HekReh4H5Xa9NxgGK1PCU
4MrtC7E5AN3Znl741iL/OehqI3VKoiyhSQJUmQWOYYs132VLCMs4Si1cy5P4QTKLXznJr1B7+4sX
jEYo/VY61wjTXKWyqWy0kRgdcR/dL0elOkK3l3CKLdrj7ROz9SVhfdCVIGvmaVl9yUYPQ2pJrO4U
DfNZKci7MlgofpeYys5QbwSa9c4Valr0rOEIXAUceP4UTYf6oGcNZntYmip5WCQ1eWiUKP1RWmgX
uE5S1x/rXvWMpD/3VW7Wbq43MRyGzDiJ4J0IejF/4YSwJOTcvfG/qEdT9faaiI+7/p1Q8QTjSPA5
zdXbZ0+LagLjRvtuLqRf1hRNqosrcP2xraB/oz2ifLo94MZHgC3BlcWHYGnWYQSY8aJLE44TzDSs
Ku2sfcqpKR+tJly+/sVQcJsENImWzNrAQBup9zWD3KNY3UgftSIFB5XOOfdWPWg7ieTG88bjAnKf
VSRAWqfctAvqvDDm3qtt9KcljYZjyzn/py8SCUXMojpXgCndZsKg7/YsN+IyRiYqEyo81C9XcZk6
txS8jan3Ms2Uztifmp4DgWBnn1z3FAFFUFMQcA9HsH7F1fXHNVhXZBqLzoaWcjW/N5v0g2XV42G0
Q+mgh1LwcRycxJ1k+E5hpSP1aBV73k2bW0d4VAl1TVFBvfwJzqzpLQvBayBzavXQ1n3JJsUFNzj7
txd1cyhR40dSAwL32gqrDWVoUonNLnVm+4ybQIqGZ6ocuVXeDU4QC0ubHhaRENBeI2lsOcyihaag
51RWcIgHykVdpIanMOp6ryN/Rlq83KPSXPMy30YFGI24oXCYXO2aJTLlPCq03hvQUj8uuZUekB1c
nm3U6M40j635WJV6fUztRMNescxKwLjB8BjI2XjU1GQ8DdKIMp8V9tEhA8fhF6AL9oRlN95DEZiL
jhP/4GBdfvG6scMkzBROVRsOL308JzwTpXMPLzD5hBCj45t0Gs+3v/3Ge0iXj4SKCI7ztEaL6Ogk
AKVimzX9NNzBN2m+p8kyP8nLkpyGPk8NVw364DFpkBGQol7d8xHfmjWnTKDWNeqc63dqSjrKOhFR
jyZN9ilr7emhCcnxQj3u/VrCa2NRpWwHk7N1jYh9gFIBNSn24uVSx53aqiXleW8wSvspxK/E7cNx
zy1k61zRc6daJG4S6pOXo0y6WiEczmWl13V7UKqi+LfO299BUnc7ieS1mJZAcZFt0PEQCi1rAEIf
sGcg5vVe1Qa2i7ik9FIV3TfT7IpnVQoLepe66suhNKP1WoDZl8sWV/hafyzSPPp+e09tzltgBEWh
jP7LKvQohzEaUlU8D0bQHbVO+onq7PAPDZBypxexsXl4ggyUNqi0AkJeHZmiTVVi86DzUqeUQ7ct
eumuUJNWd9EwX17iptReMbnYA5NtTFCg6KkB4nGDGM5qgkvi9EO51L03UZ77oQS17U5GZ75M+bTL
ft+aIpryIFapNyNasIpZImT9A+5hMp9e1o9VFU2fETOhMKGOZi9IrpZv1UUbuGPXdhhfoXx4TGOr
vgN/XpwcvZwn1y6SRD8Meu/cOTEdKD+USukwGvX0F1seeB20OYGtJ3MXs/nj4awypani0cEMOaII
mzlR7GdJkDyaQ7PHjdr6CDr3BVWutya9+PM/hpqkueylumJhakhz8VQFP6O+ih9Mq7R2ttnGdSFy
XBERsKmv5LeaOJbykOHomrBiTmvmByXo1H9uH5uN6BSog1AYBswOfE/8+R8TqucRZ8weI+lOVmfE
fsfcecyAzX+vps5+TqS0+e/2gFsrSPIlGGYETTCLLwfUZ6MZ51Lj9KALd9b17h9FkvC6ids9KbbN
qVEhhM+DvTNFltVIUVbV9chI6KsRHEJe8+IwQK8ok6e7PiminVdtq8olokMRB1MxwNnhcsA50kPV
qllLOiwBgEc5+jqhYHmv6QPODQ3QmgPODvI3uTe0x7QPpGeJ1/c8pHUvv7/CRexPsCroRaRjq8/a
1mMz4OmItuHY1C9ZkGt+jZN95Jp9sudnvPVFbbDZxOZwMhDkv5w2oHmNlJZ1rvIwyj20B4z7tkQ4
0dWkdPp4e/ts3UzUCKjZA1oB774qck1Sk0kLzSuvRAjqe5z26bcaUMprCWer80dzmQtXpQu387ps
HUZHQQFelA1gYK4+rW61/M2G3nn5FOAj26XBUepL+Xh7chtxkTBlA/rC9OgOrM6GFveWGTeMkjjd
6AdjIrvQ+SAiz7nhQTBNH4Muix/HEnfqwBj26jDbw9OYIHunzbiO/qVwkgKkvbgLcpjRxWRUkN5m
7aAtXXe3WN1y3xlad3ImR6JPqwc75+f60wLq5NQQqAOyuxIyacapTjodOEGqLMv3acjsQ4BaX+KX
k0NlOA+sUXKH0pJ3rsDr/Uu2w38pBxOVgee93L+FbZZlEUWjh8kOJZo5lz+0ZvPSGBzV29/3LSK6
rAXQMORUkmCBJKTSdznULGWTlrTUR7CsbYzDiIrFByXGbtWN5ib9LjemegpUS/oxLUnxQhtTvXfi
JHoQNfBvlTJIj0jf2p8KOdiT2ttafFoPyI+Sjon62OUvA0NSaKkV9JRKAtg+rYzhUoPdc4kDVRth
EGkbbtwue4iv6y3HYaa0KqB23CBrA9oOc2tLx/PLc5w0r91ysWdA6q3ZfgdzqJgeMgvJSRuq4Ue0
oJV5TLUFM6rbX+X6neA3IDdFgYzb8qpBtuRtZcGGG7yoHOpTK2fDcxx21ReVxvU/9GneLeMhipz8
e9DzwN1Bwb9c6sWKStWOKfOOOWUnDI5SP2pwNgPZYu4cqY2tzYzAd4D6YretETo9aslWk/F3ZzzH
Xh0NIXgW20SqqdgjyGwOhTgavHtyOyr0l7OSkq4wa51SkOxEz6UtHJVyRykeTLXftSPcHItrCjwQ
esSELpdjqYOVhUVFak2lRGkeJmOsnHOZYmovO8X85d3bA2auYJQCgqZfuzoZUeTE8uAwWFXjgRBE
+nOiLUHsR6OV+8o8pnsU5Ou3BjU9ylkEmfh08hhczo5XINYwI6awCYDjGZYjCO+Km+D2tDYOvNjw
Qk+AribgjMtR9CaVjG4inZgRBZ78yEb3wq2iOj3Pk+X8E5uNekiqoNxr92/OzgTTQHxCzH5V7A9V
c8bImosmkOzRc+IyPoHhkPdgllt7hCuWkh2XGnhH8Tv+CGzlHjoOlWMKPFoDirYFxJsj++HFlN78
20u5OZT429D0FPHfaqi0yoJkpCvlaZUcekRJyn0+DP/qfWHv1EA3aoRo1dElIeHmpBGwX85KQh9C
FBG5LOy29hq9LX+VxWL7Wa2nd+UimY96p38Mh1H5mcTx8hVnpD0y3tYHJEjhTKB6wf28mi2q2Ebn
oNTnRbCovNBcliNK3cnOmm48DLT46CBYaK/RmFodcRzR8rLJchCcc7TwDIzB3WDM+UEr7f6pq50W
s76OOiyq3adac/YchrY+KchRWsNg0Clvr+I9rWq0yBho1vRLnBwnKa19dAForZpTd3j/7gG4CWhe
xB48QZeftI0myc6LEhPqIjG8tp4TfzCw+5v0+t2UQv52og/6QNDQuc9Wny7s6DzXMqA/VNfbn/LQ
Vp+dKMnvIqBhOzt1YwHZHZDedGxdoCutrpd87vRCWir6bGQhvp5H9UGarNHNx9Z5//uNyppJcI76
KHfaaquMcjAgj0I1UV54AWK1G9DXFvq3NvW20KtSTGRuf7KNypeg/aBWguAawMY1nqHJjWyQxbta
JNiauXm2lMaHXhpH5VC2U/2v2elxB3i8Lwxof4n1WueWAr2yDayXKcU25BCahdL/b+dnbRxNwKow
8BzBi6dZcbmVkskIJdPmdsiKqT5Ko5nWx74bcWXj0qh+mwZwEg8CYqR+aaPRfEqxZOq9JIuKZz3B
4eBxMiKL5mCWy586bUqrnXBk41CLugmi8PQ4iEdWpwqhnMmQ44TqCWBo36RA5KELrx+cOn2Ja1wW
eaaU8zDXPQVwTd9psGxtSVXVsWyi8qsBsb1cndIyyMhNJlxFeM+CQ5ce4lD5KfemslPp3RpJE0gX
4FZQCpzVOUucLJRqkjT2HnbxZUnZE9RN5BnLNO7ckxvPuEgWWVbB3QUQcTkpjWgrQuiJYDKq54eq
CWfC2MYGehFr4alWZ5y3a6rot3ea+FtXeQzuOzqPKw8eOcMqJrIoqrYQ3AbUyOLRG9Up+24aZbED
aNnYLoxiCUwgFyMEjcu5YU+kJIMOoEXBINfPl059iNpU+5+TJNZR6vToiGiV6cdOqLql3Oofb0/y
DQO4nqXicLOAxhB1uNWGiQdHzyDVD1434IB9VgMIOZ42B8EM0U6JAi+oIcYcrL6S9EMQld3k4jrR
/k5g9sK37eUfdRHVpxIPouMQBNHdiPLr51ZKY/MQpqPeHrUxUiU3zqKW+tDINXqIy9asjjPVMHiE
RjZm95YhFYdMC51yZ37X2SghhMC4i3ID5ZR1uSHF7asziYywMXO+xNVwcgJTNHBFOupIDp2pHJOo
eYaOlIPEUsRVh17+tzw2X4sO/Tuje7295Fe7WewoVNXeeP4EU6tXIzGGNKZlSCkpnI2HDjWo1JVr
W34IqTsdrc6GSk3At6exIT7kxYd+G5YWGNEMxfW1NGhl4UOW8XB44ew45OZOe9RbgK5LMFsAQtN2
5/24uh/eDg5gEsYCJrE+tDllqwotcwrWteWcqnoYz1nQ515nq9NOmL81FHQ1ISBiE3OvwR8ktwnA
dJoVwrrZ7wy9IZnoZ7ynlT3Utbi916sIFIC+HgmgAIFeHte+UI02zgfoWnYTlFC1Ov1/eaoEXyFl
tj5emagqJsn03M+LvhNtbA6N+qmAuABFWLfONWMsE1kf+YCLGaF7q+quXSXDyZ7G8HES0tV53WRu
O1Xv9iPiU0Kw539UfZn36o5KpRaTkxYEcQJxzu0ydUEb3BwPQdbsSTtv7VIVZCj8TBSE4J5frm+q
NUZiOHOH62WbuRQSZ39ykODMDSPzl8FUd/p7m+NR0jUZjSB83VGjEslHpg3gybIkH/IEbHut6xjh
2Fht0uTbo/NvjkdGyFrCEeE+upwfEVcyjUssLN7T8WPX144PK7K8a8wQgEkz7zmBXHfo+XaaBSoH
ZA75zHpBVamsKYfnREAd6hpHWcKU5hhJcJo8rbeMlzwxc9vXHKvn3XGk8KWU9W78IEf9wvon0Ti6
RasVtmunvY0FQgFVkz9UP8G/N96dkYgfi9j9m6kv+fBqdcg9JwWdCvomPPcHZ7KT5yAmayaxzb7d
voWvs0zGAjhEgo66N4nm6iSHY1zkSyXROZFk6RtntvqW6ot+tvpZ+dk1BQxYJW/oenEJfNQle/mt
yE1v78RrW/uBpJrdQPkF0ZxVrhvM8BASZNM9OQsWP43i+UnvVPOrHMTxt8qWsy+3p701Hv4soJOF
hxAqWpf7D+nGDDJbQ/m71/qXKUg7tO6XocX1JkhSv4urPRjCVRjFOnNhQRbUqLhS6rwcsQ7TSrGa
mhuzLaV/oEEqr1EU7ERRW9NC2RSMJ19UNK0vB8GvZVlGq+q80ZnN+7bOPyUtEDQjlUgApkE9317F
rQfnz+HEz/mj7qIo4Ellu+w8lPtzP4pVx4uQdfXbNjEPt4fanBkFD4FW0uherqIFu88HK6cB7Ul2
Mz9Sk5RfS8LxbxXxXOlKM1ew+/4RqQYIBQouROAyl5OTA8cMyOM7z7br8ezYXetSozDdIjTMgwqs
cOcIXFPn2CGIKxL5gRkhw11NET6bYUwab2o0TFp0MLpWe1Wp6ZhHutzNJ2msugTrtHqKD5gyz/GB
CCe0XKMpus+Y1s2Wi+6EknkRDXjjjusDxnyhqkPkllllam4sZ8qHJGoBQhmZmt4leL3p7qDlya9R
x0PYHZCuVHe+29YWoU7GHYaevxBjv1zFlg9jlgar6FgLttGUc4+dlsonh3bzTqKytUWo2VLKkVFZ
pBpxOZRlF5VVGLS0iimdD82QGz8pkKXeaBoSKsDqXoa7NTVB7KGzzT1CBng5XiQvWqwEC+OpFDcL
qde8DpmQk64He3txayiEVwDPoYAHx3k1lBJmOkVHWrxWFsToM4/1YzLPEGHaIt7JZzfCK4oK5JKQ
mgGVrjvpgyGZgz5HvddjcP47QM2+dCt9HjxTlup7sJf5Yazk0h+Nvg53jtzGNMnZAcRrdEs4e6s7
smntNC6rgpqBmleuWRvdOQUm6VrKmB5vn+7NoQRKEFw4zai1x4ulzI1WFwQbcRz+N3SldlSrfqAd
NSY7I4lvswqVYTHjWkPnC1nMdXmxSiPo2DIPbFhI5SERzH/dqPZMAbbmY3BvUEblNbtKM7h/HZjZ
zKcz0C51o7oZv9WdOg7kmlX28/2LxzNG3xbUGeCo1XeanVY2sIzrPTTuYk/qx/Y+wx/hGXFv5fPt
ocRfdbV6gp3IHQIfYU2TnrBMNJOM8oriYBOpqqVz0pahP6bpaHjoTyuUpsd3VxmFNDElRuIRKhKk
UpcnGwnfZql6BgXbEjz2PAMI347qcQ7gmQ4Az3YSt61JkrKRy7D3RV5zOZ4aQXKxkJnyerOrD6Pe
jx9xA9fPbCergEfVlHcx+rs7idTGfSnUublTeOBEc/Jy1GXSW4NCHO9N3ViHrBjtOwfhGSyeUdQD
iDocbn/KrS1K54QmFM83ZcHVrkmTOCyRlW69sl+KQ2r18rmUxn8Bcu81FDbWE8Y2DVdcjKgBrgnv
osvQtZbU8s6Bao6CSv2a6hni76UsQxWw5EbC8rNT9R+3Z7hxdwrtW8EfYnRabZcrymUa1I2I8aZG
m3w7kQxXmbLyqcz1RZgHaG5SGhENnLzeyd+uJV5QOyUtFc8QJZ4rR4MGcxyn6TE4NZuu/JhCga6p
OAzjSzdQgcYFRfOsRM6PSd+Vvro03WvrjIjdox/9bzXLzSGUkvIvai1cSfwsNAHEc7Jaj0qbtN4o
SZiBv4wHyajVu1DTArdwuvnODA35dHv9r1FZYhUc/kMQBUlhHSVqjR1Rc6Y2oEiU6b1WKgmQUjWP
7bM09MtHZS5a/dgnTnhPfbZU/FFKh8TTq7n5b7AHYofbP2hjy/N7ONWo14oQQfz5nwFyHduhKvN7
oqknfKwKA+dX9Tulir+Ij4VmAC1yYS4L5uByJA00N7WWhIIBohXRaanJLt3Z0jognUYePSeOlu3B
3jcuELqSFA0gxhMfr5vXlpIbFSS51oMoWx+HHu+hWWgv5zxUH5cMYbTbq7k5Hm+oaMTwbK9Jjwhv
muFsq61nTaX5o+umyuukTKXhEdJTmPJ3K/Gzm4TIIeVoxEGuULh2F9V91hktEi964OpjK3satZ6T
2kl/MxSXuYMPi2AurJ85abGyyKiVFmaSRgs0qeOnaXZ+6c4Yfnz/IhIeIxjPI0edWyzyH1tSDZZs
bLBHR2TAjM5Gi3AjbtTfJLPFVaojF7g93NYJ4CIUnHSAmeA4LoeL0W2cW/IKbwqN3oVd43h6GXeu
Oe6W5zYCLT6VQDgQACEHtDoCfeMY8JkjCsq23mL3HCtn1N2bnZt2axMKsCWILtBTvDCXE6qWGE88
hY6fWqjaSy1hX6ICKHOtqpTd/3N2JUty4uz2iRTBjNgCOdXoGuyye6Ow2zZi1IAAoae/B9+Nqyqj
Mvrv3tomERo+ne8M6OoOF+rxs3sa6kdwwcHx37Sprx+Y1fHYdBSrDGKWAXsIQMFamGxHtF+Xrl2m
/WooKSF5GzaPlSSfgn48VDqNLvySc2++SbJg2YamMnh7r3+IoRpqiQDnt0+HtlAO2eSBTHVu0ZUq
lYI79sdT59z3RPwFlh4GGqlnb75njUavqWt8T9VV/r6t0rjQWZZ8+vgp5yboRkdDKCA8KVD0vX6r
GncLn5rWFBr55zvAYT8lrdSjBMvjwvidqw62ZiiiRLfIw7e8UsCKeglD1FsJ/KeLGuH239iixQ3g
jh7gU+2usxZmMqgdqqeP3/HsSGLRY+vcWFtve7GJbWEubIDT8Ln3XwZRS3A5oIP5+Cnb93hTquMq
vEl8cP+A1cabetLMYDklEhAN1ATkiN5//a0OBwl7yMXuwmWEIwAMn45eP3uFb6f6QvF19kNuXLv/
f/xbn3gtlzrpM7xkH8oEnW8bf4J5gy4gc6uPH7/p2S+ZoNWCUh1GVX8MfP7aQ/2Ak8AnmJkad4dS
+JV3wByFVyVtUNwwFxbotum9oe6SDufsGsQ7oo7e4oTfXltJU08O749scFI1IKitXhlxLy44Krxi
VZDh/w9vuj0NfMJt/35zM2litemy8DzR8+4u4z07rPMm/aR9Z9sdGyPy2LjJPDqfigtHxx8Kw9sJ
hUIOhE0A9qBBbV/8r2FOjAFpgVaAF9FqWU+LCmcffnWu/QLmgxeccANNYbgWEP5paSae4Jzu2l03
cwYrCWQCJYVplJdB6AAyZM7abBS5tdZb8lGlAdmt0ei90GZeNHLZ5zC6MHbnJmQCDHLjLcJE/K2I
h6xBODYIGC3g3j/tUJH7PLeeg7GZhC/+f1aroFj5+2lvdstVNP7QBNuchP3W3nathzZz3ddXtUuj
S3jUuWmI6z+cJxCxiGipN4fgAt7buGRAGwKjXIFbWH/04I9a0G4V+2yU/MImfW5rwReFMgaHOw7D
NzOhcn3TrwRNWxCkyXUIj0gvj5J19aDmXGdZKLjgLeXkT/xL08X0X7tG0LR+vBTObaKQ2G3oMyjz
UNm/no1tzTlJWg1grOPetZM6fkqS/pJ+9T0RAd8R17iNwAsxFjTvrx8T4Os1bKQQPQju2kON/NOf
lV7ggk8w82H7m7DnfkBOEryXu76s/Y7/ShlVNZpFCLoEQlihjbJY29+SIWSmhH/uvOYLCd2UU927
f+QkTV/QsJdp3oyEwVUsiS3PA+L38q4eAx9K8k4NXblQo/4zMwdzAz1UYB2AjuCT/qYgTJVsdb8p
I+3UJ/czZRJSXa/dG+NdOG/PrD8c65tODE1bSJ62D/rX9qGcQt6OBKrSqjjKYWgRH1FisTxowIr+
eG68NyjYmJ5I/8Q3Ayb2TkwNN1EUMhQ3/4w1zVCkUkK962CP8k/dBOQBzdUmzasG9qsn6IWm+MlI
kWAOx9XS53WcINTArY1/SwGC6bzx5FTf6FEvD+OKodzLConQF+6mZ0CSrSIAyXlru0Gn8Hp4HFjB
69gA6I3AGdjXayx3lARDkbhg/LkKLutc9iKJL+yK5+pZOCMAzdt6+Bv94/VzZdolqua4auuwi+7I
uMQl+hu8zwVgEciEYQoNZf8ytwVtIYmfV5LliaZihyV+KRzkzBTBZTIAVAPgbYuHfv1bwG83LnWZ
KmALEf6o+RzsfEXBdx3ntb10lp4ZcKjDQdjD2Q3h4luKESWAHHw64yxlarihrQmLeZyrPa58sLns
gv4fZJlPF77ymTfEQ4FxYz9BBfi2sYqIJ3i7aAcK7aJgTz5NwSmaPA/x3uZ/aPVsCcpAAnBcA7zf
Do2/1xvc3YKR6rEYo7nfUYkW6tzZYAdv1Eu4yrmh3FY1KMkgoLwjtzpKbdx3uOXNAQwhwHvpihGi
pUMiQRGW8Bq8TiN+qfY6N5TbEOK2gPszJI2v388tNKkChJLBB1L5RdQ0Zh+ZFFyAejQXCsyzj0KB
h/9wGrzTg3aLV8dzPYwF7wN+qLIhPJhMLuUwDZfofecIAOiqQp8COQyECG9p5nXtCXT+AT0MNVZa
C5lwgf4P39lgRYhNB1/JeBIImK6lLbMMHXJvaccLV4c/lpZvSj2gHqDf/TErA1/09dhGqfTkDBPW
YvNbV3uBz/oMoKL67LRMYfDfUuyTsiVddaTjDG2j9aSUeW9MR7FjpdV16lv0+gD1Jadl0CjLNby+
Pn+8zZ8pe5BIjkL0Ty8fKOvrXzlzJWALEuiCwkkZ/RzuduEUfh61312xLK4uAPRnZgFUcgg0AbKH
muAttVR4K0grCfAnsHM6JHozAZUlq26kdN6lA2wb4DcfYJPFwQhkk4EjUv71q6HYm1logTJIZVmy
C9d0KtHkDmH0NavhaAfEsec+Ywi0DldyaJCH3OcJicn+Pw8xZHNbjQDVA0I33kwECfwmrS3gFW9e
EUiMhPuSB/W6i7NJX4tBVV8+ft7ZMQZfbpPgeGhLvNm0pIcLgnW4lIfZlIBShghAwBzmagYk8J/r
EdxlshD7FhwbsH+8KZqFXf3AJCFCjKouOyJUBDlfPvf2vTKXAo7fv9X2KDxk8xcEVvNmoo4Ih0d0
c6KLyRvsPoY6OPdmNu07dlEL9n5NAGoHCQRdR5ykoKq9njirStuIiWrDEx2czKOZn9AE5zuXBCpH
W0CdPv5gf6DQ1zMVA7iZiKJo2po827v/dczAfDUV6JDh3QDmh8Uw01jsZ4KreD5jjdw3QwT6NeJt
WxQwsYmuRRtlyA6IaDXCYn7B1SFckKCRs3To2x2cosKrpmfzz4b2wZ6x2rSltta/wdghyVDCj/lT
BQcPvvv4Rc5svEApcXiBV43WPu7Xr1+ECbImXkt00UbR8gsAfn8S8Lk7DT00Z3lKjNm1lmQHhRjf
U0aZ9wK4XVcXVv6577elimxaZ0yVt+rxGp5OreItNhmSBDtSpWTvjVN8mFkQIM/+YuDCmfoPNhPA
9UBqhOAHRdfr1840D0Oy7WrIEY9vB7sATQhNQ46yQ1hl1+x5Ei03LXa+wlQ2LQ3mrR9ftD96X0Lg
Z8B4LwDdHO/+Vj8RrUhPnQyO2LCKFoTLpNPBdnyGWfWIyh3I47GNmksw/5nBRrUJKjYAQPRN3trC
SFyMbDfGusg0heonFesNC+vxbsnadoL0e4a78Mez7D1UBbNG8CshocWSeVe0LKk3CLYlp6mOgAug
vLXolgC25gp9r5qQGDl1i1emc6CeP37yVju/WaebNw1CTdA78VEWvv7OgAOtXCQAuJXbqJCDaG6p
u2zEcPYx0FThf1wrYArz+jFqGlvHbKYLL1KwlWDJKk50XNfcsKAdcwNjNL4jsDbcVStg16YmzfPS
137pZS1/MHTuxF4zzveOh/TCXnXuc0OPu8HlIJ2ivfP6t5ERPpVBjbXlGhE8hxHkL3pJ231ageVS
+gwYX/nxoJ+b1ZvDE8QhcFxCtuLrJyqWeEDJ8ETimWHX8ygquKHpvcla+M8RHN8x0LELDz33mn8/
9M2VPlbC9YnH0W6f2gTNiUaVGUHlECUsuJ+Z/c/ucBjRrQxDq3MLH317sfe8pVmqFskSyZqtJ5DL
dK6YJjuEFLl8Su2yA2gZHRD9fCkB/N2bog8B+Q1QIGChqM3fvKms0zVBgx9aGFKn4zGKdAUTjC0C
A+Z+ndceBmerS/Et2wx+tZBwL0VBhEscVJKgf73B1ZnjTbeie1ZMUFf3h2AKx5tYM/96SHx2yRXu
3XLaHgYJzObuAez1T6H+1+m6jq2RgRC4AVcuuO8nG+wzNaTPH0/Td7sSngIxPAx8NgT9fWvHg4IJ
BR0INsvMH2qJBgGolhIIdupy1BEQSALBLEexXpIkvydK4NHYB4Hg4Yoaw4zu9QrZjCSFIIDIVk39
71Mg+C9UtckKI1RQA1CKhVvgdFj/RHS3+wLPoyrLKyuzO9boeN3JDmGZoIIz/fjxkLxbudvvwokA
cBG0JYz969+V0t63xMDTSjcmCwslmb9Pl7kuqxk1mx5lDCjER0rCx489873hjYxeJjQEuAa+rabS
jfmcbVTzpGftyzBQ7gMrjC7Sn8+8HnCPrekM5BQktW1l/TWvUH0qjcmA51ivOXQRp23uU1uHxaJW
+hm4MS51hEzzj4/f78xM2zrCAfQ3yDODpPD1c1sYDkKmgue6Ck3aYdRmT2sR5YL7bpc5P0PWFY1y
YJKXKObvRxamvbi2AaXYKvC3jWJlQYHC2QOn2yadbn1G1idVm/ECvvN+R0LxiEof/BoUFO+q4Yk3
K14ct/exqbKiGefoiHS8786Z+cgtcN6Ph/P9ZwRbDJMFJC74XIOt/3o4kRCaTWGEdn4NHXNXIFhn
3LeBqY5NGLNHFi/BlSaN/K8X4Y2jBjTkTxQg5umbc7SXM26mMfhcDn5s+0r0thR9WBd1a+WF9fB+
s8WjsCNtnCXcg99SG000x01NwaOZYPP9gwvLftqm8+8bwL8v/8NYbuqLPxAkaqXXY0l8vmCo0bCM
YaKdfu6DquK7pKpxWRm8dklB/OvqA/J4hkuRhmdfEgXo1kuB+/zbrt5KQqUB/2IxeoodZBK117Tv
00MIcPbChHm//nAxBN8Pax4MQxT8r18SrmkxIQGAHaj66UFGEP0dMu3mQxgq+iutPEHzdY3T22jg
yYWO8PsbFuYNRGrbRPXQAnhLikIlgox7gjVXaR20eU8906JvNCk4/FfSvdRRsvT7ys36OaaD+52B
rAID4W6y/tPH3/rMZgBQdIMNUTtsW+3rYSCMt4tl6KO2/dgjFgfC0sLvBhpeGO5zz4GfCOR/2y3j
XSx75YNJCl425lTU6+sqIGq/BvUl6+dzm87fT9l+xV+bORD8ZpbwzQERa2qh2EXCLR0Z6ODCSLOH
x/f86+Phey/C35jvYC78AZbR1QlfP1EAACQDTDULtKCDZ2RgRrxkXZDeDWiyf5uxB18BsPFhmUuX
8ATbEXPTZWH92LOhv0p5CBHdx7/o7BDA7QDJDbjaYEd884Ng5FC3G5lDtN34JSGiu1rb1P+maJ+W
FJHRlyDvc2sWNdAGVYHfBOeR1w+MJ9Nr4wCMsZbUxwXd7JLJtd1ttkoXri1nH7WBjiCpYHd61xky
qVsSCoqYgi5s79KhO4FoYMrGX+Ljx8N4bntAsxOyQ+BiwKDfrIukJ1NjKjoCqEq7tIxpM/0ynE0G
rtLRZheLtGRP194eYovm8PGzz7zmHyUn9ghc0sDZfT2iblNQDPD4KGa4Vd5Oq/IeqiWFchTCmf3H
j4K37pmVCdwKpQCKT1zP3gKb0YhMDKXBmU8R2aSviW0pgpIVerZIggnFo+YEr1klPHAH7U/TMyTw
Fig21cTkEU/beu+DSvtE2oR8X1fLnoRmLMnhTdD75eoxtZQjVX6WI01zXQ+rH1dzWXdp7R3kFMuf
SoeR3Gs9mX+TYbA2104nPB/nenxYPYjTijqR0U+qbPvTN7YRR2QBRV2uRmk/IVZmEjmQtK1Ib8Lu
X9T0/peBap2gRyDp12VM5/GwOtF83XJ0BdjG0ZhAucraxzoKUbfqALlUiJkfeZNDLuzdjs2cySMg
V4iqUHKChdF4Tv+cZ510d10CIApsUtzOUbUi2StDyDUrbVfr5IBcTrinhEiq3fPM0frIMpbhbk+H
dC7hbTnwYhXr2O3QRxlcSYRf2z0MQrpjJrsFsJokNMz7flXVg54r8RV02er7oIfpK7I4YwGyRi9H
yD7hvldGs4tvEUWL+Eyofec7YEM+KQmbJluQLLD+NWt6GeXYJJp/h9hwcktT7j+CT6YQvlWn7MnX
EoXmBIslOFLyDuTz0RvS5nFGCEyzozPofHkXD+sLZAC8zoPATCv+iGq+OOvmEDciOLPG8B0BUjbz
8XZwBOkezh/wm6bYZ3ZTV9W/siGtEJ0G7X5VRLa14700kAPCAQwOWvsKxlnAGkkd3BFkv9RXcHgb
7uo0ZXhTnrVXVUz6eN9TTP8CB1T0VcwN/75ACPsVBMQMKeZw9vfQD2jWQ48DNdzVfozeQGcbuMix
qMItuBsa9AkGxBHeRl60LrtKpArmkLVvh7ziGhmrINWu/cHIEGldQ8Ve5t75MagGMMcp9eI30T6d
RNZBmDPI9ha2BD5ID/3Mr5TvgbiGt/D3lYl5dEUiC4gbBKGozcew5zKnM2xYjvGceqQ00xggVxVY
0BXhjP6CRRJSriQHWoQBNdlygqykQShO5aXfoyVT8T5hkP/kHVKTaB74sMZ+nOzQroc66yw9DWvs
NyXcKkV8CBnDP0aIXa+WqI4JDCMa8UADJe6RiSxN3nl6vGkYDx+Xpfbgrz71yz9JglZ/ESxgAh+Q
xtW1IOSZJL7yKWMhqEm4YiKaHjT+vRup8xHSE49gsdUUr9mls+1OXgI71WvU2kOYp0gQeYxJReAX
6VVG7LtVK5idTIr9OyXp2h4jxcy/ggXDi40R1QC2+xIBGEPesNiv1er/5k3S3KyerbEVJVzNeWRT
DT19WkVpPiidPY0VwXQVqwKWhjFujxZzEYLLZOoeWCVhaW1xJbiycAxOD0gMxk1yEMHwe2zQ3wAd
fDbwH0DgbJuTSY2nNO3CONcovId9BzgKeA3v+um4dCkrM9Dzo13LKQtO4CaIdlsU87+AicMpX4DX
PWaI1qDlrPvlVMV0+axnAtbtGrXsW2IxVcoBSa76NFeW/8J1e/0WRypR5dyHC07KNbaw9MeX9kpJ
M9IXHZ2yR5PMy7ALKt5WJ8LdYmGJSeBjFAxSVbuQLp5fhvHkuRx8jMg7tiGa3DujW6ZyISCLLpYV
1ts77Q8ESZzOc0gPZrKi5eiJwcv1wBuw4z0xNXecT/B6H+tpncu1Hfr5WLPGsutsEIu+qj2o/XOe
IhexqIyd55OgpEM6lBmB6K0WjhVHslqp8pR7xP7D68p2z7jhRj99unCEjEiuxS0YDAGg9NYJ7R5G
/JxlR8MVgBh8521/46swtQekmFf0GoMPg/pkBfOcFJnqGnO/UhvW18yRme0UjOLEzySck/5rxbsB
e+K6KlIhBzuh8Hw4JLHO0h9JXY30R+WvJqgBu856hZsn7HHTl6CNYa2ZL7GbyJOK4ib7taJclCVt
10GTg8eZ9UkerwwN0Nz6wQiVFZG0lSt0tnpZvUJ4bdIeYKE/8u+wSPa63ISOup/En2cVI9gkkerI
qhg+3deMZtizCr/OjPds7OTbL6AlMliH+cJf7uCbWJuf7RTw4IVEzdhdE5wqYQEvxor91iES5ae9
pBuD54D70do8gDkbLLfW8jVSuBdkIFrnY+8T0ZQaiKP4VWcuGAb4oRsxPcHpvBbXrV1UitYedcjv
1r2pvsK1LfYkpo83VXfNomSEcL/KipsKiD0INlMfj+EzDeB3CyA+mmaQSJdQNo+kS8a22omgDRuc
V8owKuHLAPrpE8bNC0vQkYLxnqJ/WZHcjXC3hF2Ni6poLXC9jMX80oUQPu0ab6CrLCwAaVvna0UX
djRJa/id6bNZ/uprt7lELiGm/l2kljXe+1gbIOJ48L+F440HxKb5hZbJWOlyDhHJfeK4QVdlwJL+
bg6sMUeNeD2BVn00y2sq4DBb5VkPv56wSJQU7B5WgBIWg37q1ojmg1wyWPk0PJrQp4tEZ24jt8rs
lndpWuVrP40MxJ9whWFUjrTSLHnuxxofBdw0srRtbmw2yYNts8Ye236KgqOg8RidWmFjKMQ9kTV7
mYAel0fdVswKEnZD4fpp8ioEDWQV/0lTN1d3EhzHIHdxDwe6Ss1rlHvTBNeokXD0F4NwXe/HzYaj
dKxDYSq7UCAcKlgkUizgUNvvJyvCqFALHK8UQkxNnZWIE+zRH29r34PCekC+x4Bkp+2UdIyXiB6D
mXzsT909GOAwaXaT33zhBszvQswmJocQjMb7bEiqMA8EyaZyngPz4jnfzHkHLSCyOrxqOaFHBzvp
QacWPasayTNl3Sbh/drZ8Su6+Ysrpoj4OsddiNmrQWbJWkLSMoHnUaug3sHzAtZGSWo68M9YgD/v
LV31o49hsVLIbK6G4xq77gZRo31ThlaKa0N8j98yaADWnZsZv5+x72HgQKn9HG/UOp67oE0oDiz0
/wozqA7diBR/t+ibCcVB2qRgmc0cmGrRaBjywQAIMRT54I2j949sxx7tOJNpmaNUpCrPWCrDPZL0
5uxAYYAR58s4SFqmRmBn1lLBh1r504jgAW9azbPszaIOdd275QdKxyDK0eHrml+cLA0YI4hKWA5s
hBzM3lULD9u9q9ziSL5kw6K+0qEzXrp3iM8O4PXGYr1TY7J0O+VXGfnhz9r7JjX0+wFM79V68ha9
0DwB/xrrqm7qdOchqZ7kK+Q8Pfo+NDDXwxg3R4/F9XA1I7eN5j7c0aYH31s8D/V3vMqy8tjgdglu
dPp6NXa1B2tVYFDYplOPqd6YqEROHgJ0/T4DOJv01kFE488LzJJj6k7Id+KuzMQQ+7u51qjLctym
dXWHzdhv74Il4e1DbQZ/uF8F/IF2TSi0gH6K2icY9rHuCKZeeqpVx2UhWS3dIaoBst1k+I6HqHMx
5kaEqncHM1HbPohkDcMdl4pejQ1xv1IJmqNVW106dPVw18a9fukQzTXmqfJQoiiLhgOIukuf5DSs
QUZNXdj9wKoxP2JoMLw8UE4mN9IZOe2E1ye/EzpV4y5MFtVfha1If89zNPKywuZ5IzQs3soqaUHb
7lHg9oUfi64urcr6pwXbxGM0KgOBI6iDOKf7emB3yCsIdT5OLZxe4AEc8BLuJsGjlXUjcpTH4pPr
cbqdRh7gpJVD49gVzmENJ0M+oIo1utrcx9IVP4LGXNnbDAFjt63cTKS0JnObY0tVouBEDQi/qPvx
Hyr79gF7OXVocg/9F9u2APWwEvgTkzH+0SmBJLOwYPSiMpvJqndLU8MibK4QM7hLzIrHj3BMPkJy
sKQ5WsvQ2rVtNgylHgmuY/Bmy4pRxR2k0JZ5D7xu4gZllY/MOkNHcV3Z2etfAM+N3xlTAqzD2Zf6
CmsyPZAJ1KNvCe8qjn533zQ5skPYl3luZpWDZOfGMqs67eUo8Op/TKLMnqhskHkwg/H+7BLau5sx
kqQugAIbc9XZSf6Yw8zhB0M0CNJryOlyNBF2gb4R2bRXqZ67q6RO3anV+FqPglF+48/YGXerDpx/
haXJhhPQDtHnkUKmyM0yOTUeaIQWwr5VA6IeSFYnCoWDmcOdSZF0/3UMlnb46i9eMuSwYhuaL0tP
kqwgTkRN3jaDgkXJEGYMFCdlvlekA78DN5+mjop+mWRa2Az1HfDrAAUuzCQCt5+bbqFXXIdtW/SS
e/orTDVXmldpzb4G2FvhudFV8+eoMfyb17rlhbpIfVFrOtytvXTf0d5quhPF1mHzesZMLoM+nvsD
E3z4nHLDAIHWGLwBfj/mO5nScMlDDYr3kij6RfEkm4+VGbMflBk3HuKKzdFjppso3qk1iP5lxLdJ
mTVDTE/YxrGlxjUqVe3azr+JUyFueIKiKsdBQcFyVdJ7nHtc2I+wv/HDO75oMx4XxJ9jk0mZGG67
0U3tcYlk43/u3ST1p9ZHvXsj59oemt42EoSBmVzhS9p/I6dmeYiIWIZPPQrT8Caaouk3BzVTl7qD
JDiP6OZF1lIximISDTLwTAziyy2vO4jOfdgl+vcsoKSFw1xMf3qezZ475MqZE8CMOsiXphu82wnB
UaelbikrYxLR+TCPIUMpZuLu0IfDUh1r4dWfyNwv9joZArMcR+qzPQckY26GpYlPyeyLuKiWwHnX
PUYHceOb2x6s7/3hhOZr0pyqIQyfw0p1KC5C04JRr2n44nsOgWpGALjNiQGSuKl+OmAEYxi0eDqI
qDlU2bhUCASafp0WphoE02CONtJjwU4FvnwEbzQcCpyZ5FpppZtySUOEJkQKD85h56F/BT1hqNqY
qSPwobt6Qmlrom+xtW1/CrSEVxFLdHgFiUeTFjPuvuEnO050r4OUskPs+qDLtXaN2c0IWVzyucdk
KrGDYnND/Wf/9SNeD6VQM/FyWtH6l2j0Wu2mJLFX9QIfN5t3fhUCO0Zkq73pBBM6jyYDqCis6xgH
imgGsfdWUCoOuOQZOE9S4vgicn9A4hDid6i4C2LS2iNyU4CkebB7x2YCWZbespW768A18fXa9KmX
e8Cq/YdGjMrtAXoF8X5Ga/0ltFmwFqqBbefeA1JQXQXNYFwJ7i2MSFhQN78GBkv8HIaBxD9gWQf+
YUaN0h9tBCfYU1S5tb5uVrsl1kCPFeWdgVky7oCE04LiG6mjCnl6mNYQAkrsOj6kFXBOivcVm7gq
wOL33S3MNWezGzIRTF8MQZ24c/g5O9Ss0K9X4FCIYpZhy4G/4aKDNZpVMczMPGAnIx6t8pqk6VPl
syHNa171PK/EBKSF8kpBbtQOjBQBbPDva4IM+7yFXFvfR3xNj63XNboEbuV/wibefQXJgUd5YKPh
BydRf0WnACRc0tdee5IL6kSYNcZLUjatix4baKb+wa/d0iRa5NMfGmAU32ABEj73WH3zoQuU6nbw
xYlfhmytVR6Gi741EQ6n34vxos8wuPbHHZj4zd1UzdThRpIA+wGEtv4DoU+ExNDZBrxYmsCrb4jG
YOV8FstJinAUsMYM/IepaT1y5BoRbDcxugFTCYfn5HqA+qQtxVBncg8+W/hIe6Iz8I6DRudJQpjG
pe/Pt3VLRn4CpZPyyVFfjvdphGTLnZqiatlF0Ui7ctL++BRjk/jlZlSqBUzF+vgUduP82dNwOd9J
MN+zHcVx42P3p/ONhTYRMx/r5NDarCOfxdBOP1yQLqI0HQ/V3o+WbpNrRe7eKDl2pxlKR5Pj/Ay/
9H7sqpL2E2fHcI3YgwuExXLyCGrkhXiqFDOHiRJcQqHS4SOHqiA0trL55IwK8VkrfLaJufQejGZg
h5g+Jsg7BSJLuYJeeVxmmNXkgQRdfmcHz9Nl1EK0gmpsGuDe0Ir1+wzCrSwa1i1tXqeiBmzYG/4I
Y3rWwoQLBfQRDsTAcdp4bB+MhKhtD7RWP+u4BbUMZESjC+iY0N+suaY/cbexp5Tg/pgDS5CHvg6A
PWSmE9MPkwVq3IvRC+X1EFeafHfIDPyd6dqwYux4dMN0J39SAMPtrlmX6PM0sfrkAlZ1O5QMcZ3H
C0fOLAWE+DtsAZ7t+KRhfq3VuMCdYmDoxuf4+u30qEVg3d5AwDSXDjvFKUIx3e2gLIyeMyYsGnac
jF+ycLCPNsHR063AiQpVaf9ZrHyOrnoruwe7Lsx7TFAUTHviLWhurtAK6AM6nuN9B3VCl2NrHe6J
w+VxFyk9nCiagEFhHWrI29j27rDABBD3BOd3/S7gjXkJwH0eT7Bn7e5kN7IhT6vYzAefjN2RWhHU
V/1GIMElJ+4FwK5OoHTCGQFlNFv6nyvA9BWQs+6DYjYhyvmFLZBb9YkzrFwDal8owlq7vKVp+Ikk
Ncd90FLvViGG0uzSILPfUZt2TeEZXN3KFDV+V8DSyH6VGYs/wdmw6Q9Vm0afNY0A1s1J0jhkP6wZ
YGBBm+/TXG+fOnDxLiF2+La1PXgh3dBEUAtO7mGIelzh4GEB613nMT7no6vUJ0hckVraL+mEhSD7
dE+XiC13c6KyClQKZ3aumZLxbqIEFVNFVXuLsmaty7Gug7m0abL4eQbo/FlUCDP70qq2xzAhFml8
8nAB+wbjV+oKGSJ9+U6u9XQTwRAmxmqAuLzBliejMG+Rl/G7E2izHdZVyzsoxhKHbgBiNe7DOsGE
A9gs8yZotmK6WpQ4VMM47lDKgW4XhD2CbwM4dz8ZMMqG67iq2XHEifIk3BDciGCLLwvoJMAQ7jPm
HkjGA0hyEOuUW+CZMB7yiAxuq4nEPwAOxvKEe3x865RIqv/j6Dy240SiMPxEnAMUcUvTSa2cLGnD
sSwbKFKRCoqnn69nO+PxqFtQde8fT8vWY7PE/SW+kMlX3xknFig2Hrdb49RllzBwje+1KGsLDsda
7oKls3j1KeYgadj0nth5TVSOaZTltsRZ0fB+8qrGyz60+CwAr2t4a6I89PYOYeOIm+lNfnB8H3zC
xHPdo1MYIzsBcfKsxC2i7VUNPpNFbww6gswS8DGjtWSE23ubs8sdpfIE1IOXh00LDJSZk9DfUFDH
wvgAkXH2pVE2GOrmyhMgtX7hjractDLIVfdBsenyNnBG7p2Vua2/B6E08lZ3MesPucOuOjdOXojU
l655yOTWfMk+xCqjfWpURUQV4r03Sr42sulKa1epqd7u1kY0v7TPBPZeN8H0u9al7z/XQoyUCk7+
7NxGNMLemNUr9X6hKYY3KhOlB5baBj91FedOAmnWFXeFspe7aRzhUcYhnj/cvAwlCCRherTAb2Ey
YDC5qAC4Nm2aYr3vMqnnl0FPZbQnQGJoE0/kCuaGOpqbfK2K+i02sTtff60Bef3L0n2KsG+Ks2YT
tvaCBP/Xfl01Tyz1PvG3GADj6Fey8/dlqaNfmFH5ocuG3MCETME1S+dunbs0WEWmTn2zhuuljqr2
yfCAmhuhVPYW0XPnvbZdE/a7Agp6/QyUHG5IHUQAs9misXbN4K7gc3qI6ZbkzJ+Yl/gonCg1Ufw4
R6z4lAETW6d2tIR1V5doEO6uUOLvQIpgJSIiYCzRanS31LT2sKSL9rXZW5YUX2KeRitxrLgdk2zV
fXnoF9i0dPPE8A6kE1unqTLDt9NCZ9wr0Qw/wWTLh6nWAuce0lZ3N7kGY2flrIvahWXcP0HE49QK
8yI+G5LD3NfKLyGTHEGkVkq8RRj/WmHRqhOI8qpvozIYX+oG1ux79OZZ7pQzdRz0QWPSmi3AsP+x
gCd6WwP/4sa8T6dcU/l9W27KV8COGAvPhoTu+nUsiqFMGGL6AoJnA04dWfDiXVVoUfIthgYwO6ju
F3/x2qd4mbp/tId7tGIh8OI0bXJrOE3whOpEWykfiHt/5KtBRuafkJ+EZtcNfnkyVuZ1aUy61ZVC
yrILlI/PPlC28R0ROkGJ3iyWRCHEff9PeGwcqWhHWl+DbQ62qwule8KIsz70sh7WnSLwMOMGVbRe
BFBUoN8cqnOaR517uiq/yP9X4Vw+QrmSVwZpnv2x2dgJ6WhCC3Z3CoZtFwXOcF9S1TkkhVNuv6F/
oQgpDvWzhDRSJhX0pMys1wDKSxfoTpxGVclfQRRzcjRyy/+MTZc1e3Zu/vCCsJcgXLx5W6Jm0POD
bKLsZwua4a9X9gzbS+WUzOmt/+SR9tjf94SmzIdRCWvPOGkVh77s2+nJ14s6Ocx3G+hj7XdJUbAx
HcDefXXks4Qu0FdjXoRGKf3cs3/3R70u1ntcT4awId3HzpEs716dKzLix6Syi/UxgnWR+8ndOpTW
ZWYWsko2VhbQpMmm4MzhHNzG0TEfwqw9ZGLcriynUY0ZYKVafN1t4Wo/z8Ua/p77wpG77f/no8UE
Uqcrwmo48G1xKvLJ3fjDHrbCgckY6z+tkxEH3Vkd1s6isYOjjkZZpvyV8iXvrd55iVuKRpLFHevx
EA+9GAkTCg0IzyygESp62IIDdJkngfltjBELMq0t8btMtTfQT6Qi0iW2DodIlZ6dVnmXm7uM2M2H
TRikOBxO9r92DOvbGrH3fKxtSXtcFazBXnKkXKHIpq/RrPCaFzFmq50aFleSTSaAsNQ8RbeVHynr
LJTTyT2VQK26Y/XM54R9n0VeNEGVwuat6iauIuhnl9UUrjpydbfXXAIAyLkFMEeu3O9BiArWN2on
tS9at2dTmV3VJK1W6yepCyP33irqI7LPfON4bbzyFJe5HG88+E2+B+f6wNZqzdMgZ/Q6+6hvy50I
F/CxsctILAJHIYWATLHWI1vNDToyMYp4TaquiOlT44JCSSI2Xnqrxfmzr/tZ3fdVCR+JtqSIEhYT
9cn8LE3Col4HiRMykqUtetTntqTr9iKXkC3IGn36HIjgFgdMOM2Qbm24yFvf71Wzj/MsAkDx1/wS
x1Zlbi1KIG+7ccERNUwuFJ63Fjj4x7yfuxPXlP3WuY3913cNFRXFVaEKktM1NIHXTsXzZmVrtfs/
X2s/5mI8ZLpq28+1rRnideXb9+OUN+jf1xa7recODviqZcYhifBtmySkTuZMUgjMgrf4tZeg2Sxe
qtKrncM0Z3BZjDfzBSp7KY6j40HbbU7On85HdDjnFRGvhbjem1SykQA9wHAa/ZxDRo27usln/kGm
4eLFRhSiaUJZHpiZF7JxbbruEvas5Rybyg930GxVf83s2J51hag/zXEERae6wIFxLsmEeu/hJ2+W
bTLdroOrzxmZ5qU+GNVaVlKzTFxLLRz11oCrvLeb2YhQW64SBR0F9ZRm5UgEES5y2d9YENQvPWOT
98Y2OKpHT6x9+BfcvUAmEJaQNw2A0JrWS+GA8aBFZOrNl+67modR4bMd8azhZ8nOWSNJjhtN5ZVn
4ayjSdFxclbDmmfmX2Bt/EHNEvSCUqNmXhfjJhLEPzarUR/HhzIq/JDztDHuqa5V9SLzvvzKZ3hk
slq6HMGCE+sNZ2cr/8JpOBAMG1xcyXG+RuPBbGpyU7AChBDM48gW4aoCcj3jKb60ZqAYL6QEBIVU
46Mp0p1S32wKjAJbFNZ/OngznawlKNTeaRy9XUxVib2h311jdHH71Ef0rs7sGvO4r3OcBSldhMGN
613VB7rgLN8hvzDccH6xwpQrv7V3dedtw0NnCIcAG6NnLukUR1tfozk46bnjvI6GoH1EzdN7T7bL
7+krUFu9nWbO8igZbV0ELzJSbojTTEJhr6S1FPfwHpx1MMuAcO7ouTFWX4LWkhyYi7c1qFtglsZZ
QN5q8Q5zxNXfTDIf3oOFY/9X7ZU1K+j1zud+F2Y3x9P4itQ/q/bXSKwi5WtWv/plDue7srVdeQZl
gfVv/v8omx3VHr9gZp2nvBSIDVa1yV9GmaJPqmbFcxerXJK5W5ZSYMLe1HldGXmuUusq2rl9RrTL
SPDKhweUwZOFOKTZrdR+tAen8biqQv7l737x/QVUPbJfg24tf2xTyDxBdGJ/d2MYFJds6OmZg7wL
poNjlHpdBtP8jVQ9bHtSneRyq+Zmjuk1i3pyQkVBLO82kwx84zhj/q+xxqjYkR1NkCNmRvuZHQj9
+QTenfPds2RpN0KJJX1n4v4eOdJ3LUUny55IuPzPjDTqdUJJv/ABpBOkkdcDQw6eZ7npELf58qXC
sXuhqj5GpLSNeX2gn9pFV1CUQdp0xNOTItL3hBLZzoB+YOvjifI8byvK27EO3TWRFVlbqchHwPse
aPJ2QwiAssis/r8+1MT8Er3ev9HjNhBOMkTmpQmU4yTcPQLmuiJO8XZTHIlpuE0BJaXAw9ldP4xA
/GO/WuFekWi5fM26tb2dlsNs30G/O/3ea4lu27tWVj9EY+uuIFU1t1g2zpt+ChYrCNJhMEt/I1eL
kWGoBu8uyMRs9kRdTUW6rTK29xxvyk6KyKeLpoeu2XeRGrZ0KpC4XfFZc9tGoxMctNGOhxWqV2bf
WjII4PlM/W5p5IFABDPfebWgAHzKyjDmwJ5VcMmYE14y4SH4EjGyVQ1Og+Ek64PlEMdD+MAY0n1C
eInhPhoreZpsd11OXc9fTThGXd07XqfJMOuVerDaKvwXbDVTAoRr1B7g4b2HgdH3E7Kg8xP8MQhs
CAInKLRXaxglfoEA4px5IExWTqT130oUm0kk6hDY0UWtVcqUifRl3KBAVDN65b7vW22TGEual2/n
MoLwsFmZEnQ3zKC2Qvq9p+iW+5omnYlJtIas2bd+k6MAg85/7jEb+btpEeNPZjjGLnJCnpFmTu3o
VF03SVZZOTNYZ3n5MI9rM7yWFXq/W4sGvterqHRLIs9spwBUefxknR2/oWobcT/V2dqkqGYyf28x
ud5uHTzqzlms7bYc19VL0EPEflKA78+3BEMNL4Xv0yXGk8wRZCaf449KXnXfbQFVpegvTJ3oxTRf
QTP71Q33mf+9ZHN5bwjQeY3HPiBt3Pio3ZFLVG/k++ts59kgriiZ7OgRjN+b7oqAiydRQxGT1TcH
+mcrPSB5Enry7VS7RXVnbFmikoLLB9gYRuQQUV9HNwzpokgLBwYkNUHevC6aQuwDiujBfpCF5uRh
lxx+WrPKh2bILB7JltN+N2V1dXAmGlkgEEFif5m2mcZEW3Q5o4fPzH23bMvwx++29WF2hY6ODPeZ
s5+yScdoGK34a1OVz0JI3j+oEqoi508o0AruKy2647UrA39aIwpGvyWOix1H0TJepMjXCfaAmLud
DkrxoCx//s21uxg6Y0S37t3J6X7lcqvQH43ke57a2F7zG1XNI4xn38T3jpoDb2eyCGqZILDaPeXx
1L6xezdQ0muZP3AI9GFaoPH9ViaUn0LngPFXcOyX1/TFq8w6Ee5yMCM+M9k9PIxVFR2yiJ6JfbjZ
+VttFx1pkROSI9RDdZYjkus4UPN17J+hPuIkWygORkk6CsCnEVUr40NUfNRzWY/7KorVa1ZmHAoo
BvxHxLEIuRw+31Mz+rHPUZHLJpmH3hvv5sbKPwFYKd21y7IjWDRWHLNBXo03wttWs1u7klRHAvPW
v6B6GDeJ7N/q3SwhuPdEohEe6/RBPFx3kdB+rua6c5GrrU5BcLrV3G9xJT5m/BXujY6c5YalzeVO
41bRR9fbxPZUAX79lpFZrZ2aQ7YK1sw8OJSzDt83EqPl/Vpubs4GW7efvrHCeb8GfCWcseXGVlKO
nb0PTTgB/BS1nE9yjjsstLnIz2DRsj20TiAvgUB5DCdec6XWxoDyb1vt/rZWL7aOeV3nfJy4d+8k
ILPFU7oMKt2KSPD/Ma77YUZRB0d0/cvJZQm4rvtD/xgtllvsR9/nyYwQYX2SEgcsuuSiRTpeF8/l
EOb5rp9n/08ThCiOGqr53pymdV7KytIWKrmAcJ8lplp214eMHgermfzPUE/1n7J09DsZGbjPg46v
lznN2kCwZKyT2Q+3fxqpyXx0g95ia2tncVujGfwoUfH1hwUaJ0TdcaWdIeVmvIx0ZysE3kxtZesp
s0OclTMWt6q+TFm4tLthdOWblwnH7BbSZKzj1lwpf7p/9FODNgruJAvrdxQ8XocaweGLcsvAhzJm
j3gs/SmnyrWMl9/alpw2JDhFt5mNwvKwmCVaErDa/DOrZhsVreU7pE2JujGJJWHeGR6JlVJ5qeQe
jLT5aBAyIs2anJq+Ia8jcWa85uqcAEhHTnlndEENZf6U8VgjLi8tgIpxaCMkLV7QknE9C/dUzI7d
nnrHXx8CKA25mxD7hAnZKatMCJoZhmucSKiT3DeQLrYH8PoYVpn1jFwKUUY+TvJNazi6NtFsrTck
JVQt+qqlRPSMoZuViVER4shS3pEoa8+k0xDGPX9hjpwO/UO3JR0i4ikphkwdAP8HCMPYFB67hM71
V0wG1R/pZeFf9EDhRQw+QLKzMNej0ymDOI3iuZj2uVhd9xjyHbyGcel6e0Rw83kmLWe6p2mr+rP0
VmHfI8bw9c3YrfX8UDgqeoLv7Nqd0oP7KBcyyG505zRfLaJvJFeeTXdcYy3zPQWGwZJUsyhvEZlM
PQXwjfUOQ1igO0aovnNVwE3hLk391Ckr/F5Izo3/IDYU00GiOvfgMxd5h2Ae8FHNXvzT6QhYSaAs
2w9YSqn+cKuu3EV68qxTZbTc0K+arb3xp2xdj83oNE06oC70biFDssc5gv8/rEOrgOFFntmHdZSQ
+1bfV9QWiBI4iK31xUb/Wh9YLILDYAp7PVy7SHCIbCrSKNZmiMUK0q3drxFSkGfdz+tnPnb6YQ6i
XB3mbO4hCIKhz3AS2rDple95IAHaEgMBgq5/yRekf4k9xh1h/zWnz/vSetXwTaw795xpemmlG7K2
6k5Epu2f/aZc1sRWDAsI93XlJHO1zmnQs+ReC3BKJwkmGG3Sv9FdHLDXhjAxyq/v8+ja7okozj7Q
luLig5gnc8lbzVFPIgTSsKFr8p8SY3TA0A08c+G5EPt2aTkLIWCVi+645won/L02pG77/ffiRniO
sm4ZvF2AYR3QJ9Jzwa3RV/2bM7nAOiyqsIvL1WuAlLyfmiOVdV11ymi8fs7p3q1uB6+cW2ZquVzQ
uKh3Q4j6xdS5cACsSo41u8cSCSVlltVJPbFEzt5ScejdRfNit8fJmZf2pLrSNmk7MQmDNAEEJw6t
SFzYuOdOvY+MG4OxqBBmdU71zVLkYS4anGXcOyXaF6T4BT2rKC2Li19bcEJFWEiehEisd01Ljtse
IVq7t8ug61h3I8WPUq/Dpzca9D5KN905dhWsMk8EfPjCb2N8GlWOEHOoPXUXK26LJLdMESQIR4fs
IdJOiWAoM178WMTU3OyrmV6Cu1CzC+0o74jFearzpmXcCGqdFmvANlohXrqFbu66Ixvs/OTPHvq0
3MNwnThZ5A5njq1xYlXrur9RCLCF6H6aOMi3OGp3Pmqm7OBTaITupLY75zyDTtD6EHGSaJrAXoey
rn7CEJ5sT1kaL2/Yj/OHBcwuOA1Z+BJUmLk5dEjNaKRTkiyrytH1m1sWS3FoKmE75Cxyue6tQvkQ
071euGnanHb4QKrofUM5wUAeBwXoh1yR9i/oBtgnOoS5JfJcILNshv8vIrtKjc4af7f4Rj+Q8qDW
Pe70ctht22wgCPTU1nct5JFKytiVXVpt1MImG9/7yntdmTWFfEWLMVmBddScavowUpRTHIrNu2oM
1iW791atQKctVWRJby/6FxHXw9PSDRNrI0Wn5U4hvfehLDHKJH5TletOVHOznReeZsDcxmQfPv/L
RyHC6aUZ6Yrat3wRMIahRmg81OGgbgRIyR1I1kymqHdNWHC5Oh6GZavkISpUSIy/KVcsOKgfh12+
2rZMrz5+aFNOze8Q04DYB2paKoKcXck6Pq/05UQdpbNJ6XWIZ2OPQwGRYZ+xYmtEUT0anJm4mUa+
WLoMh/Oc+fZt684R0JqDk3FE9wh24HciuNghJiy8DYt8prN9hGEL2/GyVjrkpQal+q4yuwsOAND8
u6ziUt0BTkwvE3NHlogpLh8AFPxoX66+qB5CX80vSyvs9ZcURe6eJ6on4+9WB+u5HsVgQdZnhf1j
YMqG+3YgEitF/e4Ree9U9XTM3LU6uoj15V+Hfqrgn63stUsQBhCQKt3RoTE86u1HKhEA6tQ2+i/b
IJrmPWBNHoBjy+H6qG/XR0aZBujdGqIjP6UwJ5wQ800tmjw4BaJ2EdmGW7N3QMTWPS7dpoZ7Ip/x
nGNzWvk8A2x7Bmj3kectZ4uFsv5fm3v2D5mDiI/I5w0eMjxMQO0mx8EogZri47wAa+9mMmgmaNp6
RkZuS+8X6Jkz7BVx6is0rPZ/4klhJ0E2iXraQRD9OSllf2XDEAd3Q623+dfCRffBNbLFqRcQW7dD
zZErSJ0m+MYZA0w7LP5Q3ms21nwvnb42Oyq/rYhfS7WcPAVdhCKqqIK07Xtwj3ZU9stQwHEe+WFQ
QrKwqF81kuAxBc11x71LG5PcswjUf0fsivKfFWTtT9Wi4DjKMRRT2lEY/OyXsG1y2Nj/BbCJP0E1
F+bd5rGmMLikwnkXx9v2IJH5mhve7l69l2uIiCtZdKe/gEn66ehBkK8sqN5EFSHGnumtnnNXPk/K
J1N/9gO09d4WN7+zxnNuxbAAEVUhg2vaRCTDZ/kCmuwY2zEXJIj1tpNbPT9PYYvRg7tzuWk93RLO
bzVIJGEMeVeH2ONEFnPN2TPMU/BYBPWKlN3Ko7tRdFN0fWAmmB472GS1y8UQFx+NNLlMGCFpY4C9
ccgXKvltkAWVX0okhcN50mGPln0MWAiyqGUOpSxrYExWjVlSy8OhkkSzMxgmFsFswQ/hPq6wS9NR
l/b6yss16JOUk7SPORffCaYMIdXUT+4dMaeO+dbQB9meLxmhqEc6NVqneVa3cUWwSeqE7EPnFauh
h+KHWttk7VYXtZh0tu335FFC+OBScZUdNSydd6vWJjrUUrvOwSUq9WfBrX4H1IQYewUB2vvyyvTw
9dqQxuHy/1EsdQHW3M3/Jjva3qoBKWviDHP54pF3taR2PQ4PlvFMd2yDGvivtZaGNF4/B6MTGy86
Ld7oBVK66Lt1Vzme33634diDQTp99g+QpcJc4va6OvQjjpFdVfKQMeFU+UdR25BozKxLvGvaDbxF
huDOu7xDsHKzGHCiuRlBaVdH2tAMClyevVA29UnCZYnHwVq2B0wWuMuWKTCXmh2dK9meCm7t0S6m
ZMNlzbTmNZgpS9DE4H7VmDxw23EgRL1rPyOMWOvU4XYO77Qa2v5saLDEWubxSO7Zr9YHZlJZJbIE
N2axxo0I9kvOMRquWMwp+lvbS0luC920mnL9GklG5hunKliUxGJlF8V9ebZFMP9SYwYnJ2gdwccv
GwRoU8RJccgs1/61DIxoSSP7+cXHlfeIEx78pNVZ/WlNOnu1gZDB4cxUdbu+H/IfsD22qWoihuTN
Zib4YwvQVaA7Jnko19o89pvRPPQV5phjZLd2kFbcTU/ALj7w9ox99xhFmf9mhGytt1iKjHG4CaNf
Xae2j465EZXFVjJ1aX8ltMNuCVi2tI20cHCa8b7mQa33YY4Fkr1sCcrbPB8NnBE/E6AEhaU3oCS+
ffDmyJ7far8J87NdT/n199MUWEaKVTDAMtlBiviCEuc+LF8AI7PyRKpE8Yk9xl7B4doB/tDHsnTg
jGjbh7ax/Xu6c0r0o0QVvjZVa33wq2nNDplc89ZdOd1dJ/Lwr6Ym+V832Iz3s1DCT6ctGuqfuZ2k
fz1B3aWDNFb22+BSwneDtnlrX+Df/ZyTZ4rAbiTxVD8DbyZMXRb0jL+ycBjUKtvdEUemEWQZi8Z4
HVXVJQu1WJ+R3oqbeSCtkeA4lAWntlVWf3JHgHim12j2DqAIJYrxBcUQVKqMYaQH73uyRc09Q1oW
kW7FMj0SgITLU2JLfx1L2/4jxtzcjLlTAWrWcOdIBLf1EeuvekKulnfAGuTLPHmF17+VnWu9z009
iN3M3PHgjLaVndRoWXdoPLPpzW3x3aUEleoTvfeA2Faj5TNTouj59eXaTTB425eo70JkuTFPUOKC
PhEZ4K/2KWzmsDuKMjf90TO9Xve5nJGHRmry5WNMT2n5Kbp4iB8ABlZ9NwwMl6lag2NskeYxze6X
t0n3BVrHHpm5R+Mfi8x2y9OIsaG7kl3uP0o1MjBUJacn4LGqOCFqLB8qs+niEfAhKpJyC5a/5Ptz
PBW41VcrIaavnA9e6YQdOF1bbrsxC7mh2xZ32E55pRcezQrQdPIbP1T72gjv2EyUpR+KnD6NT5fo
yIKQLDnAOUu0Y+BbQAHpbCJc3igcWBFTs3RFda7V3P/l6M5fNzFZeu/UEqpKiRGfjKSd+Z/FFH5B
Nm+WSxey9e68ciHkbXY2sV9c5Vdp30QyOmxEQOKmWEHs64rvlcYUbmDfN42G5m0cjK5O5ogzTvXy
FxqSqMJkGcEVMgBl/atlrPYbzwb0jwIYJRjAzEpgFBnweZZd113qvHdIaZooNDwuI17td9K6lwkq
DAwb7r4rA4Z432NQrg3yoMajPQXB3fQnBz1fWdnbCn05pmXgcddCnIjHAElu77j8KMMalQeKCZSP
8lrHOViZjU+LcXT+gFisvwSXgMMDxkKNCFnmB78nFveqEAhfoSGK+xVTTpG0de91x8hXiG91sAmo
70h5tw6T+T+3DY1z2CL4haQnKObPyHpfnCHnqr9u6aNKzLXW3xwiakVjzxh6wCbX/S6dMozwuXDo
JHjc3CExG4bYtGYvxMnjtxnEsheHX9hkG3JByiZyYJKa7jsM8UwP4K3hTjLwXbJ8iqhEG7zhD6MA
GrJu8fyYlIu2a88CpcRzS0k9L2W9rj44ZdX907MdfXozlgeCkSB13XzlvY8tj5tRjaOKjoOxkbTm
Qbt+Q2vL/oR4LrjHf16ah21CenJimYdgJHR+m3FRTvYPvjPAMXwK+U1j4yVBCOnU9W4txOrsMbBi
ygynILo4oG/1od5irIYkEKDx85zI/as2J/w1D2q+h6cFIm+jVr9NvMcNb3nQXDDDIHZrZ1xSshFw
FrapyodlFJ59MGPucZTkA0r7AnH3jeVz46S0hQ0PJISr76h0vH9G9dVlM/gBoMu8DkYP0+M/it3E
q2AvhS2l9sg6lOFE+ValQRld0W5Nqmfyv9Er5ohv+AHZbZFMbI+81cMfFI/E/48tTNSpclRwYgAg
SKHtLNxI1tiiQyQtUqZFL1z/M2aNmlOZ+62789q4MCcxba4+L3XV3rS+XRa73GpD7wT33TW7nKhB
4iM6exs/fNownDNycnh30g0axEsI5kakIDz4yRK26y1bXhnfOKxI451GgvzUrV4TkETQlNznEbPt
PrKJ5Euk1OZOLFcIxpFLHKbL6Hn8JVbYVl/lho/lCDDOYx5VjjU8k0nkdTsvk/GlsKwr4JYF8sGn
T/GvjYjE5j8vw4tdRPkXm0C8JeGS1cGZqLa2vqgaNPvZKXurPLfbUG5phqIfgWvbOkBE2FxCKVX1
OFSLdBJgmu6riWNoJ69tYREXhwbC/ZQ7ukgr3Ob3mECxK7JWepi1g2W9xWMJ9x4yeLiJcpsZSeoc
Ekw5Vo23pq6zVj6XJmWlOzXO+tbNxvLHjSav+wyL1fm9wgu1MrWbPmv3eI+K+wh4qz4unYlR9VGA
EO8mDuoHxBjC/cP71GSXpujce87JgsO585fptuNAwNBY8/mc2xpoTdxUBFHJsw8n+LAUk/4dokb6
sdklnyeyFb39usnxIxrLXO8Lb2qX5xbBd1pgu8W139O62EZzGN9Qlpmf7K5ZYD3zodiXLlnBaYii
Oj+IzIuaM5hr29O6HXP68vMPK+PWUr3N8WhPD3VVykvIs2PgrXqwhkxTe3GcAYEJjKqreuegqMeT
RyD8u7NchY8o0eO3NsLHmwRL2H/luvCuHLSkdKwLqMHbxbDIZeL5Vf67a6FkUE+AfdKnAV2Rcqms
L50MeL9KiR0zsTjXhnMmM/3hM68+5k7dMT147vLjO8PyukrKNxgyZ3GIsWh9yaEcmxTxmHWy27H6
HQ0TC3kl2imBzXLJUEe6LNICElsfMq8supTyZvsDxVP32/LleOGJ6LkRCxk+N6q0s4tL8cGFWJNV
nPOINO4DylkskcQEzc+kIastxbiHIUWRJ5Jd2J6Q3IQNhH9iIB7GZHCDWbAHdf4npFxcnBwee67A
KmzegZFGfZsjz6sPAUWjmrhHu/3H4O4Ligpi1+aWckmdx+0QeaeBDQgb3dh3WELcNXd3Ul7Val0p
neaW9Dm9HKp4EjC4bd09NbCQQEOOjJD1r5m/3bWSEZp5Zg7Eue3duGNqcavsYHyAiv0SOu6BzK6I
vRgOAnFc1vS7CrsvrZ3VZHB5Gtc6LwsDyn6ZoKcSG3wERQGFFQRN6KVj2yIpabhM+ioId11uG5Kk
xxA5VYYNDH2mfKBUFi5LyHUgimbRNKU1NHQeyOXeuGtrcl/+4+xMluNGtmz7K9dqnLDngAMOR1m9
N4g+gr0oipImMEkU0fc9vr4W8k2SIRppzLQ7yrxGBBrvztl77RXIufr7MDTpZ7/Jp+yUTvl00yR+
d80+mGaltK0J2WRjV5c+ulEs1obfsAmXRndj4fS38FU5/UWTF978Bff/fO2Ktgw5+lsop9nM1hTc
Zo2RnCHxaXQBIe0MNcMC5qloF8QLs9Ap1qz2e6fN0mFn0GpksUVIF2/hGGQ3ZP4yaFn67E+cle38
4JdQTWBwVfnXOvXdi9lkul+xsc2+VDLOrnqwy8UmSP12xylMY2SjyHNko4uCKSkKSPqkl+mdwzZc
ccAtFG1r163mp7KwUU2Us1Nt2sj3rwGatMElpUInjNd1Jjxuq+q/GEngnEpM3jxVWmj7MZ3sftsg
IuxWBeVSCvORa2VP1kDAwEUXY3jrV0Zkj8VjCmLlV1ZJ1GNGa44WnnaQ90NvO+MqL2Th7tjSsfmJ
gQgkK9iEFe2yZEKXSIPeDLZZ74uLwlSLVQijX4yg3pDIEBbV4zoZkZ3jgbNsqrQtpMFVXY6Ts3GX
MgyFGdvHP4dPfV5VKJHaa2NCK3JTJq76WbalRKPPBqHezvboiUdWuFKfRoL3ZlrnTL6rcCxq7GGj
MtBDOPF8Ugn9mHxlDH1r7MqKHeGmFRUzeI6mcy3w9gdrD/ki9mHWxvUY6f6aernHwKrY1+3qBJ/q
QjAf5QVyKsLFKQ5USA6juH7yVdcGDyhHw2bn8B3567aooAtpuluY+5OuxnmLgTC87Xyr/ISMqMcP
y1lQr2F1eL/sodPJ0S3C/ikbp/Cq070C6lNmzo0hHcf6kcBBQh0dolRZlXQ3us2yaedQECYYD+t+
UgPEgGFxkU2BulOCKAAWdaOkEGp1TXOXJbjnuViObUyrMWq2OqrsT/5ihWXHLexsyxnWxp3cIM3A
wRQW4g5xBdK4XgTF9eI7Oo4ZUg9KKxkVjqwOsTdVXlQ1HL1zN9qzbcLXINV0r0r4qN+nAAdY33s6
u50KO8yPoR/W+e/BoOq/wkJBc7+gT90c0Oe6V+jZWzpjlYW3waOsRhnI9xj5GdLBO7r/bGxqq4P7
owDyPNYu7pGVnJzpM7Vw+67u6vFnRBf0m/LnUl7LJJ6B2XACpjhT5hm7ADd9NoNg+i3o4firdu6a
+4QftFRF6P5ukhB3ImexSHxtCte35IqIFs3QjLnbnpZZmXk0StvCQbTPPon2LbjjdQwyg44ElYyt
GRAeFCLabXc4h8QpmJUZFXvmjDo8MZUsiXCImNXWQkfIqink/BNNUT9vCGDW+pQklCDXtl2PF1XG
+rVNrCSogFNZhbxXaRXWJ5373Y+CzgdeKIAqXxZHawRKIRqvmRHZb7kRi/OuDjPKznXDaR3aBjqL
LWqrMPseGiVzbifi2jvGzWDehRPYxYPJuAlWwZT010bnTd3aA73AIcNp2Pk3Vd31a871WEfpCQxY
N03gw2j9i/y3GYIcXGVe4rRbmZNVBco7wBfGnfiUvywVXLaIvr65NDRoCkQh5HG7dUNvE8BKidZx
Eo+3BYkBj0Y2zc3nVvKF8JUy4lGFlln3wAE+7h5dhTQdC+zcPhhgeh4p9Sze/Sosbv0g4W5ok3aX
kDkqQnSIKitXXt4693AJYRAMUTyzKnC4Rw+J8UCvvVjoG89sawzgI2rfnr5BVDSXtis1Sg0zaG+l
76p6Z8KoeCSMUv3gcUvnYPuz4MDe4FvdiToZ1QGJbXwySR8t1rJxTIpmFAcAQ7WofdczMfM0wDn2
6isvHTkO94Xmz05KTfqiKqbhsgiCqjkNke/SQdNgYtYUkTSlESoPWGD5N5SI6NEXO3wAuIR6sqei
NRaQDhdXIuZhww4WdEc4WYy2qQ98e5M0IQLdrg6QAFBKZctagk1GKwAvzdyO+IH2qC0qtTWw8rEp
oMonNhgsrWw15zZmcllY4q5qfJzYTJHFFu9raKy7Do3COmrm2cJHpOP6MAyK+SVOiyD+lXG2amHu
EDm76qeh/BZOs1cc0PbZaiXaKvgcqT546DHB07t0vNbZBlFe/6BUxfPSYdJ8a1Ih6A5hKnFX+Ijq
S9rydAXaegLEZckx1Hu8hdWvpANTDcxDT/6qi3J8Hz5O0WnXFf1wN5Mx669EjmIX5kmW3EOVmc09
eHYMab7iNZxSv7eGlHlNLHhj6HMpuiTDOWncweUpSl0QBDm7+WbPqT2+nxqm93WAhq3lD1BK3rpY
+YddmgNdWekIGNxGhp5/32UiNm/MIlNH1ABdtIazE+wgMCfpYcrDNrpAdMeC1qBkFScPqG2xonPW
4s/w4AciSlJ7upF1fWkCWDPXuu6Lz81ge59NTNT2rmbgLKb3wth3ZVQFez7PZZbvjJpZuiuTHV3d
DvXQaLmPjcqQGTajgYCptxmTXmfZ+6Hq0GukkZXpfV80ndoMWEp3S7sWnwv206VCaVMKxeAoyt3Y
DvqTUReIPiI7b9ONh1b/2wS5y92kaIU/oUSn2+TjOEaKTnRjvepKy8kAooRomMe6xtNj0CnxEJli
y2L7FXFQGx0UhNiLRrhsi5gwrMwqXrXg2J561tSHsZhhDSBAsqqbgWtdmzP+iS3wDCPgumlzmLBM
GReUaKVaj7jQB6S5iXP0Mah2mzQPKZgycwzeCvfa33NwpaPbLLYofFZ0p1YmvUb/Ypi6XOy61IKJ
AB9H2r8b19bXumrrgXY89Bw0c3FTmivcy65YR77X3fHy+pRmRl789MgB/loi6HFPrvRjcTA9MXls
my0rv5RjNytGm2N9x97lfmGFT8xth+KT025kej/N2jDvgQNw+m2KgTpHhrK3xrj45FXNbK0zcDLd
afYDM9hTxPZ+l6osw6MpRQD4nCK8sR5kV87bigCi8RLohIw2bKjYB2dFXz/OtW+Hq9rQBQZmIzQR
sGiHPXuCBqM/miprGT5emo07WWAi2JQB1f2tcqB6wNsjeJfuv2+495AaMF+oAPXtbqa0SFHPGe2j
SQm4pBFjA15zYCmeOhK/nTW8MTgH49iMhPoJWzOFIFi8i6sxtulHd9S5Q2TCF1JjbIcHyxDdxHSM
APdZxvgDwor/IJWRRwfcZNZPmkWAOdmeDWA4O8vaTtTezLXSTVPQ53IwDyd9Am8uxCfDWi56Aqec
fmFQIxxmw+ei985XIIDzZxt7V3FyHfZm6zhj6d+S9uUuFL8QnybjyuPQD3+ke2CzxVsqCGycN/bk
mvE3UalmRLRWAkQJwjm7lR6RkPuRXTBfOHWB7BOMzoJa5WxTS0iYFr4aKZrzA/LYBp5k5lJQJH0k
R4edW8rHa+wKXvpg8qhv0prWxJGNCcnpnKbG5IRoRyyJ0X0CetRJQ42vVwNOwJRN+2/OKlZyJot5
vnDTLscrks2pvsY62+bXFKDVN7eiJffZgAKjtxN1Oy5oIOsCbDGXWKNkGs97hUOVWlkXBdVPD9nj
KcO8NV0icxPzXg74hve9ruv+hn6qf9MVKvkp8raJPiECR7fINzhRosRpzCmiksSYiK533O+Skn98
wjEXxZsmC9hRJLzAAoOnhRSsaorWOIWWL74kE/Gdh6Qb48+iaEEc9EUxYCNIAnxCWkfpBQ+mv/Wa
ooi2LD9F9jNu2PNsGyOaq33nRNMVenLQ45NZq69hgrxwZHwzbIO6CZHAusF4ky/qSipQ+pMAT4Xd
15LxrqLaP9ByoYHwKQ8U4gt8BEl3mXhydHfCyPL9LDgB4dEVFUgK3saFaZZ9tYaH5qltH9u93vWw
VNHrO9D6sV3EXX4cpK6/Qf8saVFI+leHfIQMuR0aDjaHGCjEdoq9trjxnDb/6kRz8qhBBnIGMv3p
8zTHcXFpjcjptmxrtLUNLPTLm2CcA3/T6gkVZgiQibERoNWismzSKeIgSH9/1BYywoyw6hB80Hwx
AhDq9oUXJPaa55f0eHuDkY+1qPNPqREPxgPyYtJ3vZistkuXTEx/i/o49OiZCQ5J5jDk6YEzXFJf
NUbV3IpRlv22b4c+QqUQh87WBH/5NUGZFe3cxmu7Pc2VkHBbjwPXWFqoPGiSZCyEsxH3286ryksp
i9KGI+PO6b7xR4tR7KDi5dxhZN2P1htRX5UODEAs6J7ez8gZwxXnCYvz5GxmEvhj0haPI2sScg/T
aLMVBqGc7hk1+RGXlR1nYC/crlwhaZXjLftBq1zDhKSQq5PCOVkxAu9jXxdDdCx5F5QJkL6WlyhB
h2E7o2K6SnQfODdDm3jJ1TBGI83opBn3yEejp8EwXEFoV8xLM63ZOlI9A/ZkqXwZ4I3hPOdhX43X
9H7detekWeOdRgMnIM2DARM4rbU22JrgPgFhNbb4YhRORyVkVi3LvztR7IGbE2MbVZHGreBki0fN
IJpIt7mAFzjTjaTyZgXmTVN6wQCnTLnOtoTzzZTQsuvamSU1I4hFgPlmaQxPqDWc56So8V/rLMZ2
LItiusL3Fj6xCymzxfbebrxhRP+3zOUbjj4jXdlwDD4VdUx9F/EGFUFRCxnTZMvr3/DKop8csmgg
+ez39i41gPASt1hD+Dbqs45Ujjbt7qOh4FzXhtK/SyqzeBpa/MeQHDAWbhOzIfo1zGaKGqY2YcK7
VDs9WA4WmC3NpMFChL3hS5hVhT75QdF9mfN5vgeiAX+B3fhvzFIFk49LvjEQhsY7yAb1FrCeefos
kspZxAwTikDF13XXyDA+EKkV3HJsogGlWozzp9RpOCct1LFiDR4MjIJdm0a80m1vuseyTeqnrhqw
SFo1tnp4tBXeJU31YToI3AjllzIFQrtbAsJ+OMnYdqecsbvHrey3F2ObJ89UFBuBuIzcMweZRgt+
FA/Ks9fjlqKSh9KX8Ruw8e51JqstULrCW9XSz/Ze7AXERGUUQk5jHKcmTb/Zom7r4FRANVMm17DK
gvQaSA1TcdEn7HKVpOS7qVKOjMshtvdPWtBY3AprdoutqD2YtU6Oj25lg5NFn4m7vb0uGGnf7dpr
nyq38C8B/whUzUOLHqQpK3PhyHOyYW+vknk769C8gwON9Kn20vIOdQQt7obXfGhAgdHA54z4XaB/
TzbIeAE7Q44Fvz77pZlsjUSqZ15Wba5zGNzh0Y5Gi2pNCQZx7Ttp4lyw1HXBHh6RHe5xUfIK+H/2
Bx3nKSuTI93m0kcS3dCWn3w+wSbXjyF7lPoQCDDWZp4bvx3hJ/NhzrvI2o1xNxeLmya7Q/FKLdYe
jPaHgBAkkWm083OWgdm7At9Sy13Yi/YXIPvwN+eZ8TpC2nhnDwW2vzw1yy+JNuUDk553HXVZ+9XD
J9ltA8PTWOQzG7fWYD0GbCS/OPM8DKsADkLLMW2OSTeHg31MUDWhiIuEzXIuprbZJJwzcLVrjeq/
LTuwzL7tOzcpMnuDKTTufnFepnuZDpH5I0Kj+b3vpPtNlD15EWYM7IjDduDcp1aHMKogw5dlKlHD
BXwsJdcphYlCfKMllvnHogj0sM0oe9nrGPNyvaPKZdzPfjR/t0Rd1xsCqp1vlMn5zAkl4qQEeLa+
neAYgDAA2ELrGznSjR1QCF+xibHYKuVmdG1U6DFXXhsUw9YzVErljF7Qpqkj3dFQpwOBXNUafttT
nN4S7uujcmYJg1Tl2w3COZ/E5bXjDmN8CYtTPLQ9+wKjT32CZPuR0qXQ9NkGx82Nte9JT13r2TOh
bjaO+KbwOdyh3gnDdYIclQDSnBR5WFh+d6Ajgo0/rwz9SJKqa24M9oA7ipmwiLq0BzZCyNMY7nJW
PHQDaPHWuKPqeIsnjDqmk4Fi+4TcXuCVgyaC+6zs6FyPSysip8mL1SLFXzTMltnuQ2QFCxGgSTlz
RfSAV41DbxByGOKxE/hCay8JcK1uGjcG+IA8x7D2qTmSr+RTgJSow0uVfekU6Cw0zVz7rlbNgs7N
+EVTVbdPQQRAh8bdYJYn9lLFZTy0JoCNcSh/T8oQlxY1Gkr5NMivZGKV3U5PHsrqhAErLykTzvHG
kaXHrCtZsa/NCcnEds4iI9uVaacfORsQyyZqcIsrGkuspdE0g/Cr4roFFsMOcNhlembb7Utd1Etv
OYg2zoCjYWPH1tLmNRz/YVJT+tzm7NKfHZP93g4SqdldZBWAmxWQPxj5fUUXcWXHc6G2ObGRAz0G
SierMLKdhyEsC/oN2qK2H1cRFnL6QeXTpOZshM6YNMMmwuzar6CRVQ459Jb6naHxu6inRjwvwqJg
ZfacCZh9qD6sOuiCi+cIyT5I2Mm7N7OgT24HQ3fhRdSUCiMfJn6GY43ptSqKGFtUHbT7jNhXgKK2
l3L+NOb5Z0RJB/hdUZu7IlCtTUlH2+gDW0DKV34FR2dFenuTHgbXoaKFH03UK781nPsIXPBTq2Ai
g3DxhpvEq/1g7ciGGdaPGL87J0SqsEtrZ3JWkyyLa2i79O8N+CzwY0fxqBrZ/GzBkKOosdiG7rXq
xe+YNKP0mtW2uMbMRHR34wuz2xq1LxBKpxgUuYEgpv4Jpfukhzb+DP6EfhTIvPqhtCsCOrED9b8g
dFXFqieg8XdtF8LfgJ2gkQHxTN+2qQrZHTDbwrKr7PjZYwhC/7X6mK6TPajLgQ0wHqWwc39lIGx7
eFOwc1YpR0F3BYWJSSBPxTDguK/x03m0XU9zxXaDo9fIzgA2j3pSDRLvJq5rf22lPqtHIWv3CvU5
BheUSN4jmvLwYNURNJ46G7Aixw5A7i3vA0kIwPIWwc6o3aXNFqK2MGWV5DciK61fBZqA8ugBjMxg
lDfiiWQPQ66nIJdYRnPVxnuBWv3a1mPW7j3Ln/t1WtPb3E4k6Yg9qrvpWumxw7YyBua4yRKn/JEG
QfTNR8j4YCtvBPQ21gymJ9IMRbaH/dQ1K5WJQCC26bq7iLwI/xDXSRId0Tqwp0Zk1x61XZhApJCP
P455pB81aH32L30/InvJeijT5tz/iDLJbn1uG9R7qc2RE0Gk83nWtksxEywXNkSHqBV6MG0S3hiG
6TwYXooX2EjsdEnzpMbdQTBQaCWyWqEnpuS0bAPIdy7unXZmUixLnHZ0O5u+2ak+d751Qamwl1uz
/KxmBIUkJgRiG9OnRqkBW8Oi92xzOmUMhQ68UYwWG+TILqbLEn/gStAQjbbm5FJmsnuQt6sgY2rd
hNTAtgN8po7Zhk79uncRfV+jA2nhldEEgmwtMEFY0ZpredVWdEOSfg4gjfhgrkeaj2gnvX4Lbxff
ga+SkXacr6fswIIcBRvKIXZ6kBI13ba0evkT9m8dHUoRIsYO3VZeQrPvk02Hgp/Z3SYPgo/NkF/N
OlCffc62eiszc06RKGFv20gXLccG1Q7bVByMxeVIXMqXDD3Ez66ojZzWn7YfsmbqoWTgvaY8EZTm
V9jz6Sfd1xO3j8rrygNFUZOjfJGk06kSagnRoQj/nDO3TijeilADU+xLau4gsMnVcPX4kPXd+LWa
EbsbOk6QIDdzf1FHIzVmaYsIFi767ocUHZ51MZJBgC+MPdaCFcBmtSeTqb41e4sPZEBS93kqZUFc
YcFTQjOEfRlI44CeCrY4FgyFktPYITCCK9USgngPfi6wvjuqoWY+EP11HTKL/7LNwJp2KgZOfWXg
LqFWPHk6ZnqF8E4xMJP61k5D7AcdBo5qO1shtso4nOS0CZBgHllRuhQgaYFyujFs51OXOR0rWcri
VOIh7VaRVRkJ+0lVn1Qfed4mzkOXTQqEGLl1x7b/PruT/GKGU25tGrqyZHT1leazDgi02/CkJ6rH
OaYaiewou5gcIQVFFs9vv4UD9u1L9ivTCf+y1e5qSU0/YErAYk/7Hh44dt7iFu0nR1Rat+FDT1Yo
iu8ukPGGdpCmMO9T89hwpEq+GvA+qjXIysndlfR4v+Zho0bgM8Z4+qviYMJpiC6TmzqsMqIA1NHX
FRDzv6rQG4YqT0mi0TITlzU5Ij+lGcZUgTNB76T38SaA5q7kr6DFdIoNDfkanIIh+FQ6dHRIdYkp
9+UZjAbKMKJF6NLBBfxOabzTt1Ud5t0VrWyLPXxRB/5nsxvFvLGi2T7iNYoynDZVmK/+8gYpp5y9
3QZtTXxBX8GDG86nnuz+MksqFiUFwk3o+uqJXl37kMs4WjZQyLAEzuTHv+YZM6PoJe5f1Vg+21qB
WNFA3UotpMzU7i/Mk60nXD/dFsoK5VqweJ5EQgjPIUbDPL0TC/VKnpG15KrxV1wBqGLJHPpHMpYp
AuAusmzXaJImSFMOIpfdOLSjPIxdkF7OaOy+T34yHTWFg81//ef//L//+TX+d/C7uP3/kaD/ybvs
toiofP3f/3otYsim981m3raFZ55lHQ7saVzmOo4+uDuQLoGkpZznXbx9lddik0Dl2YgaUZh4+iwC
MIinmsggTk+GRXMVCuOz0bX1NeeM8fT2lZYMrRfBp8wTqM5tITn7ODzQlw9ziMOggKlFpGxtRBfD
3Fl7FtNhbRvkQjiZ/FGrAcA5ARsXjdP9evviy22cXXx5h6ZrE/Wq6Eq/vHgV9kGCD5/siLyOj6WI
yKsE1bFrghaHoN2HMHiSdPv2Rf94tnT96PxxOYGgzvLO3uA8lUMbOqje5qYrvwgJGDsvK+MGHH70
0UxFbsxzbKklfB/yy85eI82ysSXfAINZWTa73PXyDVbVdjP6pCp99K5sk5qK6bg2ZEIlzkK+bN/q
Sxj4wCZddV97cXo1yurZzvrs+uMX4ixpk0Jv8hjFWShbaioHYRO0ADi5zWqkInBjMavu6IHjznz7
Wn8EwHEztiYE0iNnT2PVffl94LAlcCXz7LULbRSW9GStElnQsEAlvCIQo//o4F6u5y2vi3nFwiv3
8npx2QaAzrhejRp/D/PR2NrdnN19+K7I9bQ8mhSC0oZ99qqyKphZzTUbTuLI1n4RezsMo5BxWwH8
RA7qnVzEPz940Nou3l7PcukInQ9x08AHmwk0eKnomrXlKJq5FXgie9Dzlw/fGu5Ky+F7d3mG9tkL
65fSQBYRNzHnqXqIy46Gg1vazy2Awj161fCj86Rrk3yOlo/yAAPMWm79H0uBQR4ACyQqOgMY72EO
CnbkSKjWrN7v5TG+8hT5LIiwA9Fk4445e2swDtrFuABwBg7ogUAXRgDVmTXete6dgMnXLwWJdvmf
x5f/8q4sH2cKHqJlLNvVyrAicfQRENZGbL8zQb0ywCRzBnMhUltm/7P3VVqIDMeQW6nRMeDQ5YA9
BGO8D50B4tpcxR+fpbieJ2ylHI9HeTb3kvUxpL3Hp5iTgrwfBxlsbDLD9m0TP7/9Jb76DC1PghrR
wmXBfvkMMfmTneNiDE9q2vJzF/jbuiCgPh6D+t/clMROKXiEypFnlwrY0ttmNDJLDRacPEgBR8fH
dgH4wX0nNfLP1Zp8Z7Ce9NUQKJJp+/KukJIjuvFBCsPCyREzD1BzdgH7cRryxIU+D3WNXK+1DLog
M7rk0+RJDrz/4tFqoT3b1Frq84D2gsN7Xo9wHizfqMhAwm1OsbI+CD3E70zIf/+tlzsE/MuCEAsl
6P5a5tn2RARZW9AQk+t8zsOvRk0HZ9WORBuVqMxuRJgmt1Fd2xc0x5pLwvDEDUvuvKXVro9Icdzf
U1L2v5Fl55rzPdosuvvJIY5MirsG9pd3FqxlZL71c8/ej2EgU02UluuEfkWQh3Rg/ZHoA4IutuDa
xTqb2gjWMKCQt9/J3/vOt65svfwyIKNgcRm4cgO8EcEDZLlM3ygKZ+vKVP2Ft0gCKBI8+7WsL0WU
hYeq89/5Fa8NOiZ/3pdaJi69/Pd/TMeYh+xYou7B6Qdb0o9gjDfI/Y9Awqt3LrUMqj/uF4ACIxwZ
sFJng46SS9xh3bPXfvvdQaO5pymT09aFI1sCEXr76b52MbkEi6L0wP5gne15vDJp7YV/S9sxD8x1
YdrlpeHG9d4ZxpRavI3r7J37M197lppKATsSS7nWeZqxh8eaXQQZnABcGti+ZBGgwPbLo8t2/TiR
9oUYxVI7cIHDbclKQYeLTIAtpZH4wbA8dTGh+q42+GfErqJYvn/7mSxLw9kLwFRsgk/R1PpYQl6+
63x5/AUILVRxGCt1hd7epvW2ffsqrzwFliWPDS0LlCXE2WftzyPdV7AH62YSIHVtACmuY63w3k+7
t6/0ytTK9G2ysFs8canOvt10kD1qO/Z+dIfq4xzm/rGku7OmjLK0IFS+7xszhAXpGZckh9Qfn1TZ
UDPXKWrezKpnn1g24vyMhtBZe0Zh3LVK4K0QU1lcYrlOv759q698zg4RxzYnBT4s8/wAjUISD3DF
tRAKLykAkpxa6nSoqecKYxnRZ+8821feomJl5BUS0O3QzXv5rRCiA8zToaSPaK05VUMC+69s9WVt
ae+dSy1/6uyz5FKeabGt4eR8HuFMSk9DMJDPYpy6tIDSJupAlEYhEHBC1baDLawrkrGMd2aIV+9Q
W1o5aG4cx1xGyz9mPkScdQydCSIaposddU5UJCVMdFwdxeHDb4/OBDxyxrB2wY2+vJQyYMljL2WT
O/vi3q7KmL4BuuMDrsrEQ4fXV9Y7k9Grd+cpTpWs+aarz+7Oka3JHMgHI4KgrbYGULEryCZOvImw
ln/8uMJT5BUqrSzJDvjl/bUcnKDB8SghqyiURuxzXPK6t3WJvPPtR/nafTFzac+yiYN15dl9JWC0
C/THzhrDmUPAEPRhIyWjtkN8+M4H8toCvYwADg+UdPB6nt0WXn2huo7bIuTJDdalLnoHmYBbHADr
GzCMQ5DD6eDlA+e0afhd11V/JMunPs2dyeb843euWMtonjOpOs7ZdNOkpEK5A5xMQnfdQ4cDajd6
zUM3YIr9F1fyPHhY6HtYLZbJ6B8jg9MbAaX8AnaLFoEC2MNAHVnoXknEe+cZvzb23eV8RqoafV99
tlg0Y41Eq0FOUSL3PcJjpMtGetWmpodzAhxtHLEm6n8xHDlf4L9l5qZGIV/eX+DCeZwAZ6MoTgOc
tsgwslCZ3yY7O5Sz579z4n31HmkfuTZbLHiWZy+uwOOgrQlukx8V3Z0b2fGaDJ75AFEjucQlSOQE
rMKPHxOZu+UirTLZ1qmze5xB0KGvA92eolU1t4tpFJ1g61rXHtf+6URh9O3tr+a129Su5tvkC1XM
di+fKiQ02x/heKzV5DQP4wxovC6Qs8Ykkn4ZQp1edoMxPb190demA+rKEEU9jnO2czYdiDp3K3uA
lIAVZtwUkzGtVWpgEKBbvP/wpah7UpOhKrgUgc6eKCnbi9OM3gH2X3MTUq28pKyc7NLK799ZEV+5
K8rk2JyEy5mRPc7LR9lhX8KU1UCK9YTYJSgr6YWkCvy1fn77ppa/dLb2YvPjo2T/RDVGnL20Ufh+
k5Rms5bISq5rQqtHvJ45GZ1vX2f5xv+4juQQjFVOcEtnU6l2qzyJQduid6m9A2Ol2KuxUeSOS4BT
s3IfZI9moWQ5JATBTX6+ffllxjq/vCsUwhIaZYqi0MsHquu8cwJXMuKFM9y7vpg/oeoGWar7fFdN
ufFOxfWVseCSdUqFnBqX1OczaIc20Q0TWop6DnAeZYX7uxBNsI5o7wMwWeIpkUB++vBNMmeDf5FS
CsFB4uVNgj4G2o9We917wOkKKBE3iu70Dh4kTBNOlO+807+f2tlTZVHk+9TSYQy6Z5O3lw4TbdIG
sFqXJD+dMHN/LVP8T+Fi6cQ7VcNnN8MxxMI0Y/pAzRV8zqhAqs3bN/7n03Zc5bGjkOyySBY/Gy6Y
OcA3RRRKhTKsO0IT02daEiSgYkC4AJXguKsJg429evuyf35Ujssw5f6xhQBtWEbxP5ZJBV840oQq
kV9I4liSLygTYiaP+Fl+8xFG79zlq5cz9dJj8kyPRfPl5UAWmliXEDktDMDP6HjsY53iix+NEVN2
WICZ+/D9LU+UnC9M8Cb3+PKCWi1U4mJosP8YtCVjmbX3c2erY+z4AwGaRfvOHb7yHgl045ou6wjb
1rOFUlZ9lJGyhPXTy5pDJEvo9UQ7bAzfTw5haPjH2TCsm7fvcpl5Xn7E1PSZzznicIrjePXyLinQ
FrSRGKpkeqBuqkdCBhN2PK5Zlk8qrKqnuG3ID8Bk9M74+XOWX66s2BlwHlfIr15e2YYsNNWVw4IJ
v3RL69k91lJbl3B+indahq98O1RwTUlVjlIuk+DLSxm+FZehbSNxKGE21uM0b/FWI3aey/vCJ8n7
7Wf66p3xBqkroa6znbNVJcnc0JgjpCdYnPNdwQ4Smb9v7EDnpO88xNden0mBx1MebSfhnn2ksTXi
8cgWfsyMAbCvjWBrw92B8C2/0Pi19gCNlpiE0XhnV7dMKi+/G/ZXXFJ7bCN5omcfazJMJBNldYsF
hPqSQUrRLqLw8c6Q+PPFcf6gfMx3yVTzxxjsTZgkGL/bddPEIHUwBWyA0JQ7SJ0Qh0iGeedxmsuX
cH5b7nI4o/NksTs+Gw61KIEkt7Kl6VTZ13HKCTKMc0LNbFlFpLb49V6UDWYBJbJDVWWgSiOv3bZ9
IMF6DNWVAKr28Pbn9Oc7VvD7LEp5dJ5ZQc4+J5TXARY83nGTpdAheibZr0HSjns4QeqxbXFiHuIR
d+EGHTciy7ev/sor8DhnsuvjH3wbZ9O856oRX25FY7+Zvwfgj2m8EDI9YWliCty9fbE/90nMQiZt
WsaNI63z9vMSigsQkXQKgbT7QCAXkB13Hg5+RmQuhTX3WAQZMMmubeOtgxTh4/Vgl0HE9fkVCiD7
2XhKKZEKAE/dWifxEwei5oqEdh+QbGLfvX2rfw4grsSGDAspazf3+3JO6iqi+RIHvY015jiOq7Dd
R7Q73/mgX7kKOzAOmMvWgJ7E2durDA+MtvB5oLOH7Zfwn5NhgUp9+17+nPDcpQS53A32Fj6Xl/dS
wKyFJD2CZ11wXlMo+6My469ymOf9v7iSYocnOdlRNTvbyfZAy3CvDAS7IkYmzzRwTxnwYXgfMj2+
falXvkVq5xxCTCjVdNbPX1CoiaVRCzuG3McGl0Tn7OzRGq5Mi3r9KpNN8jmb8O01bl89NoP6eCUZ
+hySIQuBgqLTeTbuAfRS38mQURFemF/SDp+3xQCXMhGjvX37Xl97gX+LFry/X995QxAGTN+5nTWA
46mwSSWYyfC+x7fQDt/rTCyP7eUMSzoud7QIWQRA6bMvUvuEVJkTbstKzvIe3l35WBrKerQM9L2r
vtXeJivy4sPLFVdFucaB0qR2dv4ywfWMYxrY/XpESnlBsFK5MQfP+RfjgIA76oCLnoBG7stxMEwE
QwsbRDuOQ7igs4TVKud6TZbfx4tU3ArnSeYPGqtUBF9eyrRwLCOyRvbkElniAmndkoTnrIL/5exM
luRGkjT9KiV5RzVg2EW66gCHL7ExgwwGtwuEZAax7zuevj9E1szQ4RDHRN8qi8k0N4OZmprqv6jI
sbx9c8y1lBlEQAdcX5w5UdWYAnVqtyu9ejxONsrYAY3iQ9INP66PtBataMRxzczwKprT55MyGjW1
pwS3jbIq2pum4oWcWSD9r4+yttm5UFUdbi2qmPoiWhWqR+kvgntZWtiGoMqPFHSll6epybuNy/Ni
KCZBVs1LGJMvECaLLGlCZ6k2WrxdZb0zj9ijjKeyb6kxwELaX5/Vxbmah2LlDIqkZLra4uaSMPKG
V4TcUZyl/gn4s48EURM84slWf7U7DUpqhGNHvjHDlWENslzshegicM0soyStbPZBgRcmVwBZdfMF
20TlmKSxeEFy1coRgdLLt54zHgy/D7rY/DpSOKkfDBNadjnkNIHBDqoczWEM++50fVlXviCdPJsZ
qkBo5AsoUsgTSKCZsCsQ3rwFsYwyp4mfGwBwbeOcXeR586yATtKuZS0BTJzvfg9wSagO8WzMmQxY
syHtqqkI8ABfkI5FJ4xv5GHx02DWG8fu4qZbDLzYOmi6AKvXgmnXNEp/4B2IelGoQ9VUpqi4RW09
cFHygoGP+fA9jeV040Cu7iEuAw4+HRQq0+cTR2RvaiobqxM5wITKCWVkLV0/SLJ7D4mACIpGiTLI
iMTFxhW/PrCqoztFF42M83zgylSQYMVpiy5f3H1C9aP8LrAhOkKFMd1SNqdjjAnk2w/q3COnGsj1
BxBssdp9IdlK5uXzbAHx7yhZ1el922RZ/3PqMumxC+pIooKbVz+vb+WL6AqsiFcw1VsKKCrwuvPZ
GvmklSMKODvkF6QJNkkLKh7HYvPj28ch6VRJN23ApMveG9eFKK0K/rRBGWp21Bkr7y4I4K1sfL61
CRFaqVxw5DBgXEwobCZTS7xYnjWRMW/N8V+Y6m6rP7sSAczfR1kcyyBGox3hD3mHHEhzNA0PFffA
nlWIzDeXRPhCJOv0SCBn0qBZXBfoSJVpFwhAN0YuvgbSqLwXrUm3CzyRe/0jrWx9k6QW13pj7j0v
cXQY5Vh2lnjyDsU31PbQrEQVvB9vqk62Tj7Ouk6HOPvGB1uJcOQrhkH7QEF801hkErIZmBImWwoS
c2n1k8rLdxQRp3c9MeEOCn7m6tPsLWebiMpfn+7aRzTmChfVBOr9y62C2Z3fpDG7pE2N8QgtHSPG
CJafQGtn43Ja25Vk7cDeqIwYF2BZm15P5etIhFAAz4+5nJeuSVFhI2bOUeIsjWarUCwEwmfCXrSW
nUNTQ/KznHBxA149oh5pljez3+2hnO0u+3IUGw21tQWcKyIzuNPkdbyI0faAZRw2X2JX6Vm6z4N2
POD8NR7hNW7VQVeHMgkgMum6znPyPE7JJUwomk1iV0JK3BMtESbEoAzdSXMLIru6itx+1BUpDdKq
OB8qDkHrp2YidjWemDeQGLSbAveU2wHm4p+9rvrH69tw7dTxyYiMgkyN9tb5eDgnRE1jMDVVrV5i
6IqnsIE1F+OQ6zYYRmBePeUbY67NkSfPa9mcmsoSMlAAePezgbA/2o28m5Qyjtyx7NMMDj0+jIhQ
Z/fXZ3nZGWFz2lxtoGcILvBlz6ep5waGAKNNYI7sNnSS8FXyerCVQ4x8MsJ1qIYR56xDGOio0cE3
VA5eLkMzu/5D1uIN8+YJD+yLJs0insamgk9UEIJ/iyzxKGHIIoPRMPoj5bT+Z5Y3OtQlZOm7ulK3
4HCXY3P+CbAY+VHOp5Z0vgaF5BtDN3rYdeVR6baaNsTo5DnCPsBNqt1SC/p9k9bS/vqUL6MPw+oK
e1mbMVnLhy6Efepa88WOt7q2N8fIe4jRvjtdH+XyiM4DgPbmJc1NIS8nF1vTiJHcAJbW0wk8PmZa
yL0chqL8/OaRTI0oML+pydGWyQS+6BTpBlPATlTF3o6n4NhbdnlUpt7YmNTl4aSRPgN3LQMwxgXI
zDdCXcrqEGi+jay6muWoh8sSslSZ5R0AxEpIDdRbQKXL00nfGVAo710eo7RBzrdJa0LmbnVAfHA3
w5NW4m1bYTN3GhqYt3UIjvit6zmXk3jO806k17Rcz6yL4xr/KWSygqmF6ztURIach8d9Cr5mYzNe
noHzweZt9FuLsGi9oO9nBJFZNQhRWzVaEX6ruvKk91j1wts3c0J8iqv3Rr1nJQQJYF+IKYA9nxOd
RaTNZb3RfXqfdNwj8wEbw24nBdqXTNJxKyqQPUWYFPvYAQnTssLxWE9FtxEGLz+twYUJoWpmlxAA
5v322+zz0LaCRlZGd6wk+1bqR/84JqZ3itNyQmFo3ErpLg8l49GHhsbCgFRgzsdLkHBEAsgecdIR
9gMV5wEztEB1fa3dKjZcflhTJsgIRRg8iyFinA+FmswwoZXRu3pRdagadnXzHNpotittE7dQhgf9
G8Yr1Z2PG/vGprpcVsbmo4Js1qisLClWyaigpzrkvWthFf7Qw6A5ZRRk0b0S9TGQlXYjU75c1jlv
pBFM+mOBYVTP54pjziAZodljiFgSvO1ocJDTwOhUrr5cP5uvLc/zpM6cAa5cnbTW5p7X+VBJUNlU
7P3RxToWmcY+BU/kVBpWqUD91PZTh2bWo4HSzp+gcke0/iOaI84sEI1HAQa7Tp+kxkbv9PJCMQUB
WCZpnq+yJQoQ8ahWBkaMioonYzqInE+wU/ts/HV97vNVvJg6PC59TlQoAVzEQXjiuG4pGuoKfo2C
EFR3eQfopwyPCr6jYNNUAA4wpSwXuc5GddIR3bzrP2HlQ1N0mUenWIcYxLzpfzuvmu2hHRtbbGpd
ju9JEZqTXOnyLYB5deMhtDoU/TQoOMR8kL/nQ9WRShZSK70rJqnBCy0LFG0X1DWKz6batxuPn5Vg
SLGYB5cKEm5+7y1mFnR8CRnJEpSQeinbtUKBL42mzq0KZXXXNQq8dXUMj7CErXf1VPmP/qRs8T3X
vjA0VjpEFjBuGEHLOaMhKJR8wF9IUe5HoeITE1K5y9IJvULcYFG6FJKbJPD7yWLaj9e/7urwnCuC
h85+Xj54taT2gpjA4SpKrKNBqdBQjjto0VakD+glgo8HZN2i8lBgEyuZb8ZbW3wDGsszKWh+HS6+
QWMA7WiHanD9Li1+FDgWHlWv1Z2+LduNI7sSIbl42MtwQqmKLEktvtJajZj6AZmUGCkNHJRP/QDI
G6mbENUb0RyvL+3abgZ4ROeWTqZC8nT+ZSNMMWPNZHuVnT18NBjAheHY3EVFuIXkWItGc3FkTpfA
ei13ctPKGEeGYB1jtRD5TZBZyC1hhIbxwPU5zaF2EY+oUXBvw3mFYbukvJrJ2BV+zg2Xl6p1hzmq
vvdyZIjytpmeGh3Ra+S27P31QVcWkot7rsfMyArxik74LQKhc2r2foygnuEXPSZieAW5hTqbBFU1
4l8bYeEVEbecIz124EawSGb+wfl3GwEep5k8YtkM+rhX0DvPbAz/pkw2D1PZKdO+98ImR3c5HX8g
yqCjLY/cKoK/5SxH01Mh7Z1GjpADjXG1eAc+uxmP9EQV/9C3SMlPaG18a2UTg1mk2/hG2MYY03tJ
8SXP0Su/s/YotQ/NbSTC/IGJ+wnKzOLNnFH2ikq+Q3pkw3QQi7JTFuRVYuotonyoYj7JeX/r98gt
4qFl3iYaVgpv/orQ4XhtApLVKZjMX/m3r4iwX1cnSaLxxG3tL1Zj+vc5AgVfVdFNG2nuyoaBQW/B
GAVMAH1kMVTdl+gsBa3mlmpqPSETk941sp6djAGhw+uzWjkQcyOLqoxBcnKRzbZ1AJ+sZSga4cMd
ybXlKs0U3EYJDTp4l+JeYH60Mb+VSEZySZ+TlaSFpi2+nDqJyvSQJHPTzMjeh2Z4g40FSVjVg4xv
mi2M4docfx9ucSCyZH5SU9dwJ/yu7FNj+QiuyRNmiY5dc1V1dEhxotEKeX99cde+IxKZaAbw+qRE
usgxQ6RTkRukyNuPg/w1plrzpZT98jmJ0+nx+lDzPbM49HRYeCFowKpA9SzmWCuonvi06NxynOQ9
RUTMvFv1FyY7mHgNktjlGMD8KmsaFNcHXllcBjaBbvIxFUg558dCj9DR6rxacePGRIenF9JHUFO/
8lbu3g0NuEpjVLKNdV3ZPzaFHyq+9N2JcYvJ9laBdLLJmJ1XWVwUCJQ8pIAAI6cWuDRlo2Uers9y
5UtCE5dnwAjdFgq057OskQWz2wkB0x4tpK+K3NTvRi3CwpdW3sb7cm1BZxI3X5MgTpnrfCgpgR6W
IvmA7Ggjow7aVL3VvDebzKQP0gixE5VlPfYFbKG3zxFqo6qiwUQmpc+r/luAC0tKPypJpFt5HhZC
DSqpH8tEqpBXs9NqI5lZW1A2KwXFOVsmEpwPVpmiiUOa626WedZnNR9zjCVCTCMMKxw3csS1s6HP
1yEIfcAiS8RNjH1fgwWM4pq2V9X4wCndXZdYOmpdPEQpx8yRgKaX2KMK0G6A5lcSVBvAD7kG1WFG
XySIxNYpKisNawO9kLqb0Uz8k+mhNb8rRx+cWJMI7UPqqcbHtNPbX1lNfer6d12bPpXKGUVPZ5If
cr7U+IKael+XqmvEKTLtSa1Hw1HLE/17ElfyjY7p+D4A+efWI4+0jcHXpk+9BrTTzCi9wC+oYmiH
3OhVxMKCLNmPpuqXiF2K8im2gdJquRffYRhguDxXuz1U+C2819pG43mLAsOsKsRlej77mK57JaE6
BKJTzRDCbWQnLGztJCHP8b8IEjCEZ/Q8+cFFgh4ocRSY6JW7aR+g5xhY7THF4/UmLXA6uf5N1yIg
QwB64gFPZrk4PsLPFGTOItXFr171dz3lk5esB5Ls4O3S33XYNb99SKQWOD/UGMElo01zvpC+nhdo
hVUTcanvHls4k3t8OzGv4f8dvhceumXX53gZCC10rVCXmHWSZomf8wERGK8MhAInN1FE9AW8BipX
nqQ4sYydU4pfooMM87ARfV/vjvOLFLKxShdnFnugNLI4LYOQ8YCOuxEFUF/O3aEblLte073vPazy
p8Qbg/vGr1HEHovMODVp1D/EOB4fx86W/7q+AJdblyyQtIGePnS3i75qh8opIhESlT/MAD7K0Ih/
ZOAFH4qszD5fH+rymJIFzmAmrlReRcv0Qaj0hqMqmtwWte39kAp7H+BXuy/SWv9oe226l/uwcrhd
zVOdDt7++vCX23lOQokQdFjJlZawcx+mtEE5DFUMRBQzVBtiJPIiUA0kZ6Iq77vOrjY+9MruUtQZ
OUEZDBS6tbjtLFjSHYaFo6vMtIwuMaq92kr2HpuW6QceSOUxFub769O8jMQoOFOlt7hlyTSXpWNM
ypShLZEorOowfE5S8Vh7Vv6BSCidlD5Ac5THv2uRDG+Ei7WdRPADKwwKmzfoYrJ+immnHcQy1qvo
HzWD8O+kBGx/3MT+xsV+ibW3LDIXoBX4/bCTloXVummrpNcxuFABhQKo7SMU5mOMBK3Ky9+xeXon
wWLWjUQ/3JiKP34Iybs+IreKF2qTxA+iNP3T9YVf+9g0LanWA8MiA1gcatzFIswMCCXhBNkAU1AL
MDrGTf7Ow94CcyWEhm8yW0f37frAa1+cVIpqDXw5ENTiPIZFOWZe0dBPbl0U/T2GQeITbq3JjVWr
6V/jUMmHHMGDgxJr/cb+XjtShC8Q4oL3MSXu85GVHH0sr0Q3mXp/826olZy5KtJndLGa2yrwvY0I
srbFOMScKR0sLp2v8/FSgLq9GWJPCX20PQyoUu9I/TCKGKx842KYv9YiRBOrWE067sSrZUU3TzHi
nR0ykcgdmvc0KDQE55v++c2fjnrN/KaiLkU+vDgzJSKAo1VHI+6d6VDu8Cs0b8oMwRxFiosDkptU
keqwwV0Uloe0sW9WNiyZGuxfcmSeVkscMOXcsqupVrmTPxW4Z5XljV704l2LNdkd5fLWGZQhf3sU
Jp3gbp/BSuydxSfUafnrYZjNCqo1nq6ahuUGvtAHudOfrTgUx+sL/IoXWH5H0LrkL8ge6Ny651tG
Rc1WxJg7ujRK4x3iz/Eeq8rxMPW68b5Q2/ybgvKzO+KZsh9kXBH3VSUbRzw0449hW6Bbj6KktrNL
HkUbP21lN9NuJ9pSxceNfVmQJJWjj1k3o2vkpniMbWm6Mbu2fAL6lv3wcYXbyyNyqnFfBV8KXo0/
Iyx/ZEQjtfyA42W4n/APuG+IRSc5jvqN3bFS+ad4Qt9qfgVrVP8X8QxCeDGZaje4vZ7XSOsUfZ+4
ITI7X2tZlcyDKeGTemugkvGzB/vv73I/k+/RZkaJYGOlVuIMJ1CRadzRlAVEdP4R04jicJBT/9c7
XCpx14v9Q4vC893caZ/2qLmotyN2aycDj2QEz+3sZzuORbjP0SpzS1PKHsDFasfQLNL7uOox4Wtj
Sd/Y2iv5DVGQRApNyrlZMP/572/brjThe8mDG3n5QIl+0sI7MebpHXel/Q1pd+R1c9TeWcpsLBy5
Gb1P1xdq5UTP5AGaBaDtVSLy+S/QEevDMVLmcIU61n4+dtm3+Bp0z0Zi0bzpGoS397j1WW+/B2Bc
MeRMWwS4srgHoqYUHR17vPqktsButMIm+iWoVAkKtQD+gNG7mYqbN0+W/riiQbcCxaYuH726p2CO
Ffayi+NQVXzzpTE4RXQ9y6OFV0Do+DVuUbc43YxvrixSTSRsUzkhiHHczlcZEKKGLVJGZaiKixIf
HBunFjUuE1jMnjSdcKxX861gMcfFRRwDZTYrudKjJ+1ZXPLQPwWU6Rj9+txA9U7x+hiLwba4s7vx
hwoG6RDJ7eNgx91xQGdlRwO4fbq+4JfxivIEBDvueVAnyOGdz1tTo6kPqNS6IM3EZ4pFOmw6HQGn
OkPL+/pYK9EHXItMGjujMGjuLo58YPPekScOyyT6Or9LCVCZqyaB+VVrq7p6SKdxtA62Vo0avvCQ
HHe1hwY3njVpvkXnvswFAIOYr4Qu8lt0Mc8n3ocq0iaQMbBmJ6w4dakExwnLnI3TexnlzoeZ//y3
+NH0BdwSS21d4G2WjzOp1d7VBc4GeHrU3+2o0w7XF3ltQA4slSNwAzTEFnuqiYxWH9K4w4sOyqSV
4xiElSkkKhwQHQ+4zUaGvLaOIObnz0lBATW78wlisqkASKg7V+0q/yGf6uyj0IetK/8yDFOqQC1D
RbqJLFFZLCOYObvP0rbDSqCsD5AxY8OxsaB5pFNVPU667T2WsaQ+5IWfukYna4/XV3XlmDA22Q0J
qj7jTc5nSWkj0PqI8YO0zly8t3Aab+r6YZzGcn99qMvMn6qXCuSDQETmtGQ/IGbdigkSjYutU4xF
ShFJn6NUmLe+omDtTTseJ5BMeC+8DOKtqtulaN9cc6M0hP4Q/aqLdkApYTXgi4aJhphb7HAE8e7M
vo7vMrkxSoSPUKx9tVT8EuCVvPO0ov3UlO3PNGjUj3U4Jfu4CAYEBjvznh5R8+H64qztA8i4QGZn
fils8/PvkAeDhqVQ2tHKbgsq2ogMfZCMPDiOUqGq+EZbJnp3XY+EUaTKT4i66xvJ59p+Jw9AJZUg
xjNp8Qs8K9O8yuYX9DoOrE7gpQB2I6veqP6uHWM4nkD/4ZvCp1+EpxhrvU7gMudKktw9l7kc4zSJ
Cet4tKepPHS0jW+uL+3qxCicGa8cjcuufVhrOAlkHGQu5s/yILx3qsEj5fooawcJgRA0mAgaMHwW
4QI6d5bnAfEwSxp530ie6YZphzlYLr0dv0PRAlQ8FRO05ni+n+8VLwyItoGJYEZnRce8723XCORg
7/l2sZErrc0K4SBqJJSiGHSxKdpcyZNQtVsXRClKr23b7EUgMDYPgq2KzNrGMInrs8iioAC1XMCm
qaxCJ76PGJzdCbmJXIy/M8yeI2N2uejfDPQnKwDrNeNUAN8v70kaG1nR4kfkepCI0PpOq2M1lL6r
YON2uL43ViKfkEmywVjwQCEJPP9gAKDUiHpa5zamheSsN9k7P5MiwCNdfRK+zSNB0oBr9rG3cahX
XpQoExHywCLN9aelYHUgwDfRBmpdTQrq5ywezdDFlNN0lBBg3qksbOUrMtM4YMt4qI27oKecyitU
y2aDdUyp2M0tbmXcYCe/gIzoXl+alQ0241epcFLVnXVLzpcmH62ippnWuxpOB8epTL4W2AOhF25s
BNiVKHA20CLu1B5P+D4ATTmBGxhcVESwLFEbvd6o9l2+aniCwm0kbQAHRUfifEItBtx9K7GNxTTJ
R7vrKl6+irSvNJQELTmT30noCW4Muna7waU06AzwnoJyt9hhgrZAq9YYlbaREeS7SRoxAlbRDN1Z
fSZ+SEUqo2MhN6ob8dLssXpRtfeZWhQfinJEkZrI0cZkUZ5/F/HsPHJihs/Xv/TawoCin7tuRBRt
KcATY0doaAXKKZEiGR8TTFn3athKez+2Ka1Eg+lipm1sROW1QWccIF1V6jcXipyo6uO/anqda7GZ
T1GQf0uAOe0b7ElvMA/D79WD/nl9onNMPH/80JngFtAJLwoherHTvKieYNtIZBq2n3018u5LjEDm
MSya7F5qOu8mVEykssYqv4u9+OX64CvdGrJjjiP4x9kHZUmuLazeaxRjvl+hFNRuWlf5u3A0fdsZ
81E/hnmT7FJP7g9DqBT9qUqAC/V1BtiVJvoWw2klps9vMPo1QF5nTOb5YcDnMvG7ROGbp3VyQ4gd
3vW++N6Y1XhrDGV9vD75tTiLNgfWL3OGBwRqMVyMc6JU4j0xTXrzC6cf+MtNWuh7vS/xZcfBNLzz
kYh7N+mFvXGdrE3Vou5DS5uGEVnK+diTKkc5ltqNq5SjfbQDGadoHZ0Tx7ardF+V/UbnZJ7Lcpeh
BcxlMl8tMH/Ox4vTIlDslvFITYd9kuJ5LBlVfoh1s914I6wtK2Rayr7A4Pkfi3wjyqYxTjFTdUNT
9OG+tnR86CiGYt9V1yceKs0Lqs94mALTFp+vf9KVAzzzGGdQLyDFS58W4edx6jN2m0nGoZWa2YEM
++AHi/+33GlZ1NwORmntrw+7coYB79D0JHjMFYTF1wz0MuFoVzBg/dDITrEs91iWSdQQQk8aPgym
2pfHTkjq0wiWHV2FWtt6saysOmgQisDG3JRDxvv8AxuY+VmT5NWuZDXxwR6TJ7PosLeeRHuQC7u4
QXw/cGsu741TtLKzwEXMEFeiPBpBi6K3F5qV3TdJ40pRaH3Dm1Y7JqMoaFJlW1KGYnWS0GRJAVAU
hvZ0PslMnixvkvHd6QdT/1FhYHxLZ0ocqy7pbqamDdzAN4KdqYTZpxZLRAMyBDCNSdbwQIotr/Md
6An9TTcMqpv5wBEJrBnqziDP6y9loQZ4JmXGn703hSqC61P3LYXN3bOeU3/bJmG5I0zolkNRCte9
yChPwRhueWuszhLdxLn4B4t1icu0rABL27pv8KOS8o/S0N8mqLKNUExF5dBbHyV8K4fpgZprufH4
WQlLoJd4+hCagC4vN7LA3TCozLpxG+yqvhI5n0o192vAr6AT9EA8Xz83K1kWFbCZ2zHH+wvJkbaM
rIA8snGNuuAVDV+xFU6abemnrG1RAETMCx4bammLLWqWtddlgdS4ctlisJHFaYiBXFGPt4WFu+f1
Oa3FAiC18y2Gwidd6vM9iutrpCfdxMtO0sbnytKq7P3UeFDK275WH3rqUSOWR02HtyWv630fY9F3
/SesEGbAXSCkQOcSgXGKmue/QcJroetUBX6lopcDwv4ox6IXUdTevTFl4F0qX60+oRKipQ9mMIrZ
ErzzUQxplJ9xMcYvSpj2P6//qJXQTI5LO4jEHazjMkAFtZ2UiYqLMVDL/j6NsK/uGr05pH427sOq
FoGDms6WcNnKqPCJZ/SSTW5FP+p8JQIR23hPSqXbFbXx2YZjhudg6WlPciG00aFpYt/FQZu/fbL0
jYGsUsBSuXMX121lVR24VXSxu8iS610MW+g+zmng7GycUPZoSwPV4KbaOL5rs53lAIE9Ux7kSjqf
rSqHSmB4E37lmW5/1ksx8JDQvAhaQOUXB7nJ2oMx+MPGsK9lx0V2AeqEHGrutWLTuHjFyJlSxZaQ
QOXHnK0HVanxpO9UO/kxUkP/ENmVGjsJNO9TO2qZ4SgxHQXX66NSgHQPMJq1kMZ1FVS/UWWEtoCG
WYM1mTPlkv9yfR+uBIPXt+Pc/ObTLDMhRY+DvrB7hK6qTOBArCV2OD4aKsocKbaNbbUVENYGJIzT
ZuRhTWhd3Mwg2AqK6ihryWYB1p80OrmrkiK8TRsEEXbXZ7eyAzhc1CnmLcCWX+yAdrBqK+C6dz0v
0j/XlfGcF1P6YOEo7A5lVxzC0t/KAFYuDXTuyPReq99s+PNdN9Ko1OLCLN0xl7CHiZLaxE9cTtCf
Ncr+c2n3/4syOJRkaOTzQ2EuBZyPiDuyNjVNWlHICvoY/kQ0NafAGmjixqGNXtqkSMGD6Wt9ettP
pSZFTlYJ8f36Wq98WFjeCGTT555z6sVah3QfvLQqS1dJARiPZqU6km8SxwIM7Q7Xx1pbY+R4aIKj
f0KKt9hEdkJBgONcukFUdR98JRmfY7lLHYa2jtlUBBuVvJV9BHUSnwgUl0gDliq0pkapAwwKL8JE
Kd8j94dT6CBHwYC8ZRP9WRYeGZ7VdVvkm5WMYFasgWhIIo0O2eL2VBMl0kVNaywEfbMP0IRwFYvH
8fXVXPlySEtSvqa3oCJnugjPoWyHph0XtZvEbQ7FXBtvI1zfd4Edl29fSDpfNBHIqeYxFxOa8rFJ
O7VtXDvTy9LxY4Bdce5bH1iBFzhF5gGGg79/8/xsrB2hadFfRPVsMT8A03IuLJSYvayaHrsRl1uk
QiWwgEq0EftXNiYSIbNS1t9X+2IoK46R8y8LUri2CX71aVrtlUiW76EAmR+yXGyRgdfGo9vA827O
Iqicnx/9NsmqCsnrxi0HzWz2XKzRdGKN7TtSKvE01K2+Fd8uCWE0HyCfQTyGLUWLdDFHiJFh0o0d
RTqRIHfQm4g8HHrq4GnkhJ2SR25Zy+qzEppTfKN0FHUP/lg2R7+TSTS1UvZUxLpyXfyo9MGsjr6s
Ry+Wp1fjIUXDknygr6L0/cR5nAUjVO/RrzP/r6ApGuzgJDsHvzlZn5PcStOd7WXCP1oJjcCNtPHi
zHMSuMFBEoEzp/q8iKo83YZWDyumCe7lfcQV5Q5qJTtJoU2nSO9+sg7P1zfq5ZAQ8ilLzOpucFGW
iijBBAIyznLdLaPa6u4AJfF80xK86x1qBNV0kGLSnNsWKM9WZngRaeie0nvh6coNQiNtEb3rCJe7
cfR1t47QmNj7s9N96LEB3noW53EIpLwHaLTjgXG+YWvLw0OhxIYGZZN+dEakxHe9lKj342ClP64v
58XhYCwYLyASZzKvvRRXQacjM1v02d1I9byjpRbml6pSH1sp8PZ52nINvnm8OdMEA8x7UaZUez43
YaYVppasIQWlVGqd0vDsX0EQdphvJ2zhJ1vN0D24PujF83jG4NLap/sMQvai0oFRdaVgDsWgso82
uhzV7lREqVtVYeuOwHV2Ol5Dfwpf3XKImbfEWZrLyDBRZj4aGw7l4PPp5jgMt3UYGW4dlNJz5wNU
O0VIZ+yEX2yaUb6masvR+JbImZJasT8Xi1uLNpHxg4d2YqPL6tRNoN2XGJT3DllH9F62IDk6nvAF
z/NSIHOtB5H0p5Lr1gfMZNJfokyRPmDEVHXhyEwzyDNrg5s4qkh7bazDHuQ4UJCp8ILhto0gTTmi
kYFLml6TR44sIcS34/tF34w8Hr9e/4qXlWcaHrIB3Ie62QwtW7xRtUAnYcMjzS38UL6HKiB6xx70
NOdnVlHl9IPV6nuedsVdq1doZZqjXkWONIRmgy+Jaqan67/osro0/6KZCk81i6fqsqku11pQUZ7M
kQ3Twn7PR43rQ6j6k7RHhVHQ8Jgm3iRZDTLBwR8+edF47yAP6WOft5si2ah3FV7tlSODgc8cA1Hu
3J0GWZMPITSEeBfWUfSYlXKCZrpqjF+pd+uF06BWH+9zTE4+jsJEBSuJNdwxMGhubsKpt0NsBnQF
cg9E/Z/X53y5oxHuQEId/iqSLFSiz3f0mJQwrsascGH/GbsxF8mpShvwDlO/1em6jE0wkGjn8BSi
lX/BWS0reCE+iiSusKr2a9BpBgQuQ8GYB20/R+YxuBEnVncYXS7eCHOqgCDL+eTwpPPTGQXriibq
99zwYGSTKt6TGMHp7LLKlUpLdoJo0vcTAI5TNnreLjDz8G/A13+dec3Xr97zP/NirEL03hf/+O8/
i5fsqaleXpqH78V/z3/1//6r53/x3w/hzyqv81/N8t86+0v89/8zvvu9+X72D/usCZvxfftSjR9e
MJxuXgfwX/L53/z//cN/vLz+Vz6Oxcu//viZt1kz/9f8MM/++M8f3fz1rz/mBvF//f6f/8+fvfue
8tduqpfke/bX8i+8fK+bf/0h6f+kXgBGgHIFhfPZF+KPf/Qvr3+kyP9EupkrZfY4QMJyLmBledUE
//pD1/+JKh1ATChNqIS84mVr1AXmP1L+iTn7LF4MV2AWAdT/+D8/7fHvwPr3R2El/vPP/8ja9DGH
xl8zlbNgj/8vHTHyTMpVlHEAdC3iE1KndU3XraAqJr4aij4d7CIX+2hKpaOemenGk+SV5/v/wv3f
4/HLZykZ0FVA3s93ayys2SKT8YBx+74jech/FET3Q2eL7NAYXXO0PSV3wHlUbhAY+pdILzUnImDd
YL0w3jY9nQa9iG/DpFVcqRUxPik1PfnfPuHKupyHjNff+fe1S9OM3GlZx7PtfJoyksMdhf9vZd4H
t4Fa2ngYleVGm/ryC5gkh3O44B3IS21x3SotXaKpLmbnoqA89sNgHEVkmXtqavk3c7D1jZmdJ6Pz
zIhNs3rkDK+D7Lj44qFIwrQSKCeLuBe7MZrQnokzXHiDeHxo+6xyQlWyNr77yiR5XjMazwWqxcv3
TBKhc5toITa/qintpCQtnKKOY7dqx/Kk5tKv61/vVU7mfJuxt2YoEN0FSuJLxc+mpvSbhDG9MHyY
Q7i7cfcMWl/NnBytii8R1YDAYQNJT6pZKLbrTZXxVEL2/cuU8wQpJbWIOscfK0jplO50cx+Ai6YE
o4XT4OJoTbNe6dSfQZ/J30r8H3unEJP1hAuVUp6uT2Zt7dggRHc4WchQz1v1N1ApdGcl0YOi3A2o
s97zMIyPKQpc96kf5/usFcb++nigsy6CAlQ3AtIrYH8GT5yPOOlosZdJEe9qyaxvPR8LBMcqRfsY
hnIRYKdVh0eY+whC1e3g3xhqon7pjNy+y0u/xQdWS9XonTZane5EU0TPV7MyrBQESlq3UuQbVMJN
g89S2tn4oqal/qVs4Yje+JofPAR1SitmiIVWHwssQm/j2o/UfYU+wKe2Eq/681YwHAP0dpKdr+n6
Q8brvN6bWSPQ6K541Hl2Zzq1aUAS1Czc95xcgOJwrDGPPgwQ9P8s6k7+jtyexndTYP46o12FgxOO
tf2hmfRM7NUmwyhI5E2e7DrwcRYuME35ySbMVvu8gD7rKHnYHcrZ9cIxqtlbaIq8Uj8B6ZZ+euGg
fyKmFbnDZiu/JMVUP8Ztree70gzNk1nK2nuSqT7ad70vn2rudv0+HNLkKzT0QjhWKJc/vKSynrXK
Nic3DXzbRYaFClVK5qq5vGKH1u17T/7Zq6X4qqW8tx5LEaimG4xw2ZyefJYmWjagW5h6E9R57FPw
TwmMSsbXE/xR4FRQoft9XkZKuVeKoMydrOgpKmameK7SwhwdKex40CFAo4Q7PVPjcT+OfZ3uxkS3
HiQRDaMzdXFgkoP7Vnhqu0IC5afHYbXXIi9C0Lc22+deFIRP/NCkwmmbUPta9zII6Q6qQ70b66LT
92PdVd9SWQnqXejnNQF+sKN90Jm5d0DrWabNLJQ62E1BWbxDlrFmJUSGubxZ9r3s+NmkaYdabZr+
gGsVyqPYt/0Pc+exXDeSretXuXHHBx1IeEyBbehEJ1IUNUGIJQkm4RImYZ7+fFB3xC1u8opRZ3Qm
XR2iqkAgM1cu85u03Fut7WY7Q3h5hbMAm2hCJz5lZFpQTXltiKt4NTU2/98x66ewbZEn7cLOeC7R
wwEeP6cTk9B6XJlq+NK+GqpxHIENFfNT126o9QZFyjGyF3N6nvTKLupQifvut67fRlM9qNvM7Rev
jcKhDdZo3FzxDo6j1uslo42+N4eMcFuMc3nMRuxNMFoYm02Xq+nHHTpvyZkH7pgxfzFhitjCEBli
JPjErVWGab6XeiggVyfZku5RO50+4WIuf+m1hc5jC10+lZ473XqrOSJ6rFc7iItFptcWc2sZL+zr
6ZCC86sid1DlTVtZ9qM5Eez2CzXJeVbZlYSHAWSj0lOoD6E3TwX8W997yQDHPcjWQU8r7cae+syt
8x/wn8QapaIfnmUwMqnPyhmnIEbJuY4R2cy92DRUiJ5CoObzMV1VyLmc3XqPyDziX2mRmb/45G0e
D0Prrju0RsWvRWZocHeIcWO3NJYg3Fd/7Zo9NbA3xqErjMtsCES9m/AyrnYzM/Q1rtCxp8Oia055
5ubOlQeSEpeRsabjazjeXAKEKR0Vj6nJ2BSvezONa9eY0n1tlO5EMdouL4XtTnbUGSq/HUAdIE82
MrUG3FDRxvKCxvtqGRpodiHLrt7RC5z2fqmUE+dahT9GMfLLgqcyHupBLnfV1PrmUbdemsVTi+Wq
aSb323l2jh7Wk5hC9lo/G04bPvUrhygSJKsiGpd6ymOfuFZHS1uFP8NgyFauT3O6VLNw0ygLwCdG
WaZydt1kkVb1adp8zodR6ygfm8Zgi1r9lSwHdyFvMksvWrzOg/oxEQ28uZbUdX3WPFrDChKd7qb7
wx3W4dtAttAcJ927w3nCkd6J1MQZa7A1SiqDv8x2XMhmvPfqvG6xRqjn8TDpAh/kMvCZt07TbOpz
9KOTG+nkTs+hL0IRu35mqsijPi4xSpyKY+Yn9rCjWLSfrKkLHtolQXLdXazx26ZwXZ7bw6TkXkyG
83XJGsuLMlm53b6yBGVomo3q07B0fh7Vaw93yc/CT5zE9luml+Yvr7B6tP36xhqJ+D4jlNKq9OWs
sWW9JGfKbug0lHJveoxQIkKy+2N1jQ7zX6O1vo0SKiwSfWF7A1PKHiNdY2AbCzRYPqG3VmpwoVUv
D9pze5sS3pmDXyznVN9PA4J3uwQ6+7CTlbNxT4bU+lEg7bFGHftmRzPAf+wNo/y2Zr657jJDzDKe
y2k0LxrqgyEuUZWR0aYh8BVWiUy4QVb3ZgWeZhOt/ao5SzQiKVgnLLqM+VMs+xRmflcteoYVo7jE
/Yt2bVHuk4XDEEkaWBZ2YZYO4imYyV0qXdFkCqqmc7nEDJkyBVmMc6WbZY6Aia1epKAKN5gRGUx+
kmKtrwo0DM09BURe8gtlDsHcR8Adbk1tGEfLaeSNknOy7FSX49EUUnU+AgVAzWOuFY0XFCTKJy6t
gcg7uS3DeQzX4qJN1hdP1n22Z4cun6vRVHyNquP6XgSqbIfVazCAByPvpDvQL2HHT/Eii3QllR3L
ofIY0dWIRVUQftbIr6T/EviJtLkDppb2hoM6GTuuW9eItcVEEs26Lu7L7RXIGrsvylFNtoPhL8Ew
ZcmM2ZyxcChT/ImioW/Wr7a30iG3ndKsImfx7V8VKtZ9bGWtNMgwV8LpaJT1s+lZBobHtLT/EmGa
ZVfr5LfftBhVBWV3ce6dlVeIhtwursituhnXaS3+8pVv/vSM2t75JglUZPY6+YVeWuNHQ2CNI8i2
JnnqAEZkEROE1t1NlUyu8mC0f9jrNCDrvTbfqnFxb2h6hSoCGtHdltKwPhnNXDBQdMpn3zPm2yDH
3TJ282RQUT6bw54AIw9V0XGxmHZ2kH7anOdNYSHL3xSbbVOthyhtjPFn0+brs+tmzoPRONOl5at8
w1b0XbanPds/T/2CpLfKqnGHbo3rfXLs2unPaENMT9Mqijbmw5mfGuSdlxjW1PikSZK+z2PYi/NM
rfIhaeoNCoSQUR5PcEP3iVMO6kq5fvEVqY2mhdNb9wfazgzohlrSb0o3sctoTHMOlinL8aJr/RZe
K/SRFcUE/k7Mpbv8QqqiIikSNkr9hVbVJlGnxWfmWMiNqWpZn1Tj0bXrZ3e5LhoVelEnZ0xsR7YQ
04phDrv72ZnqJtJJ4z8ohJbqyMLV180jP3ObLMZGpA8PRZ0MSDHma/J9tOzuRw+75oFWp9nS+Rot
OKRF0z9WWRgWZ0nfuV/ZtP5D1k7tBfdc6kchjBNjJ+ii1zvSQRXuHDP3/EhBkMRbANEnEZlI8mWH
pGjbZF8Ium3oPCJaeGGWQXPO0GbOj0Zh2DmGB5b11Vh8LkSvgkMTK7yxMIhtrezKykwbSWZXWi9M
Z1sIiibuhvs8rIoXRPnpRAfdYpNDId9KWVyp/BK82Vzuu7IM781ReeGZ01sNKuem238eEv7FmCn1
9ChWtzgbTY2SYU/L9nlhRnQPkCD8AQJ7eRD+sKxASHLk1mro9KRfrQ/qvjfM5DkptXYiLgKomXZp
WOlZzkjorofan+8AjNE2LMzMvlFZ74g4AWBhRuaUEt8DnU6Pee1hejRnC3kaIoSKX45EABKvGxq3
XZGSonnKqs91Q3czsg1D/nCkScK3Dkt7t4jEQtZKWHj/dO1iRv6oA4kZrJuHx9kH2xrrakrUXqLH
Hu7qsF1vCyPpSrIDv/0BeSSj9BBWgiVn3uNtAcVHnAep5515TdkfZ+Ake2ezQsfXdvHOmmEUrMw4
6tt5ycjOkVZuKVnn3pE70+qXGwzhtY4X6BHGHRMue6Vbm00VN8kqfjqkiD/7bJPiwjzOGyInVfQV
5iqp6ih3Jtnv0LvPprNGTjOqPEM+772ypBnjj2p87jp/sWNTMzam9y7VTxVghAPCR6ioLeRa7wK/
yg1GLCL3Dp4eM3+X1gldHFfWSxcPlqzZS8h3fNckQ0nUJTJB3gFzaxrsnZi6uOwy/1OhemkffNCJ
xAEywqjzzXlBTL6bJYV4aRexsZjmnZMnixv5uWrsGCmDjXaxbL5Lk1LDJ9/GgjROw45rVMLPkzb3
PVk5fztKOndKosSw9U8vhfNK2eMKODOiYgnnbu3OEJDuyh30ZiRRXc0wNNKenvEVrqaroGukHc3k
+udSgBKLNIUyHDymnBzA1rkfNVhFuHTiSQtTUSFwNJl8Dmr+llhWhZ5vYKrDqsgHaa+01qF31dBR
wHFV71s4LXeJb/gJLqLSf1g8z9DR3AQIbwR42CR7QbOpR5GcmIPrpoGfu1no+d5ZaiLbmjviNm1W
9+cgBtJ6lWTIg9pV9Su0h/4vmaXBfA3Wvn1262IkH/SLNENqNh+6uFFNW92NfWV/Hbsl9+PAyTAw
hCI41HGOBRMJldlzchDVHuU+487NdrVdmGqX9O361A+dM19a3Uy3rsdy9FqUtQuc0S6IxKVv4KHW
LZuBMdvei3oYNskezP8iuN+q6jAFnSVxblyR0DbmpftiLFaodyy+uEFvhrmBq5nKlmOPvlBr9u4F
DVHPwSwcXzO0LcLsKuxTpAszhMLIKgMCcjSJpn6QbuYFu2qY5V8glMNPMwz9K/xJJh0p1Xl4hxRt
+Tz53Xw3pYnxswhUkUeL4SbywtZy8qFaYzscNWSun9Z0iylTUkxivw36KFRk4JQRRWdwRHMGOzW/
Lvszc6nRo7T7+UcYLvZyDJZuZGQWGHnKoE7QUgCemL44o22yYNjbxB7ZkR3P+M4NMfh/rKX8ZOWD
KmH4lMrKLBAiHmoV8zul9oEbMTQZUttGcRhA455ljkoaEmZHfl85xS6KF2N1VeIDyMJlOr9GGs35
VUCn/tnnVncZ5L6vz0jeqOBm5itfrNV3H606JV54ACUSDOjr4mYhWQhjFg6tORSjsvNuyBEI8wrP
+aWwC4Al5Q9z+rzU0F92gYWWBhrznXlBbwKMcNekaxeNoiJ1xOJ4OW/ULHEf74FSHHShWuihDITK
IzdrWe6GSeomytYgD/bS74zL2UFkNqIcKog9uaZONgKuS1K49q/BynDPcJt0upbAlL/NwzBc9fli
fFNzZXwrUVgLMDFgnhNnS4iCRKqUTVbAzYlj7dR26kLC90Zpolza70y9En87/4sVt0OD2uwIdyu4
dkRtfq7zwl/2Opha2gxVZ/4Y5sBBVTHcyuTGzpL7su+bNC5hjo2RZDb76A6T8xVhUJT2q0E5P/Gf
W+8VWjFpHJZOVlBNpV7L5hPuEDUuEk5RqqhAopK2zKUkCPPHsgkemQJX4TF3HNHs7AbtFqqJsZcR
DdWSveksWqJvr4OrsEYMkVifZed2ByQmRntFkZLWo/3ieyjuR1aDPso5gGtX7/y2Ky56WY8t0bdJ
+qhuSp9GfzKb/q4esG45IDhM0su4bjiOZehVMUypkRlzZapr+seZQcOzgiCjhrX/ggFPd6NyW+E1
D+03oQOEc9ShUnRo0PG2uh/5QqIZrSR7RVTN5nhXramRoWcs5VfQNVSm+TSE9nnHYeaOwS6T9sfY
SnWRFT2pZOR01JfIv4PnJTus8mnHT4PhZioa9yWHhMhNNCwwlMx6LJ6sbKhDRhWoje28KimnKE0X
A4HIxmjkEQ2t9de0FMHVSmoPmzDMqxeuuPmqF5WX7baWZEbCMWFaW6sicXeC/9mDWkGmwBkaJOsI
S4kf554D37wryWzSwgrUBf2T4pKCYukjY6SgjFXveOuVwRQTtLOmpxChLY7dBVqjOen9rBnKfZ55
t/oADc6JhfZR9h+Yje4gXo3IH9gaQxhvsfQL9+84HJjhZp9mmaTuOdaOfn1eIMRIBuR7jbvPoOvI
uPDK9KZsivnrfyHkLMx6MFhcuoi3rVbr/RSkw/V/1YlcVq+aaISXtVXuTC5t6E30SA5/bhq/M1XY
oLgMF1y0CKxThpWnuj5Zp0YxS4AaMdFjuTIMiL+wX+S1qozkc1J4/QejjJPZ5+9ZBopZQBXo82+M
kK11/rfWuPbytE9H+AqlnuwmchdRxFNRQlp1VLE3jTI5F5bKDyWtYHSuZ+tgl25C/eI6Hww43s6L
8A3HRxAuveMCSTmBMRhu0Dc2Y+54nUfrIlejOC55MH/2zGH9gCzuvO3Ob1LyKJPTpWfeezLNtsbO
MzqHOOfQzbt0ZNZEKhvb8z8v6LtPwfWVucM2mLJPYFK9m/VC+WT6dooUeDk0xue6kR/pu759Coko
4FIAUJuV2aksEL1DurAdOc6oVpRmAPAzGWToYP3j5QHxsH0xG42ADaH4eqPUWZnYU4aa+cxfOlPb
izQprmLVsPwzGenfe5KUBaYjDTIXaYcTGN0CfXFOFKOn1vTSi3Xtp9hIy+JS+BX9VExh96Pf+fGf
V+u9iQ0IYRNWNkPh0Dl5Pxsp0VZwGdDhpogbNQk6sHPviF/bi0pwoel9UrVE+uUHw6L3jiAflZki
HACW8fTgm0aytRWLLWuxUJFPy6lkHBK07qVoTfvKmC1aZF7RRl3bjZcNQxkzVmvQ7lYjbT/4Cr9J
/idjPwAtcOPIrcDMnA6u3L5iXNPxGUxftveyn8udhQYNRKr156gnfVUZdh/3ayEjrDf0uXa68ix0
+jmW2VbA6bw9tGlrIV7qq1umlNZ5kgqmHzh2fBAw3waMYBNQhkfH1wPiebJiLkmzbyKeGbvULJcG
9nbnVlmY+06hMfXnzfHOIfMRdWJtID0BE9l+/rcoCa4KvHxFks5taEeQRIsz+ogfSRW83QkAGQT5
KKREkJUYW71+DNLqhlV2PAYlt3lfbDrb3KjBywxHZy8bdEFdicBUDRdq75YNKUeLzg8ULO+DAPnm
LkKIz0LUiRE3goq43r3+RVLf64zRrdrY0EBSA72dxbp2L8sZ+FiPkMLOTkPxQbx8cwJ5KBgj0IFA
dpn5nVBw/InkJN8iWb0VsDY5ZASX2oqdIYXXbHnpUZtDsCtzBht/Xt73PjyqqBsECEEe1HdP3lcA
fXONnPfNHNuPQJSHuNYje5cYlXXVGamIp9Cyrguvsy5H3ZDEY4gZBYk1fxBl3/vw7DEI3nx06Own
oU+MiTFIiq0YekwfG3kDAWqbN/ZM7VJaFherGXRnf377t98dtwwob9we3L0gbF8vtkexbdeKzhwB
rkVe11LxigvCRV2kYZz4TU9Zba9xptP6gxV/57sDP90wM0hcwVcQJxsepTAmj5kHtN4DVR9WXXtJ
A4dyu07zL/PQyd0iyzoaDLRyc6/r9unoVDtm2B8ZS76JJVxu6D8BCgJPtIGbX3+DuQhk1VUBkmEh
vJ6uxprP1aTpxRR8pBL+JpbwKAD3G4SaEAtG9PWjyklB6nNJ+GUdyDNVlsnetc3lg1vl7VPYRRwn
lKvhwL7hRywiy5xxnpD4Nc3uaOVVfj8byvtgu779bPCiNhQ4OHsAWKfYJ+yu5yBFwipuW+pInVXy
mDkS/IJm/v/nXfr2ZHhIUUBSxM4QyumpSU5SoOGHFkUdo3NhjvupdYzDkAfevio8WmTrSKOsTHv5
Adb97eEgfSNThKPuEgtPBX1z1Rl9bekm7n1DHhbXsC/nMqmvtJiWq36wzKgCdBZ5w0fR8J0F3Ggt
XG3ALsE0nWwTUU5mEgywTnxrnh9KtB93i23Ksz9/1feeAuKc3BGfHpOXfL0Z3WTuW6+tmtiprOBT
3fhf58Jo7/4HD0ERnrcAqGWdSvBo/BmFOWKTHNjSOZuEKm+xaf2IW38iVkLaiPY+3gNg/eDwbrSv
1+8y2nOnqzqpWarRubYnzTSR1PmKBpIR9cy5IxGiA+wB370bTdSG1n6UinZ2YcGWKuozTEvyy6Cf
jcfG1cH3P3+EE8mcf/96iEf81iBCOvEUx2zpGT1VOn1xW7m/4Huo57FV9960Npd2SJ+h7BcUVtyR
Hj8Cv+OnIHDqvfDH6dpLlyxqnJmZoCimpz//Xu9tcChUSDajBgBx+uTW7UKYlgySm7hqRXVIm5yR
jRbpLqw8ebEq/TMt6+oglvDHn5/7TuhAI3RLeYluW0HxerVorwVIzrApJFKvjIACOiPgpqPJrD6K
Uic6ir8//WaZBmIPgWjnDbOS0aU2VpUDHJIVaKG2NKGrLfa+KoFFDQsO6DrNw+umr/1rd6N3luFq
fJCtWts1+iqzZluSZCDYDXQQ06iTq70MF/pIAzNv7VgJHnIIlJUkHpFv9h0926U4F8scXjCwQOTf
GKxvdjj/6gZPkIAwD1GWkd3IoK/3mVL+LZjTdY6sSnmfs4UBTdp2BoYiYzvj+7wULg363AwYzZgf
AVDf2TAbrwqp3mBjxp4uHJPCxWzFyM0inPGnm+bBfUJjaI9haH2/+onxJEAPfJptOnd/3jJbL+Lk
C24aaL9rJHbNabaQOebQmowK4oonv0xBYh5NgK/3pBHmPfIoHx2Nd4KjR1K4WVCBGyQ1fb1Fa6BE
lplZVYyeg7gnyx5vFnxoPnirdw4C7FALEjZy9WCVTwI9N0xeILlSxTUL+9msbUXESvObAGmjmz9/
wBPJ+N8HgfsEnUTuUUxCTglq8+A6RJiuirtBZLGwq5IO2zJeCm0AzhhS0CiTKRhXm5yV3GqP3VR9
EXlyRQ2eXFr6I3fit18YDgU4SWqNraVw6tvUliqVo4as5hiiODo9aWYLePGDo/d235AzAMWkO0IY
IF15vY6hlS6lzRmK03LOn+qORqVGi+SsBqZ73dSMBP78md+uKM+Dg0ug2YSaT3U5HEMirWPxPAed
jEPvMGFnxpwcsqY3//Hm4VGbI/r2D7bqyavlDPtKNbdl7I9jd+5u+dEqg/nczYOPHP3eWastRQZO
vxVpJOsnX1GC1fBLdozGj/zgVp5zzLQwPnihd9cKB1G2KUkeoJ7XTwlEZsp54oUSoDMsk9td1kw6
4mHGNw+FBv1BAvTuWv3teSfXkD8jPx9A0Yl1N66flYdvD2jy4pDN1UdNhPceZXPXbSQTlGm8k3DS
hX0yGYJXI1YHEcxKEfdD2V0aY+p8UFi99yguOrRSSP8ZO25f+W/9Cghn7Sw0UI2iHZxzPcgksudK
XDfm8JEv54mmwxZTwMDTL0OAlYEJRlOvn1W5NZioAbRcjWnBi4LMdNROEdy2KPMUh6bpvHisnPFR
Wui3yB4u69bMwoZXJXHhtqqKapUEuwGAOVP/YROTBjT+wZF8u3m3X5JNJYBlQ5GzX/+S5kDeiPFe
BUpPtrtZJAnMW7zk/+nBDzZimAdNjaQanYvXT2EcTetI+2VsgTA8InVanivlrTtHuuqDR70th2C7
YEhLQk3O+8YNtslHr4R+UII8Wmu5Ayzgf5kDgDWLGOZ6I5aJNNbB8lEW+/Z8BjSmeEWXf1LxnWzi
BIGjxSGZjvUyeUlUp2nP5FoMZ1okl3z45p7F7y/Y6uu1pR19uUi/OWZZn+5bn5ZVXGDD8TgLeWsC
G3gQyJN/sNRv9z6tGI9cy6Tzziz15DdEK21uzQFIHbyu8bNhps2n0aSrlKWov/95vd9+jE2Sjz1F
F5JF8E/WW1XSpFWdy7jE8v6bZckg0kCy5l03LM2tWrJl9+cHvt3G6NPQ8HTFZqXDrOT1Bita8Aeq
pVXSKKd/DCZ7uQ+61ftICXb7vV8nWiR2NgJ76B7AbDrlmrRu4jaBnGnCMUi8WOcKcPbIPA/UdDBv
KGzwMXoKpnOD+WMUloC//vF7UuuTKUOGRnTcOrkFZL+K0KoYRZFGh/uwGYu9zOb085+f8s5OoaOL
0dZWg6C6sv38b1GSGNmBthsKBrq2vh8WfUdntvrqllw1f37SO+sGh4ZuKrwdLmnvJEYuKjXyydAA
Gc0wOSRtpV98M2wf/vyUdypgOlc0UOkf0vOx/JPtsTYthJxyLOLZ6MZ9YQ3gAlBGnnc+Coa7XIbp
3uvxOnGsARhFuYz72Zv+QsEjOLZgdw+AvwDCF8sQC/rcHxyW9zYV22orwKBEUzy8/trANNGBnnqg
SXnW3/TggeEMM69f+xngCKeZUtxL6kPrleDJadV+8Pw3a8B3YdcQleE1sRIncYHg2OEXjXBUgTTa
Y2aE8pPfJ9UHT3lb5pNab0ZAEBXpJJNwvn5NaUxlz4WcxSYYvYXGUJYdiykBgV6XzKw9KYOzsAiA
gArA1/sqW787ItNHCc58b+QoIXdG6T9moAt2v7fHP2KX/n85o694pn/koP4vZJdCE/7bSdnYq6/p
pcP3cvk7ufT33/83u1QE/6JZhAgKednWAd+ysn+TSz2opfQMCOwmIq/0hTm0/+GWOv6/SCIQQKYU
pWyjlPq//+c/3FLb/RcTExJyBkVMMkiM/gm39PUtzxAUnuemI8CZQTblzWZqwLAx7gysKMuHCQld
8zsigwI4u2WfrVbRx5krsg86nq/PKa/E+aDdCbUdHSr6VCexKk0qB0IMylqObfhfslBUPwtwrSgY
FqG7YfPwvInKlaruMllF8xUESfLrb8tz+++b5u+U2pPX5lcIHRRpINZut90bH+81XCyjroCegyOd
b5ul4Im4p9yRYA5VZLvLjypdqo+EPl7f5tuLb5J/GyyA9jxk3pMXx+s2o3mZDFHtBMWlLVYyNyDo
xWOFlswzHSL9nxP5iu799/d8fQFtT2TjbYKDmwIX/kcnsWIy5gLrCShNGH2HN/OSoDaWzvbPcOk8
e//nb/o6/HGHMr+kaPsdkjYe6fb2f7vs6g5N7mEuUBYKpahgsAG0v4Mnt9Yvf37Qe4uHYj1kbcj7
dLrs1w/KRjRcO8dfo3lt5IvrJrmKnAyhA2T7GjQj0E/5keS4Kn3wgkL8ttj5f3kLsgTsVgiymP9Q
ohLhT1opllPJzhGDGbXJ0K+P7RQU9XllsLJYlxfIzWuN6vtVkyxte13ADvZv1ikRbiQdp1aXm0RH
dwGCouwOtu4Ce5/0vpghL675ir761O1bYsIPkcKFxNQipcRvuixsDkXpL+ZzUDamfdaGfOoLs8/R
dHDtoq33vsJASkqZ2JetrHrw1q3VPqUQPX+QE9iM23qQsSm5gYqAiOmvGn9TfcDdasWyAfx3d1vQ
c/vsFYVMdnpqV++CU8xRcHtQGeflGjpfXWNc06MReCSdBSX0iI4j62OjfGTzDnWRCytS0iMJoTrF
IRE+iZxIFeSS4824drl/mWntgeodfNQPIqvrnOl8SKq5uu/DHL5Lk+rwWIlxvCsyIRBOSfGEZn+b
z1Vl3qCQnEEKW9PpU5v39SHrPA0I0p78r1WNz1mEg5bT3CaT31SHsmxm43Nv23RhhwnBvytzTUw4
m14xF0cB0fh5ErX3NIOO2MNhAMXqtlX7HLT0ic06mF7GHgpf5KJmm+z+vZ2aKQ/bWPiLVb2YTV9N
e0eRSKMnmAHxZbQuaCMw0BU4hRn8eWdn4W40EHKOcPEGxL8uKbDYxLI/a3Ae7sFmEN3GiZcO+7R1
hv06TqWtIkPCVrzNF4SePvdVwDMTr1LP5kZZ8NRCh9fubVLIdPaxXgKbeS17XHkugqbKH3ynEfmh
SPuphq6ZFH+ZIB9hxubKhTBilJZ3nG0SbBAeqwPFYamg5h5XbZUrvM1gtZObrjD09COwu1nYoKgV
Qsrg1FezvVigKDaHwekpdEeVF/1tZTbtswlECOqs4bD22qFyYHCGk9JGN8Kx+YZHL6o4YEaNL5yx
WTffyl7Y8haa1iCPyVLNbR1biA4Ux2Gw2V/Crcz+bmY2lrYRjtL1JvZtWfZ0i3DqFjBhQ5RXLtue
XejJ7W/D6ekB8kb/+cNgFbk+m0OrkLvMDPkvA+T1fejs+AhDACvbNGAYIKbE1ZhJhnU6noN98L1v
Tmqky25JK68/tHCgjadOZXy1NdPsZjsHuK0Bwdp7Q00gCJZp5K1ru+eHadsGd3VbM1Afda/658Wd
HTghHjMPTgrqUlMAUHcP3hVUSa0d/n1j7Abz2PhUrI+67DgqZjsv4IzHpiy++AP06tsJAfrqAcxv
1e+7KiduDH3AySvCMM93hVf0DzAmjPycxjw2h2qhrP+LRBUlSw/pPPNY+6r+OfRG/gu8JPRpq2nd
56zmYiiwyhgO2MFf4LjVHYx0Db7YhSPDw+T2zgN+2v51M8KhU0t5lqVVRDsL5hk+fZnqCqA7C8oP
wj/CpjgvmDt/G/2lOwpvPKyp+2gv9NPclKUaah1BWE/jQY/+bZg28KBdpLfHChZ15MHJvbSlSL4g
LzZ2e2kZuX/nWfVDbeN13yQbDhe69tEsmYOOq64Rz81Hvn5uX2cEY/htoTN9rgWBsMyt5odVJfgL
z6Z3VzbVGTV0d/BT90kXIMfrOnN24yq+tEHzs2KdP/lqQNDQEWdoHPfHBVHBc78eX+qhugH5G+yh
tGc7MzE+GwWQman3l124LUy44EZmgDftYJAqY36c8uHYDmZ26LM8i4N88j/pnht/1Po4dklkLLnY
w57CanJsrv26JrBSOLbzRoi6DovsS1DZ+9yBGlum1rD3G+TGZJG3X0UqoM7JL7WzXG6CiWgUpxfj
Ghw9M1MXg9ftOk8650uoDmVHPx13K1qA3AX2uF7C1S4PlQtPbWSUcjDBf0fKHi7toSSIjcU9Nxic
noYjmzrVBZT4WwiEwYFQ5T6t/vJglx4g5qo2z7Ie/kRird05Vtzn6VD2ZE7rVZLob+1KF6SrYbrC
rR0otrwGgdUpiJGSx6phtI9j7kVriH9FM+5Sy/7BIP7cECWNcsuOaMwvz4lEfCXezA3qbDIhfZgU
bMK4sor0wQ5p97n0ArqQGeY60wSJkqBSDtYrBQbD05ohMa7t4E6ZoeFG9qA+Oal3kWKZez0m7p3Z
6inO4DNGSTg+ae3fISRpREhpXQHfP9NB3UfhxrzOEwL3HFZoFxTHtF2KvS2t5XxZylvXyKqd6JGL
JblML0KD1hvXJBeVgUTHudGGLwUTtimCu1OgbaA9kzST+Igk5zrdhcEsIAwH4Kum8g5hOexU0sHE
MHjoBx3PwVJ/n4b1N/HRr4xdO+tyn69uUkYAFNSe4nU6alG7Z1PtFY8LckXgVeYU5LrophwdBy/9
Sg8NKmbO+DkyxJi3eJ2N8qJL5haGsy++h6pKv4VGi9KS5yMDvxdLe0XkWG46yEw7cMzBVxxfxIWz
yvp7BulNHKoMBthYFXLYLxArx7lLdylUtDOsKBPYTYXdFvtRWcFD3276blkB3hHqk2Ps+yls9gn3
xacslUAPYZSnO3PWPQ4ugzjrzMz/RjNX7RtMe+4kVQ/XhNQaheDFuxlF+N1E134fpIZjR0xZS5Dj
Im28F1eGg7gKARTmUTCmKVgJkgU4YIFujy30p2gaRi9GNyu7USKdf4XMnHZh0wA3axYjf3KDdo2l
Be4ZVCYOvztkqmHmykRZ+d5JbKxv/pu581qOHMuy7A8NyqDFK6Rrp1MzXmAkIwJaa3x9L0R0j2Ux
pzItH8aszbKymIwgXQH3nnvO3mt3ehjH+OVykMl8jOaLmOb9BW73NDilHIumX4qZeIvwtkyuIJa8
aHkKBTdKO+FSrLFOyUU7KxhGHEjd2MbXQpC6IJQn48MSx2y3ipN4gF5pwC6IgGh0fe/meC1yWsnF
wraYzhgRE8x1jag3VBiWdoNcQCDzMqww2Toha86SbCVODoihwa/Q1b7WZs1D0yzrTua7swP7T9qL
ySy7tdRl7PpRNH4yzV4CYookgPOSkrMk5vnqlOpMfnWZD/EOwx32iUEfvawYeliSo2Ch0m8S8dmY
rKCxNLCTRdPvQrUt9mIhzjidBNacqgs1R4sm9SylDUFpclE9mLPxkuSt6HaM/3NbJEIoG+rykqAd
cfpSDzrWxUCLmFu7rSJIj8jVZY8tlkFwiGt9beYpwNKl3BIQLzuVBXQHYy/dJ0pFZ4nCneUQq1rN
dng0GqEN8FzgAVQg8vctIBQlyfTbSK19G9phorPc6Mde037OOCT3Nb4LLMvmGA5AZ8AWpIVRWbZV
RdI5zfB5692wXmI5yQtXsDBCepxji8/G7LrCS7ux3Jv4ci/rbPlD1YaBkbVYBuN16Li1lT4z7nuh
pcKK9DQMJIFJhVmlwseSd/Gr2HYtB22rzknRVqxwZ4zwbhi6mbYlMA9bW706dkYhOjPgjx/sqZ1k
m0A0AmOa28MSc6hAf2E5yjSpNmaQ6cbSA12DTUgLYrFeqHvjdtitwCYClAqDyRQ0ad1eIXEgQ255
CHEe+ykDlKdeUYSRRAFh2aWdmB6Z2YJGlyflzeKgU/1QqxB5sNzr1nAc9bW/Zp01PdcizV4fIqLe
2rkq1KO9cNB9MMfGPCstgyh1yMd7OiEgQlbBmAIRGYIDdy+qsKENLNaLuoKwycVufmRCDBDBJHv2
p16IXNIg2uVvEQIgB450lDniQvJVo7b1RLLGBj0ZJ9EK6jIiTVmfTdPFLpxhhCa0k6jlOvWtLB4J
itHl+apPgqkcMjgo7U7vNRwpcxpVxhGUwy3v13izSFkV9oSxNQ4xE+zHLf3J2eABhyFT5kOJqMPu
KjP1ciP9rJseuv3aS+NJqyxBcHio5oZ5bjqkDK5sgOPwTZK+tDMxiwQ7jybJX9UuzBxlZFGvBFz7
tpws6eKgMItUb6Tcia4xH39kT7VuYlCknWJrMiQ+RW2KJJAHQ3ZDrswdXOr3DgLAfaKTt+5PEx4d
l1IM/Ehf5+cpLIV9z0p9GuIhdtCcP4dAfY6s6tLRLFbtMiZMwtpt1GpBD/JRUoVnlVX8qk2l4clm
IlADRMkTQTSlYzRr7FULtpeR1hC+EUX9NEH1vDA37k5zm483IRSzoMQwlSp5sxcXJTtpWF+eWkJz
/LWeEw+ARxcIagkRQZbbyGcNql0cUE1uFyLWstqUp3PWy2zUiyVWXpUkFPorV/NgTCxOzXy/jgC4
tFKk0EgqKIfwS8JuOBJK0XrxQpiUQvcJIxNbfjDLzbgXy1HpT2IcCv7WpTuYpd5nDreMsGsAy0A+
KcFJM1lFn7skVIg1hDVwW0OlPeudqTohaeG7NOKuHbReZhNfu+1UKTExznnBWS9Fd+Gs635B6/ac
N6XxHIXL+jO1BKO1e1Fcr4XYXjlAdpbT8Gw9Kx9VR9wyhmA9COATemGwjmFKrSjofSUeTbNM2XBM
lU8LPXKbtOt936aa25dU9kE+CdmdblSjZQsqyfQO0hUWsEizIsU2FCkmJGSqZqc1ZhBJTdqT1JEn
35tqXbxiUGt/iRO19YGlxr0P1EQZMVzL2wXJMfM4GZMh2DVHS5KfSmO/dDTDGj0fHfTg/XUbjX3o
y6A9wB9eEZZhsbPFoQvtMRnUxROXVJbBfTBYt+MWl7eXkpdITpYSvShR1rxpeUQXDIfMvaQMjaeB
0NkTYpAcSgwJXJBdXjwSUiFZjl7O6oLkoLJ+aixFj6Jo/CiimV13jCiCY7kjvoJPHgZbRwvhZYnM
FhN9WiufLUNZktLY4CgDcs6fc8zEiVl1fYxXOdt3LWwoxJ4MiLPcjLymgS0jJCkxY1HXY3WZ1djJ
EqkA2wjaQm0H+BTa0L2wuRX7bmqVy7DO/Q7uTIUilWtGdhDE5g9WGmXnHLjZI2EpGZStmQyCul95
982jwcdyCNM28xtlmSUPycFA1541no2ChPHvOS5Pf8yHRPlcBiV7zwuh4INdjA9Yi/Oh1uo6SMuy
2outlcAlRdonYYDNEkIkimi69W1oIDCLjQJ2zyhpD6sxyeOulvvypR/50J2Kdew0ZSJNT07TCYdA
iqljtoAD9de8x9I6ZEkWyA2kGqJFs+SWypyJvDCT9W+5FOWDQ8+miImKqwF/2Uva5ztDzlbJz/vO
+Jhqc2pOmTatGJiXdVYgy8Tle14uzbsoFOsTvsMVw2slWC23EXUp7x6e+POklgtDZaIb1GOWLROU
CzN+oZO4kQX6TFx3LRXnT4qzjgvViDEEC4mQnOVOjAZX0bjFZqWQ3uhOiZHda1N0NBIlfGkK45H9
W2TnIOb4+zRg68BvYDUaV9bSvWcMvQ5TXG6GgF/9LXJT+LoQ6/KTfWGM95MgGDfQ0WON81JvnxJg
tHSwYiUlOJiWyw7i1Yq/PqnHg2CujRdL4vSY9NiGEwA41I+WFL8MtZkf0lwqJAeNUPSOAZrGgiaE
EielcBToNSBNUfL9oJjly6jLheZDpqa7JvQGnYFsYUaJZLPreoak5DS7c2Ly74ZFnTZFjNoFXJKU
fCOUlQ2mHapN2m+hm7DNgiwAR241qT6EHRNWBw97+8lPU/RrI6WGlOX1G6Cr8Fh2dThxdEizOvM4
u/FLapSrIImiRhz9vDZUKnvcyJ7aFeqTKXWrw87EX+OeVLh4rXHlHlKIVtl2LL6f/uo7oSSo31CK
K3u8LYcoAtBjW6ku53tw1+JmyZxaduvN+TyItYPuWVp3eSfPWULs/VhX1yJKeTMQqa7igkNZX4tj
bo2TIdtEa9F2UoxaWH1wOxvjZQZSB1XLoj2zWHP9Vqoa71UNTHLGmh7ybykt5OLIrEWsnhS57GST
46+SP2F15+NvgYH1uz4e2IWEFHoxNtGpUbJzx2S5+ShKQgM9YPZb++dXK4f+FW/SxnhN6WuA1DnB
QU40t2yMsPKsQpnSnTgJ4uzo2pDONzxo9ZugKfwCNMK8Tb97O0pNvXwUBJhk/tSJfAZ6HfHidGXm
71jVRljqtEjSg0VbG1peE2CAdQcAiZfUdwq/v+dzovNa12V1BYDE50+jTSqOTdsU3RtyCr4TgfGp
nkTgzvON5TJKgw45ZnYW1JaLMua4np2LZVZTzVnMdMguEktPcRqHbHih8O/651Kfw/ZJ6iA1+1Nl
VNuGFoWYhrCCNMTy1fy2gkk7Hrep0vIL6g2eFe6IQd/TBhQaLMn94rCld+UlbTtWlJHnMB/NOa4s
+loKbTt0k6HqTEJdDjg0Kl7inCMzt2V5mIAL1G0UJOSjs2eoxUnQl95u21l9TmZiYOA+pIiuJR/q
xVo8quE46fb/EeW4pN2manbVh5qBv3gJVza7tKuv4GKkioSyTnv766HF19kPYx+ZLFPkO0yIuQ+3
6ckfpiMp8YGWmChctbLSXMtZSWAuFKOO2kE02sRXpKHo/2ZULP/pQfnZTauiYWBjmvhV4k8xjXWA
4snWDaF+o3s3ik7I1fCj5XjnysOqHdSF7C7bJAU44twDFspfaLWg0syaWz4VGIWsUdQY9ZeDXc5i
4S9Ko31rYNqA6oonjsbNWrPZL71SlhxcemCI4DIeDJJmfEtqpAO2VKl1LT1t/87osk1b/jCN4a1E
OYul0mTWTwjb1/d0FeRaYvtgBk5nk2u7avdRnCHvUrT5rp3U6awYGFTSKmoe/+GnSfi5AskZxTW+
5j9FSDXcamMCfNIe0UCcoBjpe7rG8Y9YA0RqW0xO/04c+UVZi8ZzG5ma5FZtg2RJ3BjFf7yA2jLp
ELLSRmqLPLys6kiwkSZYhxlaU203oWWeAMIYV0Eb60NptpZN/x7PlThAYfSFvsL5GccKVvi/fiu+
jhj5CCTaycyqmXITJPl17NeADGnY0O0cs9oduRDzXRq3lIvw8KkN/vrBvs4YtwdDM0R/c3OOcj/9
+5sAoEyvqk4C7mZhxIDBAFUbXsk/lDcyN0XagrwF5D1XFnHL2wj7D3frMq5pyj1VcXN2dNsBrSVA
lKp4HBxaGewNf/2yvl7IPBzOMOSKTPaZA1hfBsPlQkwg61Fl1782nmROmD0QCbEtf2HGoo91Y2tC
sTHQWV6psdy/fgIYjb7cS8w6Ed0BRteQAqCy/DLZTCY5mTPmQjb1fTO8xF0ObD5V1V5nAilEV2oO
dfSELqqZFsRd9oYwuBLo8TQbgNNocfAOKOEsu2eoeOmiuALvUxpm7cEc0iNbMdMkdcJeUbECzeFI
k61n/XCaaEo4Y6zyupuVdAJRKsTYVEKW6NxeRGQ7O9y+ECq0oWft/z2W0caejZZBwlaDqgojJpne
dMtIQAUHWAhz980E3ZYcgTAk8oVJhF4zadeXBbBCL/Z3+QSuDurpLFVPnC3YUJncMB1s0plNtx9F
frEJ6CqGnhviTpnFDcpqTUSY29UIugKzbKgdG2zXt8ha+C7EMw1M0qSAHlFZ8aRgErVtJ07hJjry
WPDk4YonQa8g2GFyqkTvUT3XoY843zwUbUcjWO2N4YRT0PoJ2I2tkvc4oQZAE9kchl4PwxekEDmV
SRzHz2vbrzeDwGQ2U1nlKWh5yFRKpv+en5K2ZkPPkULmpx5m57qLtWXBTZGrVNGVFQ/Cw0w2R79f
KjxMAWE1Fs2JWkklt4L8UvhkTPB7lIROkievTbnYqkVJ5SxtTBWVYdvofPo0YMtm8AAYaTV+cdhF
Qr/vi5kNugBPzzzvVz2iNZmVHOZKFWZyDHpaqV05z+IOf59YHGdjKnQIRA3t68Fa6sYbf/2GIVF5
kIEBTepW3dRAhomSxNox2/v1Jhi8aIMxeMtFAyvmtFLjA5eA4t/dQX+r33CR9wxv6jmk0zxZfoKC
90VWWq6aVGTOsQhTcwn7nuCbsEbCXIeC+Y7g8tyBJ2JbKdPlIukqB8i8Sxfh8LtKg66KXQ8YnWoL
zVi4Kp3Nn1KVybclyiS4OuhpNReg15ofODaVf7ft/Un/gOifA/ZmJEaRr3+11FkovGpFgt2ZwBCa
HUCsxo3XyDplqhhVHKmJL5CJ+Aj+epH4uvhuiS5ss4aE6nVDiHxZIuSJ82FoTsy7CT6H0IGVPHYr
Trd3f/04vINfFiNZ3NyexFai5kO78hVsweJR6l0IZ40jfH4Vxa47LKrYojWEhFR7gCv174mRzT81
wKvfNTABKKJTs3vvYiXpPcFcmu9ylbayx8xfO2ZMYha3Dq38ZhCB9VQDzT9ZM10ikGtj+mwx1Hsv
ElkkNjck9NRO6ZKwZI0LDaEkqSdXjsbxPSeSFOlDYs0H2PkaaQ6TtbwrGpNeB3Zfk564ymnVo1D/
mLAMNcEqyfOeGXdp3s2SwW2/JG2UvFaWWfQ9VvAGiZ+tC0ahBMavc8rAAisA2w85ORGqZoT7nt7C
8MOSez7OLjTX+jBVq2owlihHYYdwgas/VtN+sNsBNzcjv+28ZbU13y9/HdIFhfrsjNZ1Ne/UceE3
RAQqlRexr8J74JES47B16sXiMOhhanqd2deoMKAvcnaQgRIQgxJXMguQtRIHpayM502Vof9a80g5
c5pzM2Jt9pNV5YIoJ7JfOuasD/OvA3UctasNAWv9nvbl1qlILPHaaUXPC0HuQO9uYbFFsDgHWraR
fpUSfYRUjj/zXNHILsnGiAV0MUmv7EhcEE+dltL50zJwrSD/BnVX1eVCpwhY2EsSEzzkL8Vg7eY1
Ul47QuOfNZMV2jUFXasPQqVox7KFqeQscWomXmmZXdCmmwKsR423Y+xn6k5ShSwlS6r2qkOa39ge
u2xF5FNP2vH3vaXRZSFfhVFPdvp9uE7VpOze6njaPipiovo9gTLsa7//Ph11MzqKCXLhE6g3Uz0Z
tH5eZ60CIWrqc70DsWjpCO074U2gz/1IKH3GKVwVw/Ub8oLsWEpCVdBJEhq6j5QLgHctzZ/wpfU+
/l2kpuI6DOEZrm+Y+23Rd43HNL0oAE53C+7lGSCDqyGUEBxkh1zMv2UEK+B2mal4TyCjXph0/vAu
6jJtxDoW7ZZ7pGCSsX24QEc3BxV53YDkl3kOft35/0hA+lgV/PM1ceTf1KP/UWP6v1E5qrFM/udg
knNVvn9W/yYd3X7gt3TU+BfyRCzaCMipyADWsBP8lo7yJ9vhx+JiwRWDT4IC9X+ko8q/yPcy+Sm0
yJTJm+bvv6WjKn8kb/UlqmHqWzqp/0Q6yvnjyzKNrQ5kCZZT3Akije0vgmvg0NoSEkdnN/KNNZDp
6fEG8s5ZfSDB7rg7LwZFIdznB9MRD5NXukWQBEjiFn9FWgqy/vgcjTKNHidQgt4b0XO8zq19GHxm
7Kk/vS477TB6LBXRTtMP4uDOpt1dnjuPKeSu2Bme6a/taWlhjtGK0Xdy8Swuu8JRaujfNm7n0i7O
o3ZfJ/bIE1uc2R9dU/JmP6RB9U1zB+c28CxugxN6lgvefa97cZC4mV0d45syOfpyGo6sc4P9PNjx
SbzIt3wv8nI0e/TlQ30iCiQg8ertKLh4yjzBFV/UXXtg6POR+KE37J6BCz3AdLG3Rwht1biiBFNO
oa8kZCzY4v34Jp8HZ7BvodN50pVWumY/H27Pz5Z9Pm7/QeD2Kd933jfVIXXFbk/tqbKXQ5bzrI6F
Xdiv/uNjZH/Mbn1iQuEV9xXfzJ4bemnG5la3j2IgU04D/V8RY9jDc+yXiWvwuw37W2I/8l7Z6Z6w
bb6HmP+ToYKt442wP9o3xc3u2Rjt8lTY0WWx4G0/SXLJyMlJgrRH2xJNrlHGtnJrPtdA3LOSHVWS
flWYPL7Eg/BzJ+2W3EVOHXQ7qLXXfgVI38Gv9ORrwmtntNYddPM6GXft6+pDhnWTU7TnOnievcXW
XPrOhy2Rt/al3O1cw3DK6a5x85y8C1sg1/hWf6iTU6n28KO+bvlKPzS/uQ3BECA3/KT8R3B4LBM+
NkXbf8PApAkUSu7CZz3O9vpjPGvo7gLFTrsgs62XsqZnb4tPCq+GN+48Itvz2m/RHl5RFu9nu4r3
d5AY39p5H/8cZoRUto4Uyo+8/iju4dec2rfl20RMBrtBDvDOtlA4qyk9UrePXGkKGtE1TvC5x/Fl
jZytP3YjVcytA/OlPgP7PSsP7WkKhifduBM+rI9qFV0RzjIjH9FR+EI8ZBdiE64V/50K52ny4O9n
p4pZjOZDlBRNh69hpTM/0OtgOhn7cnZXzZFiT7XAN3qydFa6/aCTj2sPP0kBkVtbIlpF8+vH4R1R
o3bqcVLw7PfTchgGt4p3ihse4rt0n560gR8Kb/xK94NWiH13dzrw/EE7PTSuwBJQQeKnAf0K8A/l
CQIwxQEE1/3Uv+nn4kjE/T40fcwYgsdE1he4wJjdgK/VPgGjcA1IgRt7RuwUTlj50W1DEY22jsxi
sOdXrroGYeWLhJjQ0d5cATHQg/iZ+jajJRu51U49MxsaXUao2icvDMmYH/uDf7fsZMt2ouwo8rnI
DHZYHKKLcg2fBD9ztztYVJ6Wlzhz0YJ0HzwvOJwgSF411g3DGV/DW3oXHefvuuk1P4SPgTFg5ciN
3Sl+M++0oIxeiHaQl0dZcaXdci591fEJ5fBGioz96l4RaBw/YEacuW2SY/o9u+gHChD9vXRRrf0A
MSF44uSYb/lHIdjtTn67i87Wu8Ic0C7TO/leuUusJyXdj/Lbuuyx09yUs/xmnup2Q3/bdO8/xb20
ns2rtzpGYL4iPTvTvHVUu/6Q7/bKfWA40iX+qVzMu9FRvOVBOVyafbqrfKmxxegeti5NfvVZbXlB
7aXu7HiXuSzL3vt7vEtbx9qL9kO8q+4OqKOcF6+2Y/uyuJ52k2PvU3ZlN3K67/KJr2zRVV/L9zeF
xbyi0rAXv/cIRvHjd9LpbZPvSM7szV6+YyLjTaeL7EvOpbTb5y521et64CUQcOoU++o0uL1nXhl/
8Vdqfra2Ca1woSVZ/B0Go7qdX7TD5PKE+OflhJvBzqsdInGwlmrpZGf9LUNsfeh/cmLny/znmxH8
ehaX/nnBM3vMA8r4Z8Nj6FyNkPft7tSc0BqQOkDPyR5/pvKhc0tCEVp7dRYf9P7A//VesefLkxVg
NCVfy+76A8qG8IpmBPq5FAyLP5D2beu2FuSaL+TuaiL5gi92Vj8jsWXM4itedKcFb8JZ4jVYqsuh
geSIgKvSNQLJI1pNeX9K7fTw4Ox+CvuSPu5RP5r+0wWVrgbF2rS1d83J9ozWDsZZumSTs9wlvEWD
37iNqwTb/zgkISJyhG/ssTx9IwC1Hj2W7xmZFFbAMN90zFfkGJfpJNrkpDPPic9W820JHeH7qLoG
MbtM39Vr6N0sV5vYvsDHJtcx2qk1+5z2lvOUCZIB7dyZfi3slHFnuUjnHbU66PQa/r9UjsGPaguE
676Wl/8bC8etk/qfC8fLjz7+0W6hdt2/VY/bT/1P9YhbATenLsK0QEgp8ie/q0flX1TvG/yQczY4
CEujp/vf1aOm/Evb/oQfVLWtQpT/b/WoiRSWuDVpfZsSzLZ/Zjz65Yb7Q/Mek7SKs3trGUN4Qlvx
pcUqIaGYl4w2dVc3wuPSafJg970IzBtaOzt81utoZtSOZGVOzkGqimmBeLydbW1CLCqL8+ChMZRR
PoXWG8Tq8qWZieRwNAS5zLHLONOZcVnho6pALrBqcXTKxVj8P7zr/w8n0fY0v7wMjTeDxhGDKEwh
X2pgkQitRjFb0zbTVfFrZeQkLjKts5WoD110DM19hY5gN2EH3IuYmv6m/a5sD/CnJ0BvEr8idbj4
FdCwqA396GlhsQnz9NSmYnbup4Qism/6lNAhhf5sF43hAUqvsDOGbHExKj/ketTty5otaYV0qVi0
X1Vck8RENVfZmrtgahskVWbX7hWox6oHuwZRZ1kLT4TECk6i6tZbOnSrelZbCf3kYmSrr9H3OPx+
q4t1/JuXuvnhvr5UOCY0//HgcO74OgIpI0McjawJ7SH5hY5MrUs3i7QI17W2dOgX63yZCFHREX6b
5gg7eu4LJ0PH6eSmFb8wKc7fjTZEoybOitVRI5NCwMKnDZrgTmnKFffXVwc99D89Z2hRABIwu+E2
/pMrasKunwNvV4gkavKLJM0/0J+snsAL9Cw5G49FNbEVWfODPBNubRSTaPdRr30sBL5cR2Uuc7cq
KyTHqDKDsDXy+oLPdjiqmTQ9YesyP6OuXnqvwmDDCactmicC9TjCp9Z0QB4/+IpeinfkqvlpWKoB
H2PjC0Wvu2XdKQHm8uYjg4R3hlvavmSysvysFEu4b6QiPxiJNfhhWMuXGs49SzdqXlIBMkdqs+5Y
z51xRbBsenRyygeA1tb3KlyfsFisz0Cyy5eKdsyzYORsPvg9bD3KmyM8YGtTAy93iELyhQZbhew6
K+ZDsab6pV7q7lytZXltEaCgkxiVF6WVw5MmrTOHl+zeGNeOrm0yZW4FsNXP2nx6QLW4OT2EcN+Q
1lPaK7/MNmAInA1DOMHF6fdRtyaXOe2uY275c6txFIKsbQ3im1zj8LBT0+zddBbmyC4FtPdqbok3
KVmm0p7LEdvMrEVuMZvpOYqj2tVH4q5Ci4p40slitTcBsQ1T58VcBMsficm8a4yOSYE4HGDNSuiP
isr7m+vr6/KDfxKiIHMjVcWorupflh8yqpK5Qj7lEFo+UVjMteVggxqbQK7rlnMJ85Oll9iKkSZc
JzFrz4tuvPSCLMAQz0aGp3Mj6JIr0Qh1dSWiqLGqZEeosBXIRtG5C42G09886y+NA5FnTQ8bOpC+
ZZvCROSm+cN4rTRHqHQVisyiFkQX8QGF27TRphB27mauILji4w+JcX2QY3vwxGjpXCtPwre/fiJf
F5Tteag48zV8kjo4nS/jxFkRqngF4+2M89g8oqaK3JSMHDceFsmX24YeHBPmv/vM/vyobBYG/Dg0
scR4y19MmaKkR7IwTETjIaUcSc+bmlfVaKNPZFkKp8giKqdAI7/pKUP2FtDBLlBsz3T23sYGuw1R
U+pbM3TdSaBVSedDMo96gwGQqdXfcRIYJ3xZwBBUUxFYOJcZQdM5oor442fVThgBEqHliIi+2dEG
48qT/4iXWlHsDDdrYMUc1Fo8R0go6En2o34cYzmC45xjiui6RHKEUn6vVbx5GgLwC04Kw9NbmdGR
lksucXDtR6kIu0SoksM4EoORa+WLghzNUREQOHRVwwfcvBTXTSEGRq4+MZGcJIrncAlIBCS8K6rN
B7IwLLeaInrM0kSYQ8w07ULbWJrwONLOlPDIBRZzojmWUVmqBb2OxSS3ohmHl05WRsKLYutOk9CO
tUMoMuIIdRpM4hp/SyxjOVSQaoKUuQKWxyj0syhrVwfnBZX8BCYNvJ64E5o4DPBg0qCGJ+pZWAnt
ronVN4adUOxXouKJ75L0V9RvK9C1Kk1tFZ/kCemFKjiG3h3aSW7vNK3pbr1Qjt/VKEExXKzZRSSF
Fy+iOq6HIh5mdHu1TL5LJdCymRvlHGvyrerSKahlpX7Vw6ZyIvD0F42kxTshVeRDFJbED1H87ecU
LOhccVAhmwElW1bEh05v10Ob62NQKFZ0LepxSzgQoxrDz1RxWK4NrdoBP1A/ukaXvD7SVxMDG64F
LVXGyh+UOgnKWmFwY3LWX1Sh282duXhmkiWhW5Zt/Y5xo0Z43jumuKb7IkqGy5JMumsm4XxiXLc3
9QTBeai9yiJ+VqWJn/UoFehMbDkfY3ImRG+wm0LezNtld8kFrTqpa9cHmbZaHJeNPACshh9mhAaT
u3NE0rcyknm6whw592b7tC55eO6q3ryaI7kaY1bmZ4NQLSdE4hR0hnhHh/xbjC7+fmlXNIYptBm7
Hkcwjk2ue7gqWy55OUilFVpxGr5GmVLdpokOFkPmxp6ohZ7CZpGeKaPlfUU46lGMsr2i4NeSlpjZ
j5ktj0WTCyDD6voeYWd2nEtzcepUfylBPDDOUKe7Vq+Xu9ESyGQtTXW3FpSzJJUFRC5NTj30JuE/
GF94bkOBvAMDE1eY1TGkKic36ub+G5/h9JBr/bewzpMDBm35bhwT7aQVXXVgmzNem0yjbyXrla+T
0OAWEYNo/LI/FmERAjR4M8aUWRkNOy1zGWCj1eEFmkMHIwPh8U38o1J7uUSjbyT+nGkzT0Z6DMsl
ISJ0bUDjUJ365BMKNzDL7W2S1uyjrKIzQ6TZa9W2+qQWE7e21nYFmbp5UGCF3qu4GvCjtsNz2cgP
KQq4Q4HOs8Fti3xSRlvvraSeaagiYoIhB23Z5XwAl1KI1XeJRf8FHXWxq1h7nsz8V56sXL1Sqsbe
qqSgVREiUxlngpEGeII5n085ltmyS+LJ1xpCecgbk2gbZVYcvgo94u4sTZMfrdESRNrHRXlOOoH2
TYWJGa+eHHCNNR/C3HxituT43MqmIxjLgi3H0gMpi5ajEUX9McmT9dqhxDwa2izaprG+KIn+s+KO
91O9C9gaLT8SoQJKKa2eHKttYc20jnOEdAM0iXfQ8Yzwc9kRAczsqGYy49kgmZomt0XaBvURQy9D
HhrFnS0tdzU1lxo/ETJSOpoq+lyyavBwNSDrZKxUEdwzrsEQNaPdah1d6roPIYggEN9KgQsJ3yJ3
XjYJF8jC5UOMi51lAQNJkFM7UF+L0S5cB7Se5JvYo9QnNFOW+WMZIvPY1FV5RgSZ1Y6Z45noxzn/
nsAGwMqxFi9mGSHia3X1YwiX4QFZAgv/ouKLZxJvjUi4Ur1pd9zQNDKs2vImA3W1PWqGsCX51KV+
GOeSdI7MYF4XlTgR6ErMmwGHjFWixHS1elsahNTuok/tQWIdQyuvygJ3wHbv1zWdLfK2550YisU1
yTM59WoNQLcHmVwmBnku5fkp0TVOdyJ6RcIgh03XoYgSQuK1kq5j2hGb8uuRUH7qZzSwEXlo222w
bELXollEzR7AThMwayyTfGsTrJHfB7QciO518b+4O5Mlt5G0y75QQwY4HHDArK0XBEEy5kExSLGB
RYQkzKNjfvo+UFVWS8qqVGcv2uz/F1mWlRpIIkD4N9x77vVYR6S21UhPGYvjF7ykUF+wY7V+iNTX
25urwwEMVibF5DLMt1O1aC9gz8wAfl6ta2Q23n7t8GNmDg9fFBMQD6fZmm8rVQsexFGXOEhc4q45
aNSRNuGfaTvtTdQg1gWor4L7tS+5umaeHqe0So9z6XmXnOP+Ey9etPdmDsH2LZqr2L6VbouMTFKM
5FTBAOcOaRexno0trxkYjJf9l7Ext/w6bV03GUab728VOpA8Y0CZHhdiCB4as2S0WBXWdYmZ8GR1
sXVNdse083FX2jRvnbdftiiaiFPm0ior7RL/xKdP58kPSyjQ9/hAscF7ZJ8+kgXPABUQIyWQXY/z
be9s2pReuSNcash0yVobDAJjS75mhEvEO2teGBpKtsbWIaOh1Lspn9IjGSn8RWZVdCc9dz72FU1a
lG0XnxEQ8D7GHMG8Mrvms49zG5lr7TX3ovFRvBLr12N2HTNu2DqRZ0M68EF0tfLT0E3GzEwYykX7
0jToJ7IM/RTru/m26OiIhmILtV1gMZw6LZybmjqxIsvIZzuOTbgGjW8u1l6h+XvCPs2lI8oJ2Won
9BdZK/8JbtqWqrB6hIQhynBei8gyny1/1MsO2exMbEItx9uMkci31TOyK/Q83sERBBjWDfaJIYE6
L8rzpovaLhjwo91WUGrDCmXTflJyqsMcl9HBJ48y1OOyHBKzujO7Vb4WUBCunKVDJl9ZoYbXfecD
aziPjXW6xnkE10STfscCWkUPdpF3M2Faznud9Ja9m+imzsmdWk4kxeU3CqLF3VAIebX6myCjqDYc
jd2dTxi9wom0Qjo17ZOxSCVxIDVUvVm6LXj6NFN9anXRXFj9QjxElBZftKLqaMUxT0w/u7QXNDJO
M5Qny1LVt2qp56sy6s2HJklI60FPTlif23fwE6q2GT6vfbGVKo2VkNNtNTcNWjw2DmXLtny1q+XY
tfaJqYrkxlMNHr6qXgtMZQmJqvZgp+SGcUyrHutlVkgfLUNjdVxtK8J+2LhWdDLnSl3k2pi/QoTR
e1kI66xDwH1uZaN1n21K7EDT+Z9qucZXMuebTY7O8hQJ+UyN+VEl8V2HKTEw2gaJwmJax2Lo76Wt
xp1jLweGP91bvKXC9qp2dgl3/E0DFIEc6NK4MyaUdjNGuOOyGnfYrf3AT+glEUosobajgdfioO+F
M9/E+PYv6jqrb3S5ziemCN6LnVTitux94u+m3L7JYq8KMYJaoeWkxIEuXXylizy63hgEd8Bns8fR
sJ8bYmFPtvbqaxK7X8l/qJ86p2GbaCSNv8N+Q2jk0qcnP9JPcd26n4fZ8AMt4+4LUoR0v66e5j7o
Wfqu7uRRGHryKIzmgGyN3CY2knd9UpkIZWuPESFb9WM9CMlP3/6SVs6jL5artSeRhxiS8H+kpEpO
uKycHR7ua5qXOKwnWYRUoo8VZWe6mDdmzoqwmunYbKt7025/7w1slHLruRp5prdmcw/562NuZA8J
OXhxnr5iDH783qv+f9NG/KSg+C80B7eZqP3nMfiOgNXXLn39cQa+/Yl/jMCF94EAF0QUsAYh4tKe
/TECF+ID2QiW9InCQ1nrbCEJfwgo5IeNFgzHU+KM2ECU/xqBS+uD2HhZwGnRnLsoLP6OgML5jgv6
YXaLNBVQKG/OpMBFnq9+mQTIKcVnw5QjmOI4Y9iH89kxIChTPNY0um0yY7gDSkJyopLuV1xqdRTk
NrX+PjV19ux6Wxs2Nk5+3RHFqem4hqxiyV9aoE8JCf9kSSPFH9fVmLKtfBREbfCfVZDPjuChIDjh
sD5H7T3PM56pfhqjqoq8RjDrTSzvbjCotDgqBdueqEOKtiOiLF4YGMfWl5YD7zUrnfkpS5bosofW
FQE6JxONJKFGmYTcgS3CTf9VWMSkD3ncxDsGuMmhm7A3EThpKudG2OVN4vSfjDXCX+NdGU5ymWcz
qbp6vyH2I0TXTmuEIp7DSJRh0swnQDI7oa0Tvw+tBr1nWMyOeUYa6krN7dj97cyU+s0RT50Pan8H
ZPsq8zriX9OgibrQU+4JZ81r26vryJj2FTyupvUfQQPfLR5mLCODxmPxJzGdAm5oQr1t+9iKmfOE
r7puCQmv27CNVYf+zjPJsbQZwq5yJUgeBR97DTXYn2JVH5aqPOtaWc3E8PWICo197zFtT+WCSc95
Ee3sfy5SrIhpn4EorDVzxn1do4RzUYw9G/YUf7LaesZKSbru10ksMtoxlmS73RFojpqax9TMpqdj
v96t/c5KUkaY1BgN0cSjmT+mXdehCGW8sktjW14uwLKOPbHkF0VuF/T+2XBO5mM3UsQm6X3PCfaY
Nkm8Gc5oaukS2ozAqGxsDh0RsWAVyyQmrE3b6X0M3pstH0STi4Kb+Ri5riY1si/vTJd1Jw5gE4Wa
oXdmN3+cxrbwCMyOJvIJfJJG3TE65VYVU5gZkQodIatvlEBoA+ZxPvUxbWHuwOLwnAoTv6r1dsCP
lFQ6eV/6CgEn3T9CDVHmN3E2rZjym/dYDlOYzRGChg7nu99KdYDDSAgAqLnFO1dzTV64N9fkmaZT
S7ei+mkkiaaOajIl3f5TMvXNs+jUUJ1wJ8YbJsj27+yCwNFdX2t+wIwTOY6YmD/Nq188mw2lAg4+
x7llksj2h9g39UIlrJ87IrbfloqXxqPWEWVWZbq6hNuFE77F5xxjM2ydmwgqphM0VuW/kxS2bN59
4T8ufjlaQVkqInSjItFvOt7M+xzSUxpmEV01sP4YokvhAvQK0safLgkozaYQdXX+VUs1EXlOl3ip
GbOZQaEHPvpoLsQCFI0Yk8ua9Miv7A+nd2UD4ri2yrTu3vIsJ1YumXSFSmXKVn6iRjMcE1JW24Mi
qdI7qZZSel8teS/3/BN1F7Ne7E/cPHxGnk6USG0EGgUHmaJoIi+eKdU0lvVlUQ5ZepabaHzP6l7l
3pVVEUNeOWtu3cFeGHgC5alGUcEXYMvH1Ri9sKEuLJGNOLYuV3Sb7nFiuaN3Fq3NwqjPNzHF4Np1
92VnGjKc4yxhVhYTm47YWxDRDMGKLPbBgq1AABSjgiDRLBZ21bA9aYj3tt3tkI+T69jia73nUqE4
n7TG+W1z251L0tI+j5JBWGgKAQGikf6GlXDRWB7TXHndUdoAhA7D5MbjzogGG0O4jq0mJFmgacKJ
RPT5OUn0dJNasBhDpK/LvN96WeyBkv4NaXs61IiD+rnd5kH+u7X2JO7qoSmJ3iSfFYtxX+l+TzXM
OiRjpo2fgturvWQw4/VnzRD1FuGmVZYcahKSP/m1z3IvGRc73XfYHvWhbYvROhNmtZo7ESVtvjP8
yml2jucY5TmhzbZ/Tq53NV2W8VAVYeQM1TEetDfczoW2r5d6ATO/0MnFYUGiPCPBaaJvQ+JsGYeO
teMcehZLo1CMdmQx0MCys0tTs0CPncQMbh0bKe4lUbHp17V1O9A4MEuWG5IzS/dSjQJ9EvFz2Zk5
chsTxVnSgShGvDK0R991Dk41Q0TAQz31Z9PsVK90DuNl1E7juhM+kfJlXLjkPZN7LHf8wdE6LKMm
5wm79njR0AfhreDoLHcakDPNPFsz58zwyZCB4rMqIBrujOyCWCj50lWZxMAejybZnObSIRNEWL23
Mwbdw9ygbcKK715O2ikyGFEJABEOdckNYA15vl/HWWLfFh3TXnsw2h6gdpPowOfc4b+UdtXs2xkq
2MH2JkGWLIb5Zk9uJBm82rf1yzKokTUVltzpYKV0kYGXQY/bVzJjLRvJZbV2pGwy+57tBH2wG7lM
s1TdKtKsirX+Uup2fBvsGXFIOwzsOG0M7Jds9pqvuo1ttFIgbdnDVbBP9uSR77UlPrY+f7lVJi6k
niwxP+aOzQg1KYryRAytY4NoKZZLWHzTs5RE9O5Ejw7M0lnNQHQSbw5lPrq/aCIgtpksBvt5jLBm
1LiGXTJ0CkaLZZoeqbyNO4B6a3oY4zr+7Kin2MkTKE1y+FLO3VJce6OcHzmebHsv4oKplOfG/ruM
VCrxzffLzbIY7HmTYRJPGc/liN2ncsqdUQxxtOMCux9VI+13u+6BOojJ6REdmVPz7lWst0O63do+
MnAukB4wcjZ2xLyYZwmuVMIn57L/tJhGQ8YsPHKAML3lvteNZ39zosn+IlVMW2+0s/0CIsVhviWV
h0xucXGHkPs58ehjDYT+x/Wsb/HUAGixm1EsB1QZCDiJ1MQCCjhT9TvPafGKYEdS94AMwUT5a67f
8cYOCHSmgR9f37JVxJ1g8kNC4sFpRFvbh4ypNtgYHBHAisW93bUtARzkfmGMaf0t8FWtZFCgnu+y
HYi4fHOxTTVCympu6ZNWS56PDd3xzmEwCwrJy6fD0igkhhzQbBcIbm3vkig1EJcNWfLCd9b/sup1
8vbOii2JVFevmwJyzJHw2u40ZodGJPM96c/VXZ/a1isJWDVfyLXi3FpxLllULGxvwpXj8pxGjNoD
/B9hD3XZzDNyuoxEGswaS4eoDpFBuJoQyXFsreLNS738red/e9YbylBBgdcaz4Pv0P/9/abrP6rN
f+qo/ssRjX2ajf/cV6F8QVr0Y1dlbX/gn22V/EDPZOJ+xYWE/XXra/6hLLL4FSGhzW54cIIst7yV
P5RF8oPH76StUiysv/dO/9Kl+x/QItl4LZGveN8l6//rf/7EuNW//P8fmbe/hDHBNMacBNMX85CH
qRILzc8bS1OtVmfyuA6MtVnX0F4zsz9kVoxhtIoNpXal0txdTe76t2ubuLDd4PocxcAkYf/DReMa
LXFd/fheaBV/UqzwVuADksZBVAaLZueX5SkszKnFAGcGQ9EtPI0VgvCuu1+8+HfmrN+90i8rdXLP
ccjHwgyoNDVFG1/ETCTJfdap3+lw/qQ54EPBE0MFhugAN/v2Vn7Y3kMPWHJdWmYQ+4BoVhZMwWzJ
huZxKsIKj+wetNvApNL3LwzP/93S/t990h9f/pdrusoBxC4SA55qSXpj263PzmoALmX382/kO9tf
9UN/vt1JhBS4uC/YoVtswn/+pPWswXTU3ElQ/rzLGoKnFbhebggOX9/ioNBJ97sYrz+pA3hNtSmc
SD1B1vVrHqBjrLl0oIcEWQ7BHoehMYUCGESga4ByJP8QGpqk6+mvb9Tv0Va/flTP9Bl6CJcggV+T
Jpa4Xap8YFdfkkX47FnDcBknw5ox6SWG41DbMyqqTlWC6g1z+V6yvDDPugW6z8uyEqkG5hPBRwjD
qWtRLFXrxuOtPDwfY5KYV00HoQb8ZVKPtyoDIfKPJ/VPT4HffdMY5igM1B5G+e1h9dNNmVf16AFo
CZTMoeLXRDyfUMzQOaCpqH+jG0Gm+Oc7A9Ubl4pbnIeW/ctNuKzSpzz3/IAtPl4G7Qok5WxA07va
qxKPSg8q6X6UhVEw3BHqUjmtGHd94zACSdfIVfgnwZoGaKjgellJ31xahnQVk/Ye4tngVDaRJ9wp
1b7tekBE2drPD0vSWeCRvLF+HGc1l48rE9Ek8OOhTMm6wWhIuSvH8YRmq/1G1+OmO8xCFU6FMqfT
wFZXUUpvdsjF9pDnAhL0xIkhbFcTOduCtzEH1j+3Xc3A/9S03kS33zHoQcORry9VDZYMKg+moKuO
tidhuo2YEIAMC7zSSZpDZFers9d5xEDXbid2TBFkDU5+w3u3YrOiD2utDum713r3DFTGI202bWJv
6QQBfdJSnLkwqYZQCOrq/TxY+afebP3bwWZWj7NRNo+O4JS5msaxvnPy1imPSz3UPNeLVT2CtonJ
VoU/fKM63X7mMuEWpLQevgAyQP85IKjo9uUaFRElUex8nVB9FLvJgslM9FSh3125gCosB/cTHHfq
sJqlPNylfn3XIlsZ21i1/cnJq/W6g+vx1WKddTfWHRQaWt78Jbe92tt3FYNqlJcL4+h8FsmedGfn
adE+ldhYu8vHrKvqIWjW2vy4GvS1IYzG8SMCMo+Qu5ELVVAm0lUR5SBJJy7WU+OwDWFZWQ60GKa3
ksXjsR4EpKVaHDu+2pT/46jegWZF2XHN4f0yU7JABBMZdimjtux3rEX9cb8uphpvnFiL8xbgVbMr
eTDec1KSPu6KVOBiZ6ck16c5is3x6BqzdM+TqpbyPPVGwSxlLSnzji6+/seKQQSkJ1SvjAczJkm7
ulbdoxZIRZj3+bI5EfAqnTPJ/qI+qFG7NLMQCeGwppkz2LsKjBvr6AxerbieqhJ8qbQ01bvsCMuG
edzOd7FpVoLRTzLi9uJBZgcWgM4ZRV5dvNtJns7h2qHOwR1vYsbxyYx6aaZ0QO1oGCuIyVGhEVjg
OfFVkSrzdxlV96PNAbYEvo1UMlj7kUATWOw5zjJX6deiJVv8spUoJKYmr+QOMATajNEXxnVcJpFz
EkmLPrBzYxdq3dp0yCpFI6ajHGGDHbyyQWjZ2hG3Qu8tpmntMhx/1YUzOU72SI9mYnw3xoFJisu6
97igXF2uIrbExpXohmV5xtftjyF2JOQBTdXP89dIJ9l8Fk/QV6adUpOL90CouXgTfMlk4JMPcl3L
qhyeNnbpCBtB5MkNMgy0GTgF6wvJllTv0ygezDvE1/azY/bYBlZ3gXtInpERzGUKJDmouVkVTvcO
yhXqsK6/5hbwmXYtjXsmF2MLczEakAvg6v31TCcwkYPBX9N7ugKMUrZKJExmkcidmFIbRG7jm8AD
tYGlITcxdMFxwF1Pl2IMJ9Sh7J1Gi8GEw0Ozdqxnx7CTW9XE05vlQH3+FJVNSqeUV1HUvtTAJtce
jtWQV+ZVIkaydnaMQZ3yIrKjVp1qN3VH/DojUnIcSF0rGovNLqOXmzI3hsXZ+6YuYsgecWqzeSOM
2xz3aZy6D8XgDOPOn1fFCVg5khFnQsN1BUe3LI+TbLgJB+EY9T7KYiZykzX3Dy0biORUgqjCPmJ6
Yx8M/GU2lr85f17gIzC3XWBOQ/MakJOM9hAf62jOyyupm1yc9NLr+iNKFjzXVVa5T/ngjg8usOtL
EDr4L5S74nwCkw1K3pHxRd0N8wGde4IZw4YhaCI7S9axedS1HX2UDFHJ7WxH1rer5eLQmMvqNQKW
eJin1oJcXi33Omn0I3rH+nL0F0wdkzc+RcYy8HXetGbKDVkw9yFJElcFLTGhBsVrLaOC1hUddViR
FbDXPRbvXhdpqBN/PEgBxsOIYtRS8M/wWUKsedAp5NWdM1jmxYLzr829PDTx2K1T9jnOmDIgfvBM
ltC9c6rLIQXM5/uf8gGnyKpYco69k57SxrksfT+6Stc5ClO7OsBmg5IJ5vvC6LwYLdtKrEE+5ufu
EMXBuqwfI1yPHrwnHVR08EheTBduepkjgBnDUUH79lVa7uTocG+AvCBKYtSHFE7xoTebU6TaZ7CX
0EwkiIVXXeJmUfU2Ban64YzEn+KzP4v5NNUS2VzPg4vxvbfJDHmqKAvaYiPnd/b3z8QzFCcYMiEE
JY4AgQSGaAFm6siAsiv8CxArla1ZBzc2olgrepGTtBiTTFBVBhbdb5QzZwglGZlX4t2bWPsEKBte
2nw1AqaunOY6y4+Qxxgt1xlC8iaqn6N5cp8jvTYPDMNUQH3p3RnM+MJyrHEpqOFbljRuaPjJhdbt
Oxv6DnxqcVdXzhk6g+xoiOyZFI7byc/mY1FySufbtcqLgtSCXAqEJ8vA9NxkE2IVzOmjhBDk1EFP
mFoPorAle3GmyX7VtgcApeqUycg5X3KmsVXaYgk0mG8N1AYwDxDNfooghHT7qIuXI5QLm81FJWvm
Fmu278SEJb4jrGCHUeGFTI3kI+HZ+LQ8s2+dPShBT4RM/G7R4bmHvh2jM6rYh20XeD2lDieOaKsb
z7XOO0AixAggS9L1WzKJ68yPzpnSGZvsS595fb2e17G6SWU9Bf6gLxPwO6TV+0Bvqu2xMrEgyfaU
vpfNWCXftsCmN4UKZV/6axQkrj8HDKLXiwwsicvfIBbwaB5qT6XiQFZGuVvqifOY4/QyWcZotxQy
Yn+enDXpun50JvtmyNRX+E2EplaLODlEW421+Q3w94Eirb9BPN0HY+UdR2HroDHK98hDmShXD5Sk
LW+SKR4BDGjjTK7JXU6vC/U9Qy7I9Bo/GaPLu9UULAa7udq7a3GwteoOcO32A9HQ3E1tOLizw4R8
BWzJRJ8BUEg1GJ2lzkRaR+GNIRSsu1rCcYU3+RLr0ftoww3PvQbXszkcy0Thpo28K8ZrTKeaV+mP
NDCG/gg276xn7Agq6FNvRw9kDC/B2HYXDA6hVCfxawk6Z8cUgp1LG12XhRG6KWyYCjntxabJMCKq
HqhA77qlBG+n2oNQa5nHJKdctiM2TQ2jMtpSdLW+Fvxm8LrRMc4ye7v2qfupXhjesQz5ZrKA2yfV
wqC9XIO0e2tKG2VhJKq9doEPNg3JkWp5kWaCpMAdwtXw+0vb26x5S30lKYiRXaWMQQtGoo/enKZu
2C8GDOrOHue9yYQ8mBAzjJQrnVFxuyPFDBy/z9d9T+34KXZim79MJssbwr0VvXe/8NhrIXIEBIul
p3Iw1rvUjeKPC5K052RyRbRTTtpy1cq49HfCRlS6GydhfiU1wkId7A64bS3uuZaAYRfRXrSWgIg5
Srn0rECcPfWJW51ZMP2Z/RnOOnzyW7WmRzAVLYvhVfXX2bhE8mBFqLdzVE8RMG7fPhG4kZwLTmC5
o5kBv951Yj4DhOYToaBg8a/rgDaz0hVmd5SG9ltsuQVhkmah2VyxqPzGZSwUR0QFERzU75du8SwU
iNEgJ5C4Kk53aywneFdTr178YZaIEKvFGc8aLGrXED9HLiN7iofMLPFUAzwV94A+CPwGHp6BN1k0
aR/K9l5Rg1scBEygYFpoR6foyl3En3zKLApRULUkEiA2mjZFOZWvcFasxpEUlt6PuJmeaHs/sk6N
EXcxukEdNrUMiwW8R1bLccO/j3L0LZSvRvKtiSwE1QOCFfz42mj6IyoWdKsufJYzi7H+CwLBJZyc
SDzBcgernoF9eZ58Vsn7eam4Skp0DKsmdJ3ANrzYvUwLuzf3qxgZbsMp7bjTObqw1kMNfHLVkj6l
5JWkAb589WBB1S7gg+cbfZdNFC7TKOpedKMzrtVCfkIaGUMbNIuqbuEl+zKMhyjhbIjzmRdXffGi
shZrwVhZzckS5Pid9UK2XyOh0pdyqsY7XIfTi8eS+qwYmsXm3q5aO1RsBp7hz/aw6Kt2PZLysgVy
ylXNQTMxKAPM67t9kK6D9TYSSfUsCWIAPOhsCu8+hxKzt4mmetSN4VLIc2OO6H2L6V6qtv6SIxng
sRS36CZZzkFmqGkKArl2I+3KIJ02zFN7Gg+m/Z0I6S3yxWSw/2C7JfK+WmBBCNLRaYjU8PyOEdWA
5o4k3qVo+C5W0xd3qGxUx6yX9a5H2ngvC9XfxfB+03PNq9wXE9XBroT6Mh6l0+ecl5NbBH2ikXSl
tre+RaVT3y1IBsqghcT1FNWifR8LCNA5wKF6+5o1DjdD3D6USDTofN3Ewcre+36G+gM/2p5dG+al
mc2ADoiCiG3CpRz5wtoEgTiWnvTd0Bg1OHKJUsMW7Wh2z0mfYuCf7TtE+DRBoMQ0+onGWT95a82U
H0oUxEAyJpbqqEVTPM4QltSO1Wv1xRgGNmI67tr7sZhpUM21IkmLOIyWFV9RmV/aqEGWEi3mpAIt
YleGE8k+azgvCyXpuk5EOq4Qxi5TBA5sfJzZ+FyMXkfWxWo0pIIUEYzN0Zt1jkjcIJCxRM3CRe4J
PN85UWfkYTKhAw36wrMPtL6cF8mUxXgTReHc29i5sBpQ4j8WC6vTncU6klatbxL2JKZd9idkylUb
GqJrzsZhXOLD0scgpLLetc5KLFJQQJOMNdvq9hlmgVH4y5WDWo7NgSuyJ6P2MYSoTCZ3irp1UxZM
xAA466RZ0LUe/IjaLqFk+l1Ha2R0+frVs/UAxaCO8PcxdTHuvcSEUGJqRcqFwKyXH5ymmx5d/DN1
sAUfGVTYVXtnrWmc79KJQerJY5ZRHs3YLu66nr1msM7ajMIOZD0bn0QwOB7zHi8nu3ye5xFnOP3a
iCUE8GGwEeKfI4w3Y6BqjqhDDIdxOGgryl9/MyLcpp0/jQjJt9y4MlgZmYYy++XXf5j7urV0G3TK
ybb/NO+hTmZwwQUi6pUT4miwH1S7HgMx5Ypnomakga6vm9mID5bbGA9Ck1OBfiGxDn/9xv40peV9
YSMmc56xH6vjbVb3w/tKfQf6dR4DdbMXopmygQIdqUtNok5IQWbe/u2Xk45gIiw26Zj1PSP1h5fL
47Zzh9lN9z6+rL2IEOWOTB9OLjtBj+i/41+/3HZVf7nqTKAtRpCCsDvAaD9/OhLeY7QGTronmyDS
r4QDdN4TFrE6lEliLC9qMqz8tR3nOlyd3v3NpPPfDNuZzFAeM2aRSjq/XNvKLEmmKlkrEM+gdh7n
CEoM1zwaFQaTv/6gf/oxAkhEN4Fgz4QnBNbo5w86ulmOiYCXYum7HtrSztmxo9u3enc6tVURh3/9
ev/mo20fCt0djgqMiNuv//BzVIMuTKdhuC/g7+5Y3M8XfO95EhvGP7lW//fDafztDBdtwjsgffrm
Ly9lE1EHsrHgpWLYYsqkqqkc+gMbidnF90/1t2Si/z03lsx0f/gB/ymDFZJW/7X6Gnc/0bS+/6F/
bi1NJJ+srUyTnaDrK8EN9s+tpfdB2qwkebDxax4N2L+2liCzHPz9vi+2KT8zSh6Kf9C0rA+eA7Zd
Iajf9KIQDH7ZUv7V1pLf//MXnYUl61FXobWS21PsVyuv4RiCUWhB1rc9krGm647ubhgJ20OKOc8t
HUEzv5Aq1YuQ843HbJyN0E5wiPfxqbBE5obNMmvgmY0wQ8JQ3EvcI3oNsf726KaLxXyQApEV6pZO
fWFMPaGrLkufeDZB8TsVTlnuWwGQB+xd91VJBhtHyVz5UC49zQKjAYKTGSCtO7Ct441EgkKjsoC6
ZFybLY+bCJORbsuga2iZmhy9QXqHGr/2GkjA9o9lyRFO1z/MDk4FILvIw7qXBRXuFWFakBdrrfQj
zHh0mpIrgCEykgS5yaY2Mvb8aGhMxyIt3LCchqyQ2DARZxn2XQ2k4KvbbkhaC0vZuSQNjyDopE5L
ivrU+9zPPfEyvt3XDJ0zpRpAhVhAd8xhm0t8r/m5h0RruEZ6LjyktxvoqCsAJ/krxtiTXET8UKwE
fqVkFzBHLQqVByq3y+vcXclHT7jcn42id54RjGEvXRipXSjkDcuuGWqCOHo/o3ltSMKyJtEsQZst
TR9ggqEykAQ03JoeM94dJfX4iCMbLAHzBfrLGM0YOs5IY3salMeHaPCLfssHR17NeEBu4lGidCXr
iG679Bx0JPUAR7AeSh+zd1xa5yIlr4Uf72Cd/BJ+FkiQmaYd52BYkb1+hpKdTeM4JS56d6PTt6x5
Dq0/0NG0ALUvN4fDc2s1/pMremDgeGPtc4WUSJJL5Rt8lqKHvlQ6/r3KjeKJG3xL+RqZAYceQV5F
aESVH0OocBp/33c5ctR8rrpbtG3rhWhWAsT9tGZxLLn5PNjwjfVUisLi9ncsKlBEqHEYO22bIfAE
QRwA2341XRCNe0NP1qOEOP6aQhxhFjn3UwZTKqbEzMcNX7w4MQLEZvG3ULJGdZ9JYyloW/thvopz
Q5PJRNG/7vI67+9zqB1XU7aYvIYPzzGoPPLiAlGnxVlZuUUXpCpDBsRQaUVh5A35rfYrSDqemqEY
cA9BwffWhFylXnSSoAHsuSiEATpC5zE2b05JLt61V+E7DC1i8m4kNFkjbDbIJEIwM/2aCOaNZ8Rt
jle+oeNzIIDWSQkiCHZuDat2X+dgHs6xizVnGgJCe3Cge1YM2GK7CizI/85uHewr0n7NPQYqccda
x2SDgWB02C2pRGxZJtq8K1NWKmcNmsXL0s4mbmIydVBIbdqvh75UfbfjKTq6/w+snv+eRxSIjL86
om4BPA/xa/GzrIY/8o8DynA/WNBwOJyoRqRnQlD544QybJwHymK3jbSOOtD84YQSmxiHGgaPleDn
aLP5/ucJZZsfKKYg9jgocbC4Y3/4GyfUVur9n0KUVwA/L0A+Cn+DClnmL6gJOvxiBcKjgljn6jrJ
1vSOaMv2QLxPel5WxPLxZEKa3lZ5emUObvLxh2t1+49X+nHDL34+ILdazdokQgg8TcXb+FWNMUFT
rRI2sgHv1Hg0dM/IYBAAzdDWn6GFZy1YL4yQZK/Ta/xNirOJLQJS0pFJSM0S8GIGBP5ULu7nKG1o
mpHtTQ+CY3Q9Gk3hjIeO0KtqxoT712/9l7N9e+s0TGhIuG4oOyzrF7lAy2YN0RIDTtdd5vK0mKnl
HnCNMupa2N19WjBU4qybDUQl2ChEeobgwsovllnoKPjrN/NzQ8F7IffcZvXqWXRMW+X7c91LuLAu
WjGTo+Gg993F1WC5J7dGoEi4U86kPafjyAIrTv0J1CFPtN+8gV84Pt+vBkUwempidYAW/Vrpk2Cs
yzgBrlkT1LOG/khEAeLmITcPs5Vkb2y8nQPmncxDCF6uJDHpEaNA55e9eZybMk3Oaxre5SAwb+Kv
Nohk5JCI2Z9KmNj6QpjT1P6mPbG2Ruun+x+hm8/XkkrC2a4e39sf+wU2v7lrIa1nrJMQeJmMaxWj
D/XnHSaKkY1mW5Pfem7+b/bObLly40zCrzIvAAdQ2Aq3Z1+47+QNgt1kY98LKABPPx+ombC6ZavD
txNzY9mW1ATPAQpVf2Z+GTqDcVM4U+AgUvTVGEHIrDxQyyLXC7c3N3CcWTmzWiNtEvX099/uv7pM
bjf2o4JjOmyYX86LMki8BGJwv+ZJyoitMSe5N0HT7OrepN/KFA3+8Fb0lTikNGjEV/U80jMAJoGx
mDBpWSTA2VoUS5aNhKLa2Vr8cUb5t8ch+y9PMkUDHmdK6ZCj4rP8ZZLAbS6mtiKARDgnaq/zxqaP
Oo3VInThsp03bg2uqBh4A2/9qZBEYWSOsGhI4R/KvmbcFxHaO81Qmr91sW52iHOZPjdu/i1tUizZ
3pi1d5Wr6MukvoPMTcmxztm0hg7NLR5uevZ60urDNao4LXEt59LwkZiifvRRKlzKzJbxmUc7cfS7
+wiC2s/3EWIZRw0OIMybffErdMafc1Hi6cZFEKU1Pc9SRD0ZEJPBjjYpOFpVYUO2X2sn3epJmM+x
HICJqhY9FuNIyQSeQIP/m8vCYvbLdfmsrETRuHkgiYF/++VLaQKlkX3gr7F/zv2jRc/QUQOmSDcB
ykX5LRUF02ditWV/zgt1ZBdfpdtU2yhXSt4EpQkPwhpGffTrnE77wdh1ads+9WavHyY7eCFkQJV8
mBCgcgvS8FRV1f62o66HCteS8elSwueLknAEHr9VQmHZqZWF2ttmm27x1JgP1VB+lLjH17afP+bR
7F1N7eL9RcNJ2WRWi8CgoYU2eovBZV1ZjrqvfVvv2nz6MTQeon1dvo1mS3KdIo/6rNnuhtuidsyD
oNhgwyygOLcSypw0TJMYsJrp0Qqi+CNrcXqthobr5Vb14aSbI0R3g3Lzy4Aazx35a5ifbItPgLHv
ZjNw95FN1HWm5eEe5s89Gqy1irgjDjmlLZfOmC/NO0TZdkXU0Fc7evLdaNj1ppEdX4ZFYm0EsLI3
ltJTZ7dAFznWHoDMAEMuRXkaGwTcIfLJso+K7AXYnIg6AlgU7nPjYYIitHM/p+heHej1Y25N0R4A
Y7ErEuIt9Hn3uLe0vqsr8RiETXYtapxnVsLQdjKQlUDL742kvJgwzb60xWi8tYMTxdyrKc4NM1Uz
FGTtafcUeFn/OXLk+ygw4rucQZmMZvsuH/MbQ1J43siwuIfT8ZbAltuZfflpU8zYbUmJR3IzZjT2
UPbhzbf4HNJvZmtRyzvixiERpcP0B6dY/6NhTHUTOL333I6h/KzbuVRrhDWIsCo2rpzUg47QXbLv
EE7RHz1/Lg9xVemVa5Zn0+3Qs5BHGJPyPWwdBzTrbPo2NVNjjHUMkNatVkofo7kNj3YF/X6v06q9
GgYGz5bvtRwZApxQg66OpJc9eLN1uReDFz/ZE6piOdvnlLwDhWnaoXI6NuRKF7mz74e4PKohyg/z
VA+s+i7uvboZvpOIaIlYu2X7Li23/Sa0LbhBtTPvZCLKe5cj40Yx/fYwHy1htbmq4nd2+dO+jxfy
CLUGK9nV6hlTs0DZZz/PCm7x3qH7yiTn5aX6hrYt5gh4WyWQ0hyUDy3hfcqTlJXdLhs9v6Wdb0z2
PWUvK2yELxGNZPcSFWdrDFPzjYU1O2hHNG8xkYGbZkDJlCZzQGtKBzq6aO1YFZj9MhbYhybF2AxX
wWOaLx0q02lCouJeZOLRTQa9ituItdz76jHDxnIsmj67mLJmvowQe3A9UtEn4uQyd0H8BrETHBai
xxn6TLlORtPZN7r/VkO5h0DNHQtDWownDWhpN0jU8aJw8hMxxBu8aa+qdwaKWyTsx0nG7poRp7ud
haVfq5lKw2AIQ7xSmXUrMQDeIV0bRzHoEk4ICklb+MGhI4vzMDJtJx7mZw7UYPOG/5U8pWaZHjJ/
IB9KC4N/xOTDdMD3x28DutWLgi8k1mVXpFhC6+pqGqhnszLFf4wxzvM2nNoPCkPI5PppWr4SbRsO
E3UaMKOG6RC2I2KDos2FrEjZ5o/ZPC7hw+J6pN/sWzBHat1M6lvhuJ9B0+gMBJgRn4nv5fdF22RX
vUiHH2NCCfqCuqHC04nAiKVGfOjkDCR9tvn67ExLvcEdUq5D3nOPFLWRr0/6F4euqLvCKvTKyW15
YiAwgkZYPgRoWfH3gpjl0af9cZ1h5g8gf1vFdkzRf5hUwItyWmfaR1ZMT6GDUGwJI4GvPRC03HaN
Kp9EJu3rzAXT4dJQeWFXnXewzDg7iRA4lAqHW0xu6QlNa9zjivJ3nmsQbx498na6Rf8q2+6JPujw
ItetOFJNN2FSXGB7eZddd8S5Vpp/OtoOdrLKMB9jFxmnrY9laR91GFnZgennJCvVVdYWg7v3gGm4
uzDvvHk3ZUlzTTIUtb/VHH8LN4o+zaRWw6o2WfezIrmibGw+a08FW4M9FH8FJjjnnxjlh8tCliWF
j15706dLaQKW5HXnMebCXv2Ee6+kfUGFTLlG74VxY7BD/0RSgmnZrfoQyNaaymUSSNlEaZ0chtuI
dq1LTE7xHVOj9phWIbweyIzL0CgYkiPmVvOp4WB2EVaGd4HQ7K/jECLEih8t9jku1m3rJv7Bqkbj
O1mAzySoxDFMhDyx458Agw/8hx+yoq1oXKGorUxSnGicA1rYPdsMcxewRCke6pHaarwgzofR2cEF
cxHIoo7qBwjuYrfYj1Iyoo9dUdLiPZjeQ02h7E6NdX8k0yTe/KDYddJHF43VbH0yCuL2n0R5E4J2
2LMJHV/Hvp6v0M/7K1B8+GyjpDt6NRazVVNnRBvyejzbyTxdq3ZqDoNqFtskMA5WAPuc4ALAFV0/
D3MQnAybQAQgLoxtdeiYsPtznAhwyOAvceqauU9o/dDlySnt4VCMAx28YV61bDvEZ+05GoOKznfO
srZIetfWshnlg2vZXrRuGbvu9SisXSGd6p4nOz/PuLS7ddtm0ZpwarICOgoS0iC5NFWu8aTcybxK
qsx/paDUPyBhAzOxwzCAzTMiZw4ZB6EGr8aDGVbtUxOZ9ouhR1Z5eCj60+JgeuOVM1agruijrcM0
c2E+zu9icO4LmWD/4SVEjDC4p7+ofeuHPLofULB+6LnKPklpx7dJEmY7TxneQcKKlSt8pNCtavxH
a/TI8eh5CgtaHX8ob46PWea2XKFJw3sS1JuqjQHLLt+ZcCKGfUPJuypL6uSQMtNeZSmPiD2ZzX2V
kNJOaQvp1yN1Z1+AojUeGAqZ7SGJboVoGcEWbpZ8MFIXZyE6dOm6NNzvtZlg07AZeW+VDqcnPdRg
SWo2+BsDuzH+imByX3AMMr+aiux+sF3MeVUy0f1byI9YuKbcEBBgBYBli1OSZscbt6o7jtpFbZ8m
LIbXBtY+zLglTaprHqx8Q/YxS3b9OMUXxZBVdz0ZCwtn6PRB/TNI/JEiK7HDaOO/CmLXNDZYCK0r
tn/y0cGKCXDKDtJww83aQ/1uqUuntX0cT8jXqXwiBFFSWtAHvDFRwHjaNYpbwKLdFo7ecRwPEHWb
ib/Rjhhhb4eknoApzsqr40PDdDenXEvU3gGfzXTD3ZFFF0FCAnyXNp4XbLQ5De5OYHUt1pGQ1aHv
VPBoxX3xIWxVHwYOez8iKmJ5v+pCXY79HN0UM93Vcuh7nGJY2nvWnaDHtUYEN131ZXkZ+30FQtEK
PkpTyWEFY4EtT+Q3r7x544saqfJgJmkQrUEwYH2k8xPqjdkp3hv4LLx9aCQ1bzEqZC5SeiCNdZv2
zjpT7G82vHmq1wJ4wkiZbRk+eq3s+h2O9rlew5eo9AZakM+9b3iUkkfBkH8obcvHvCECM+qWP7hf
zFT8mZXxHvLaygkthvBXU+lHD9nohO+AkHxi47ZR7DFpknrPSRw86iTT5R7pz38tMxi269Gwldpb
wRS0m4Rtebum9c1/J1ZJRiB/YEdIWQEORRzyvqI12Ky67MroY8xak+GWWJzw9ssdbLHqbmSzzZ5E
YjdZmQZ0pI1uUPfhYor4Iqc3DtCXG+fr5XWdryeisfqUhaV8tBrSufj1A9c648Wogar1WZC+lcRI
LniUS+Nkmkav9mwP+nkPKaASWwY9RY9BoG3zs45nla6JW0Dc7GFxPckuwzeHVwTLUx4Z3K+CMj6b
vXvjVsyIXYbSTlnjw7fZtyRn2yz8J0ySion6yDe6heTl6p3fSDbHpS7iFjwCBVB4jHP/FipqcgUa
gqxAkPJt5bmJnb7OXKo68FdeGv0oX+MWlO4m7GEulV7p3UFnPkVe7N00ZkhxikgNKDkWEX7lzHxg
aZ5CGMbOQHMvzvb9gBnpHmMIr4bCs8B1tU7wXC+mMll5TbGtxqk997An30cW76sqr4cfAbNIh8fI
qPDlO4olL26Rz9Ki4MzZYx6t9yCsekX104zhaJZ4wHdcOjn90RmoeAByXNJgEUNH/I3avIxhfzr2
L7EuDhU+U4/FPeD8oqQ32Dm6IbS6ld/UeEjnmNNPEmFIzdKg3gdFinGEzkUKwco+9d4HcOJkFjS5
QV7RIlBrH5lPXcNXhm5gSTeCeGWh+GMkE/gk50T1r70YczhKGQANc4rIWKl4oIGk4vYnKg3TWKwH
s8lBaeWOsWdpCUBzwnqMAKTMgVo1Cqflsl/I3HVS0Hn3mzzdX4ZTPjBsuod8j/vO9YT3S0qrKRO/
MjlDr+Yqjb7TcVSU6yHsqs9JY/LmUvTahLd1S/SMDT8v9GyFvGaptXIz6xJPb3pt5YnDXQvk7+o3
k7Nfp1JcnAyI+TkMzgLX+fXiTMJOqm7Y9XUFqKootDj40WsZkKQpmmK40JGkUtFBotmqOQV16+fN
0K0NBw7eb0akP3shlvEiTghkOBwfWEz+EmGNaiHwFg4Fh6wJ9xH1YwUOyG3k2Wo3Z6n7m5tz8R/8
ebS5/DgoyEwN8V5YtvnL1+KUQafhM4B5nZx3ZYz1k/KQbCvlBe9//yH/y5+0qOmeFSxC+zIc+5Pp
oojQcasI+oiRBDGR+sA8NQU1oArW4/HrR/1HToj/Y2ViYrEf/PvQ9tO7Sr6/l/+1TtT0Z43p61/7
Q2OyxD+4vZ0ARVs6DlNY7rz/MUHwdxwXd4pwuf/QCP7pgbD+EZgIUl9iAYOCJe79Tw8E8UcBLkmQ
7Gae+R8pTM7PTyC1u5RKCBZIRBwm139hTavaYIc12oujj2Nbf5s4t6F6J+sDoQdYAbrJ3h/viUyl
weF6V9R3QQI+Ktpy4Nm48OUNaPB25BGFY7DWPpTNk10/udNjrB/N+SpubnrVbNJ9wPiKLIMXrid5
61XfpX8VjdTx3bnW/f/fg4uc8+/vwfv6PSl/uvmWf/6Pm8/5BykqVjNUPJv9IQny/735DEv+AzJA
gOhJoxw5Xosl6H95bLTW+Wh/dJKwGiI987f+5/YTPnw36oqXHlSLlD262n8gcP6SgV7uep8ZokkM
2oHPjpT68+KkCbRGUHTpBssHuh2BBWgaGYzSW2ikhbefowzwTaAnC2F8MEaC7t4w95soA7C6Vf1S
zZuOBf+PCN2gpUCgIOrETE22W/IwPvVtUxtylsLwSVy+0LG8+9NnffNXjdTid/91LYd3R4KNN8fy
BmFd//mXqCez44Qz/OhdSw63/NChptJHYx8fFcv8ymfrD8wL3+7WMmxQs4k774nHOp9hANrtFUJ4
b++9tqBZu5LzlD2z6Z8BeAqoXwDBmIdbA5nq955TDFmcBiv9urWnylu7uCsY/Odu70GqmUV7Xy8R
wZQ5UnVj+JFF3QSjwmGLmd/tIAcsEdxxBlawEh7lsmtIqV4BvAiE2zb1CrJ4BVmWdWLVzQ1SVQCy
SRj4Lc0mbWliMtOR6tKUxMAGf7LxGMPeLtdRkYTtXoEM+2Fj5LbVCntvc5VYSfMqBRreWY0T8zD2
p90aN25QsLrkSAdDmNackXrc6duk80W+wXVkCgIn8QVpJEds81JPd9qsobfaYz29GoJh/Gbshp5B
exMhsqV0YHgIAFpP2zxLkweE3pr3dp7ofczk1l5VsuVzxO9cxgTnxmZ849+GONvX46Af4qDyjAWe
Wvc72APwz8y4Mu9SmKPuJcfnAqanAtrMASlYJEcE+FdlWuB4jaFbGtGnof3gjRr691RvkHMx8TfN
B9mbA7QoPepXjrR5vovlZFHHN0bxfNPbVpPtZMO+ceU2VgSgPrEWA5ayYgb8g+o5Efqskabd2Hf+
3AwJqceE30IB1nql6CMOjpkOxa1mX1qtqyhWp3oxrm8xRcfjbgqm1llzlB2bKxXbGLdC3QE4llHA
Rh55ziRGABG5WnEMoetLNIQmCzOXL6QoRLAZBgKHG9vt4+e4BPi6yp06c7YAeMruaETdqFdDWhbN
q06K9EdVx2xoq9KBUFi57XhDGmZOsRLByWd6UUIHbxDqT+xQdbgLObHKtSI4AvKU+uhm0/JMxVsT
ZTJ+JGKnv9EkTPMXTeSKJymnDmCTZCHeLTcMe3GNVsofFo0Wf5jD7GMin89hnogjk1OcapzRuS8A
zXvhuQK3Y64bR0trB24RPHPQMGto4KLRyOMo6RylYfGwKeqRSFFzbgl3dFHQvEpGa7wZhZlNDgb8
5VFUgMGQvqBC80fUbtmNbyOl5M4BV/DirKtie2RIpGwwdB8OGjUdXopdJCc/I8O8n65qNw6CpzEm
aOBsEg+S9GYOxvqVw6MS1znDU8APX7frLGC5vfSkTcixGxAo13/cdK2Oi2AncdEOG9FR2nIRZ4sg
aHt5RvCjk+++E5E/dRJ6ETbtELkvouX8diwdnVK8M/n2unbT7pbPhHFtEk/Oq6HC7AJwpLr2LG3A
e09j59toaIdaPwB9aZaj1dkiPccRq+4AK/nYw8ZYeyUQvk0kxXCIivJHRJhgM5eAK3eeUWRXfi58
1NaM4/0OXQeY1RAqm5OI6dJMmobm8zhYPUt/JrbpnE6vY82+oPLN8jEYSGDxOoiqN52bwTmfEsLi
k1Gyce2zXjCTDmlTqar8CdpBcGxcXV26hLf1qojq9MbmXEFGO5X2IYIs6i8KSbyYJe9lPKK2VXGS
EAk0B6VupdB9j7VcV96qjfxU8Pl0/jL2XuAczML5oKs8iDZdKCjzhKmdLDTfptnUlj/dZXgmMcIz
EboBb1ZdQOTmO7CN/qEfmTN1YUfy0h8ZZ4JvIBOtCIFFbpvcTXWcjXyGcrqey765iDQl9xSnEI3P
1SNAx/RqEgTlsIk9Q5qqkFLcEE+mxzprHMH6hc/wqO/7uY3orO7bC377fCkn6F9HEumkVJLwmKG3
rOu8r/Z1xq07qNqm6YuG+dPs8EAnQ6ygbY7SInEX1AT8A8mTm1oDeu6c0bxnunn8g6Bgcc+KXQC5
DAN4ZmndNXsziBBCa7+Ir3XQBNlWN027g3BANC53CNczduZkvk6bIr2Yaf6BmMWQ8LuMc2S02U9q
YxOQF32v5kW2KErxRpK2YsRt+M23JDEQIMLQnO5B+ngE5KKGjiWE9GzjT2rBfjup2ELP8q7mPKfq
i4nknpWkvyh0RlspcbCTcGRzyEt/fiOEg17Si77YNaRv7VVkptU3Xo2oZVkD/BiOgTogULebJTBB
dJIMrDgli1P/kBeLw2Ho+cYQfrPhw6hGzK/x8CM05/YyyisaRtlNPU5AWl6lmflvBh3WyYaU+TeE
doLG6ZSE69YMJf4fHzo37FiXH5UF/jnFlBDQjDk0dw7AwQ1ZEBirbaDrz8lU3Q841c0NK/yiXfPs
XWFlVt8tS/n3cL57EIMWmHWmFP5FXzrUY7S5yEljCnlb0/vyXjC5v00NL0HQCIttR0fEM01W7llJ
giGw1MNLmWeQNszZemZSme0EJuZb13cCRtyKDk9zqjaFV0cofHgRWD/AmnVXhYjnh5kpbwoxVy7b
sa6th0Nmu27wig+ACZLIDcofIFsCj0XllrSApcN0SbabQkiof1eVmIcAdKdbagq6LEHHZdTnP6TS
SKOprrsn2VKRgbSSyZzeqnnmfRJSEBLjyd6BWIFUK5TDyxiNbBnkeKXt73SSjthpqV94Zvg0kErO
5uHsQDT1N7UZ5HvUbcZ2DXJiua6aSpm3UyW7g1KF+1mkUXWaYxb3FSjhEfo3Mcp5HyP3UyYjpqTY
whfuHYbdfAfykRTihA217BHpV7lfscxFqStfRMNFM7xzU3cDsNdzDiDEoxz77MAgik0QXVoOD9fG
sko8uiSajE+8DDHwVgKPDLfzKRiQmEWzGYJR7TRckHkd10MS8LqrWbstww9IQ/aiMNmWBP1F7VY9
cN6whQXVNcIz7rSfkKisBkAlW8l7kyCdZ+XWW5U41ltv+9N40weTyXDfceq9m7AV4h1gwg0oIcfG
2xa0QX/jsVNKLqwQfxzP/yTUKXL7YOSbUHZ2EaRB9wIct77ljSyHk5NoKjxDdh106+YJb64JNvFH
j6E935swToDDj04PlWS0eX3kgWUfUFyKaJ8OygQGEGDuHWbE7JXWLsNJcF7sWp0Q0uBt3jg5ZMtg
GG5cjRF3lcVWve/tLDgXdR/IrWCD1236UtPCtZw7WEwS7zyFtWuuk2xMD3YYpXeiH3mvOrXj/mBz
dOVBkGj4DEXjnyy7GzHdeFR0gIAMupFbMjGKnRGO6ZnuDvsMkKB29mYfQrDPsWY656oYuf8NABRE
rw1NuCVmn/EKRgPIhzPr5irjHequiQzdOmFcQK3sTegrNsI6GD465wCwGmzFqEFzyHZSVcPDDsvP
3XKeYbNOTCd+b8tI3ecIPWzBuza7bK3e+4wsHyOMAZE1dNltoQt7xlWWF/VbYEUoICkhGL6Npvc4
4zu1LjAxDClDvqnE8dNRo0Y4fE48SJOdy01agsgZYNqQrMQzpBerDA41ys38SNirfnaNC6R42Wzm
3jWsEwcfDN+13SdPtDB0Lh7uUr7ooo02ievAEtRxIp8a24zhLNJMxe7IC+pjOsT2SdRSAikofB7f
lsY8zhd2JZ7AkJYXQUkBHFoCU8g1PSP+hTcs57vI7J1HW2XVq8P0eZ/h13hzEpvNvJVX44dQVnMr
6ZqgmJhWKPogDM8+QjTo9NHMTfqG3L433zC058Qzvw4BcQ5qG0NE9oQHSDKKDeZm3g0z2faDgvhA
zNBwwA/jXYAsqa3wh+3q5Gwm5oi7xZfki6W6CLqyQg2Af1nDtbVnewNGgx52dn8dUr6w5+fYauen
3pp6ZsleP9/7Q+vTxx0U9jlfpDlhM+7HHzvKGy25w1Zl7ljwC1gsXKuFQkt8oDu0Imrv2X4vrFMD
dRVJ44B8y4EwpvNoxQefXQZIUpBhjHZb+358jNEX3UVoNBfJkYdO41uS0bDKWrPgS17kyXgRKg2J
ZOmQ0P5sncL5QRLAuCuCpH0Lxji4j6Yw2vq8X3FsGcWCZFi0UfNLJuXx/Qy/tNN6kVGxZJf1mqK3
2N6UIOqafdNO/qsF9ZNu6M6cVvCBAEhoi3S+V8lmumbeDvAmrtROZj751GARhvMvjdhe5OIBTvWJ
TM2452WJhZczpURGUevwS3X2zPHGZOexT4P2OQH38GgZwjuTB2CxIPxGj9N4YPc2XTtGI17cL4W7
aHR8tqputkEBI4h7izQuDBuqBnd7Fu1HZ+yPRJW7XYzL+XHMLX/vR2zgG9PeVYU7YH4QSPLhos7P
uf9RfQn2WRibPKLBXJwpcksPakBZXMP+ydJ1sNgAkmoUR94+n+Aiog/PaPCixJTuSRbVchMstgJc
3y0hZN9LYMa7yHlrlav4jlUyx/LQF1tdJ4zc8pq7k3f9YmmwF3eDnlIgCwkiYd9FtErVFltbiA4U
GkEobdKhvYEBW27xAg+XGhMFlieqEydlHFvPzmmRN8RhCCma54XmoI8bxadMa3ubwKa4Dr4sG+6X
fSP9snLEi6vDqbruFkBQtidGYpyoioPwA3aLnWXvo2ZxCqGOp1UNJLY8oLQ1Nwr212GXA1mTVXoC
hjTcokq/z1E9ntheqEM2ee1F3qPlSVs616Lo8qehgES1HWWL4wRam/+s03Hax18mGEsotW7x4uqd
nQNoE9yfx7BuE/swljr45mCXvyuBD/Pl2yHmEryH6mzpPDQwMyzGHbV4ePLFzeNb7GpYJwOIBW2d
ZHu9uIB8Siquu5rI0sn13OGm8w0eIqIjLPfGnLYfuBOxGplfrqNC2c+t4kzotL1V7jMfp1KYlSiE
KbsOnl44l9QRGhxQuI1n9uStE5lwdZL+3pGFQXuujb0qNt1wbdcUZvBGJAdU22XsbLvFZ9WE4tVp
GutcpjB2sYCondvoFF3NMN7M0fRxyuHhotGKlGVoREcsJf0qU0a9ZY/CuxXZfKA9E09YQ/FUvKIz
dTpAb7AeR+Uj77IuuNnWU1zz6FnWcy3LEFkI+zXjqCC7Ie/TvLkRER1O5131MI3hQ9shmOVfFjfd
Gjw4mLiwvrXlULgr/8sXhwlY36BfG+E1aAm5BoIfPJUmzSASwsF+6iJabcdIO8AQlDkR0EnzO/aD
8876cuvR+AotfbHw0W7QMjHD1zdqlbWb3p63U2Lk+2ExAbLzxA8oF2vgODTUCRRolrwAm2+9ZWQ3
sYsvjqpTcmLerMWl+PIfGkwLj2h1+lhxSLothmHn+7mcYWFP+TcUP2JkvHoDAB7FmTjfhEgaxgdr
sT+i8scHQEW8/tis9+vS6+Vni1egW7sIYe5G+VPPHoBoutqPi/XSn4f+pSHDf6AupVM3U5tNOyp6
3ngdF/dAeAhzZUV+U0zxsee33fdGz4MuF++n82UDnb8soZEvO71tFr/o3LrNCw5eSqAobgDo5a1H
209ekqg079o2xSs603lB3j15DeAeHYyoZ16IbbUKcXHQ2FBMOKwgUzHGMNhtc06mm0F7NNn3c3bk
OFnu7cUji/fR2mSLbxbCxUZVWB83yguHER6WWx6Z9YBM78R07GPHuOtS3kTseVweBfvOWjy7DP2i
NYHqdtdiFL8MHTVdYPOg6kjMCoNK0NmQbChXQuvz3T65MtvAeqXIxzxogopwXTOjOgc0TzGbw2Ps
xzZ7OFzHVgERnlBl8iRyu2djFSaEstz0NAZxe5ktHmaBmXnGTLCGzvjhLz5nt+t4goBNldd5gBFP
j92Tcso4uTBkqZ46xzVOlMypV/nlukb7qMRNyj5ifCtdifV38Htw5YqEXL/hPOQx7tJJBBSmLhx+
R0Z9ZXNDTwjDVFRMHW9is+ke/MJjB2jji5pX0zIJCp3EbPaxDT1+1dgRu9RAVSYpQTIXj1Pj9GiT
MWycKB6cs0FanAlxgsQ/Obp44I3bDjuvTNhLAbGKCDfmEeOBgcMIfcY1/rKzUlUYb6qYTdUKfA10
aHe0RliYIKXSDWIsy8zo+By6+E4lwyc4lsNvVOl/NTGHzovs5dCSgQjw88S8AWdGo3jwiXQ9nWTR
m+4BvicMm6nCaelUfVgx0G+nK8KN9cvfD+x/DVWBTwaha3uwC9C7iP/9/LOlN3SNVc3vknrtyyQg
wxlNFlQphq6bxGr6Q2Xn/Z0RZk6xBhNj7v7+x/9V8pC4PrgCWMm8uDznl9899t3YGD0mybNpxfG2
MEufAWKQJNP3EH/p8FBDWwW1i1LPqB5L/Lc0hdK4a32mm1vdQohds+dv0s3kJmN2DHtjys9wWUKx
d2NRGBsn65rxppotDIZYhm3jd2XCv+ZykIW4bhdVKXD5y4Kc/rOkbMSexTAblxQQwszbx23MHBw+
ASSBYWA6t1WZZeVslTI0nRho64LFtxaphq6GJ6dbgH5za4zDxvpSbSDuevnNbz7nf3GRmApMl10P
9xjX+fNFAvzpXZ9cBxVgbTrsocx71Rl/A9fFi5vCKp18BplCq4GCwIf8pSJR3cBBTjSR8Ki6jxLG
PXAEaGyeaDr9zUPwl1AWYSGXPJbE/CAcD3H+5ytksB3XWKoTMnV5MNz98dB1okMotWpmVFesG1St
ewnz+o1ftZN3jCDk51cBVjoKB3AkE17rxoztQw7IHrjqaHOnhM1oTecC0JumUEErT17+/We71Dv9
5F7gghdEBU8RBj94Douq/CdPQZ26dJ4uNRbCybl77WzK5VtOpGLYGhMP9js9q6SeNcWg2WUkRAS8
rsJfcRVNXhWfXd+O3EOe0+5GLipO8h0SGJ1/2u0cTMotTmW6+1CDmARgIycSI55cF/ghJJjcg5ID
dM/ZNeybYZEWHDXYSzdyb8iqgHvDI/CDE1N6h/OCWWtCOwYVHvTvvdcxNrhb3cXeA/2q4G4wotXV
b54O8auTRFqOzwOAlQZcq0/o6ucPZ0aYKKCiUZnJ1xRfGYnkaNMrEMTUs45VRb0fQeLLrlUcqDDS
iek8B16UnUhN8N8dDm3XTP8p+wxKJNp1abngXFlEs/RsepN0doVnugbJZ0d0mwaEtL2SRcS/KkZZ
JSj3pUmOULZ9Kt9rr8jmI1OX9IUBvzk9/P2d8PNiSnBmcSFIz1luBpNl6ZdbONa4ZZwsxHUvaXJl
Bx2tocIS3DaL+uQlLfMAE/IuDnAQCpS04z37+wv4grH800jDFfAhey63IQlZ1yNx+8unHY/uRL8P
8+SYApudR0UOm8hZMlP4Q9LhY/adY0DR9At11wDL87hdVlYrEt/d2MWCltfUGBD8MYknEIFfRh62
7t/KlJfg2uZcc8SYHDZb6OrO3u0zKgobDrvJiv4coxiIl4fG1nUYVO5/88v9+vGisBNhxSBFgtOX
pCF//uVcWGJm6KkPTibNJZOWMl+TWuXqmRAEl5wi+3CV4BI5hX4Wv9dUaMYb32+zcEsKMLTp7CuV
tapML7iemIxuhilN7wmiqglNyXLvg35KzxC4WFPM0C1TOFz/Td6ZLbeNbNv2i1CBNhN4JQFSVGNZ
smTLfkG4Rd8keuDr74BcO45Ia4vh83huxI79UK4yCCCRzVpzjmmWDZkro3GTTK6EGGFQNndnK838
usQHSC3PaYPCq5t7O+QwtH37jlfRwYuZBT0KZ1F99cuilDEcZAvHd5xrlcxhLv+AT0hfzaLrwRmi
atfaGaqEkiAWVw07xlh1kw8RJhqnou7KnpxjTaeseAre/kEnzf31B7m4uZHg0N5HrCVPtguFbSds
IqBCrHJY+1AhFf2QpgAIyOUwQkUCjJgfBzXAvXIwkJCXSTJHCN+iJJDR6TsUyiON6nRjRI73C1A5
6SEpyPZ30sosY9fXWfGrSRxalU6tipt+KFX+QR/difPV2uBkoqk/m3XrPDg99Xo8WzrVu+d/qsFV
o1iv44fZztGQDH6kuVlO8pbGEKk6hchwaDm+OW2VWRunxkLiz4XR1lsyEoC1hotFHkwBdH9VvJVU
6whK7mP+ytGetwWzSIeFsOIvy587kGYBMuSilL26wGmMXYK2PwdJJ+zDoILMyEEhC6spsNJcVX4p
C88+lHO6ttoxJF3DfDMeW2+mIuxUnH3QYTYSx27h3eR6LQyEyEbuBVYHE5iuII4LbDZi1jaz0dNu
en6x/19r1dZ1+L/rhO6r4mt5nNv4vHL/VgqZ3j8SBhTZiKbNeDdWneBvmZqp/2MK8hnJX0Qqhi6I
Sf4/QiGXP0K2KeGAeSbELDYK/9GpWf+wCLr0Vm08rggrjb8RCgFPOJkYCEnAussUj8aGleaU1eNW
ZGkvlB8JE4wWBedlTe2qa5vmgdA0sbwfDE7PFBnaJSru62So8nf5RIfQRG4/hmNHwbrKjB9xlqni
wJfqUZh7TiZTlVHQ03nOLRufM8zyRkfxS0fI8b5S/kuACJBirG7lYsXG9axPi3bRpcWUI9zneBU/
ZDm78BsgyjbMFavIq+raySgpAkCWxsVAlLrAN1pVhjyYY9ze66qar8hKLe8onLfLIekz+xMoC632
p6J2AOlFY3GLRQhMZh/JiexDVRpV8Q0ivkEAWmeVY3jNpE95wQfQMOmPOlaL8J1y9bneoxAoBaUQ
WHEwo0N65i4QTptCYFx+tuMiFDszH4j7K10GA/RdLw+DmRIxRMGe6rq/TAp4Sgq4GLy8UVJddjUX
qlwhxkjbRZGsgPm07Rjd5JQPbwprwmtKSjM4B9WO13o+ViZWlSHuN9xC8qXrlu6eNHAQO3PSTgbS
mdLazU0q3KDAEGzv7JRTrI9bxJgB0EYrX1joxpDf2GY1PpEGUAsUyJyBAg60CVNar6EkiKAo/gS1
NH/MYtePQm9GFJC09ObaSNzlU1NdI3SXCNQ7EeHiTozoR0mONYjlkNo2LZnZz+22/YosKscaHyGF
4iu4jhHIf5qBY0ulqD1AN75cT7N081dc7qgnMJgTcwkfuzJMD3Xt5jem4fV3sjCnnRj0B1cJ/RNq
pOJbZC0zqB0on0Nh5d91p2RnqIqywCyMDv1WZo5B+tI8Zh2dwN65QmKVfsnbhtEjiVQE41ksNbc1
Ti7qqhqKKN5G+dDHVIvgOkGYV2FJREnWyMlEEpFXH+BMx3rQeAMtPQ/ZB6mH6LLQfujTzcKxC0/0
EuuwbwdFZgidsV7bceRhQ+yYFATAjUTkRKk6NsFDd5piC5p1Fw2sLMyzZtHd44XCLWokbvUJfecC
PTbJlkcb6fywHZF9OWz4hoy6oRTluyrRTH2Dd6fHZRsPq0g0SX64ZuJ0JKumwydaRLHyUSbMD30r
WBFi6kvGBjVBp13MSUewWIsa7AdB1PFjw80jtwgns9qHE1UMfxrn+peipeP6RdikdyWKflKzAMHe
qdJJJcGUJJdxaBA5qKx5yD+PnFKJpkyrtUWtVcZV0aUtaGxcGz+Ah1KH6hDVkGOZWOLOSLPoERG7
3VC6S8M9YanuV2fIyW5t2tb9mHQwO+nIJvE9MHNtCHRNpbd5BLprMwCu/FbEWoQAqOfPgFjJiScu
h/E6Qhn5kORpdd/0su82tmzNQ1ZSNd86g91+0uigd9dS9fPFQAgEkbBl6N3gEUDvlXP8B3Fc9I0e
2Ar4+tbmTHBLvEjo7dIuo2BDkAWFalPZU7aR0G5/1KM2/qzALuWHskPE8n7db1BfM/Q5DDzAnerb
Ejp04FvHLL9E/Aash4Ka6jVOMC3cTrPWGNvYKrLvblTYE8GkdS3g7WvysZsIDNyaGF76DWylpgjY
EGWPhtCQM3RFX3yaPItYzQak6PemnMv37pgbtMsdRQoHQU4W7Ik+hjKg4Vvi4iEektnL6wfZ4cTc
sB/SczqwZvyL2AWYoxnhGU8iirr2EqsUDnhFWs51GVWTu6sdYwHiKzDbBe0c6u6uAz1Mr7O1YFO4
6TiHGwzR7qNlap63oc9etDvHGIp3sZUN3i52BvOCZi+cm8iY0veqlhgLrSQP70IaF83WtqjkKbZX
T8C5KgxKtudFF1wUwd+MKSuk+WbBHueYR7TvYHlzEigTUZhvw9H9WuijJbfNyLznKz5ue1uzK8x3
cuSQsRV67Uy+Fan2DhsGBDLSukXjT7FDiKad6jYA2TrXLmu7qsEZlu3yXYaR+1iZffdzKdzlJpcm
QIYWcc6XNh1ISjcqQYgxD5zfLkZtifymiLIPLZFiqEdMG8nL4hmDxKBczx/IdnDS/YgFOEe0IjkO
QHsmjUJD+wag20N4tbMqlx52FnvlR97a0MAxrsIfLhgsjlfOMmDYtJhst5Jf+QjJAttQ4qKSKKYF
I0I3umm8r9tMv4+W0qXIXVhNua1Tuz/gSjErXyCnul/QzjYbYlVaSqO0kD7leh/dyrkhDoSu9Woz
JkxwzQeullu7HT0dJ2I0suga4/Ijj6LxEnIYltR+JtB9a0wzRfkZHvcd+wUo9Ky58kmVk/XZEF1E
ZDNiXbrgo0uSMEkv9qc+n417urhE+5qA9cHBDrW8GI2Slh8lEEv5uon8aBdTvVLb0YPZttVLS/+K
tB+NWWuPZY8wpBDvy1myCC29slvYDjnNJau05/ca2l5iA4FAkV8Yme3H3o7NO2QarrZjVQNJSISo
8cjSVVEdGHqTda8ZliCJaXkHHuc8usRF2+uk6lR1vauiZkZP4hk9/6LpySc4TLQK8dZq7zwY+bD3
CpdRU6h6nH1Kz+4v6mHwGmJVLUStLz1OaUdDosXfEZK5aunm58iOk/d1rycWwJ/a5PuKF+OymLJY
bWkYSyIrXCf54BHwHjLkeSOBzSai8U2gzldhOK9aq9bDGhXPTJob8iiyb4szpe/URGVoY1fKpq1k
8xahx5fdnUH2wHxZZMawT3NCi7bzJJSNincWLMihmVYbNzVXi3wUZk+GFSKW4jCr6BZSwt6EEqfx
toAruqr0PPkJUcx61gCr81hlnrHsLWkuuAg7bYHaO04rHmBuaavZSzJS6qu50hZwMd34npzX5aIi
t7nYos+OWqKmR+dBJAvRirD9w3o7pbH3Hj9bMgSy7hP7eg3ungI6PmYfOI1Gi2gU7JkRWQzmt16b
SrJi3ZBciyyKvnRTb6jLzJGtZJ3PuwJMdqvdE3fUZH7scv7fpORM9DsjS20SP9XQ360tk+hyUeC2
DkR2iuG6Wdz1U5qN2q9ZElJq+TbNnD4ZEL0gJ+UI1UJEuB9xud4Lz8q+IJ2RBDNUbUpBoy8Ijyzc
vN0mNXGw73PpZGw4dFDygEtQ66ErwAjn3LBjpfpkQfoR10vCgfHWslcXNZw8U36TEynY64ICo+/D
QqMbmVYyUcG6jiI0Tx/ZMKf5HoI2MbcmcRjepb1oVXWPaqwdd0lP0eGgnuNy49Qwwu9OApB550y9
6z5Yz3m7joVb6h72B2qIzoB0cfviPPSKln+tVr2sJa35YuuLcTgDrTWXk2pWmJqaqFOkKwV/fGM3
GcRhaH/f377KCZpM4sU1kHFKnZIZ0zUVtOMah9fUZat1ioqKDXyeXUY+fTBkx9zJljO1CLsy62sB
UjzdUnjx1hwhRS5M0jz8/RH4/yYVUL55EA4IpT45CK//wb/nYI60BgYrnSxNCz/UWrX/9xxs4Iqx
Af7wxx6G0hXX9J+kTe8fGrjA1VyCavFYrofnf8/BjvzHwXfDH60YP2qy8m/OwSd2TqnrK8Nqvb5j
go2S3kl9bDFrs2uS1PDLXjc5BbdP69lyj4Tdue6W2btM0NFegRP09q5B5rxFGDobQDqONX1Z6UHD
CPvLsozSx7dH9XHV+/mHYW+jVLb21WhqnPwwCeyEnC5bp19fqyuSetAKmy3J05i+WRc0N9+8fcGT
j5UnAVeYmpwuHcNxAGUff0W2jsyunWD3yzoEvYa49LKxtHNwt/VbfDElsMI51Bt0HMRwsCg1r2WJ
F50Ouw9JWq5JKUXHqF9PVMy6DQncLM2aZT6WLGCPUa/M9zVBR+dqoWsb7fjalDwEB0umo/VOT+4w
dC01wAKPAmsR2ZeoqPLLtoTMgalwILYjt0rij8S488CqbbSWNjVF8N7cF1RK3+WyFbfUCdzPbz/2
Z9j66a8CielQmNYNgb/6+ImwpYs8NJQs+5Ol7TgVywv6qS1WAa2EvOstJKBOxK2rvr0i7yLDIGPE
F4JT8aeszBiAhnen9QU96MaS9AfP/Lz1hfzx8wS91ZX2hqvt5IW5i3SXiCwPf4o8dv6ZZ5GmbTdf
p6qfLuScGZ/sQoNVj7BK3xtG2m29xok5StIdrFGvnAHvnX4W0N1wfTFn8K067h8ETbEIKBdtEwdO
6vIhpiBcAqRHLpsFXXuKHW8+s4Y9QxFPHgDUACahlV9PZ+Zk1JhS5Snn6QTSV5XvlqknJBGPgv6h
aeYR3izaqKgcx1+KV7CJ07Z7N+O5CSrTqC+1MNYe9XFazryVteV18pueq3eIPpgZLPPkN01t66DH
EElAupm8oyMzBXh+BqLPQ4pQCZZuIHDemUd/OkFYay9Bmg6zEt8PE+bxQDV7VKkeaYdBxQFp71rt
sF+cvDrzvF+5ir3Oe8/NCk86J/2BEjWPhzkpC0Cq8UBJukAx3lvF/dvj+o8nuO5McP1KS+Ik/qOp
WCZME1maCj8Tc35DL5XKughzBF3s2fdLn4h9qrF3e/uqK/72+MVxWdY76rgUUi0gl8fPEAGM5yjK
XX5VLKSgabGj/bKNKS531aziHYSYNmKTkjs6zd5mJtqddgFQHhRVFB1djYxTjbVx2BhEGX7IsCTF
+wo2Py2lCqYMpQby4cBX1fcE3YLCk/Yy3aepE10zlKzbdEyNO+VYLcq3Turw1OawvY4WKp5oM5wZ
/m2hhzcxIJIJEbhh7oE5mdU7HqPjbFYnXNCVVk2r2ESX1FAzggvlkTi1EbHRfYwBAL7TNVTOuyE2
q0vGCQfuSXpjuyXRylI0MzOORybsyA+tm1A/cg0KZX45QsQ85KDoyrtpKKOLGpqru7cMJBlbvAb5
l85xFsoq1px/nDwT6wcZxhiJjDQmGzTUO6sgM2mU34h6I4OIFMSUgBp1aGsv/DAmofqY23B/k6Ip
W//td/raSGI6Wg3f7FaYnI5fKYiJxQzZA/ty1YpA2Q73ju6KQKi+8K0lH97FuVsGb190/cCPJoB1
HCFyQPXC3+VaJ4vGGKJ+taIaJ4TVCJBwhReosq59E6vv3841zH00hbkSgSG4n0+GbIt+kK2Tx6X4
Kq6MmWS8MEZaVFu1DXHenndCEBH89v298lCRQFoCY/7ag9ZPH2oUDeG0ZMI3Kq+7yebplnSn3AdW
RDdVsj8RHaW6t6/5yjMVBvM7RAG82t6zSOPF1gQNAYXF2eZGk8TeebzwbZ245c6C8nPx9qX+WMUM
ei8YyLkSV2QjdDxm2tQuKgM2k9+KqfBZtZqDTn8zSHVvuaF7Mp253rrJPh0v0A1cGq4G6F8c6scX
5ASqqj6LpV+Ijg1O4Xq/3GXMvyXxkjwQCGo+2ThuRuwk1IN9EHzLvR7Kqd7rGVCY7ULk516QSomM
LG309ypCUOPbZTsf2hI85plP6pU3AeMKBY9Dj561d10jXryJkOrGCMJP+qUiOBQ7M/XIOtS3om6n
/8Wl2I/STlsbcnTKjy81DEMLSyGSPgLUEhkAAWepprlbvALnXsJr7wBENl8s9Bjm/pMd/RybrZsO
qfTJ7w2v+2VNIGa/vMpvEviYXZ5eYYwfzrz6V56lh6YIwio0dof/O77ByqNXEmsLgYgyK4MspqbW
mNTl+mgy9387qjlBgAha4Ry4NNx18Xvx2uJpkfncAtkq6ewT2Bx2gVr6Zm+nue6viLkzsqn1px9P
gnBeiPSxBIodmC8ngxpHVFZ4oiAoQihn12ozvhFW2DMj5M9vlb95bb8jWEDee1pdgG9N5K/dInwS
s0c9Pen3JEj170hxqrYio6P49lPkr/zzvpgZBNMf74su8MmYJN3a4xxGqGAnBs3yU8ISO4qwNrV0
A7l4Sda0FYd+O8f1ZTspAlt7RGnE/bXGjAIdv8+9DEmHCyAiIqGdhCgeqgR/uT9rFhIxUlLUFoDj
anYjRPwiAx//kV07TJFwrvPvSVjhAiCG7ldbJNVt1He5uVPQ1MZNbhFxtqtG1tZNC8EJB0umknfT
UjRfplRn26JJu3iP65PGbem0+WcaK5PY2HpESF6qN/1PgLYJnZw6InIRAfr4LazYfm3XnOaOI3Wq
rjik6d/tpgbwzqsvHlsYb48Zb/sXbYfwXWhOMPyGYQE37TYEq28SpZUF+Facs3xMUNc3DkXsb/QL
uvDSQwCzPsRwfu9AESu3NimO4a7NkjnbzGDBVlkg6r8UbwU5ndmSc/jrEnll9eRpEKAcTT/NTknO
+5Eovoq6w/EP5tF84LAw0JScZ0Ra+WhE131uUdv25hlvwtCIfNOiPSX3VSwZudtj2X2KsRDUu25Z
ldhTZRY50hsFp8iIoVLsk0k6bJ0mq1tdUg0TEsXU4vsyU8KsoamlfqVCfsiIv6mBBjYLG+pnxD9h
S+h8B24d/xLmMHJfWRKBX0jG6D6fc8qqphrr20Zo9Ue2bl1H8ijQDCzN9AtWWJQJn7IgqWMzZmAn
N0llptM2smkYb9JljSkYuskqN8IqKT/mRBf3h1643SMWZhFv415gLrMgAF52Zmmlm2xxvXuPto63
V5MYr3RSdctNYZANuq09D8aql2Be2+CbDq94g3Sw2X2O1Yb6fVZuVlzzuL5b/kUcMJjE09Dq3/Vu
RcfB0xpJCGRJbx8apevejG5RHdCexz/MCjPzPiU5+rB0o5iDDMzzgZDlkiavpUd3g1jMBy4EqGNq
m+rjOJXLPeM6qfBX1sNPVTVev8+qiV9rFixyG8cN1a1oEkLl3/7M/zwJsIHwdCQdVA9c0ETHk2Uy
OfhGDcP0FZ6UvSpF5bMEmze90MaAbQdsNH0cfRnSs2nyf8lS/5Vf/+epls2cB7beoDJHX0quurEX
czXKIKXAhxNTW2oxgarFAjYiNxcfIXJNtd+pd71d49EXWunXbePdenYlbyEbFr7r9OM1xqT5zE7z
z6WKz3nl6rNLYSfmnCxVnYbokTRo0uZdThdUfTPQ28qjMeDld28//T/qfmxl2XatN+/BsqeGfHz/
Hr7T3pad5VN+HA8TUQz+nFblNeob+2omtvJr7MjSH2j4YUlJtIADSAVsSZIOQiQ9HsqZiYqM4d3b
P+zPTYLtUAxdj7/ENCDOOf5dSS7GliQc6RN40F3r/Yh3whK1tvrKiX3KRPlR64bxzGB8ruIcL6Wo
jiwuypxlIqY/2W8vKeBSh0BeOv5D9K5OmPApA9aHEp3tRkBX3i0Wa4vQMvleJp085EvfAlvTk/aL
Vi/F09tPAe4R93n0gygYw/6R6FAxgv8RpbeyQjRrAIyl8PRc2gR2ObsM0QqzqRXW9AWnOTH3jez7
dxEaI5jbhEcDhGVHdRkxhn+sfAImi6WUhykzCEMq8jjjo1ocWw9Uw/4Sg29G0iZHZuY6dAKwHWtQ
435jKMJU68hyPmYETlyYAu0C66/CWV+0RnNhpnEEZhZWf7XpU4NlNDSZJLfj7IhP+KBKsYXmj0/c
yTCh8jHhtcnB4SFZMo0qQtub6S0KA018r8uVKtvhnJwOFtlMYiOdZnxE4U9DbMbBQxvXHqODwXt4
smor77aI0KvWb1RBJ0w6SVt8B9tj50Ex9zpE5HnKWdcScppwWssJGy8dpkSat45Vt49Ys5ZuZyyW
uu2Zd61t2EGmRC00r0yYSTQPraSUEPTmVBgXo2tqhDs7+k1RYSh+PzCndJtpwtOGG1XPPyrgldt4
sl2x72jE1ZegbtuS/EHXBhOU0NJH5jAT1mT1qns/VZ3zI60IjtqzLubFz2KAx/CQIEOzHhcvdswL
NYN6QVjTpHqAOEf2lyzc7WGhk/8OVSW9OSVTAkYzK1wyf16pkId07FSzn+MOBq50hsa4A9Dd79DK
01HuG0jvmwl+1aoerRU22ryNb5NBeQJ2SDo+6NHkuNQvaDjwNiOh/LlvtI6fXxvKN/VQN3eNpbff
YxzLdyzU0XfJICLbOUucb2x66ceiTsX2XdmYa2hUsVCWsd5+5jzZU7xKmxDjIULy8LDai4E5tQhm
fLvIqBR4KwE/yVr0caOKu4e2FevUj0pu360MBcAGhXyo1EjcW9vk065OEpzRlbT6npTWMMuCDoyX
vltQlRFA0WY0w2N7kLcAMlxzi/agmMG1Y8/YlGZHS5zerE5uixe5m6pJiplwOeqfxEskxSOkHa0I
wnF02N5BjP05zh4xcrVdg7XEEokIPBFZnm/yvsmbvcpj5xrgrIdLk+RwE5f5eh05a+1FOdmo1ZwK
5ApTeSv2NZnK8aZbRhAbDEIcUlMb6o+xgYBrRx9E+yZGUu020Kxa6TdL62QXlZ3F5IpP44VWeG4U
JKE36b40cutpKclA6rueXizYMmFvzYxmgj+3DdvCjvRyfT21orWaZ31WDKly+jJqFBJ9a8qnp0XD
EoC5npGGMM6u9qqZ1p1N5D5pz5Slvs280oezpno2q63+CJM4oqPLoLqcFjv9SY9Zu1thAhTp82T4
Zoi40bejzPXPmfK0h2FKZLLuKrU7zKsj/lfKNB/41EN8fALVVJa64gmfdg+TO81+jYMYbhpgOya9
B1IQN4XdLo+mV0ff8g6LzabX6SxjrqG1v8XTQauf7ww5wlySahDkyiDrhgocsRccrGGAumKCGYxg
QOKzl1PubdZGUwA0I1tDX3Mj4bPMjducTTXw4URVxR5/nvUFWzC8lzxTeMkGJAqbnnBr86DhDymD
viuB1JgEEn5vJycaA4R22XQl8a0Q6MvJ8n04qfFpImrOhokGGjjrI+eyxVmL0z0fJtRz8RLdGLDK
rI2RSfg8Kh9dUGVja9pbI8PsQV9mtpwLFpYmJph7NMtDlEMtPdS9VFpAinbyrigbNW6bjhPg1nIR
OgaNiJbCLw0R3tV1VX3EDgZoMSGCZwlMc2h/WNjk2eFEqXY7MEtGlPTLfgAE1ff9VjVpShdqyvSP
Y6d5LuqdVmv2ZBV4vHbTjiEjmRaqxqUpvW0FPG1fJXqloFdDZIKZXGXZrbS7UviuB59tD8M9+mXN
KhMXY9Vrn3jTjaIvYBXEdsUj22zCtSFAx4OREL+O+eqp54ywqVG3Z0HqppQGAOWIOPCyXjwOAE1W
4g5i/sRYdAJkNJl96vRI3SmdRoOPkLW8VnOyAJQJFxuieG9PIUoQBCf+qjvE7WaV+Csat5q+RcKE
KkL8VPkUGmr51sRaOJA2UrKKdoOVlWS1t/31ZJMJ5TvSoVaLSHGWQUifYZQNvBS3W3dnfdUbT0XT
1c1FXMKWR8QDdctPScmxt1quhVSAC5oHvyuEf6U3/7/ZbDdNNkP/XXb+Yfz54+cxn3L9D/7tttv/
UDowKGd57G/JfaV28C8cVf+HFcygUIuCHKrEC9W58P7R8dqIVQeuI9NY20n/6bY7/1hr02ctxVk4
6uBd/gWect1F/s+mTtCuX82p7O35yyi6nZbKOR6DcRlZvrWaPIuOj/mOSIPWtyF6XBQNLBDESCLA
nZKGf3W2+H1p9rWoCXB70gRe95svzjsc5hTHzpoMlQYDR4FI74Y2WeK7tVFevngd73/fz8uUv+Nj
zH8u5axqfR4mD/T4UjpThYFWy9mSyqL8IpuWbaJq5WuDNp65q/WUcvpAqeyt/h6OihgBjy9lRHnW
WC13ZSSxfTlyhkYSac9nsNKvvTYQTFTA1m4jZtXjq6A8iNKwrkgyWkhv6tALAbjQ68u+L9UBLNZQ
bThNw0jv08k4c4fH56HfD9NbD104JjiaWCfnNKQAIk9T5cCC6doSAVlTYobLqx3qb23LyV1uw9Ht
z7QfXnuFSJBp5lCdg6R9Mlo8hHljQ1ERTHE+Y7mbp63qk/Kihrd/eHu0HNcBnm/QxFQrsFHTXSe9
7Pjhup2RzEbB/kWZM1vfprcsGiqxvBNNNvm2iQspdrETeG4z3YR1awVvX/+VIcTAWecDk9tFnHF8
fdrXqeHmvNxhatIrk3aLwP1ldecA3cdl1N/3uQYlwnNdlTanLs5Bh94X0YkkMTxfDnVnsQl1RXtd
l3GDyj52L96+r1deIW1qQavVeO4knD5XFnLQAQBricLA0kLYMzmVWMtwfJxjwr96KTpdNvUUOjru
SR06x9Br1S6nnGlU3/OmlvvIzbu7mOPfma/htcFicSHPo3Th8MKOX1Y4gAaDbc9DnN06IFeFPZyg
TnXjenr7UEyYArajU7NVyULjWg164b/9VF/5HCnOUDtBPYNX9RQ0AEnYAGiDhziuTe3BC/tkCxJp
PqiumB57zHG+G3r5mVf5yvzDCKUyhDueiHHvZA4gJgHKq8nzrRLChzntxtvCtZxdNI3aZVZr/b5v
PGeHWrT59fbtvvZmLcm1KRKxppon82sxJBPFb5fDRUmFNMdOsl/yjBxxNvhnnuyrNwk5CHc9DRTb
ORmvRotrkBXQ3sLzqnx2ZOlhEpPxraahclP0c/J+yDWPk31tE/7z17fJ7EO3FaM4eZbPwQ8vFkfa
nWmk1469LeM0v2jNJPVbA/5kYnD4e/tSJ4bU53nAoqmH4sJxaF2fzneQnSTlGK4VNcAwPIXkQisR
DrOULht9zq/xfJr7sVXig1VUemCk8ocGQfjMtHsiGv33d6zdXg8pIcTudb56cc90BOkgxPwOGLMM
5zB+pDTvIQVf4cG10v00doqtDQ8NlJ7aab3+8+0n8cqEyBaNH4IKRWfuX8feix/Q4RKO9NiGhVuC
dJ80J7uyMsyiwp7KXWZx8Hn7eq+MZUsi3nH1dYOIu/v4enVJ9p/tsCfvYPjuSARDyOVECQg47VwL
65VpCkch3yvtznXDd3Jry6A1cJYKe4sLLKJWMVBasY15/CDGvjmEhSMuFNr/n7Ie89tmRRn99a0i
CZarxAYNKVK/41udB1OnLZ0zxhxOzL0NkA1c7bzVqATs377UK7e6+jgBkAgqlWyjjy9Vk6tWEpRj
b6Xr6LezbSWU7InaSbEl7nKI24Cz9CjIICOTLhOr4O3Lv7J6v7y8OJk1SJDUooquHkv2OmQjPdup
Frro21c5HqrPO3WQAHTI0Sys4s2ToQMkYazj2aqDkqLBxjIL8QkknOVXnh4G1KSzM0qzV6+HjIkV
ZhUd6ifXq/Oyw5bv1YEgKc+HjTr6aLx5nWPy1YvP5tkev8Pn23NpyqOjkdLwAOcfv0PdjMgIwzIW
6NR5NqmZRbtlMb9mtU2bcNCNK9ur8dCQ1OPjrLPPzIjHS+q/V2d1Q2ZD74MjyvHVNfwbbQI5Owgd
UmJiC04Rgpv2EogPzH36igGEAOv922/0tYuuh0RGrokJ+Vkv8mLyMTDPzaaRUhEw0uIAFB5zSkta
r6cv2S/pphksrX4881qPl7jnO4Ufg0SAlRREwinmJiQfyc2yGrCnovcIwNu5ICiMYrmCXbzpZDVt
vMjsd9FSW2ce8isjCtmds8oF6PmsIR9Hk20fkjdCQl4TFB3U5E7TomuS4DxwkNIAT7Poh7ef72u3
Svdu3Q9yw3RVjq8nY1B1pjk2gaFT+ZiSSF5KZ1Tg6oUgRytX6YoDa+jqEmj09qVfvVVkjZzX1v7e
H+qBWCtkGPNqZzmmV7JUzibuuuljz48I0nk692j/6B1xjmckSSY4zyOBwjuZAvWBKl8Z2dAxa8vb
Yc9CXCjwNG0iZ6kfKylwCdb04qiY2178E34RBp+QFd0iYDAwBkqmZ972ySbj90ijjEKVAbIOxKKT
BSjTJsALS9sEshgf+b7cnRdRZ4AjjDPKM+m9N6a4BlAKI1InKTkdR2sHILc/M3Eer7m/f4fF9h8J
Gz4Hdq8nwyApLHvAEI1ewM648rxcZmQw+YaokjMf1/FK8PtSjs7oZsmjqflM0XnxRWuEV8fjAAyj
iKR3Y4/YeQcQ/09/P7jWDgatQrSHHEOOb8hgpYtBDnWY5YzCNxMv3+X6bDzqvSBKBJDt321N/70t
3AKwWmzXoQpwfMEujJVMdNUFKCHKXb/o0yXQhfEwWlge//7eBJsjgRDMRF55Mo6Bw8HW6HlZOanW
Qa3L8oJ8ZroXEP38aO7U7u3rvTY4YD/Tgef2CI45mZNanCRjZQliFpph3PXS6ZC9evU2NNHovH2p
16Yjdn24C4BH/OkxIPCL6kkcd0FXCdNvnaV8qFo3u83tCDE7+3UI9Tm52N1E8+TtSz8X9f6nRvX7
DaLhxAJk8j9XP/kWacJIMYuEQG38kYfWI090SmgkzXLodqYG1x+uQvgdv3d7QZvX0y86OGG7Vf+H
nh6QwG1HM21bTFAZrwR2+QptTBwecHNjv83l7J75kl7ZDnAIw3cjGA18USdzd2iSSEKtfm29kdjm
udP1hA6NdPgyvkUM1N/qiWZ9TdoZaWg5eefmrnVEHz8v8qgoeKE2QyHOWDwe8bmTzhQyoabJOIPP
H9PcCgaFhNsHtwTUJV5aWj8aIsmvdaMJH3VUBy/dTt29l5fNIywx6+Pb7/DPJ8Liybl73dGzXXie
bl/MLXZdq6GTWR2EbtjtZNy7GB1kd7k4o/lFQcp4zMzcvSuadr6b60R8fvvyf47ede0WPBJqt2we
Tja5g11bo1e1FDwcqbaOyrwtT8ja05+AIVkBll5ypEtIk8+pMU5OievgRcm4CpDJFKPAumaNvTyk
LdRRpN3DQuLJiIvaaZc9C5Zu7UHv1r+ktohDC8PjavLCOg6sQZi3RqKPj28/gD9nCjxgOvM6ikAH
u9rJrIsn2Fiqkra8pdXSt3N8y91kpHi3q/nwv7nUyq0R7EURcR7fMF9xRbwzl8rAon9rAOYFYdsA
c+BrFGc+tNfeq6CStMrmUSfLkw9tJJ/XIpS1Dhyd5JVNShgOOQudkJs5dJfvS7HIjVITEaumwpx9
ZmJ6bVCzXDIDeysCxz1ZWaa0aOfMi+sAV6x5FYrY3SZ6pAPAJtExA0F2wSlWu8hcgsnt0jhDtftz
l4bqisMG9ZbnxfRkZ5CGjpKdmddB2v8/zs5rR25jW8NPRIA53DbZYWY0yt6ydUPYss2cU5FPf77S
xdkim2hiNuAgwDBWV7HCqrX+4Jbvo3rE3nOJbf1lsdTqpmHhcnAF7AQk6aaZw0zTm9g+VMd57EHl
0t1P7Ta6gZgcUb0AhOb3jlheEFYV1cEE378xMEnEpM+RJ6kOxm29lEKjdmBeeMUZteoaMeE0fp3T
wqFO14UvaU0BGNXj7PJ4/e7tWESVuOakoCZvus11M1Z1in9OVp2dHiIPTJrsVRhddBGA7D8p1uA8
N5jxasEUjV0AJz17b4NZ+Pvxr9jZsNx0Lvp1FJc0CrXroXeujh9l1Ffn1hy1v2a0MCDJi+KiW237
2+NQO9+V+5kOEL01Soc/gW6/nM2LqsllSmMZodDonw49iecShCxSjGobWJBTmoPPujfDMsfkXSNr
PMCcN4PLEWmYXURDqAFjjKQ0fQgmMMy+YpgQojaUm+P3hrO0Bq5RmFdcEEA8GFF4CKHcmWVDVpkg
5lG4hFe1/iH8l1HJcbU+c3Yjop17LT0wYWqBEWL6Gzye553VzFAtVhUAd5WraB1scY0RCgVy6Rm+
G69DURgfF3uyboC1P3H4R+dRSdTb45hyh2xSAeD0NE3wGaSO5mzOfQtDiCmZGWCUNdrHabTCgJP7
iD+/cwxT1iGGfJZT496MLMXVObFmqz4PXosnFBYkzyHqDj66QPkC3Iz/dkrFkNfXxY3fTHOmUU36
ywlB98lw79pPht3GlnDItw2YaAU6Y/4Yw/3xS1NoVzuulrfymbjSySJkJ5NaOyt4O9x+RPoVDOHZ
dfA2q1HGxkXJmf5APfVvtcOg7hSNin5+/CV3lipbEzQ/zEZq+1vacz6qi4rqOMN08IwoMs99309L
+bk2cbZ5HGrnQGB1Qpox5DplbtcL1ag7rQamSf5o4M9RN8hGITGjvKAuBbLOrsqDjGHnHoWLC2Vc
M5lad9uT4ls5qYvYxRlYJNq/JhuDx+gM2c6IbSgM1fSuxamCi0bSVJd5dg5qWfs/AC09WtRyHW0G
bI1OzEXGD4BSU37HKX14h9cb3AAcF95B3UhOlnDhSJRO9Xva6t/ePt0Qtyl+0EQlUdlET4c8Vaeh
685kGMupD90mBvZPW3ocdfHMgX8kYnpfb5F9TYN9SoGHP2yR405Bhc2yci9wl8y5JVmd+pEQWEoq
4muZlsYTMnEIJy2Kgtx1kf5nHpQEi3sPTUrFHd9I1+VJx2pDOwCtWqAl2wK0mk3N4Jm9hyzw1L+2
AnMm5DrNy+NJvjsIicIzkaMCNDAv5s1JH3pZOWeT7QaGky8IcqXQFcb2qDd1t0lRlOAepVcqubnA
4tc7p2KM+oK6ciAwwsLCqS2etNaapA1hdHs8oPtQkrcJjRr6kpy5zcleRw5HG+zHAJ5M+cfEzvgN
PScHHdHEPkj8dkKR7SH3KDNtFZjIelSeKHpKbjNEA4QewSoqCeJoRhrBKQI9O6fnxyOT6311Z1Gw
p+0je6bwDOlTr8NZrYtM/2QaAeyUv9BNHc8WenKXdnRogKBNeDCRd5ufSHTP5GudEgon0Dqcls0I
AkqhPmqecZCUdvM+RfTogzpZ46uKj8ozwB9kWhEvW27Ixynm9fF472uNcqx8RgvxdossV67dXxIw
p66k3PGgByMHbOdHWog+sxMKE7KPO6R+YbbGNxOXKTphRYO0XNKkM0kxqtYYVmWtOJJskBfY5gvQ
dQO8As+Q4uf2rpnqZsm0vIDaAKr4u1vr6anto+ajHuWfQeYuX0CR9P/EQrMOVtrOpycVRbwUPj3/
2qKRis6WMjz0ofIqmZ+n3IDJoaIAkdoIW0Ajsg/Onr2ppypBaYK+CVIw20zUGxZjEIO9BJTRKJi0
GmgZv1hadm+eD2hYd1bN81JgjjAGMz2e7kQbKVd8NQ3bf0dVp7r3eDXsbDZ+EUgQg84VDJbNvp41
zOPQ6VXxr5zTpwrWmF+rs4caKsDOx6Hu83AJp+Ga5zNLKs/2O6MOqLWR6s6BQXcOvGg8nnG8HF/m
EVZK4VHOG5EFPS8L2mTJ2Kd+OHfd2z852anHS0eis+6+wIiam4P06Ay7VGueqhCReh3HjXONJ+R5
GvLo4HTZ2e5UEmnZo/Tvylx8vdmSLp8AoEMzNMy4h/4QN68abgfPiLUo/2idYTRnE+v0TwBFxOQv
pLbmwbTvLHJACzLdoSJNec5Y/wJgrVRTFxY5NbHsWVd7HUk9gNql0Jd/psrDO+jxd97Zzph6U5GG
gy9FBuSU/HK+TIWezV4Y4g2jqFP8LB1ing0cbC0fP6EGUVPywAZKaIHxwWBi53Iw4J0p5+nBDaKS
4zBk+ft+iR+nFigBN4bZiZPpRc2XXsoH5gD67aG2TqHltF/yWg+vjT4ufj7H/8NdSYJhMuGo595P
gAmBAmRiuwTTNOindMA0EaFRVA7hoh488nZyKxPekSoxY6STxjaXFNEI+xZySiCGEt2yrMbLbGLt
v3PRUMWHMnP+6EqjDVy8kG5Z7uUmOZZmvZ9bp8VuoY8PKM73H58rzaDuiHg72cLPM+CXyZ8p82ko
mFuBZUb1a5TY4kZGC/dzXHJUp1AeH+J2xNigPJqK+5SLypTU/AGUyOGyrTlmBjk11lQW1kZmcoND
Oz4rbMkDrOz9biIFkrBjubostKHWiyuZaW3XaLEEbCv9ixs1+jVtYsjjRmMGWcYBcrCa7w9owpGy
Sn1t0I7bxqwSd6CdjcjGfRxNvhKRibNhwETlS9eXxxt3NxSNMkmvtHFz2JxVUz4g8pxDB+Ay1nyk
/tg3XYxUi8A89HGo3WmU7j+UKFBI2rIZEWhKFC0OrQBd+ncCFtMlMXLjPLrhiIZFmhyE21uV5HZA
gWmWyarB+qupujIttsbrTp+b+iuA4PzC1q39Hq+Vz/WixFB9jfBa2Tgg/A8DRbeHq4/6NJDAdeSF
biruhfAUtURDP7g2cISdYvW17Lv8Rr/kqBuzO7H0Y+Bios9110zX3CqcI+pggUdr8+bYeEJ58JGe
9Twsn+ykbv9+PL77w5bCmtzsoHqkmuHmsE2LKMm1jHiTzQTqESyLeLbad9NSmJfIy2x0jxEJRlI1
e+o16+idtTdcGp+UuTjvqZFstiOkrMKAys6HrWfvFoaWcQXSFFGU98znRURH/XH5udapKuRn1YZj
i4AD6JtN7ozIG6ruMOXx2E3b15we9helsw1yxz4MjK53LpEdHeXHu0F5ysFzwMaIksV6DRn4GucW
Du4BiEvz2YuMyo9TkqfancPbrIzNdaoxQ377h3V4VvJm5+WHycs6KLrHhtdMJYovaCu1/oB786UD
kwK7OB7tfzM1KkZfhQgEOCYpce1tnfjr45+w93EBAFIq5RblLt8kEn08Q7uLESpSw956roQxntEW
DYNaWfpgGPqjl9FePOpQvMq4RiiGb04JT7h5XlBaDBTdmH+geaxdQHtWf2gg641Th7jCX48HuHPg
UvaiUiBrBHDr5Q/65bLEERi51cEwAijUBhfjnFwsUt5z5Aw/HkfaGRqlAoN6O2UfLpLNukURvEBS
FlEVrGLfpfhsVouVnJMEO8C0Qd3/zdHAXIO4JisBavOTy//LuKosV8SSqHDC0Xw6DQYlCQdxrqDJ
RBt0fTweJB33o+MEgiIjZZ2oG3jGeh7bBkdlW0mis5g1ZLS5oP0JURy/SNPJF+E4HiQBP/Gg62MA
ojuIEhrulBBh+64D1vnoLnhS494EjfaHMOEWuktXfCqmUX2vLob5vcCd+GOMg9hTUg9Ndg0dL76o
RYLsOxqvNBrKDg/e0P1GAst79/H8y6+5/Xm8bkxoUyTifIn1z/MMhZ54ieKKjebejZ2JnMaMpeXj
KHuzzk4xOfu5yMn311E6fBfhYqDvnqRThZp3lTwhKvy1cLzuqVf6gxV8fwjSkuOCQRsIgSXaKOto
Br0/MscuDDLRjbg0KZ5UYDFOalQKFNud4gxX6whHer9BKQmRN/CVueDYPeugpoGvVGwv0dnEPNrX
lgK72ixCawvCS/B4NnfGZ5I1k6KAhJOFtnUoHNqx66tRrE/zWDz3keOcTLupzkte49U9qc3LUnlH
N8vO+NC4xeuF5piEvGzWcSpiQdcNWcZ0tsC24CcAZNUZvhR93x/0j/dC0Vt00NZl47jbZyjs/wi5
bD2moK4Z/9ahjXiPDVeArYBDwfXxZO5tUIsbmji8BPnDZgfw8rOnaSqTs1OK6h9o+O2HaVoGPDjo
UV3VAknAyDbn2Beu3v5Qh7I6d5gHlMFUzWAVeq4abzKH37BhiV+xSjqCQf/MODdbFGFUmvlyl6qU
OjefO8+RUBVYnYpxRpWh1YzkOUES4kOaWNLOasoRbICG+nGZ9Pp92E7Ja4eD8bXBo/61Mar5gwcj
HnwFmFShtkhzpWU7fNDRRvlDt5CmPZE10MtsFHFwuNwpsZCIyOYXZAhZ5Eagdv3TaxNUTwE//zyo
5ZeqVvMnrcliSZOK/RK/zlNcdP01G+BhT07WXxUuVcgJg/s+L3XMHlAHOT/+3HcnEWcdXEJ6gXTS
+ecmQZIYsXKK8VFIJ0xmozLrMLA3qSBmWMh+tlQMC94ekO3CBUDjShZ21lMQ9iX2JwLjbUrw5g2h
DOO5HnQROHlZPdVjfLSe7zYPXDfCgM+leGZz3q7jOaiSmRYCSL6ZTDjbQlcBngAeYcEm7OAcunsq
yYafjAIdwQABt5lLkl4lHS2w6+PUWO2po0r0r6bBLKQwOtCzz9SbVyhTUFbekTDlzijxS+QVwYMX
POg2/1J4jHVF3Zi+UAb0cenmBgZ9a980h+Hz4w9492whAvuPMqAj++PbLq7Rp6iHoVLk24mUrw8b
hwpFKIK6cBZE9Sb8NIu5+hzrSHZidnIELL8vBBPfkVgTknqHPtFmAUFdb8ANpcSH0hMgK4HdkdeN
6a127FQ91fTPk4B9FHaXRJu0rzhhzK+ZUze3KMMf5vFkyGCrs0j+GEA9UCopbNwJgtagIDQHRxc/
0j0pXKihY9iV3ds3qeTFSvNbyVDbcrbUJh710KkQTBii8TJ4ZX1SAC2e3Hr0AtSNjp6Gu6PiraZL
tqh8D6/3zAxBxBHAmNFaqPWnqYzKd0MzvlX3Uy5V2byWIDdOxG3qqU0FMJGpMxE4N8K/sXjhGZjY
5V+opKWKD1je/DiDODogOO8ceNKGip4F2kfSoms9tpTkTzNnx/ATrbd/73TMpE6WXSOqYjZaeu6N
9qg2tB+RzUJtj2L2FmbX6s2I6j28nWZcJpQ+quyMkEN+KowFhHqKL/xb1yTSjFRMpIY1YP1ta7PQ
nWzRS+Lpg65crdTtn2g3Wgfn+F3SxUmnShVz0CTkXVsijemFUUx5GjLUEmUf9NZNz0brze+nesDQ
xcKvNMU8s7MOcIT3k0nShYSUyU7gALI3lz+vIPb0wFYwoRPeBjyrbqjZu6ioheqL5SKa83gy7890
4plUaFAQk1r5m+uDrjt+nZ0HaBq1ybOJgdLT4OnO2dMEGVJIzbSy3O5UFWhwPI68c9ARGlIJHpqu
A15vc53MkakgdwdeG2OxMIh6lJ9Fb+nntnOKACu4GYulscX7SUyBJc3TFFsxPqsW2N3Hv+T+csGr
Bscsh+4Te3V74vYjmCdk8pFy0MbsHDYNtk1a7zzb1nyUVe99XtYVZXmyOwQcNidPl0STooeoRkRD
j8pybQi/1WblhsA3OthdPx1ku7vxLOZWMo7lw3R9GnS5oU1gRllOLKxzpBRM4GDn79DrdWHIdvPB
83dvKgGOsDOl5hsp0DreYKNUaPWIOGSuigmcmubBHLvjedD0o+b8/SGO/4I8wym2m7Q4NqGSTsmQ
cCRU60QDsjLdGOBocISw2ptAsAsUEElpqQ5v9kc0zVEcNngVT3B8EVbMbRSp5tBHB+svZ3S0g7Nt
79QBgAS+igYRkyh/zi/lkZCmp147GsTWrkO2SqTaNc9KBbZn2z1jyuX4HZaLB4vkPuOhjMfY2AVS
0d3ePPW0eqb56/SmH0Ya6Gj0tIaPYhbDTXUmHiBlJdqPqE8V/zEzpX5GVEj8/ngDyk+1zjL4AZAT
2IIu1O0tgw81l9nLwID52FLGAVZekOKHJrlqeLB95b1b85gpvQADnunT48h7n5da7U8FRY7ALbjV
EF1Z2RPz7eZ1c+nMHgHWpMJdO+pxeOqMMXgc7yfLfjtUWr7IOGCRQbV485YvUcPPbDViQ3beFJ90
BPZgS0aD+zfuRui1IaOqlwiEhHYR2Dihq8i6JuV7VYzV71pYpmhJFjiboqqG1NgZ5SbEtOKk76aT
GCqcP7w4n6SlZyK+ocSs/ZtTdEZwF33M7gbiP+tgKJY1VRLbTv8xnF78mdmixNw3LIFwWOmCg2i9
jPUBvGFniUluEJg2zgXSrs26xgmP/vUCQbwR8IPizMax08v7cxLF8ESbofRnz258nWrdCSvrI9zQ
/ZuahIjyPGLhUhiIvsR6X3kGMtwWpinIvqjJH7Nh9vR17Fb9gfMdLgVD2g5feg1Q6sm0MqajSAz9
a6PNNrrWfWL+XrlmRJs8bhvrmqHR9tFKhiY86ZS3xSmZBhJv0FwFDgK0XuAexcV0lJDsHK20hsE8
/RQ34GmwHkKKnKwVtyR2jmKKQPPm/MsklOjEg3w+P16le6EsOsagEuj5gbtZhzLyoa41NiTrBtgl
n45WjdYt3Bp5f1Cf3TnwJDfo/0NtLsTSlKddwqgsa9BeRr3Of1/k0+jEKzDOTyBaxU1Y1XJ5PMLd
sNh5QUKhTkF+tx6haUbIqSSMEDPWsZSifniipdOA+YtaD/XvKI0r59Bs3YO4OzNL95RCF9Unso1t
Jzp2u1LE/B48iYziliGkCGrXbd6Fuvrj8Qh3IyGaxVOG05uzZj3CvMB2R8wZL+bYKQEEC+eC/l+r
nwrHbr4/jrVzFXMz/jfWJssQZYXPxUCuHHe5+mVEC+d7LfvSj6Psjgh9KGoqJI34fq5HZKoVxqB6
jbKHFjWguBsPuWO9fE6q8IgrtRdK4yPpPEgl+2KzKpPKs7MQRKFv1CYErRa6A1Cd7KYPRfz0eFQ7
K5G8QvpDkOORz2y+E96oYtLjkNcMPpZn7IPri+Kiep3VY3RF81n7PIvC+uNx0L0PBrZNLgyaWryB
11OZuIPnVCMfDH9T1mIyQuPVQc0/jrI3izyvSSigevHRNh+M8ulgzw1D69oWr8i2/Kcudeez3WT/
w1pnKCQpiE9R4dp8LsMZAagiNY6Q65i8VlbDLaJHUR0sS6gcfK+9QZFOQ6XjLOb9solVS8WI3JuQ
itXxDbdUYHc9cprXap6PSLx7X4lkGlkXHLV4dG1C4Y2FdunE2ah1qbgsVRRfnT58M9KRWp7k7MK0
ZpZY9Ou1UJeWO9koYvhO3/5F1teci0xfLjoD8pHxDG+PF8XuoGRtlLxdPjs3g7IVbzZrd6A+Qan0
XTl0vLbC3AnV4HGcvX0Fg///48jv+EsmLW8c3UAj1TcmeFo4OtYnHf1T0D/egiSGlz/n7O2D2uFO
OsnDh2c0rQUdhYZNUFgtkZ2XiFYaHUTTUxh2ybcRt9ZLEzsOfuhuVR+8ovemk/cJ1R4ptc2Taz3M
VMu6dFBZ+q1Vl0/9Uv9ZRqp+8KrbD8IikewWyP+b23J2x2LS7Y4KTzH2z16TAtXXM+G//YtJgplK
2Yy61V2bC6nwIul1dJzpEL9DeSb3+zxpg3KO0TIN3ZfJC/99HPJ+YFRadIo74B9RC9/SD1Kt12tt
Yu3nwHIDz6rtz9pouF8fR7l/3sh6DqYekDNliWVzDnbFqMcxRFtYJE5+nfAsftHTxH1fNpgZFBM5
QIXuhF9W6XB+HPl+ExAZkUwKyhxWMMfWqwO1iHoCVs6HQ4T/o6EYyTdAzcNLhcr0k2GG5dkSb7a1
A0hAS5QvKDG0ELHkpP+y86hudnnM5oN+NcmnDIrUau4ogWn1vyPsfMSSvN9zMhxwThhCP+tm63Ba
Etmo9shweGH7hpd4fsgFGoi0/zFjDXEwpXvhOC09qHo2xcet9FRvYfxhL2zxbBxgWwHLC+w4i08a
RH/kgQvloJ67t0TlaSJ5kSQiW2R0ojlwciJeLrytIp+O5nRTY9c8aMHuLRTwGBSmfhZutiWwtEUM
DwoiSBOvS97z8J2uyoTHrLpMvZ8kGMNAnTtyo9kZGl0kBEUk4RGkxGZ1AqP0egjZfDklml5yPUcd
eOSUebwH5Jm7fnGD/eLpCcoZAX6GuF4fZuPYRZ8TZShmgLZOGZ8S0+4+IPiVvfkxQ54jSyj8v1RT
t724iULUaBdsdD1VQ8zt0Id2Y3cJvKWufM0sBx+V6SNq8s6CtGnTy24VS+SuAVg2S2LWJRddbA5/
aFnkPtPUKr8pyqSc3LDIDvIf+VHW0yn5siAt6FHR49yieB2roGm7zGiBIQD/0UwncYZ0jMS2yTsa
J9nJVwqleBZRXHx2Y/1ItPH+a0KOIHfAOpM2INO9/pp5POaqN2Ofhgru9N21Q7UJSshx56Wao+Hg
ct0NJosWfFAb+vXmXVNMi1CHpYQR3GQoxCeziZ32bF95pWrXx6v0ngGBAo2JUxgUesqnyDSsB1Yq
Dn4kw4yD2pSPkH9GcVbZEmcvHeaXqBfZO6Tj0xcRWxCDFfHOHN324+PfcL8fiUu3St5SaMdsgQeg
aBTbWNDCQYtXPKmJVp+jZIkv/0MUedeScJL+bT1IeY2zRnO3CCZ96G8JWS7ICmp/j6Pc7wqZqECl
kcU9RqWvp9PoW6FkJUU0o6PcbSTL+KT3Y/Sc2NNcnLSq7w4+4N7kcYZRk4YwdI/+jswOoWTgBMHS
GO3nXsvs17F2u4PseW9YDpgQ8Cu61LeUK/aXu7VIHfRtlxhbiiwzbzEGrs/5Ugm0zkRx6rXoKN79
vcAM/hJP/p5f4s0VPWWYKWWAD8JrDh7qG8Ks8y2xqhTKpvu992LvYNPdDRFKMb0vCaCjXHfHEcEC
fqiLCLVXobc4TaWD50+m094w2dDQhq6OYPt3m5x40kIZMRJUQ+/k1Jy4xO8kHVkpSpxc4ram8WMA
b+BXHnkB/mzvrA5PGQur0Z+LBO70JhMUHI8VQr5F0LXj7PnmJKLfWUvig7MMeIaWSVHSdJtzfy4G
XDBrz/hTTVIdKeVMTfHwjvXfFnT73+VziiRulhfUkQQC9YZZ4uYVu/z+oqi+8ajvbprdzp+oYI9I
thmNOClVe9Cr3J05ziwaMNywdEvXi6OskXkWbKcgKYT9blKd4WyNPHbcrlMOFsXdOpQTRxgAGVJl
9E5tHZsWMfH0DnJ7/m5NbvnnFBbztUx77HJE06Wjb+bJkfLdXlSJEAOUxt93JMDSi8kpDVwtK0Wb
z94iavgPlnIKUcy5FL2iAtPXtfPjk2tvVimWQECGJgzYb3NyLVk6hA0upEFuoUPWpvocdAhwUics
j4Dcu6Fo+IA1Q0uQ9936A05LNzsRCIGgBxF2smKs9LJkCoOYyvdbz2M+IIp6CLyDEZCFp3UohC4n
c8IoJ+inwr06dNWC0erHs5LF8cXwivA/j2fx/j6VAYEtYhEqlT636AtFUGrTga4EmojS9qSZlXcB
6Jw/D61SvZuipXtRRNqhyZtVfydeq58dNa0ObtSdBUQUoB/w1mg8bAVcvAL0YFW6WYAWAz4wiVEF
izBxYkMK470Xes3JLszyIOjOV+XoJCekrM7Ft0W3dEUPWdE1swANQ1y1kSL6umhOR+sFpMTjWd4N
RX0K0WH4HeRl66/alDwu54lQUatG167Lo8vo6sP7zmrztx82IHakqqikO9016VEfHE2jVAiF3dGp
Chf3oiCo5Fdle1TuuEtxyX6klh2wXsSdecKtRxUVqYQphRlCMIUXqFFmXWu0yn1r9LwfttWI86gh
ndpKxAKiUkfPor1JBZgtpbp4SlCYWIdvyIhsNYzyoI21/DQOCsqttar7Wh0OB4WdnbsWmCnAB9kh
4BDYnOCLk8ZNYQ15sBijCoOsrb/kIUpVVdiWN60w8uvj9bK3Hyickv3ZQFsovayHZgwUSexM5EEW
6fVz4Vh4yNR6eUH3Z/EzzIJPaZw2B0ePHMTm0kUQ/L9BN5duMhfL2KKiGYjQGJFQLvL5C6Ru+1qV
mfOUGUZ88bDuwfjB1LM/Hg94NzblLLAXgBWATa4H7Gpi7kd94bkieuNlKdUemyAbxGRnxH5bDn9i
zKQ9D/hKHgx6bxFROZZyuCi2gjdZB/bmssT/N8kDtV+i28zb97dUpYDAcXUEC90NRbb285qUsk3r
UFS28rJWyxxKgfZpKVTnSzU6EJYHNTyoUuxFMjCrRrzvp2z/ZlBMmjBh62UB2LrEX7pFOeN6mZ9T
4bSXt3843mLQ3kn2QCRudkZJXTC1VY4bJELLp7lI2+bk5cXnpmmVq1HDWOaSVGgCtOK3x5H3bi5q
kfRbCO/AnJPH0y85N7BTBAqxRQ2iRdEC3UuNS9OqHYZr2JMOrZjjk5O438YmrtqTLlvpIzW24PGv
2NupNMthWHEscGtvxj+HSSbrJlnQm6n3NOjYbZtmGWNvVf6puehl08o5knW7e0Jx7kqkiRQG5B26
7UrVCWZLUT0TM4H+Kcxu+ITuj3tQUNvbkpBSkC6SdQw4n+vp7YtoFnHnZRyvg/hQmnxPdxbhhdvy
uxNa9eI3vVO/n23kLA4mde9ikbYP8OYASzpbFPNUjsgYtQXe76Pe1r7ZJ9NZdFl0s3Bv/Jb2tfun
60UiPrVuMfvd4qpHzgx7B75k4IPDQN6DrGQz+CFrYsRHs8DmkvN5PoMNiYcU3y+qN2mJofbjZbS3
Y+UNSvYOoJrK/joeFqBa1OPtFViplfvu7C2B1tjpJfba/GDH7g0N+g+PfqpDbNtNqLQVTpdUBmmP
l+gnr3JtqPxhd8vtcj5P3WIerKP7oXG+ShFPumZUF7etfNvEXT6MoiwYxfQ5arvhuVdJNHNQPG9O
6IBgUJKRZxG9kW0+kkuRL1y7s6BI6+E6qWx2oPLjpWhH82CF3osGSLgHf9GNljfm9tzzutKkGFyQ
sSqJ+EPvsrE5mUOC8BTK9cuXmabe3xOmg37nDQlNcWv4NFalfdJR67gU01QdnIb35xA/RuqkciTC
vtwCCnMVD+5+weQvVpL8a1VaU+bnVmfe7Ily1Sks6u63aKjL6GDh7salwoLSsAvWYNvmHfQIG7gx
zQJ0UH8IRUnOQA+cd4NFKZzX9hwUg2V8eetm0S3YHJgSSBHAO7C9R+/LLJoqC8xJy+EKTtnFSSf1
FfvAI1eCvcVLIQLoGzmJfCet9+UyYXZqZXzmFnTjxXKThR3T2BiZtEf+U/f7klFx3skbW4L7N0dO
18W9NWAQGkymXp3GDK57T44bNFGk3sCb6U9vn0V5a4GwARYKdHM9tDaxB73MG3ZLaX2IMZ/1ucvL
i9vHy0GkvZHxUGB1SLDm3X01l4nhKhMjy+1EahNBW1iaAovAJOm+9PlUHoDo7u9HCREha4aQwaty
+9FMXXqJV04a2FrTXEZH6T40bqsfQCL3lgawFyn3L7ns2wa9plfU+Is6DZA2HU9UPuyzldHqGjhz
zo8/1d6Afg0lf8ovmU6Z4DAZ94TCb1L7kPVhekXAe/wftjLvKBqR4PlhrBvrKIKrUIswv0E0DHNP
r+zd17BFWtQaRfiXQ0fSr/vDvvzO2pA2I1J9hXOL7bwOGnVloXLdJwFdtL/DkNJNsRgOHhjwz2Y4
PW+fyZ8a20BKefQjL7MOF6JK5VaIm6AD0HSXLrbFRzhSb/M9Q0EaMNnPQhjZPs2K7QJsPb0w44Yo
Q1GPLUDhsMJqtE6/i1gR74GXHnUkdtaidDaHQ0PdT0OweT0sFPhcIhpyLYrWhwJm+XYco6mcHsqO
7IXiwqOwIDU86YKuQw2DWgvaH7iLGkl9ikKcWcZI6zmLKRw9XvZ7l6ysY8KoIlch2928mAzMu5OJ
QzfIp1A9YV2i/dBCxSxPYSLVVXL80FzMCYJYeOo1QjXJRwElv5aYovpTYQ9/Pv49e0OXsASVZcrT
att6MuGaT5bSJoiyK8kHbcnDVw49NIrU6Aj/uHOtOrRI6VbSqpQ6iOtZ7jC/soulTgK8UvKT4TTt
JasHsNZx0o5IFGnhucq85fbWAXL7AA4AboTyAIpm66ixThvPVTNIV23inXUxtKdMcCBYaZIePFHv
970BtRh4GNx3OsFbjwcg/U6tZkkSFGLKsbBuxjOANbxaKlj9noa27uOh3R+hoPdkZZViH4PcvtNg
CoMS6xHUX5CK+0attzjDG1Suj6PcrxCkkxzeSmwOWsxbSMeQCTuH1x4Hop+MoGjSBq2sDosdzF9O
j0PtDQguKw8zNKvuRdunErG5UlOigIxdAfQGU3mizB88jiJ387omRASqwvh/sApZzesVgeYobcEx
Fjgsj+UntfXSi22hO9XyNrxm/G8nJ1LKT10zu29fIFziVBfJhmTLafNMgXnuCA/n2IAbGCuX3hsu
ndHN/5RLiltEmc0Ha39nQZINQQaU/Aq2wCbTw3Qp7KyeeGFbzECoqtwv1CF68vRmvto5nN6DD3i/
xXk8kOnRf0W5kW+4ntq87tEXKsiQu7QJrzWkXUROF90Pk9Z6plllPhvJkB4kLXtB4ahyhvGyR2RM
LuBfMokxM8jMhRABzPnyrGeDc3Y6PK40e1De2XpUfUrwNjtILHZ2BeDg/waVU/9LUFVvwUgAgKAT
aod+1SzuC00o6eOdR58fr9fd8ZGmI/LPzrgjJfdZ3k5jzXrFHHf+S9MmbDPcRCkviT4rQVewlMrK
eTN7jHcgRES2PLVoJF43n9JEVKgScS6CzIKlQtdtDgSa5M/koB71Pct9+zFDPFI0ZK3lQ37zFetB
2ozrpQhSZ258Up3+bKJAiRF96hzcwTsHAE+7n0KA9L24i9bfLgyVbqyGWgQdvZuXBb2FcxsakIzS
NNW0G1o4yjXU1PK1MqbwIPbOEUd7T3bDKMNQFNmsm0wX6dB4y8R9N33pcFL6IBoz/fp4xewsTnyU
YR6jz0SusS2HkDVpJR6uUzDEhpRXHJIr13sdZMncHLxLdhYnZD96lvJgQ4Zgk854SZbNlcfp6ZZ0
59tsXKhIquVzYdHvy+u0+49SjPlB0J3xIXpACU+eoxoX7voDzqqyUJpJpsD2hHeKy1wN0Frvbqkz
dafHUym/x/qygMkNTRyCOuUXlBbWoWyrCzVvgu7Piky+KwDhfBOK1GeqeEWQUvg/qCztxgO1CRIH
8BHVj3W8GcRFPbXkQ+Zsuc9FLpLXOI9q+MYiKv5qvKE4CHi/IBkgvVmp08ajedtx6ty4mYS2jIHW
4pESNWP/knSiP7iJdqKgPCcBRlISCImM9bDieMkMvVGGgAULtRkYxDP+ROXBobwzeRRtoDICxWFV
bgtGy2h0g8atGoyxMRlk1NN4Daco+6a0Q/KyaG14UAXYGZakSUmlCOpT3LPrYVXWVCU0dYfAq0z1
Wjujco6PSfb3e4y0lUYEsuQyzhapvLh61nj2MgS91SUfo7YPn5V2TjiZJ41y8uB8RNqkPfhie3OJ
AgVpCmJO8mm5HlqSKAP5ijWAaSrcv9D9zf0oFeIWz8hup6M4kr6539O8wKg7SpFO6AFbqGbnNXC+
6mLEB6rAKCdOmufWZMFQvT2C8e58NforIJuot0HF3LKH5yH1lq4vWfLl2Dw3qaFds5gnyeOTY2dA
7GLgYGxiaojbC22xUqV1NQYkwjz/qKdtf07NCnfB+Ehc9T4SeBHw1hDqgcmY2zODZlXs9GlFLuKq
7QezU62vXlEsOuTExosPhvWTNr4+EYn28yshlMwRvLk9kdsaE0zzRDAkcTWiBV5KiP6SuM4JXQue
VwtdltsQFfN4tchpUP+ZEwsFqTJVecLWqpWfQpyJf/SLYnV+5vXVb9M0zz8Ut0u+zrE5/iBv9QDq
NSih3WZKzMYpn3RjCR5/oPttBQeQAgNSGVIzY4sSGSE2ZEaU9EESUa85xaKofstoG0XQ5FzjhMg6
JCxvOthX99IHpORUhyAVINDKkt9cXh4nblfEdR+MELy+iXBRUD0erUU718Mw99dkmOyLKT12L+0E
+dyeQ+NfxWlr+7RksekdHGH3+xzZbd6OEsKBxvrWr1vEUd5NdBjQHu+Sl46X8nmOcvyrxqx/yRIn
Orhv9uLRkwY1QmucNSs35y+Js4nVe6alPclXYel+gTbu2Wvg3sZgJ08D/lkHd8L9ZqfMjR85rxIO
mLsLtRtpq+QVeWXiJA1Yh5YdWGZH2fJeFHlU0rGl585RvR4VBqDAtAFjBmOZetcKC9wLLan2YMXe
b3QpSyRFDbmwyUc2ycG4tFoVYS8bRLqbnKm7tZ/MsMlOKnvwzeiQ/yPtPHbkRrY0/EQE6M2Wycws
p5JU8r0h2tJ7Bt3TzxdazIgsIonSAH0bFxBakcFwx/xGDkWMChmcRvAWQ5DOgNlzryH8x17Mt5Zi
/KNwMGMlJJ/u7LCKvt4+jHtTQ6YC+SX0LqUy+voD1mivwWQiLq7NyT21iJKnvl5W6JcZdv7328eS
gQjbj+I9JZv1WJ1SCzYMYlVzZ8aPvH7hmeJT9m5Q5vLIZWrnkmFDEKtK7yYChc282mkquQkikjdV
qHfK5Dk+aneVXwNCum9mazrppOnn2xOUE1hf0YiZEBsjR827ALB8PcFQayavV+UVPTUCsGISfyqy
UUgzAffTjGLYfR0OzqWbB+377ZHl37wdGeVmcEUA/Wj6bnbo5EXesuQso2goqqK2hvQI9//o/nV7
nL3tQnSMVpekpCGWt56hmzuOQKKLtGOhQlzQR/Tz2q3xi62ng4+5d2EhNMQ4vK3kppuhaCDMozKH
SJtx+PwUVblLnSJfkLrto52Nw4/bM9tZO0JJdGJktGeAH1zPbJmyBK9YmZyWloZPKAhNkXh14w/L
ot3NPX7EcSw8fzCWI6G1nb0qAy/SDo49M96EfKAzNL1oM+KIaMngSRo51gQJWAFD75XvtAhLf3Lq
6Xp7wjtLuRp1832NPJqXZaTQYCD+g01hPj9qUTSdak8cCbrsT1CWn6VkKNtm/W2ZtNKoM5fapEbJ
ZTLtGShLRU1D8AbjmT4+upl25G8h/9LNkZBNBcSKpfC2tcVJOmE1IcShoQKYqQhER230HI7L2/HY
PKl0ImVERYawlSTNp1FFQDbhmfOi732eOi/54oSX1hD6Ee30J3NwOyPqexS7CaAwRJSf+ZcnHOGC
cOkrEDJ25xbvrTgX90MUmkCHk+pZmybln35u+0DvnO4BPejqxRizfjlxOWQvi2Vxs/e5bWGwYf8T
xWZ4ItLo/qPXSvU1t2as4SJx1G3cO1Uw6UjRaHxj8rWphIbRuFR5zcupx4sUmEIaPG8BV1aAjAJ0
nKtzJMrlTF9fOXhIX+85SsxciSrXMZ2P7Z4b7d7qM8dBxkqtk9lv3Kz+qJZqM/oU7JMP2jK72r2A
7hMdDPz6XFGOUcneKIniBLFFMQyDAWRkpvjbz7Z9WfrGeyS7z/1lCMM3X5EMJXl8iDrTRdoKVtu9
GtrTxJ2VzkoJh9cZ6kBpR/u9pVRN52edcSRbtDs5mScCDgEcs5UhV5WmRbJF8Kz21hgkiWdfCmw0
/ERvtbvb99PrrcPk6Kui3AOknM2z2e2h0FMTHaSg6B3z0utL9m+mlO57DHu7cz1A9rN6iKCqmh1B
9F+/PIzMTUVzjuIJtZP1yEZkNI3tcabneplOXjaFT1XBSxeHIyIHZVa3n25PdXdAzJZoXVPxArK6
HpDQtZm9RMbKrtM8OlD4/LxKq1PRTvolTgAH3x5PvmXri8RFS5QOFk0KmcFuPm1kahi91NzHBTbo
D0lrjA+ehgLPjPNTgD5T/qkCzHGthnrxzaX9882jm46spxv8ADokm0Q20vNG0BMk/7NN+spRQtHW
NwqXO8xr+1MGv+MCxax8lyaiP2t6c4Ra29nEqx+wfW/HRtGK0emDvqGJR3sEDElfDE+dNR0RnV4/
QgQVtK74vQBa6T6vV3bSMscrvFIE+F13AXKQ5kl1EW69/UX3JsRtx4GkkohW7HbDjqNl10Mjgsam
ZR/OXDRzKHCCT703G2hQhKCKTmuCcEWKra8nlPCHtWYKEagZlqmhZmZ+OaJTWM+FeoqVQxWpvalB
JSRwYGbEfJuwbCjbqbZqVQRWFpV3rsJFGvfV8q4GqXm6/RW1nWMoa25oc9AHxJRquy8M2QVtdQHm
D8oy0Rc9bD+bFecvWlre4uMFbF1wXZ7L66xD8z/HaO+8d0VsFXTaBApDoCU0cabCXH3K5tB+cqok
jZEgsOYj2efd7yIdHBHhM6iRyz//JRag70Y1KO9FoCd9eycG5KmmNv6cRLl3cDntFE6IE7EKg/EP
JpBS9XqoaXAjr9H4LGpVd5e2qzCpUyjp1m1an5s2/pTCl7pimzNxdlX35HpL/wBlqz1Yn53l4XcQ
RFBvIyHYvj3NDA1XIFQXVCL3cFlNFstHuM0+kdoa8BUj583JDu+czQcmGyB03XZVY9zg6iKNxmCK
E3HvuAP1ymGg6GaFysHcdm5kiAPgz7kuyBu37Q61qADlzeMQlLaBEwEcsfslLdIAq5E+gFoIRKZX
h7tmiZfAKJIj5OXObqLOTTWOsWVWt9n5woZKm1Qu3ZYkUh/c3PirwHzn69AeHrKdC5F0DhAkp4xK
8BaO3SDRUqpJiIxzWRtn0Wf15yVskgNRgN35ADSnyIx/Eh3h9Za1mtyMyU2HABWp5SFdxvEc54lG
0VSpD1ZuJ0yhVoMUBnwXQN7bGKxxvLKgAzMElh0XX8TSlQ956Bkvmp7p/lBjTVUm2uQXvfn2qhQg
b0op1KU0oHbe5gpwFHYUiPMhKPJGC6DcEOs2VXqe4944CBh27wCp5kcvDjgPN//6gyJujN6SReev
7b3mompFdC3KtDpPWfypr6zsw2Dp/RN3UREM9pL5wnOrqyA3Ovjae3cAYTUEc7jKYCU3d5EmXLdx
q3wMqhl1PD9fOvpNqpZP3+LSBDAdz0il334WdhIJ0NDwh2FR0ts1NmfDnHU7X1Kaul7TJ3T8BwNj
Ktt5dGdsdiYcyE5KiF7U7UH3jolcWBrhyK2SOK+/9wyVUOiW4HuTP/m5PSkvxlylH26PsndMiKzl
BiIUg0m+HsVJjcQyW1zwjD6yzmE4VP4yZ83zpFdHDPPdr8i+4RmhcASwYT2UF82pwNlrCHA4RkBR
C6HYJmKozmhB/ttPxfAlV82jEsDe/HivQFKwY1zervWgZqFZwq6qMUCYY2JTiq4KVGHrzyK3jh7k
vQlS6FbZnbLLsO3b5e0S6mM8c+VoQ+ze21afJC8NCtLWF2OSr1RUoZZr6WN+1BnaOxOgTykLcKXx
emxizHGZTbNHaCGoVfTpI4L4oB46cRGJNp7BFB4pdByNt4nfQy2cjDplvKTu00BthvicN211UWfP
vUSDcaQqtreKFs7yslMOsncrXiH1hAYxV0OggGH7huUeDtkiNMUZV/DkoEtyNNZmmxoT9P9MBwYA
BEU/j7PlPZQz9bBqjo8w+rtDUSymtYxIFS3E9eaMeqNBIRIAgFEX1pde9MkpHgr1DCL27Rw+Orwg
Nmi7yZx6W5LIBk8ZK529WSmtd0Xdzr3qLSgAj+NxuX2l7F1c6OFgkCixbzQW1rPiAXJLSx+GACKV
qZ1LvucgWQhHt/LeJiQbYLcjzwT4enN1xVlCqd10CUpNO/loKrlNV8FKH2rHjDpUhJej8723XNK4
FS4kuSuEp/XEXEziEayJAMwSoV1UW5iXpsSPLZyEflD52B1K4hswbN0hitDZjUp9CQl01bk8Z5iG
fmZjCGoCVnow1N5ygc6lRUKRlMxx8xnb0NXxAE6GwAuH7r4kt/ukKIduBbsTAktu84zS9d2ClVDo
WtwYGaGggkVxTe0CAyx7EJWfVHV28Kbt3cOgzP53rM069UZluKkDgAG1gfwKlcl9dJTJ/bPPIXYq
auwEKdSy39j19OtQWQBeTr1TBom/ZGN5WveNSLmiKG1U/xZaC4Mr6t3wICrY/Y4/abiS2AzcZj2M
leepKEc2PQznNL3X8sh8iKOua69qBsb09kneHQwelsRqSAzy5llpgXhV0VyTEwydGfpGbcUPc98q
pHoat7z/G6MBCECfEo0iLLnXU9MQsFKHLP0JQ6me7XDEHWQyHqL8ULtrb158O2x1wDxJSsB6pFBL
HU2BYwd2KI8CdQnbeyxBvsRDpRzAjvdSA3IPUkiydKwtNuGHvTStXSZ8wRqrq2/KhLKAU+mZVL5O
zkPfq345KflpmfJvtz/mXiUDm0ZUqNFvkc6jm0MQ2Z6SFSNZFjray6M9YvJdWXN1TcWAwrtQrGte
mNOHph6S7+gnhY8t4ojLCbXu7FzFVXe108j4Qw1FYT/ldlz+K4xh/u/2j9xdB9kb4A5HKmS7mdEf
r1PN4/3z1NH6lMYj6Npcif7xhvTIvWTvsaBHA8oCwKTsRayX3CohpjYOj1IZegjUcj9c7G5G4V8H
+4Cr1xGpem9qEtpCpAsyAcjpery+1BKekomnPZtREyvt9JspNdCr3v2dJBBGIS00mXsiebkeiqMb
06pkanaTYsmADVT7DUntwT4lNXYiv3EnyKfCRQ4Ietc2/aqkwSAsDEI/LQ3vECHo70o9MU4YG8bn
29tjb81Awcm8C9QKeNP1xIbBiSNzpEo8yAZ+pONhPZUmdbQiyjDW9ob8j9sD7i0alU2qBsC1SBg2
991gNr1rJKlAvcxU7qNcRxC6HOKFQ9qHB4/U3rOL9BwqBxQOZGqynhzJvFPNJmNVgzm8ZJndKwHp
4OAcrNfOOLLjCnUMCiM9qc275OjdXBaI1QbWaMT3VjE35zxsih+3v9zuKGACgOGQZ73qtMLoKQaM
h6lFFl1XXYYq1u+jRB+96/9vnM1ep4IDMpEnMACaNfmzO9VAt+LkoH/32i4CBAAyaD/3OA3dbb5h
mV4yaBjBBrVuxPODnVeT5ld1zrU0NHn2Xe2T6s9xrlpxZ1S5RjIiYtj2JqiSP/G10o2zOlvdvaZG
ShwU9JyFXya5w/WmO/0fbalpiq8acfKpT8pcD8K6pLjQagiaPg9tVsprcDYGfwhLYzkJeLQZZYbU
vHc7UolzW2XL53bO2yOR6J0DJ+l+qMSQkFA125R4RnsEOmZi5Ru5LrIBRTJ/MuxquDOrtESmfz7i
N+3tGsJB9s1POPm2k5CFpenV6EEEiOOmhT+Oaus7fV0fpcc7ASGlOZi1hNIUxLaVB71rinSoVbo9
bQsRTQf1T7SmBlVdaNelLdHwIy062Ko7l4lkVdCApgBJfrd5ARY6i4vR8zFVND3uxnTKXjrG8+EH
mG8P4SmHe7LxgyICUej6LhE5VRVcsHu2a2ZRACuybwZ94YNYZm+1ZAtA6nJKNp/cPb9EuLWiD7oS
lTTtGlX5DrJ0TP2R6nhw+4jvFRpl2ELrXup584iux7G8PjM73e1RoE6EGtjuFH0YclzNT2WZ2H83
3QgXpmm7aHw3tmX/CfP2+a/UthXtbGoZPie3f8/eOhK+UdbB7QgewuZQgFisU2CjXDkGtasl0vQ7
ELH/lVp/BI7eGwk9OMBbklsBR2498WZUJzVccEh3qYj9GDS6XUjMZpMfYjR6EGzvHQm5luQQlMZg
F6/HyqYoyztD6QKtUxztnR45DmDGIVWqk4m0bfbipYqb+4j/TX/d/p57lwwlVG4ZOio8FpvAdO7y
ttNwuQ1iS8VqZO5zLHfw53mveZF9gpk+/8YC0hCFZOvQHIUuv55qbCmuqSgDYUSuZ77iKA7Syij7
17ZeH+zd3bkRYEoCP9W4rehCjue1mY1WH1S92d9j42SfQiseroNdi3tLaiDf/pa7OwYgL0pwIAdo
dayn1lIVJrLljjG7IXyMK8XAQsfTHoxYO2py7E2NBrM0R6eIBJxmPdSAVlE/oBwAhbizrmKY01Nc
O8nF6cL+q8L4B3HLz3O1QSjA6KVWIEsGRJTyB/1y3RD9jaicwoIoaPKcikG4nt9P02M9lUvkj0U3
fSkXc/7bUBoeVhq38YttZOXRQdn7xL/+jM2hpD7XmRF1+GDgs6CMD3ETvWALNZQ4+o0Xg+sOpMtP
2YQtBiSOjQFbHDg0CLaJU2KWGijOtLs07WSeb2+cvbscKWB5/qTx1/al19QxRSONDDieleyU6fr4
ROlV/X57lJ831nYNMQGmKkJBRSKiNmvomm03KZOABVs59jkdtfliJG4TgPqHamy745NlpNVTXILP
q4rJvDeyqL9CNG0Ln/LX1F/aTDhwGii6XMF+V5/L0LLue/Lng3j8J/r91W+1pLw86p9s9M17raOi
WCI3JqCWtf2/WeQM124pNZV+T29CqO3wTC4ypxuuup61n8Hne99j08guePOmfya1oRX4U7pdHbT1
WB6s194upIlJOqmxXCSV6w9Z1ugGadTAgaa2TnJqxtC9A7Np/dFBtz24VHZqFgwACImOAvIPWzn1
ippmF4UzB88xSJCnIjpneJWclgRoDoJJ//Tws+/qKTm6PXcmCd0JWDECBRDjXp34tloWAjgKukMb
Vee+mTjoVkpQF2jG5GYHN8zOPFGOhu7NDUPbdstFNdF7HQcXLlIauqZvC8TVS3N0/LGpy3fAfvVL
kqk/9GnsDtKL3XlKiTfq8Lz2W6yO01XwR3PoSZQpR5AmVnFukLa8qoN7JMGwd4tShZcYapIzBM7l
b/nlFi1hLs2G1nDQSyO5a2ah+6VTC99LsTpWetc5aWE3fowUrhhlTLAeMOY32zoxMi1MWL+Iv5FA
bG/yEARU3NP6woyuflzcvnnS6Vz7pThs9+3Pl5QNxIa0pdj68Dpu2oDKpww7LJry3ioj6wUOmPvg
jbinqHGb+csyO0GBlLzvGLNzdtPw6MnYia2Iqv73N2wRry4EDtIR5ORrvWu/TypNaRvPkU/oHZQP
45R4H7u0yN6eAxCb0pzm3JDnbE9tF3qxUhTAR4ZuGH0UN/THkLD1YJSdKEBSG2hZUUyQHi7r7RQh
0gqAmFE0XB0+R3FapafG7J3nZZzVcxhTqTm4jXZeKri/sq1KbUv2+9cjqmrSibBT+ZhmPC9+4bVq
5euxZ/57+63aO5S/jrOJb6AMxhgqU4ukA1JfxqkIz00N8mYsxuZAU3d3SjooH8xMSA63AWmuRUuk
WoLzgCpikGKhcIJzfVSB3NuF6K+iLsNWxGRkU2CyDdQr65SlEiZhfqSHMvY1p7OY2yaIuWvvitk+
ImPtfkWUfKTGGf/etnlcu0KtU/ys6FblgzojaN1bWJFhohAfXN+7W1EWDsA9I165za+1BdhE39O3
siu00EvclDV/cbnfINzlQVR23aff2CFSosiAjwLgf7MTRxcd6WgiZjIao0BZdjBPaTH1Lwb2mfe/
MxTxGQkLEOQtJUubF1eZZU9O67C/i+e5Cho3dc9OZRwRt/dWDAMrlNb5H6Vq+Ur+8kCYLUrymiIv
q6Zqvopmif7A0sN6Gkst/Hx7Vnv7XkbykiOOQMn2wSWP7x0xynaSmrqfoVDnXxW0Cw72xe6EKIOR
1SIOR96+nlCvKlBNel48qnjKBXePxh+ztr4bSzU8uJv2tiDsElDMaD2g37jZEREuJZPm8pDXuYgu
aK0rd3mbZp8XQ7QXZLrCg4tj70gDE2BSUsOGz7ieWgsVPcKtgATBnJqgFqr3Po6myXepepyT2Ijx
6l3Cv26v2t73ZL2ohoJCImLZxMV2qtT1hEdKEBWZ+xma/4hBuKgfwxFF9dtD7UVkvwy1zUrInbMm
qym1qG5cTJckTpTnvHKU2rfH2Ds5vVW8m5wSeCTXnRfcHnxvMXk3kTIldqBkvtk3S50mZq2A05be
Qe/INt/nVqsGqj4v7xI9PvJh3zsMgLpgGchKD/j29VrquCWiCjsCCzdVyEKmNV2UTn27rBMma6R3
klvGTbkN//pwIHQflT4QUazda26NqU12KOu0ty/Zj1KajjIEULL1XOIQDSe8v9iXi5jB6MzzOc0p
GfetpV+MzMDVI0aa+vZ67X5AgGt0SoA9AZpdD5rphZ5GHWVCoHvZte6xoYASctRc2xuFK5htT0kS
1MdmV4QIgBh2ktPYmIoaGAH+MnMfFufbc9k7Y4SraJaAPidVlnvzl0t4WuDgWgMbP0Wj81uSlpMP
qWeOfCezfyegkjQ1mKK8LNorYCzi+7mwKWg4tWtdUqsqYNa4R6yvvdNELMrNaEBjJgBZz0i6uqex
UCEIKX2P0ropAwGruNZFVtw7ThUdnN69qjFRAIgZCVZgzM07RjtPBXgBgxLbZDCayeJdcyWxn0xl
ic9jCIzfWGrr0iyp4veZXeJWZ4bXRZ+PvOT3Zk6nWdp7IBFHC2k9834cRj13xjGgrST+Mcw8PRVA
XXA/w4ZCi1Lzx9v3Dnpm0kkEh2P4AOvxJgeLDdEzXqn31Z1jxtXZNuv222DM4wGmeu8w0BmV0AkU
FF67qCfh7HojvLZ4ar1L5HXZlxET1evbJ4QIFVEWwoEEkpsJaXkeG9oEFaoOdcUvtTQKZsUlelW8
3+CyQc2By8bOkeInmzukascY5B36Xqndh35qhZXfaOHwOZ/H+aB7snNH0kKgbw5sBxnPbcG9yzrK
Y56UEost+2KkXenPeT1eUElroTM47om27JFM4c6DKq09SZ/wrpC2BOu9MYQiyV2tHxFfUNI/9NQ1
7qp2ECeja7P/ZqNdYIomH71QGAc7ZedCo60H0pDuNqn/tpNeA3+gmwc/cFAS/ULn/p9uaK07NY0O
opNXW5JikSQ/SraOKal66xnaA6bpSRJTdIvz7jR3AAUqmq4vt7fkqzMtR+F1Y+GAJtEMWo8SZ01J
9T5nlEGMDzbImucSq5ALweFLPChv1jiXwyHIAAed/UL6th4uyo2xHWrqa1XsuldFFW2gDGaKOatm
vPWw0TgkNECEiguEN2Ebhsx0MMOqr4PGm8SD6RVL0M1p8Yja1lFgLv+qVYGVoYj9aVQizCu9ZNaz
UvuocIqoboA5jNJLorZ8p7Wzy1wq3l0IwtdHvaW5ryl++6M3vVnLTw5PTogIKmQyCozr4Qvkvaqk
A/xTIHh0plLWvNSF5JYSigVt2dD4auejIOXVOZCD0iyV+H2egu2ca7XFVqyImkD6HZ06GOmXSsHb
00jC6HJ7j+4ORc4NoI1CONtnPT974cntLKMOnMVZrl2qc7fYBOt168wHj+2ru4xZETygNUmpXJry
rIeS/lU24I46UL1ItuyNsPuhx6WY/Kg2lY+V0VsfoWXEX27PcOesAzqSeAGZRYKMXQ/b8FPaMdLq
YNIq5Armgegiqvrf+I5yWiQ7PN/ApdejjFjzkvqyT8qhL6+GpeiBm7ia34+Rd/6NCUmMAFcYJdKt
qW00O4pnhkxIV536xSg4pFTTbOSGbo+ztzWoN4Hh5LFDN307pZ5Sd5ybNQJfSXF2m/S/SXgAUwbv
qK+0N5Ik5yHax4So5a8/HjrDnkKZpApsbXHvXEArfpN66tOQWvVbnxg2If0r1gjcgwSNroeK2CTK
6FAZsepkxMp5VK/uMvGWdmZ+f/v77Vz/NEQgvLMp4MhsmZZsgWRAxLwMosoWjd/NuZq+04nx7jNa
mMmpdtz6x9uHpDkA4ktKAL/qz2MQZyRMEA/UbkzO0EdNP+2mxdfwzr6WrnvUJN870r+Ot4kUpjxk
MQfsQS2hmaeq7pVTOunzvStCA72GOL7WTXakdCSXaPsiUMpg82u8eK9sSkqea6tTmzLQlbI8UxNX
TzkVlcc2X1qETvX6KUKR4mRMtn5w8l5PFx6ptA8hfYQF72ym6yRWa9ctN1iJ1Nh9Hi1GMPZwPoYo
7z+p2djcOzpH5faavj4ckrxKiYEUGR7dVvzO0wGuNAMCDfzboA9RKg8TeYSvoxDx5kuM3co/lDMQ
WWK49eEQFZEZe5lGaz5ZX7thmv3JCotPRevUB4fjp8j9ehURAoVbQt8OkAVU5PVYqWXnysLMQGQu
fYLVROemfqlU2Y98KisYgRgFn5quiPqTmLTuHXBzHtsM6pnOWxUlP+wwQ1TBNYHGHlx8r18MkmrC
Qi4KqC/u9uA2Q9UUmWnzGRQj/ZRSnDupWK18ub2ur68HOk1gIxC2pkSAptT6A+AX2eexS2CTqjps
8USxfLrH3meR1d/1sXcP2od7k2JA8nQqBcCm5Tb7pViwzHZrNlQ4A9fuzUsLBbx5jze5faRtuDct
SaCF64mIyavqJvXtcmHjNJCPG4TH+jjPfHCmkV96XfTcCeWoov9a3xAWD0k8Gt1gg9i6m12LrJNK
yY1d66ZxdD9FU/VsVnN1Z7O9zrNpKZmvT7ryDvaI+dmZQ1iEiGl170LhiR+Z7XVBmHnVt7R07ceu
j9zHvkvt/8yisr7UTWzipptGL3mtJbSvmkMwzuvbjF+Pga4sziLzsGWAOCEps2EmLTzcvnR8xcvU
j82i5w8G5pvPntOrT6U1G99nTfEOksu9pQK4INFpBH/IvK63xIz+1uQOBqF1b/4npsh79pamPCeu
+bUF/3tUVdwbDsgR9Fs6jhLAvB7OKBMvVNukC2aciv4pFWu6E7hgoAVhuL4ozKPizs7F+VPUzOHW
JIjZlvST0jbLflBahDr04TnuW82nemre1+54JDq88zAwlMzyyADIvTaHSzXjXs0wywk6qx2Wi9uI
+lyq5AgPEeDwh9zo3KCLkuSgsr+zd4DXUMXkFqWmue3CaCMVB7q1XZDmUfilM2HqXSHqddOjZcxu
Tf20y34kbdpftRqE4OX2BSbXa3ODE2FSI5YNIN6FTZGz7MLc7Sq9DdRRiO+pMBFTd4vpqdXGGMU1
YXxFk6DEI0Ifk5e5zI7G35s9vAWgeZRZ6a3J/fbLjeZ1SwjxuuuCNpqz7zV+G74TJ/F94yjRyU3S
5fNci/GurpyjjsPOzpKu66SjfHpe5k1KAYHQ0vpJdEHtKk7Q2GP0QVej+BHIQv7x9kfeHYpqDE1s
WaHcQnh6mNH0TSokYEocjIslMn0BfO9UJGC8bw+1cz6p9Ui9GVeWRLet0UpocPRR3wiEih3NdVHa
sedFtoB4av1cnDs9Pkp0bw8JgGq9hG5q4MaExCfOyQ7dUdsNE7JBy1ZOyaLMT0NnTW/l6aKU93+T
BI2wHrFx7DlVlLAFrL4sQWS3dIX6eXmyMuPoUtidnDybdH1/Kl+thxqVTktCM0OoNRuMb4kn8qdl
qBWsqecEhFTu2R9uL+DegcBYhGI2SSg30WZudWzX6pIgYhrrIvHDqqzuvSH5N9GT9gMU6PnB6Szv
GRWEI3bPTmxBqQIkqfTnoDu1iYvROOg6I2nbIBSZDaWwaE+Ia709S4SVRgVGooFkK31zyc5NIQyb
NDuI1PrPqsyXd4amhdA15/58+0PuHDrc+2iVUuFCnmNbAO26ulqigTTKDnGYRJuvCcYRrwhkb49Q
PzuXKNEP06KXByV527M3Z03vQFUWQWsYojtNWto8tgL6H8JASvfgoqT1NR7G8qE0y+wpFQDsbs/1
NfZJtqgYnwIXGTGHf71NF9cZnFJiE/jLJyx9x3+GgSpeo1TmtTUo1Gix7Z4j4h+/7G3vSrR+ZGS4
c1KgU5KyEoTwG17JiqXqPPUJ1u1mMeYXOzXH92PjAU+ezknh5Xe3Z7yzW39WLSGbc1TARq4njBx6
N4UZE0a8In7MKzv+MoguORhl5zAyys+ik2qRaG/eiFxosUPIwZywEP4xqJnte0bRvPOcun7MMD54
IWapifqWo3tnb0sR0sE35zJA+mob1k3uHI+tShEg0qy7uK3doExpJUVJOt51SafQU9P0YFqM6uK4
U/719ufdW0yoxjSzZD+NAub68+pploe1SU0g1YyFK8f53hBWXFCy/U9VYv0gV9s7qrR7uO8AKxLG
bhYTJI8ZlwmXwsK2mfyqK7sHvcyS54Wq/8FReb2kdN0ZhY6LTty1JcdWrtemQ4McmzeG88fYtsJT
gZWGD2rPuiLdXgdREsKACvkht7+p9nqaMqMirTcRCwJ3ulnTJow6EUd1FzhWhNFfFlvJWRdKy0WL
D3juq7Nu3jnLaJ0dZXCbs+rM2bUbyjC7ZFVs+mrftKmv2IWBQqAC52cwx/7Pgx8pv/U6IAT3S4EC
I3QqhoRH65V37SitkhEh0XaK5kd9kS+RyCpf9FOJAJbbPy32Cy39wIvMMfbVybbuEqN9M4SNBAMc
DxJHkoNOK2T9M5CWsOsoEshfVYZ93yvDj6jDymsezPyiIYN6TsPlqFb6etND1ZZsEalPBRFH/vkv
sWi06FUShR0sJxxp0rOyTIPm5+hoqlfQ6yhCen07p9fbH/z1piD2NWnTAeuha7bN3wCVOUYuSLUF
DiQnmo/RaRrs8H2X5tZB9eAnYmG9tg7Jqcl1yQNMJ2SztmLmSHgFUlSh0ps4GTVhsfhdaHi6r9Xx
+NAnqJJf8YdsKt8YwcKchtKe/lpaZTDOnpEi7qIulvvOFW1bnBRHDD9GvcWZQnFn9ytquPV8wXw4
6v2uVLv31ZDj6Xf7c71eI9bG4oMhJCE7m5soBWRvFeYpm1KkuXoyR9s5gYpS/ouqOIcuORSfb4+3
szxkJ4QQFLmou2yzM5yT+eudrA2c1Ixs9DBr7+OC5OHn1hr5bAeDvb6cAK2RC9LD4eLl/6x3YJ2l
qTW3Di7nuVo17zLdCK0fYzbiX4+ERuE+g3qxRl/Bj7cPlFzBedIqRBpeHPrm6SUfpVD13Ob1N53+
YedXla3HvqtW8buoSKiQiyEOKZcoy7MhigH7Ba/2vjQ1LG6fOhomDOHoOh/SpYw/L2KpdV91EKC/
hKkVv3dCVzyNrqJGQVURD/lNHtNGznIDuUQQhF11BmVk4V4cgu07jYqwLNzLsf27G2B+zaepHufk
ssRlit0jBNroochyYfhZhXj5ycsnFU4YenDeI/4uUYpZdpIOl15pXPE4EOHF31vwnjgX6H2koz3o
oX1rRGr4wZgyrb5DpQxPjFLLW4eimO3+sdSIIL05vwIEQakFtDXVKvoP6xUCYKrHuk3dOnISz4/w
ZT9ZQ1Qgn+x553yOnfPBluDvWx9ZGEgoCf8EREjKwno8DFNsrQPeDWA4j793ZlOfe4SXPpQjyvK3
h3p9tMhNyVHRUSIBICNeD4UPQNRA8mwCfWyKa+hq8aMz48dJ7jg/Qjs5SsB/9rjWc6ORx67i4pMv
zba2Y/SzAfYJBO8cWriZznq7fNNTkYhrxn/wVBpG+FeHEm8UEMGG0Yd8rsziVFGYWU6OHXrhl8qd
xi881UnlZ3R/w0ezbbV/qrppG5/HpfkmejP9kEwVdZQ4iRb3GclnEv1miMb7QkmRjyPb0qdTm9mN
6vd64sWo2nnWV6czou8WPtufG60tQ9+yC6s+F1E+Rf4iUutrGxeiOgGKqf8ujbH4pKal8qMfQMih
KTG6X2Pqj4XfJlF3T+c2X4KkFO3HKFXUf8GaI+Nde2G6+M5cErDL1fimC1N8RfjNfsi7TP93HrAs
CWxzSf4ivmvrszbh8eLXOda975fYLeiOpI3zMR7y7isWRQt1dCXsilPdQS1/LDLN/bJAsIueyy5W
Lb9gn9afFhGP8QcnNMwegYMuXfJAj9TS+hAW6IifPMIuDh56AQ+5601fjT62+pNiNMN3pS2SDmZW
m8yXiiOABifyQegyYFWZBQIwWUFVI8w+5pm0nTa1UDyP6DSpvihRr/O1gRrppaI28VkoKelriW9I
f7JDc059Ae3ncRFeNX4Q06Kco4gu2MH+3l7lUjidSJYuOWcXksZmf48cM9DAgL4mu60ftN7Ln2CG
pM6pnfmDg8HkPfDr3paDOTy1BC9QX4BGrg9T38OXmIWlYYCq5qcpF87FDcURyOcV9E12NqRvHy+T
LOBZxnoY2u9mA5tPPWlpGSvn0o2mRypN/0PZeSzZiXTt+oqIwJspbFNW5VRSSRNCNvGQCZkkXP15
9jc5f1d3tKLHrRaCnWatd72mPEaCczdXfmZfShHp29jIGfPcLg3XvEtdpym8wZN/YraS7Xp54l9f
nLKNpBS+5sUj/D03EwdBv7ZbQv7EQFn3MdGdY+CLRZnCpzyuo8+rIOM2nMOLFNCT2CiINRr2K5xU
GixOB2kXqAS+Q977tKjpkyX6PYAvtVaQKMSwVgc/U22Sz5NWzVVJbAPI1rS4fgGhZCmfpqhpg+M4
+32Vl7YuvWPbx6RuzAgujl5V6kdlZsGf7qrLkZN1c56u6ShOEBV3UxAnuQ25jkzye3VrOZyzwNTd
sXEy74mTIhmO3WKzB+XP9mtfinDPZV1G9VmOYnmL6ml6TLXMvpnQYYtX5cxHX0U826KKx/CbnAyk
zlrO+kPZoajPxRx4+qMy7f6x9CfnSzuK+EOCqZiLKk2JtfAigWmp7Kf2zskybOjabiAfPJT+eNtU
lTV3oavTt1HJcCORRvXXc7XPomj3SronV6X2C4O/5XpTtoEQ0pbeRx2mS5Q7esTqsRXjA0OksTlY
sRMPJ9O0LXOt0zEohJ8090jBWV0M07aPiOGTG6IDKO/wl2aG0o+lTnNCk0h0WBC06DOtFQ6cbbft
t6LrByjjBKIUCZ47X9kP/At9yAA32tWRQE/bEzs0dc64nqQIN4RpqW1eYvQx3sG0kaQnq4htzFWi
2ulQmr56FANVy7NOpfpaNS5u0IJEwlcmfEOa29JfvwxYTTrQIe3w03XnPb4asS7ei9bp0zdbC+VQ
8cyiLaA/RG+AtduL6Zb0Q5WSA1tszpL92PnHv1g1EeCAB0f8ZRm9pi9cJ8xeXbuX1XGOq3I6bMPu
JdCGSh+b3jqYyDNYRbkUW1KKB+0NlV/YBRVRTnKxaODkBLbO+3jL5k9jn84/jdO52xFG/PQBfhlD
h6D2ort+l357yLTsg1xJxL8QEx3XOWTz2JxU7+AXpfCCCE7MFpOfw9Jtv2jiE/5q6etgue7SCHH2
3nn6N03FoI5VavfXCNXK9poEgghTwtiduagHtTp366YiWSRV2jQHUyfxE/4t9YtGDRndRi1fL6d/
vsjm1FxjQzrEdX9mH4lnFZiUPLFB7UvDnbiYO7yZ++wmEuG4Fqa2sT1etHZVvi5NNxwHGfMvr4bN
BNfDbIc34nBnm8skcc5Vs5AggE9N9b22Q/lhXFPZEX00uW8RtNYk74NAPOmVtGXEDn54YEPQFjpr
ND+GTtT5RVxtwS+jumTJQ41SJ7e4tXzwq1SxRFvTvQikyP4Zo6nutjVlGt0lXgkxUmzh5F6TlBFG
RdO0ddTkYkgGv4iImL0LMkn4kmN99qttm+ehvMBrtt3tx5IEtRJSr4invC/b1RSZhXdlA3+S1CFe
SEDOiKbsQ0xDJK5KU08PqPLjb9OwJipfduJciktalTrhZaNNHigW1U3YBO2jcEJBWR7oKfk8t8I/
92tNExWJPiiqOhb6QZd+Vz/5BPzKYm7U2GFNywg3pzXy0oOzGPucBL5KDzjQpAuWrpN9SRg8DMUS
VCWkHJF2Yx4Tam5yzzZ1d3LUUCFoSstqv53DVXU3/R42P5yStvW6a8S4HQn8qdyTTPEvLSAyJ9mh
5JPteWqtIC1qc9Zn8k8vyt2wbj/gTQ6TxMfTRt4gOY2n+tyU01jlo9iz/t6IWPxmUpEkR4j8W3By
Qo2xQNJt7je7MtXNcTRZo4Py2uAnHTe10Lg1wXnXwI7FxcjwEUeSvizkVC5wcpI1geLtNx1IYxgt
7o3jjJlgK+7BWjQ7Mp17n2U38V/T7Hmq/OTBJF74VdTZWl/t07TGj8iBdXeSY1b1p6GT7tPWRvt2
8a4cHpK14jchHagiJqXudpa1303XjR/139yLvUxBQql+Ck2fVmfSbAd7sxk76NwZe+/T3quFo9m3
1Y3B4jNiXuGPb2B2ocFcalg/tRvm5vm6J8tCCBxB0asK2C4jGhR56sM2fTLKI77FeksSHSAS7+mx
0xBz8q6OLA+fh/S3sjpScA/k8Ilt6Zqc3Benu1790v3RhLucbnbde0+kagT62MxjfNPisDedp66b
Uz7SqJ7LOKZ6dJUf70+rasStQ4lKZVHys4gZL+3rREzdR6d23JkLce6/1daMfj7Jyf2Ovrb287Lc
lntVsswPq8Xf6wZTq3mE+R9G9SmqsuwqtmZHsERarcrnziUsp1oXkxUTxJ+DHtCPHODFqfA2q9SC
pXwzWQnDS7YXeCzbvkpz4YNn3rJ8hh+wPHSVt3FXKoW/Y6tLd7oZvYkbk6Sx+gtVZkjwvJeNY5EY
yMo3a22qugjJA5+oDjznhjI1QkbFqt+7MxF8Y4tgt9Yh/oDbiMN81EwhEdBL8EkpyVlY77r+CW9X
+Lkjw05cS11vfj4GphseSzmjBxx348v7JsXe5HWn9K7vRiYqVc50Zc8IvhyaC/ml8h7a3euzPA76
Uh83trUphPG6gM5gSdHxdvum8thsDH/06o9HqGj7DNoxz9tVGTZbdeiSsf/kdk1T5q0cp4fZaZNv
Ouz5Y00sIvyArNoepgZ1RCEEJ9VpqrMmy+ERNJ9rp5memCiHy9G0XmJP+KmuPpE17dIUXE4lpvfJ
hFhkjFe/KWjF1ambxAYIIfzKzU1qWR1qjtb7yZO7gcVjvfXO8yyd4kV+EhbRJMtnQruBzT0xlc+O
4+mhEDBqvlnRZMHBSLfEB35y+Zk2V6kPnhzd5LzWqlY3U4R44nNd11RySaOjz3PjOktBtmXylu6g
Hwc/6vCOSnxd4tNWd+Ier/cyzQGR9XofVaFO8p2/FYrgCH6RLb7T5Xb0A4APUTvhdtBjunKtTG5D
8056J/eo4s0L0fv2IdFbQ+xX6caPNFbp9ezr1SkGnvaT9FKB7bHAoWMOuqA7hY3PTpQ1EdDnVmi/
Prkg51leTqr8AYUAsS8lnFu9JO00B8cpDqbPjZd0fd6ExrvLYrPzs/Re8KkCYMDezGmdKyyJnPSg
fRMGZ85yeZdcTBJyuXnuLwCDiHxKqykF1rQ8SNtRNrlBWZVXNl1rt2hkVKliitaoOeBd4f1EoeBc
fg3hsXS9oD20ZZDqE54uw3MwRoIM0c3fpjzIarnnPor1ryhiuTfaOYQd7XWkH3BLDGNVjKJJ19uA
A6q5TU1jR/byDNcEC73kZu9hYufbKlV5YksqWfTxst+Hw+yXh1SLbstrSHLcq0moADYgmK1FZ/RU
nTUyZY0OQzIrb+aIHGGhU3NV+46XnLxx8D9HAzDwGcMfNoG0rvtEe1S3x8Qb0uyuaslkzN2yW++7
IGrb687jssqnoMZ9tmRq8uLOyluOld7db2SuKfdUCl+pc9Ot8nPiWkZJ9BDiMVpppApZYQSXR9k6
Eaw6b4wMFpegJREP6Q2VdYAYHai0PwNcOfFBMjF1MWsP2LtDxX1zYl7jVHl8MWsj4IfMbJq5MSZb
UfpzHtJzgFaRh6Ao8hChFERrzB/LLOL7zFgMvc0Chx8WZ7WlhaurlIJyiL62s7/IoiMliMOIZc1V
Dnxyp6zEO212Z0haPsMqB5QikVve+st8P9iuNbnskx2OXjx3U5Eq1m0R710UnEIBgpCXUQZjnN8e
4RZPFiaf1kl/n5s6Hjh6+uxTE+vUo4JUYVnn5ObEzbmMVwh/THamlDKMPM68hdb8SuEcUqiFsUlz
uYrgxzTgH5b75EfNp9SRU/MxHWzGRANHtCSPImMNCr4JaL/Pku6ok6CdjyPcwiiHiD5NRY+Mh+Ms
y4gfUbvTz+eursObPbANr4HflHfuo7YPi2BsiC3ag6HdC5SJ1iuCQZvHaK9WXObgW/ySQsQdHUGd
3KlRkpziD+mQcAViSfVYcox/0dHCDdKwLve83eP9jpOBsjoYFaUJCb/+r6GtyifVD/Jt3nunvwta
szm4y0X2uFYB1jUXxUpZNFnSvrpm22RhytWPmSql2W0jtuiJX8QLCkUbcEJz4SfHejD2k2g2eC4t
jDWvCE0ZNIWNRHLrY7gSs7nc6T5aNy53VadDjZaNyeihXOOwo9ianEOjHL0V2azi33G0R9ltNC3V
p4rgEX59beyb1kynDu3iqJ9jmAFreSZMrr0xNH6RzkHwaANvG0D8ZHdnW3eGzNlW08dwFJSZRjT8
zOtCeFIRSzLocxX4/VIMdipvfYkRXbEiMA0Ota36rjBCVi8GH2EJ31VBeamzWle3U6XXktyaeB1z
cM3lRY022o9mrsLxBm/56FeV1GF7qJeJdjz2VpFcbQjBxsNcx8uaqzZzXvfBV2MRARiOZ7+f9Cn2
dZ/m0RAjo+VPgIr1Lp3AbPpR53tibMO2y6b6wPIMv3P1ld8qp8E8StlJEx/Oed4T9l4uPyO5aP8+
6fduPgbZEv+yTElIDt2njk6awjSf26ZuDmvWgLi1JANNXNs9f2QPiCX76Tm7/0NLwTJ2m+ZiTIAG
YGZCUm+/trKubkSzxBP2JNjAFAZM7LNyQuiVpMH3bDR3cDgYZx2+YhKZ/k68LSLXwlvS6tAYOyd3
ax8uT4OOqy+YtcXdoTbu3OYAt/N+s5O194ssgOU6peLKSB51ux+e27or928NpqBVql/8aa3F1eIi
trtKy2BlA7p2+N2v/tocWwqzFiB0CN7s0JlvOmlGpyDixJ0AYfoMEKZblb26aN2mPJr2UOaRCY0s
dKqTJ0dFTElwjA4hwpaY2XFzl+NdR13F4TIq/4yKhTTWQYogyfEgqn93RApUOSoBfLkH2Oc/F4KN
vutmrlraqHboDpCmdEs703AXsfzJn7PrpeOpbGXkgaqsa8AVtfywJmXIr0EQHphQYnzGCXzy9eRK
E725k2FIEGeNWfKgHpMxbzhnhqOybvRbxjH9hKkvI088F+i7mxpaM+uLf3c/zOsnhCeiLgQF1Itj
J2ehMLDOlWRAk+Zo3hSXs9FMZ1tMK/KgXMm0nSnxP8leBkS3W6N/OoOQHzpZix99O5af7VbXXzXV
Mlg1LtCv0sOuuSgHsb9uZJjzfqGDkrUL0y0P8A0Rhd/BDUzozercq4V/rzZ6HMSmyDaPm/XE2ZC5
/Ky2cXne0hq4ZZ7mpqWZllyLCgBaH5yKG6LA2Xv6mCZErOahGO0T5zUYQmOd9dvkhONvOa3jhFyp
TlRh9rAd8h3rvicMvYKXUpftNd2A/h3tS/BcsYN+2WmEuNcBnYy0/C7QbVYFMfIg6cZrXuKhm+Yu
PSi59uGWvko6Q5NXwA3fPG8eqwOslqQ5yimm/MbveGayEu3qERxn66itl8YUDGUG9RTRgtY3Qbaj
DWj8Pviiqnh41L5vvmXt1Jo7uXXpymhyTaLclbGY7mpVpcOR9hs/bJut46GeZTZet4wOftZA/bcZ
WZDDDaaSyRNeZReDOcaOU4H1VzofqV/6D7udzFPZmuY7KvP1Fu+7sirCpQpe66XNtnwYBgBkzSj3
Ppn3UZDeFGMdDIGrnfNZD9Hnvre65ASNOXLWLTYPW9aB/nuhM6grjuLptIR95eSxX3KYW+4zRmTu
6LhFz5n9tHtc2yibF7BJmHERnk6uNwKUNmJ49mKltxvQjfBlp1pm6mdonI/WI1kpF0DwO4hjZ69N
D2ZadLU7s3yUA4zf90Tg5Y3aBq+oUifrjtsS2L5QusP3zIdk99CpAMcvkWVt+iFkhPi7IxH3dZQ0
vOzFSyVdbW16Lcp+bSjZXLk+sRsAh4jL0R9m0QwKL+p47Ysuwye3aFsVvEbhyPRiISviMn9xBu9O
VsFyUwFklPmqkOueNyV2eSzrIeloqT3L0HPdpx/rZutXSLmjPODHJ5pDWUUkCcxKhxQGzNF/l+tq
7zZp9p9dy5l6747eyg5F+72cKYXNTbSP/ny1yc65ijdXaAZDsS5P/Zplw3mmfvmWWUsvG0y7f5rK
QPaHPpTNEzmyzkOYTOHLzCy1zrWMkycUy/0XWa9OfRzaJJry2fH5K+1GLnkRR2agNVzDEijAblwd
ir4xKgIO8vZQLeWFazwvl1TJYVu+UtQ2nyudcjEmpTMJ9n/KHAvqr74CG9k1GteADdK2Dd1WsrkT
NozugEFGKykUsqj+UQYmmvPFQNDCV8yKjomMP/c5mvXR5lDp/VfKk/g57GwyF7pL7Y0YJy/LpyRy
rjuzLeHtGsv12uhe11fd5lev/Q6QdFfh8yhPAovemlrf0KKEwRR92WlcqmME0M310ABYXS1JWmbF
xuj/FTugqDmhPhujg+42WZ0Y4oonGFMduSoe4NQ0etkZ7rz+Ekmb3CvrtAzZWt+9htzfjEyYFBuh
7bP2zmOeteS+aetHx/e425U2c3MclqH8JuD/Tbk0ioORJGc0YWm3h33uUk69lJvxKCO7oV2OsSnn
z3s3wIFVE6dGjuWiekW46PxoWAA/FpgNVcHMonwLW795mBcqiGJfZcB8HFOXs94VGF9VT4M+mljM
pB6avrvpBu2Ik+fOzk3KwRcfcUgJh8NsknK4audu74uY8IQ+n+qYi2eeI+8uDBedHHEnoPaiC0bC
7Cd1dcqUL8aiUtK73gHqmS+MUp8bJmNRritL6Rr3Zk0B2eUygJ/FIRc1py3VhoDdl3H8bAyLs+Y+
UWNGeRTt/s8eTsb3McT4tWi9zqMmWHC0yETNoa1xji8Yv81Jno2lelj7vfYO7Iw+wcVjI+ovzPQW
nmOvcwVNRLV/XoJodYt2i8fgsDhgPlQTnm6KZLTh57GD031bEb/k5wqiyf3mbJlXyKz3Hsx+aTM5
fKLqFq7p+LEkGuRCKvG954hCes4ZqTHW7bv2xlyKngLTMeclkRiJYJTV+A8d3c7wVPr9/rOH9JBe
j+GgX9O6Fo+xTE+1mNz5yjpepUDblQ8uEG5tCN0gy+6XbFvfGFmk0xUaqf6Whkj+dDrByaCsz//R
9o7/uK/7nFFbmgWuKO3Aw8RVRFJVuoPdlhQRgDpJ2NFytkF1vDTc5iCmNj1wsIoM8GbV8mqE7AV6
NHWYX2xkwnd3qgsqDstwbT5sYWm/SK7t54Afp4bLtfi/x7Si6r245d0tQTbaM+84PoRNM1HGNrYE
KQ/4b25NeFaOFTH0r73LOtrRhGWeE3URoovtDZxAftinYC3B9oH2o6+xTaggfFXWP+BGYPe04PzZ
5AkWHdk9A15Av3QIAajIt4ncw8YKjTi+OwdBEzwT9VANonfzMcYzjOT3eBHHcZDLxzAjM+xWM9iY
j1uHfI52OEadO8X7RGIIydjfYJO002lz6LGP7tpw2fiqEvs5A3R/RR4dXGDjiM5lM4ycrjZQK50v
c4uWrFKegGMkkj7M2yZNwYAc7g6uh1gMx3AfMBWk6PO6U723UCGPbqozV+aBXLfoZIKldz70YM8E
205tt0y/pkqp6oMV6Up2wVy3FDzkWAYbp2jtt/6x66wDAcUIKJ3qg64ZT29FPAdSv0ot5X6mgJmE
kzdlALcps5A3MabzK+fFX2yY4kbvt1CkctHHnIPHRHpD8xyIWJoyd7EX7bAQ3WTwMSR8d/ggB8e6
ADFcOuHV7MbIqojV9KmyB9dxPrtVv/bXjV1lcvn/+nq8rfCr0C+xZ3ZKLSfd0/EXAaM+pQ1jP56x
TBlKhlyPTrTS5u+r611FtvXXexkCojMxmMzwGyNrs48F42QasZOaYlH+LrM9IT86bObudh6Ix/3c
kryy/Ew97s4PbjqWcWExnrefGLco92NvYmqhoszi3vsyOlPkxqeuY0Z4VXrGMFSegz3dfzp2vBB6
KOeqbwPU2fbMYxTTRHGJ4964EgkneAtCx2Vze4nwwctaLIUxyE9VOGP1NEJQAIFhooLLQ8vXQTwx
6yS6MtGunZc+8kcqDb1OEcOS0qgNivPiSrZUBO8i/R7LIE6+6zhtk+VcMycVVR7auJlmEKg67N+m
lFvmZ0brWh5taoP61tZ1tzxEm8Qcu0D3huV3ldgyubUKyca5Dozp71w69PCckrCxHjug8/0pnvj3
j7mbMirAwp8Ev5+iFrb7GFeuY7+Wm+XaYFayZVeK9c2rxV6bnYHFtbn2FsOVWbk+oxTgtVXdbI7G
1Dmek9Zczf1KlsgydPXKVann5gOEqEqexjXR443a3b05mqgP2q84e5SSPndO1RHUM3SvFFSTPW+G
bfcOgbP1CbMMwJZii8IhfWvZMc94Ajb2bt4iupnd5X49LnbBFgG/5+2LFrb6pezuqeuYQ6A92LAt
vzhCjW4uHLO+4rIp/JN1s/a5HvtA56jnO0KWuP7CIy5m7fhVzG2Z0GsFmb0SE3+o4N7YymvBdvmp
I9lEBxeu83aGmOm9IkACY4rA7LNcZ+BwOaIa55FJqugObdrsXzeZjM/oob2PWyrchIZpro+zrOqB
IQI1Yl5J5LY5I5TqfqD3fkxx74DIHM59lJdxWX1dZjF7hYnUYvJ+mra33t+3lULWuO7B0778sWFK
/rbq1t44FPsdtJgxvtYzhvc0afHRCdgXhFy210HTSDgDy37HGMh0x1GY8HZk96z57mvGN9NWEtAb
1mt71yWEZK60DbSRwTT1uan8iYwABuNM5gGBvve7Zz9O45QAnyadGQ6yg95+2Csmv88NJ+JH11Ez
mDQepoRDREm1MdcIICF0Xgzpo+LrfqxlBGm6HY16g3eUPpdt77UnMZRJ8jyS/P1ZEmgJYSe00c9s
NO0GGBPN26Hcon4ootW2RyUye/F2aBOcmjEN64rVkoJ7Ny/eil1HJ/tr467V1QqZebyPkDLVtNQR
13emBrAM7OSY12A2Cfaz+m51h2g96opJl40Ae57J7+XiHxh8yjIJcxkl6qsU3E1Hu/XwORpad27j
NiP5Vu/ldgWsJcLDnM59dQubyulJNqz77liXu37doQnMR9rI7Xsfe9UPjOzTNF+ryN72GD+Z0yZl
/VUtK3TltKqax2UKa0aXfjrCW9z2hSnL4qtb+iXaV2z4s/uLvEEUXh9XSwHThzkMw1WmvYsZSD6Y
enJXcwJHZy4r04VOLst9eakqOuOcLC7M8xMqHXUI7WYflyYwE5/ERm5ecQLtuVBJx4nnZRCuhJk5
zrMMa/WzB6T5mcE+zAfTYkpdsCwBrpu9nm6FpcQ6GqQ7hsPtEkoY7bX80sog/Ohmtuxyjn3WjT9v
i3/nTErVucsk6E2IOe7o8WYo3eOsmvTEYZRWJ8JUq5N2J0cXCcMr79R52fwUzWK/cP8i/34UKn7E
Wgeb137kEM+dvU23Y1Vv22MNNfclqKXsb1UWj9WxDE0jCgnpYDmWUSlSZj0UGadUMRW/QAjA+ibS
YgLL9CJ58vy+6U96CjPwHxpAQNjFmkJvnv46cPeGRefhg/MZicWwH6QL9w3crUrE0a2yGpf0JJhv
maRs45vX7Gl93EMn/ZaMcxoUUg7WHNncuCc0/dCT727nLLyW7rjcG0vKVYETEih72vfDjT86QNiV
Ryd3okDwP8nIqF+coQy32tq9gEUg2y7tp/XSQjWEQb82jdqvGqgUHRisw2gWelD7qioVffQsxsS3
Hvfd0957MfXAv5M0/8Yrgy2OrVKK65FLTffe9Gjolk1TVIHDTo069baKrk3zx6e8l8Ji8ovdEQ7g
ONNleB69Y8LTpMi434e0mCYw6KTj149GD+5TC6fDboEoatzI//Bqf+PnXR76PzooikwQxct//z/0
ey08bqISW+qQlOFbfJLHl5GIgXPPCP+/P4rUZMi6uEdxq7wXbOHA43VbOyXF5MErCNJ6OYu41efK
k8MfvEres2ovfsmXlPb/hULgRPeOoVet08C2M2lRNtOQtyVpCW3S1+etaeJ80vufRAz/sEAuhGEy
qbE3gxn47qdrt2kvoZBk8Ac2/7rbjb1OOUj/8AH/6a1gNKNp9bE//dsCQczeJ61tsgIKH4GzKwzw
oPTaQ2cixr6Niv5Ap/yHteGR4+5TyKOWYFL/17XhwxCfZxT+RRbL73XotgexwjGv9fgne5B/+n5Y
I+JWxcHOanzHEkUiJyfp1FkBAqJeIAQk9x1l7x++398Ee5dlkaHTY0XE+Cu81+lOkYroDvmZnAUQ
f2wn/x7WhndQqRM8GJmaoumq8lnG1vvEZFEffTgyL//5LEHjA+c75M5EUXP5FP9nw9HaJcg0+Kiz
gjpf1BlUFVhaQfBfs0o8xF2XJZmC3JH+HLx7kN9UKLkJPEWlm5gwJ2IAPtnqTv7nfZ3+ZNv596US
YALJTAvqLedk9m7DOZU3MzqhhXeq1n5nfsJwc8MT4Q2hXf2njOn3go3Lm120unFwsZ3nDf/6CZtm
9krGHABeiZfeT8nwTTKlPlHV/AD96gv0FeGhFWb9g5Tn7wc0z704dLD/LpTmd8+NbaocCnr2Q2Si
00RcVyF1mJz6bJoOjoi3wvV67/Tv6+UfX5bEYtYMZGMEOH99WcgkNpQtc6UFMAMtO1R3OH7byRI4
mC9hK4++J2GSYu7/n7c/r3sJErnoaxMUQH998hBKAoJ6mxVlsPefOqcfnregA0pd7do//Ptb/v0A
QMKL4/Hl/uM+em8cUwdzMxmZ8axBpGd33eTZ25kj/PtT/mmVRnS0SIvY/9579wHa8hIYNeEAtZFC
MTwyt9JDf7vBj//DDfRPayXyUX4hJk0us6C/fry9zWaZ4MBUZLC1PthlKz+EcH++ePgxuMd9CMs1
pwhoouO/v+I/fUj870hBI1ERGe3lE/yf48VpXPBPTWe7r37/tfNF1B+6bAnWw78/571U9rIHEVYm
CDojvMeCd3fD7HhkH2xxhpQAqSAWsOy4ZvEOTCSQT0JgIHxGRz8VJMgPa5D+16jKy+M5xqOEySW+
qO+j37XxGc8yXC5KTLKLELP2vPETAufWBm9Dd/mTA98/rRw8Gy9erAG4/Xt/zQoTjmZDxlqk2jUn
MmCeSkKDDuSjpX+4pP70pHcfFgfRvd4kH1bEY3Tseo/Ah6YtD72cwut//w3/8VGXjFYf2wrsxt5t
cOCsUqgyzIrQqcPvGFWQhB7U06eprv6UUf730uUSrf3/H/XuMqLAiDWDpqwwVYZZtU+eqAA/O5Lx
HUHIJFvy31/t/anpRxQuF0cH938Oz9G759HcYOamW31cndU7oz6yULO27NResgOCwJpTIoBwgq2b
/3CSvf+o/3syxkBoCi+37nvtYuNrNI2+r4/p3Ka/+3HMrlumvxjje+Mf9uA/PQrHRJezGbfBKHx3
xsQY73fb4mpEsyb9DaU+LJBFfFyMcv7UJrz//S5vhVzs4g98SWN4v9+6Tiu/FrBYncDeM3HxPql+
VTnDifi5S7s/qeLen5487iLOxSkGziKGl+/ezFs0wSdpZo7WqeFIxuk5+p9oAg0FQ9Nx5N/B9O4P
v9z7I+3yUI4T6rLw0uhl74rQOjJySUaYmSlDzktiTntlsCJ5VWiFT1Qc0RGQZ7yptEy/VZtdX/7z
kqWk4VekPQp453cb3wiGaGrrl2O/qeW8tKdxfA56oR/7Ko2OjFpHKCPjn176H9YQyvwMa7MM30NU
U3+9L4ymmOchy7FVDXOa2Hf2ggr1/zF3ZstxI1m2/ZWyfG5kYx7auuohIhAj50Gk9AKjJApwzIMD
DuDr70JW1q1kJE3s7Ptyy8pkKaNIMACHD+fsvbb7I24FWoKff8T3Huvixrf9BYDLYHp7saZHGMLe
TGKUssQ6KFx1VbVJdxMZU7KVDWIzra70Dx6r8c7YxTIFphX8IOEe56TyXHixHme1RInemlcmZVu6
Lr4rv+ayCvbNoNSDl8zZMZWdecsJL3+iKGyFDY7dhvwbWmVRUAgqU9g1wqiKrJVBuPhHO+h3f0sU
agtAEI3p+ZAfOaSTKp0iStYx6DXSn1eMEmff5lq3b10n//bzZ/HeaPewumBIR7ugn+/uMHuWheWq
PrRQRWtoELU8Ci0UTYhlxvJElqrY4F6KTpnIu30E82LY/vw3+I368EfX2vLCsTdySboHioyE4u1w
aClymkuCUZjVbnGi7FZsPfLP914ssk3dTfO66qRz2elzHTp5hYybJxw2fZ/RSkHg9PNf573BSdSM
zz4bWIR9juJBwB9HlUmLeVZJcSomOd0OOuYKLXG+ZnXs0WMamw/G5nvXBPnA3hdILKvV2TKlcl2f
NRXLEGdQurYnc1haUdK7TSd/yFY076gmFJHtfbByvHtdwgIWUiWyhPNENIMu+JxQZiO83HLpH8hy
Acf25JDSTUmwzWp6sk2zxv7gkb97XeCGyyyHkfv8iVcyGUXvlDLUzdzae2nmusiKZXqKcH1vhmoy
aIpgJvtg3llu4/lA49ViCQOIDcBxeRf+sClWyHt708LpATBzeBRi7DZm7zqPPx9A77xRBPtgG+cF
hhd5zhFAS5o7Mpi70G2rNAygDh2wBSCi6OIf2JaHdWeO5pqtgQXPv7cOP7/6O7cWt6ZOgKdtoNo7
33ewT5jazEgYSnnqnlIX1bxPJtOOHWoXytKEH9B0HwFz3pm0uCjVFHYFi4v9bPyykkGaDViz+p4e
MuQUVueJonrmRWLtOWr46+8oqCNzWaRJXdbP10i/W4DLri9DO5+0U+d27W2Csrfa6ngjxVrPZbyd
Am+6+ev3lpM/WzpurEkU89vxI3FMOKjpZaj1s9xNlVHspVPrIS5b/8ZEr45BsJ1u/xcXtSlvmKBR
lr3z24vWRSf03GFldrOkOo02de/Wd7RvcV2PO700rwjWnbIP3pR3tgNsAxjCJvfRhMD/9qJTlHpu
bkcyrKKio8ht9feSjM2c9aHFgvrzT/jOJp1gC9zUjFoudn7oHyQKwn5QbLgmvMUW9rGjo2brXqOP
uZK4t9cWjO6tzOb2+edX/lP4KEsPjVASZBdw1hJ5+/Zz6uXMEj8F6ImoFNCfmJqrhibkDwwY0zap
LeJRrbp1vvl1VONdR6OMmEMz9WNO8Pcj3RgEiaYqkw2qJvwCP//t3nurWJd5sShScog4ewjOoHSN
mZt10Ues5pOVjnkodi/pjOurKB7+Ktnvt5tB7ZoKLHsysjLe3owp8Q2vaTiyJD01a0dCLzApTu6E
Kc2/vgAsfGB0o85CLz4Pw6FXZHUJfrAwQmO+Y8v7qeQt3zHBcHYJWuc6MIss/Ou3k0BcuHcg9Mnf
OXuRsLRVLiLuPnSKilqBUfbXSpRTGEQIS2yy3u5+fr33ZmIYe35gsZnzSYF6ezv9Uid3cyqHcLAj
fT8mvYGHvpOPuB8N2NNFdOVWVfZR3eC9QQPIlBwXkJcLNfHtVQeRBCrGUxCWvWOt3aBBWZYLbYMw
UFuQBNYHT/KdmcJCIWxbPE/CQM6vV/vMwLSdVehMcXZZO6J9ak172lFPyz7//Ia+89GolIOC4/NR
8nWXr/9h+XZmap3znCrakMgvPb/xsBG7GBC1HvE3qPj5g23ZOxe0cVmziNPrW9h+by9YVjYOFMwS
YdbE0bZ01WthC3NPVFoN/aiqPxig79xKcJpwfenwwpQ4PxbRSO/p++oq7Ji0QpR92Q5dg4263P0I
Hv4b1e1sK7Tsg0hAA/NFNfls4nMTpGOuGMdQpsm0dyyoBY3Q+tu0T42Nq2TH8VMvb0Tf6ceuxl/j
dMF8ras+/iIgYX/F1W1DOLDa/bAEsniWE93HUdtf+Rz6joyHdF9iYtnHcSY/wpO9d2DAp8AhlaKj
8+eQq9mwiNBE/xY6bVchEYowYjnm6JyIqCufKpQc7GKnMX4OWI8PVSPgjiAV0l6lVQlMIQABus3P
x+Y7axjdANpkBnsdjwbW26GiaxVg1JahYrhSQ2xU+At9aYDKgqKrNuxsP2tBh7mysj44wL13ZWrz
FLLpRUAqOp9mnJ48+CQew1T3vhM4YbNhn+UVjnInNKSZP7ndIFaqC/oPdprvDFdaIPSVOLIxXE3z
7UeOcX+VsjbGECh6grzMzVZkBFqh0wwfxXC/M5VC2V6uQy0cvsnZZ7RkHlsshyPMhmgR59uq2KHU
Genhjogbp7nde405fPAB33n9l5mGCAo2Brp5XkOfDKdvswpjez1BONFRxKLVBtexn9VYMgOA9qjX
Px9Gf7qnjGY2mM7Sm6Ccd35CofVfGaPfT7x9orvqjKTcmZWtdkgp/2pf0ORSDFgIFexi/D/l0dVp
PripBwdjEV0e8d6JVTb46IyoaH+wkXnvU0GasniCPtCa89W+NOop9V1tCrECU6EvWrtfO4hWEmRK
Kg9/fguXZfzNzAZEkMIklHQKrAhvz95EH5sMSliwCQK59BUKbFr981wBYPn5dd75UMw9HHhM7h//
C94OfyMGehA31hTmAxwEG88X/hdyfuOgal5+fqk/Df+Fi+iyNWbG5ujxG9vyDwufmwUgCJaCObbV
Zi/7rg473JUb2WvTltL39KQbudr+/KLvfT7Kc9aCk+UkcB6GlcDIw6xqIDpCvgY3wxR35UTNzpOI
Y/83l7KIIFg+HHult7fSxfdmoFpc9E2SlFqnQ7UEfw5JfOD9sx/3n9/G/4pfq5t/DoTuH//N379V
9QTiK5Fnf/3HpfjWVl31Q/738m3/95+9/aZ/XNev5b1sX1/l5Ut9/i/ffCM///frb17ky5u/YIHA
F3Tbv7bT3WuHc+e3i/CbLv/yf/rFv73+9lOArb/+/ZdvVV/K5afFoip/+f1Lh+9//wV+/B/u+vLz
f//i1UvB990rIefXNn8pv//pu15fOvn3Xwz91yWpiy4vbTwmIJv5UL0uX3F+JciDyQhBCyPRRHXy
y9/KqpXJ33+xvV99yFc6B9OlaE3F8pe/dVX/25ecXznLAaNiO8OEtuhG/vXp3zynfz+3v0EQuqlE
Kbu//8K2+ezF5pRGPOxSpKYuz487Ow5ZoosRgOIbMe05ec7sIANHkOJ4NOyUDYDe6N064IzI2JEx
+k6Y04bSvJuiyaNDMjd6WCeBvrINaptBJ+t73DhfavZcBxn1xnUxVsEpw5FwEbBpv4w5b4FnQwN9
WQqScMXs2pdD0IYOKOpDHQcu9oahG46jmH1UPjH1Hg2WAS4ZQ5EeoPW7PnKpJrdSbvHZzZ9Hj63V
OGBIPeANIRB2sJyTkY73ZVCJy5Hv3lleiw67HBRK9i5unyV8DMzJstviw77NqdWugrGEhwkOwF9r
RRLv8BGmYY59eJPZpA6uWvweqzYRzq4xLSDmhcjH2xTIw2pZWNfMTiZyARTUYCjqI9gTtcvj0tpi
gx6+qRymQWvZr0CHEPVXkAwqzNRrMwvSo5sX00ppOeUPqx0uKWcNRyMnOBjso+Ed1GB6BQ5sgNvw
fAmdGfMuedbLSftKM0FujDrIVvh1mPoNMR3HDi/tyjNG7fPcGshv+9TbS2nhIqrcJvgcGzI7grur
77veIonSHnJIlln+Y4SktM/KYTtGFMi7pJ/2AwbIQ1JFkbcpS2snW73c+4iLH1UL5arHFnsZW7N3
6hKncVYA5Yd9hQESk6DInRNuVGPd1+18yLE3X1lCBy7pFtUuqPQUBG66mIKtooQ9SLAp4M2FpTNB
Eu4d5wcTsnsa2h7JcVTNt/NgO7dmiQjerQv8MQivd36jtbsg6LrTMAt8RFbmHtHwA3SGU7P3FN7p
mIf6aOaaApSAXpjegLlrgC2scUykG4et3KaxNOMBckNubmwYTSadiJXrzNGqHj0Me3jWEf7TYy/q
XScz7yt6VP4VCy63Ltc33ug9caZutorFERFc1GHQarwjrB/7kiAKZ81BCKiNJ4qNF+UAknH9Hwp/
Lg5J0ch9HUBoclWwK4ZB/0Q5xX+w3UhuVWAY2jrQYXPlbu6HsncHpNCp/VzlfYLeXovxKMdmeYqC
MklXeod3kfM3Ngi7S43nJE9m5HjD8A3x9rSOWFUbmHCmuenq0Tj4ncPiqpci2SFRjvjDkaEqPdjN
wLdzKBYgpIMJ1JeFoj3sq57/nHiWw2pyTQM5vaKu7eTjF+zq+hq/3/i1NBPnAYvGl0wzWqSuuXWF
3PWUYyTHNWgYO0tzjGt8KFHYcbjdKTxfYVWDYCoLbpGEhnrZNCRIlMhb9+4YJACEQLGMq85JEm9V
T3n/qVHBnK0iWqlIcvtnjbLhozm0C0rNVtuO8F99HKt9ScTBxtRaHbN99lz5nR4q24ueeFX7izT1
89siGT95UeDte0ezQtdcRiNSMet6tNO7XCD4nuQotprIspuox+dqZ9KHhKXG/gotvg2xtUrpIZRV
k31yzXHcw8jor6U1eK/NmBinyUcxhFq2szD1SrFGFq7gTI26vChsfdRCFWvmpdnLAsF+rLpmg0O2
vCKbM8UWUzgYbLJ2V8ENWkX9/FVT7XSZgP//jlWAPaUNd21X112yHm133Ha+hh8e89SrEQGRCfh5
Oy2b5LHMC3UyM2kjp5+2dZ49ZprtgHdXaYtJXusLdfR7MQTXoppI7tCaPntqeNWvKjYv6Rp/+nxb
aeWlH7f2xvJj88BSlkQrE4YAGnok6mHu2eXDWBHTe9D1uNwlUdbVm9QcQ9abZCUK7Wh6sdpgDpcr
Qs+nVd4QH4DN38xDX2ifUFi7pzkr0gf6Bui9lH8RK7h2uP3MDWVM7nuVpLvRjTY0CONuM2hBfLDs
pL+IQSAtMY32Dt8BhKNs+GY1khWrT4uDBR16axjgzkYotnjrnWyN7hcnXE6MMSZUotAhNIYDELiK
gvCWrsI3N2s/5x1gqGB49vL8yoZw4yKexL4Vp1AZStcVK9RPGAzjsd7LrH6BajFdalMVXzjGMkgI
dtzr9PXC3pIWIqgxNvb1zEyZzt0VZVHrWYuMOIxzuzhi5MaXC1/oIRPe9IXdtR8ClYTUkvU5Arih
AwE3V5/NvHkOhukqU8E1Fspo1Q7td9k2LXHXdJmZGENmC8Up1RuvZmq8aK/EcICqfJKemawn27+1
cgOlhKa+lkqLnmRXJxsrK8UmLueZZTso16TzpRvhB8CVsoRIIiDJGLMsEGNxZMbXObK9TU8I+22e
C3/V9dlFj6+qWTsswBWsVlXsbRHo9/XgZS8Fx4N0BS/bW2NBig6kRTS7Dr4Xs12fP01kEB6BAsw7
34UmgoU7IsXaq557nPc2lP4eDpeHScUwa+srB9R6a7ilQPouLY9E1875DiDbvA7yQr9t68SDVMCv
eo0ldMJR2h1NP52OyoujT9UwOulJVE1+M0bRN0Op/NhGLGIuoIDYMyiK03naqXGuttQSsQp6tXcI
MoE5UDrJ52YSDpCi2oJmqcX1oXSisQxBzB68htWFednnD8fZMTD1TVph06Bw4l5nkw5lKM6N+jYe
Z++lNPObAQL4AL5BRwGeFF15ySPG4iSh5t6oeeo/WZn+1FW8UaNP+UjAP/BR++NpBzO0rVqI8QaB
I49mpFX7uBmcZF2y9fQAzOkLOYJNxKqm3bxBjOs+1wLfSFxbLT3AJrp0gbxdJSAt7zDHjgejy5pN
ojXzeip8XIOVhYEfvqr2jd8xt1eGzql5XQy+dxU3kXGKcdRvwVECQ7fl2nRaMwQyEl3MiWvtkhwP
0QqMXDausqBI1j0Wkm3QJzutq8t9NRSXkHWMFVlEtCKAtFRrbcDzD2oPxXjW2yCPJE4ZXD5ZRMZ5
b3+R1IEJSfO1cVWmRoZd1gURaS6sjjKYrqoIvtJMYM5xbI32IYV3xxJiwC4bDH9cK0NvboZGq+U+
R8m7GXnZyZ1IXatZCxAdX7DLZAAHfEOtTWiaO1D5MT1yX7vPkpGJC5Mg6erKrT/Nbdp8bmlv6xew
GKLX3Gp64z6BAgHBp/bmbUUpJVrPwvvSimHOoRAK29yWILmIyQW56rip/2hX3Y/W0n5U0rXuVRD5
Gx9jJUYNy4fJJOviJbBqiXc4Txt40TK4am2vZwdS+J9g9mjphq9qR2TYO8MnCYl1t7q37a7deRwZ
tg3I1TsnZag0PmYgotvXaS/brY4dzmevRYepKkyCPxxoPpIHfu1o7pPNXnKLkQdcQOwl4TyO6atf
zN7GJ5Pl0E+spNSgsj24pjrkSTR7cHfzYznSsBuKL41tEnwcgRr1KJSxhcguyoCdWDHj3yd+wig+
e8RerDwhLmxnvseBg0ee8IOXVDpXaSbbmy7P4gP7lNvWbra5W1/hWXk1q4DGVXnX6MErkTp3YrS/
WZm504Cp7VU1mxcwuB+Urw557t1EHKkxWhkHeNId9TJgKV0D0MRO3EMb4/HFp0hR1jOzdeuwp1f6
JrcTcBD5/HVMo6Ubr4B2e4FMIcMnbnc3jY2B1lFUCipiXxXkAHvSgQaTiW8eO9hbk4LIA00HyjqJ
dKEKmVN8i8AD+qieq3XlmflmHq3iPiqsdDUHIyxAdCdHrPNxqHBkXwfONFFmD9qBba6I3BNGZM1l
1YsXOKambhVM0Wkb5Lq2Sdw2vYt7/smibG2N6VJXtbbvglTs/XrmtJDkrK4FiW8HLc61G2+uXH/N
kXK+snPClsDRxRy5oAYSFlpdJTS61hbBoTf2YmT2agGxAbYEqbOcF3c9u5xRjJBaOnwyHiIZulcU
flYDMIHQsnNm4aJO9pmKcNBEKaXQkgfsCOYf1l6rOaXShK/mx+NlIW0yIMQzsGBuRFeO2qGccnYQ
hbtro35cg+0nygs/r3FTg1NGaurf5bMsN2X/XALVYDHp7wsx66HXz8XetaJ26/uQFGLHO5aFVMfE
siBh4AO/TRrzIrcbjPP9DNY2bp6wF1p3DTblFaDIblPCf7h0GwgPtmrKtZfmxY6Qr/jgmFq0q/Rg
JpqRrApP+OZlYozmtilce4fEoYEG4TW3acHwniHULeZJxc5ivBwccQvABP6BVNpB1XN+GZEKBWq2
DNIQlmuRbaUYirtZjt/7tDL2qgdJRnIi/lqcRwk77l4rLxxeO9AyXeesBVKOR89UvLJxHNwZk8qe
egBbZiijIbZD4ui7h9YnTYAzVWAvP6DwLmJh80cm4lsRmeW4Ht2yDqc2mDeJwYygzYa7jpPFEWGX
zzHUoisDNmsMxEWDd1sKv8P2rxFJ4MPALXKeVpTrRzzTcJiGmQMrspLMr8sbuBQex8g0voFOGGAM
L4s7x5nlNmn1ed1gHV4XS8xGOxjzBtwBww62R/Mdi2j15EgnVys5Mg+tYkoMdiXg7yknsj6NjW/s
qtTN7odm0jcQb5ytnNv8AIw2uxSp/cBgYPPTy0k/zlrXFGFbLwD9UWsO5EKLkNJrxfqc8nyTputX
nD/s5bMkKy0ax2uER/59C4y755Ta+c+Lf/3UKV9S76jryx6x5BpD9/Tgzw7NsH7UvkbzNK2J7xE/
DOn6zxRc0wMcsfHhPyqnaMBS+OZKOAbOXAHJLQGvsoevZ6yFp78YfqpO/wFwak4pdIDvsYJhrzdk
80z4Ua/q1L1KRR+tPTeI2S2IW46d6ZUxGr9rLP5Sge6hKvj/ec3tTa3uf1bD271WS/WrO/9R/z+W
75ZEov/8V4HsT+W7R/hCr9//dhJl/L0q3lTwlm/8vYL3K7d/yS8hzYnTAjLWf1XwNP/Xf2bHo/DE
VEglmRbK7yU8V/8VRy0Cg6VCj69lkbX8q4QX8CVGEro87BjERfyVCt5vPbB/V+YhDpLi5yFioVK5
iL7OswrpeFe2L4pivU3vi8t6dbXen25Pmx/BZv9Rcd78LVDg7cWo/SMc5jfnVvDh3taU50wms9Eb
CfZxD/rNyq1az98qhN6Qf2sk07spy4NTy0JYgTdIjE8GIQwAEpHX53rkkX+lYv9HlFXGj7ErqyO1
n/gw5ZO3HQtPPPixqsOxq/L2fp7nceeVTX2DXsM9uZNpP5cQOHcVIlcIYLKOonXlTPoXQUjbF9dI
PYGFlC0Nja0SLKddmjrn1LEZMJ2TkgDW3h+sHdot+x6qXx9cZ0EJJl7OqYQG5qFD2cQYm4dDAPDC
2BYwOp7NHlzoppJUGUKAPzMnwKgIXmv2hmovYwcJYxRpNllCE47eXZvppC9MHREH69boFKDwAfPd
Nm4wxRw0zx78OzNIwFVFwhjHgx0Vnscmvyuyo+5p8HqzPibVr7DGXVkoP3gEO0c0rQuZdS8Dd+IS
wVh8TnAPXqsGKSBUUl8b9qUPbWc2/Sna1D5YXSgA03BZUORK12qOc06+hGd7u8KyozAyiUCHJRl7
Fykd1gpDOODW9RgNrrl1BrvLiK6xp+9y1ilEcI6YnF09VF57k6jIkIcp1YGN26UXtCuhTfl9pQL3
2jTrUYSEZGeX5sRsu3KSfDS2ZhNowwoLS/mZ0qyoj4TcKGc9zbOx7brJ+mpIzOe3eQC7fSuTlF/Y
ASEFD4XO5ZZIJFViSU7qayhxZf8wV2PFmSSoyyYMvCLoDoTH6F+B9YBbiMhcW8GLh9ZWsqqrU5u2
/mf4/mC60ihWAE9QQO4xNlh47FvRrLHkyttBcUKCnOuKh0B6LYQ/Ity/weAgczBxm+dqUvql7eVi
3yzsyl6DqrPq48GDCb3EzK8S3Z0PQV5rDziTirtgHJp+QzKQt7GKpDnZPVSzlYCWcF/nRbuNGnOa
QwmNmSVWxdmnymibm7YidRTahOr2PmcZHVNhijWf2OroxYFT9q1qNMDWgd/Nu76qdIA0Xltgph9x
kIYUepuEVAUjWvvaVHL6TrO9m2rWp8aAOrHJ/ah6bSOns9eEHhC7B1mB2l2rvJc4ccx5bRlRdSta
p94hhDObkJxA75qlyoT0nUHkWA0C5Naq18kxCcsiV/G6t6L0xdeosMC818pti3ftku62dZO5fam2
yklG4JWGoH7UsSiu8qkjWgv6Vu0cMODkl9rIGXlb8tp+dScjiymQgjT8oP171rtEzsgsuzS5l54i
J72z3iWsCKnb0iX4rN1UAFfcNt7/YdX4va3yxzbKu1fg+Id+BnsYedlvp8WOc3QLEJsg53bVzt4e
sOP/4xXOJt6g7pVV1Fyh4PDKZ/Bk97+5AgLMRXiAdtg5axdiCOwYLo6x6r2N5tj7Jm0/uMJZWBui
OpTJqJmogrEgooE86zUBskoaK+UEgzfAHi+Tvtbv567wn0Rsa8ZJbxsKBZ6ky2FmfnlZ2iIKzdrL
Lw0nht/i42N0t83YF0+czmxv3cWIFJ5bY9ALyMlla+zILdHHC13T02Jj5Fn9kUjmrXiBT8DoIZjc
Q+qM5AYj0tsH3VTZ2LiNZwAlMy50eEJBdrQrPazUX/OH/vNKJp1pS8dfvIiK3l5Js8nI0nMNTdtU
P0R+m57Y+d6WSTFvfj52lx/07yX9XxfCisoG1KTMdXYh0HFuIQj3WNm9uylEu7ZU9YkYgeefX+bP
dw7fKdoBvFs8+z+9hFDeKn9aajM65nCwstU6L/3PY+nuNZV9cK1lqL79SIhL8Nssf6BsOydKCI+C
ty5Ka9X746FMtw3cvZHEXLM7Jd7255/rLK9ouX/eorgkXZFWOy775YP/QUaQuWVn+yNZliMcoNz9
BEOLNSLQKsowL95SaTv64JS7j3SsIB3eTju/XRrxMiIGZHuMkPPRqOyao0wJQawxnZ5ixIAog+Ne
7pEo1sfXpQpGa11NufedLlh+jGU531lqINKiGxt7Y9PQrPYs9OI6rWzXXGduXSY4wCJ6L67Ta8+1
KvLd4NQk3pgsiSeKsvUjkYuMFqdP5UM0CeNzNHfBl8h36TF2PkbKlek0kdgY7nJm1ooetpnACzNt
7LhuNQjSunUB0VoeKp/d3YqY8uFrXqvSxTVoqke39kcCrBoigahe+3cOPYruLpZ0GcBs2fN4LPRI
t05xrfSvsq7FTQ6CgtOtFTUAPAkCPOq119ngewJxZ/XxK+tDPK1GveyBsI4gxVaUMGlAIJs27lXn
CvPU+7XpHoMxbu6bWbXVYayddjvVWvddTLG8ccqkOhRmUu4LL85DWwKJWCUEFsBwrgez3Q09SmfL
VrAwGjYnQBQ9v9JX/lBp9kYuUhA85Ub9NRUa7ZsliJCN55QV43U9NwS2R2ZTXBbtNLwQSVidGjQw
m6QhtCOA23JjtGa1qdAWXFAASqibsp2C6N+TcoPSubo2oR4V22HArngPosujiNI0nblys64aLzut
i9UpdruBAHoj6kZ3ndLN7Hckp/ekqGWeN22stFL3denFyboTfvY5INghZb7bOzCkt4nfWrdsDIN7
ZNmNtTNQbuZF4kFx1wAdc9r5pLlGdKG1QSPXpD/EF7XISnXkYZpbzNoAjv1oOCLFnCiMtPRESFlK
ywfFWxNquMHGbYmS2r7o6eFAoScRwbmQsSLvHY3Tp9qcaYAHfd+F6KtorVWT2yY3bB68ddOlYBLd
1K3TlRRVe9nLgeKPpsEJllYrDmaNlPFuqRnUtLdpwJwKbuV1kPjNgfIFiwd2R0UaFGPH2il+HMT5
xCgy9ip5gxT5gQgYEO5mPJ9a0gs3Y1cr5J0kGKF8EGblb3FJ0CFih0gXUupefmzUQMsK0Z4CtAHT
TjevFWqG9NugW64BIzOS2n5yglzdIw5JX7pKC6oTjSDvkJdzCZYsqHKXunzgPLhZ2QoQiiUmxUBM
5K00lAO/UHtIgW0B0Qjg8LKq72zOZONapjK3CpCUHpW2VneJu2B/+VRmYO63wuzUxqLHv4UiGdwn
WGi2DjKAbuXqpnwxKYtuba1Xe21S7Q0UNJfts13/MA1l71O9MLeC/Kx92rb9i9+gqnVi0fFyjbk/
bAw7JxNNiIbGPWUNQG+Trz12UYq8pFSFDjMt7pPvFZyxO4SmS9o8LKSn1rIUfCkAYC9BkppQ0CO9
3HpqcI6dSZwHr67hbmmTyGcXgvjLBMquXBEUYe3oAMsbINX8HppDictsm+Io3NbQXmD0WcaOuo0W
9jEwow1UgDHf1OYYayGyZICpCZPcsMsAsVzY8/RUlXVChkJRXsA5nL8RExD5O1VACA85CjfTGp6x
rnajBv0D2GokHifRxtaq6JAiOEWktZsFQSRCPdeLH0o2/iarLRXckVvekj8PR8456X05mtcA4Tsj
NKxaTJvMaYGtQf/SzQV6Dk2wcEDM7zVBc33l0mS45YSpmsvWSOmBQ6Cl6rppdOqcYiMFNA46+UTn
9EzRxJom+rgWozk+8HuXG6Ts6kWH1V1/lpyWQMDYTB2IrjGhy4GUo5OVevAaE43N2Kol+mdXNoba
mZEymp23sAQp3EKW8lKzPRZNq6l1P2lzSBdH2CtI7dpdQqJqvNWDUjzOUeE8lv3ohFNa1segNhKs
UT01xsaX0ye/tsgeMPDe0C+dx/6BbJLMXAtRljdSS0nLwLr7VfWGD4w4INZo62ZzbaGZSXzrMfdp
pJcjxK28jVtvX0kyJg80plQbZtU0By56oqlW95z90vmY60KQJI7Gzr7xJKw8hD+NaraIzXtx6+pu
EepFrx9pFVfGF3QVRrnxhdPYN4r940VDOgjhlmq290ZD6NAen3uyiQczvjLs0r0r696017NbTwQN
GNFADpVAl1GGaKTd+MVtea5Xnt0v2Xs5fLJt2s9GvId/OZmfZFbVHLRcNZ68doj3VVcH8SVYXzhU
HMPbw2Rq1X1RDwE6ICVFfoqdHkY2ubfBDSg+MwhHcyrq4zQWeby2vYDESUPG8FnAe3cN4RcavQGo
6G6+BYKpA4TT/Tk7ac6MuCGlfnE3BLwt+yFzTXfP2tCC1kRBcdUSSAFZMnaeitgE5JxSdFBbMJgS
ha5RPNGZmJ9nJgBvG9ui3HbE6aUbZtvh0OSuwVviOl1CSkdi7GK97W/kLAbvgnbBuCRATLGxzbqx
bVD7BNadLeeSOzsixqUf/RJL0eLCwcl8T16GzpGAMB03NaNw7n2UAxO7ip1XpBO873RkO7JqHVoG
TuIwg3mzUe2SeRbjKofLeWihDxkXWbAI71dGFZV3dmV7dZj1g35fJI4GHDvgua86vQ28K8ea4jva
u8w91PDtxzlJ7pimjRQy+dA3+yYa+/Q5y+JAXRUaCgIPsuhVA13ev4DNqVMmavO2P1WY2yl7uClF
AlkiqufA204spkhCKcuk2jqa0vE46KCLq5mt1ZgRHPhFG/Oc927wFTWdTmV5WIKLoJWYjXZIv7GU
XzVCbsJCzfinYqvW9zZtieyiiHCy7oVvadkG3pgBbLuJA8R1WtBMlGwMp6OrENF9pglCiplKPykJ
83EztnngX7nG/H8oe6/luJFoTfeFBhHw5hZA+aIpkiIl3SAoB+8TCfP080H7nNhSUUNGd7BlWmxl
IZFmmd9kaN5NLv1/l6Zfg+1gFR+ySOWv6BD9+7zgM4cRTizqndRUPeeshQy5j/sqtQ7xMuTVsUfB
O3TbUdAdKtGKfdCQMZQhFb68DYA7dWGJVcAWtONCBNVQX6eiLh/BHAdIBGZHN267sKI2E+Ktsm9V
K7lNzCXfRaOX4L8NxCDSkHmI2f0lVFpwdwWdyv0E7hsZYwvPZlwm3TNK0Gr/q1UkqoESTM3Ygtjr
C0WpuGtRUKFT2ZfyIsuxzTeRBIC3R3JS3CZepX4p26nJOUiGZpV8mE9oy0+m7wraK7TK1GnejnZv
Fp+RqUMyrqWXihL+SqrVRd8R9aamPKuzqPUbD7tYWkODV3zLuFwJDFbASoVebObjvmCfJjna99i9
l/f4itbu65jLOH721KoBG7l4GVea7XyJoH5sE0TbN0U9jgQTivpFmeA6B1Si+8tk4Gzrl2Vvn7BZ
cik6uFm98byxVBA1SVwde1YFi705WSasaAgXET1opupoLkr0rUQlBDlIvVK+kEZhKGmmEFIenSpx
8bJYUtw/mPv5VWRRPv/QHcwCv2ldraXbwSlxPVCLtCsfLfzw9lK0TQ0g0EuItSjjov3lamVIrc/b
6EaNDWYvJ5BKem88DXNJnlA26nycKRIeFA2RVXy28Nc+c2PIoEgwl/Qds21/VWZOBE1l05+y/DDn
+WkYaFPOlWFuaDJjJQxFQTnQwsm3Tp3E6Bdm0d0EsfOp6beCUL6nMoRJi2QDqBP6yXeLJahUo1M7
L3hqDcsSYhEdkW7ki3PBE6xFjXnp3VsXT7MNWYZ1O6gzOZSJNwTWdMUntpy7c9DGPvVeo28Vt1d+
aTE7K+Bong+j6kXj0YpwKj1hsWAQNc5V/B1s1LBrl6VRPgFUNPDiqN1ID+oMx9o1RlW3Gro0Ey3B
zJLPDSRksjCPrn0+iWLTWQq2NaRZXdiJPD/3xQqAoyeAxwFGp/ou6qZoOaTLMseHQknMNND6UsVn
sWoxsCnkmB0UewRg22VtXJ3dApVz32LRfk47p8JkvpiacSOWoa7O+bCMpzrRjfnAsZgcSKoAegGF
VdMNcPL5O7dBhoHWUhoo06Pwe4zbNe9K0dzW+kqgiI8I1D6L0Rqv1cbu900WJ+MD5oCIjXdA7e7n
rGi/tU4vbww6DLvIyfFerL1h8vU2R3lgUNLxM/x5iWBrNY2DTicY/g8wRjE59M6BR5xrqujOUUSI
zD6JyqU8SRMe8fnWaPLPBklxHhCLyIdJFsZFmaL+q9sDZ9kgN4+Ra6KKk7QK83Uq9bgLYrNUq5uF
pipok1R0yYMdqTq2Vqiq1r4BH+CkyHgeNy3QvVuUl6t9b8puXHMT0C6AVS0/bWT3vanS4U7BfLI/
UHXMv5mx2QpMV0NhVRhiLLMW5TdWmyxfLI34PNRFR0/cSBVSwrnPXtB4wjLP4NrFbIgaPZ4TmBGQ
xnD/CDrDuhcqdteFNmBeroDeac5GNo72IfPWHnNvETN4QxHORc5vPU9u01yK7Qyp6KHRJqRG1dYB
luYalT9WqrvzZBJ/RcTcemrmBl5VFQGcQSg9vdRdrz53Gilrtaj5nUUtalNMdo/iK8CYL3rXOBTo
tPbk6ml3myw1w05NjJm7mYzyxcMh81dRFyMx+eRNO89M5luc/8jLhd1NO1PjTgzxXxV3c23qwF1s
rf+Eb+l8TPokxULN1ZctWw5b3QJCSlCO9ne715WbnNo6bBccvi+EpPWXQWom4tc8PEZWPQGQaWCx
xjERI8gthUWmSVNIP6AZaO1sOfXnPM2LMytaC8fazLZ89PZi6LX2NJrFY1QRJlhUN1CdTlWg3Wah
9eGktssvDhrtmHmjZ24jOxkPM/E7+peIl7/03QAWib/NvM0TA29fHIrx/JTw0lAyyjdj19aHcXGA
GlVNPwJ66shF0NTzvrhtqezrqaFGpUw9ooVGr3BlFEa0TBsHmXCA3wLzuJbz4FlRcg97vDz+bCfC
rA96r+Banrd2dUz1xg29Iuo8BN/t/KKkGCUrXVw+2C3Kv5YST6eCZs157KJ6dThztNvatcu9nI38
oYuEs1FpKAXYk9R3ok8xtsw9gB0QQsHgku+VoS3s8eswIHoGlKa39xk9fMo6WmsN2yRRc2fTqPj7
GFwoij9OfIAAv+noE5KP7m7RdCW0u0ij+0en2251kK5pv+xjmgSHbvKGyK89Q4TVKPtjCennCYRM
dkHHlg7LaE2RvcE4scEFwVKWUFKHfxyK0d4tEv9dsA4SrWdIifm+1iMqFrXZBm009LZfD9q4hbTA
xePMNU5v/GeZh2UCat7s1NnB9sXLSNP730CWQpsuio47FQWl7mwOUoRuQ/swSuZ0Z42ca5Y2Y2FA
y4H/qcdJ7bmYEd3aASvKZ1+zinhrNLMXjkyES29fl+dK87o+kKKzfiIeXoMdbKqvg9UHInWzB+Dp
hrxplgEvVILnTytj/xFRi3IgbHWG/Pvies3LjKuW3CqLqxb3TAfbBw+f2QFrhtKeGFw88ATWbXfa
Yts0/dbaIHHA5Ko7zOudeZ9mQp3PVaxZr3VqahzG1EXDziCx2Kap0uEp2RXwE+Zc9UJPa50Mz44o
37aJ5DoSrfyOQR7AZ9O+N3Evw6q3IZPyNQUhikGydRwFQp9kT933leX+tGcqU3Opj0Yg9GT5jDmb
+Tnq5/GBIhi5pAe49ISfFsLlQLSx3a7anBQ6GXSacQsNm82IWtsjUv4YRePCuPG0Kkq3DX1pnGML
FsGmo59k+MictVagpJpzxuQcn1nX6OKL3c1AGBs68US/rDyfRGySj9GCe8KzcqaRl5U7VcMvucet
SN/mWEIN/VktmnTjlcoPVInx4OzIx39Gg61oGyUqsYDXxmRrRd1yGjunpjOpuSqq4VXXvzqw1Xaq
U5sh5qTpvJ+FxtBjj6Kzr6iyAzLWaHdTwYvz8lWXxyvHUC1TrA1KTaBgWKeIi7etqauBWvWLddOk
/VPdDK+OCzNkcfX5wZReel5mc+GUhY7bHa1dcsGcPNvPESZjQWcSj++cDnD8gtGQc1RFOXHa1m19
Q00eWr5XkzRNepwcNJc8lvyptZ/JDccj6rPjRgfiLvcxnKsfDUGl8C3PLUPZsDR8DUBa6FKdCpcI
kRvKJ7l8FsTB34ra5j10NqnjJseTuQgTt/YIt1VyspsKVXJMArCyASvXTAOId71qb5LR5fQlZIMK
ky1z9cmDCKCFKaX+O2zQvNrvBoODozVFDfzVa6VzaxhFvXWlwOoHLlreAjqwxm/6MKbpDqzacNCT
ovd2EbH+az5k9i5pZP6qIFPRhM6oa8doySZ1S/Iwj7u09e7Ylpc8oXKQAIdChnyyooOH9ZK19XAI
r/yKONnbOsRDN00ucBuPo8YLsybuwNZKM+j6niY4RqvRS0fK4wX64I6TX/PKnm2KsOgELFlvPBjo
jcNSyMyDXfL5t+qolFEIMJOwyZBInIdpEo0YHRUmhUFjtLubKJ7dHxQ0f6IhdokS3Lz9fnL1O+zz
am2L+2NUbGJYJY+GMJGT6PQUh3TEkokT8N4Bq4nNSOXUdJzxjPPK85zlGXYBCm4lfotDKn0Ku55f
48Yt0QWvh+nZjMBb+KiJZyfNqCQlpaHQjIO+NCq8qwUHh8Ad+67cQD8Ycn8wB5Fvirjssm2mYJq1
6TT8twJAqjJ6gqiEPruTxovc0mCOZp+GYASRAAdJv0+bHCGbqjDOSip0w/fKGCOJpKS+f5ugejMj
KW9NGM65Mx4vFMfRmFbK9JyZVWuFyEHPzt6Y50zZgVOxX4E4aDgOEDnZoRcXww4M+ZJfYq11nxq7
VNFhZ2WfB8Q7KWU1sZofvDFXFOCgFFliv0waO7uHh6cAfJU1FrIc4CVoxb4dX8ukH3WU4Nv2VVKm
W34IEi2Q3MS9h4ozcNpXAAYARTe6ftHi2s7DKK+0J2WNdvexaWj93qvBBwtR4fOiKOVdF9n946Dl
FnXzVtV+LqmRbKcK3pbvIR1GDX4ycDZT7SQ7F8z7djI6mwq0pm6JTdIbU4po2RXYVlz6WB9AxFoZ
aRRQvzsRqek9Yd14C29fYv2kTRhZ9arDd9lT9KOaB7ULlMzKjYBebdz7XZUBylfrcjQxwK1WtGkf
PYMqV8Myqjr3DGymRlteUIV/GEDmiiBlET8jp07IGC+JQmiAtc1zN8z5jKzDUAAklgrmBENM/RS2
fpw9pziDkWtQzV9t9aIQQFx/jkXEwezkbe1XhUsHqJ5eGQwAOKCf9lFZlA7PrQbNjYIb66dZZtl9
gXhhuJKGxE7aLsbhti3Ig90eYTEsXRo0dRYT+906N/Rzag3o8QsyV2wQBtCI+Hr1485Qlxm+hxOb
COUvjSv9WHjFfqpysC/15CQHhDZMpD0qWeN+nLdfSmu2bqJBgeTiifFRNWDHtLC9Cz/6iUKxcimV
vttm3o8UpwvP6nAuRusHUA0BKHSECuc72jHYHPfa6GGeOmX4/1RVlBmnPCmTF1DITbdJh4LUDEe+
BUei0ftEVfBOJsVTpFl5Ha6y/dhPxH3DW6xBkIhpINFoslOZ4FjV17YDTAUu2GmuKIScVeRH463p
zW13bMQomsOQVRUtA171rSlaVFRwkgXz7+EEiLWVvijxCY1+OoRltYizGeFWt+WN48BHNz0v7tQK
XEpT0RgKwbQkER9ydYeZZrpWIEq6Zq/SM3xo10s3Fi4rz/aaHKMrdvdXGn3orfYA+FOflWpu0g6c
PBn+oj9hRFLdSaciEsypOzJVZG/bidpovsscLNHDqnVJz/DRnrOjpknns5br6QnKST/fdbUYNN+a
jFYPqkQ7xl42pqjl1q3uY57WfstRwU+3HY7o40vT0LPwW29M0l3XGFy2XerUG6lEI606qjaXZpTL
KfGyKb9UtOd4MlfExb0mLPeSottTHQv0apWwrByMW/tGvVNjvP18taRsZOUtUq/I1KgkdToG7SXI
lOmmbBbnxQDRjTYrAukwJ6rCPrOWoi1xlLr1ZjFUx0lo5jciTmYIHfem29Pr+lT34J55AYZw/L7s
nWWnl64rwiyOM/2pJRTTArTftZrC4jIw3qBMAY2jGAdnRApm9BhRa8XHWSrPdQSCP3O4UlcO6/yN
F6fdpA6eml9zHntlQOrKI03RguaKzFGrKxXHeByFix80HIc+zDVQwasgPu6I9J7kQZRejBBH3DTd
Lu6t5SmzYK2ExThNn8SM0GEzx8YZH+7yQhc9+1qJtttDwy67g1OKJt8nXQUKbLL0DdhBapRlNDsd
ImR99lhpc4vxSZPXwOeX0XssVcKBm0IoY/Eg6siJgxJjPHJj6UJwA8KA4zK+nh6FxCouVKIRx/6l
AHopDmJsBM2akvMxMLyiPyQDMcS3hibO/EmxKy156BE8HlmyMU7SM55mmW+53fhJyqxMw2hKq0/9
OHnEyL1LFZ3uuqIAfKdsvl2kpyQXEYmG1hcemV+MOC4PjbokezOp8dU2s2J5TnvDBPc45Y9YhFFX
Qqc6Unh3Ngwu6hx4fWVtOiGe3YyNehYj9ne3uaUk6kOSzKxwRANLuE9c2Qf8m7X0mNFlJidNmH1/
dvXhFbiouNXyEU6P0Xv2JdU5h4OxFeU9RKz+0SDtN9H2kU16jIQNMSnWpuEMNbTaFnkdf7EJhHpf
ThG1xuy34bDXz68tsG8nwDI8lUGM39nKmEnFdFKWOB0CzYwR/aunIb034sKA8mtFbf3Soip0W6Q2
vugVPn0vlQoCwVe1XjwJy+6eZtsxaAPbjUKxP62P7tJ2Sbh4WHP7njHklj8v5BBB2aItHhAIl2cK
esWFz65oITIcwvyez0N3kpXV3Ws2gYmOg/Bz087JTY0iQmjQcg/hRcqjTdkEGrlF5wCfmU6Z491s
W9jSILrudhX848yZHrJM0Pl01E6/ZNWg/zDVxkvCJEWdMy8AdX5JiQGpfc7gInxaj86+Z78cOisb
zvTcnK9aM7gnBDktyuodfCyvaqN8N3ZqWpIIpsZWNzP1gmi53OmpDeMYmXts4/qCE1YOHEiOaCH4
DuTEdC3LXtvrg0mSlVaeaDdgZ72NRXPiF1cWQhVL07lhZGXFaz903Q3QwuS+nnJQhSyrClIg9b8a
r2GQkH4FYHZ4aPVWv+/TId2mJUpn+LLon7VOaGdMGVDgRb7ktaV7HwVV2lslYh+0EAt9xPCur2dW
iVnh8TSqsJENqWTukdbP9EKlqNoSOauLX86NOHVGEt84VuM8q4ONeH6nD7fNOHj7FG7CHBb0oMlX
tJgCPo2xipiUxv8P9lK0kU3v3WfdQKWqWCWBY9vYxqWm3hkppo5+gwxzWHKcvAwqwb3K0tyAaXQn
X0SJXv6KYmK/czqCdTzGrt4nYVRwHu8J0kHAJmOmHooxKh8zrR+/GlUaw260x56oPvY64z5Jo6bf
g+OrkKs17f2EiO5vnnPNilaV8mEG30A7M2uzn6oeLV/03qIzotJp6/aUK+dP7aIK9SahA8hcmGUT
HUYDg6rN6KXGT4NtuItUOL0h/r+d8CslLx7i2KXKApBFe4BFnhFJUXXDGUiX1TZRaHuiAFnoQZwa
LsalEbLlthycdoMKPCA3bLqHsMwgqR8iL1aSsBycRtkSUTSwsOkR7qsiXoqnOV0mXyrleNaJ6zx/
zjnltjVX2gnc36DtMPSs7i1MrW7mCEIalVekCEhv1Ii4ZX1xWwxR6+qOOqcbf5VLq7NROmttbtFF
CONSxjdD2gOWNuZKyGe7JsyCK9hPftQq1nQY9MWk6uxSSGOLtySR8FFCh2MSjlxv4w1NS3cphNzY
c7PjvIB5PTl5esxjkT8kQ0VbHsr5CaWI5RPddvQmUlWLMuqHRryn/xk/NUrKvhqH7DbGp4hqkKPF
IEqI07OtUymksCT17IuFCRsCheg5nBalnfx5Srrvnczx9LVrIb9amcWhFbVJed/XwpvCnP4WdOes
qjcuXYnqYWDUB3PG3iDiGLslhbHvBjF1F1QYIOXoKvqkM/bEWy9SyFdckctgGRpvjekLxKTq3nQ2
iW6V+8HlHA7Qg1IfaJxR+EVhwobdZJnRYeaykUdh24jqwbnhLUGwired5ZbYq1NZKH2IY7kO8mKo
743M1G+mSkmME9i6ejoYdkqJy+3U+l4RVU5zR7JV6PSn5Bptdwen22JvjNUuI77BLSxZXqMuHx87
JDLowC/WeO68AdHVpoxxPbAcAqxts6pPQ5cp5IHKtf6MBGryAuR8pkJvGbQdzFZ7HeoIGiTbLqrv
pwYDNtNCB4kQbTaPI1Lc3ksxqd25Qn4uh0A3D8a2M8sWrU+h4CvoDBldL7XI7zLJBG0JE7CqgkHc
2/RMXbu60IVI5keQBEX3mbCnw8yrbJO91SX5r15VXWVXeoZM7knlXbkbiGdCoy/sMlDl6tbembVb
btY2Lmxf252o0gPDeeAYyEEuqTX3x9xADVuEjrTgMNEtHOsNM65+Adq3Ot1Z3H96SCZDwM/NPZLE
LhblCHqmBcdyKbOI/hDW8qvihbsxJqHYlNYJAHIKfecs1c0zbAF8jkuAcZ+MJjafTfTrwtzRkx+u
zkfZd+bU9DQgIGSRLWpUpvjEU4K6QD+9IIWQ2tvUszt1w4mLEKHkMoxfPLdzf8TzoueHCqakdQM6
scNTE2JuHlhNrd3MXkdoo7nj/FlUZvYtnSrjFYOeXgEMVrlfE5BNAsmCBqqYacfuj4T2hccRT/+F
EurotIECppqjS+loEyVZeZeJGSqEBi4DfqKDY9Me9oR3oYQJDESP3fRRlp3a3OaROkL+mjOMpWdz
bORdaSbLMdHk9F3lXv1p1C0WgBIrAYVyMHqVNP/c6bOO2tvj3CoazkIdbPL9Gp45dAspLW2pZ9uI
qOiVlp3BosGoj0pXU8NU9wRstjw6ZVOSo1nXS8RMBg7qGUM+mskQLfT1pI5Rl/FLEcPebsw2zgNk
Ga18sywRte88VvpnY5jMb0lFgB8YuBhxmXC1imMaIX95oHc+XbBNG+rd/xHTUg0VxDdqHLlRh4o0
5S936A3hJ1SgH/KhcneaPWRnpPTGVz0TLTVYVf3yPiz1LaoXaVOAqR5ekkiRmVdA5XrU5CriYvg6
XNZUvynZuJ6zfCAx9Q+gLb1I1aURChXbNK8A3WqTRcosMrrxSAyoykPqJchL3dLLbcz79x/oH1hX
z8SoB4y9ZaF4dvVA4LMaZBmo6CKtHahq9JTX0eX9If4xZ+gf2lR5DJ4HHe2/kbyW0SjTkDOE0Vwa
56mCCup9ALZ+i4J28fpSV9lLC/7XbzLXn2DhpAYLk7QmTekxbBXDT/OdCkx2ST6yM3PfYKBdFasF
bnPPcTXMHv5+mKp1DA/6MlgSnIszynpjqpIioKzyvXSPKRTE9yfvyv5rBSMzZTqql64LivyNmmAN
Cxkv+BkvLIw8JcVDVTtW3S71brL0Jo43knbvR8Ynb9/YCnsGw6ZbcP/Va+y6jrXZ5IGNQzTgQa+H
vazEFhuN95/sN1z8bzj5qovl2rwuPFrpyf09lZOj1ABJiKGbcAwQpNrJcAoVX/E1P91gbB5GIU49
/NuGMhAblAdCLWDSfUolgRLSftg4IX7x/4nWsk44HwupSA30t2Ob18sVjdgh7Ww+lubdTcOzcD+Q
AzdgPF7B6BmAmdV1lMHwsbjacoh2UaV2oe20m/W5ZShDFNYDakH+4v/vc8NfC+iQBuBjwv95arCW
QRxCaw2xW/xgB2nrbP/1NlawPZwex1YN9394lX/i7bWxKSK31CYsiQ8oc2lxSMcz6wP7sd9qt9Fe
KU+2P/AGPiX+44+PJv232eB7w6/77o8dLNVM1lHG8Eriw3HTL7g7Voevd3WAlAQV1cpPD9G22X8H
yuJXPnzM2f81+kjpfPD6f/tp/f1JXI2DCkIKAHabk/7vT9JTdnemzrZ9sx+CVlMDWb9klh10c4JC
jQlMvMF5Qr7q/XNPPYWS9CHN/j/lP1jB/w8BuTdvg1MMPodjoAyP0dA1a6guYQNgtk0ebd3VeFoP
qnjA9LwPRkW71/FOowN1+/6G/E2puHpy9rwKK1G1fmvg//3kduEB2U00eisZGhntS4PDL5Ik46VX
6vNc6ZthtG8rOot0t5Atgvx1P+Gi2huIU7TLvo/jmyaeHj74VCuN7O2nwv8A4slKcLmimXX9TLMT
9heGD9/qxjyphO5WZra+rG9ce0AHyPWVavjk6cWdgq4ODiHfdFP7gPvy5tyHLQRviDrPqj+su1cv
xNFp8sYTUOu2BKlrIQblYUzYQvJ3tX1O5Q7Q2Pf3n/xNFHA15NWW0LsZ3AdK437HwrcolKH6NNKj
HboRRbgP+DZv4oCrwa4PYwutvWJkMAmoijiP/rdDFvr+E725VxiEneVYmA8buGddXZ7gaOdsqBDV
UWdrQ69p1+Rgs0kh3h/mTTSAK5jjQADn/PZcKNV/r+PYUYRQhBGR7Ln3c6X+wj+FklrZf0Itqn5+
f7A3E4cKqGt4lFIcB3ygup72fxxcutXJ3spyhBDrL4aJh8UHD/Ovv5/IieXPtHEiXC3/xgNaGtdg
1ual/iYoaSyj88EjvJkvHuHPIdaP8McjKJkiwbMwhAqkilTUz0YncIZQAJR4f7LeLgAP0XDVJXqy
TZwwrxZAUxrIx1hO5CuputNISGJDPrPlPwhq325WhsGCS8UuwYYZtz7wHw9Ui1iXYvEiFBufRbYt
waOgK9XCABg+O81HjrNv9ynBugZRbaXFwZC7eqgRuSVsiJHlrxjVN9PhIFH7zqfykiN7IqsleH8S
37wuh/EQy9c5p/n5+ihKU5dyuqZHKHx8Q97vtpjEA9IvvlnFp/84EtEQG4iHwvPI9q5NqJS1E1xl
NhpvvXPhO1HGkh1d7sxwwwRFpfdHexOBEBHpuB8TxKPtAA3077emdlM3gHblvEOcyXzUrF8jXKtK
pcPubEr5GaXRzfsjvlmO64imwxLxiHis6/MI6Z0yj3H29JEaCzAD2AzWz+g/2pMwhShJkJew3jn3
4INePRel3Fn3Khsgx3Q7NV+sLqLu9YFz55s18XsMl3dlkimo1zrSNIsbFzo+iY9yxkHXN7sjlmDI
nr0/YVdi9r+fhQehC0u4vspjX2WmUhizqxU6uRx2emf4/iJsnXY6FJORnebB+hUZiOu0MfXcRlb7
fIbS2NEh3ehZNH2wOt/sO4TENJt+xHrqEqxfHVtj3xbe5GgWykaIjjtA7XduaRpPBuqrBwpMFPvM
ofogemd/sQz/ikcYFk0S3cEJmcba9VS3oCGl0UIJDcPwFIY34emGX23Xr+3W3x4Ovs9PN9vtll/5
B38n/MNu5z/s+OH//8eGfvLNf/B3/PGBnx/4Pr53s/45PwTrV8A/4fpDEPhhcLmEe75Oe8YK1x/4
N+Br/Zb1W9ffhD9Oz5fn049TEzb87nTi68dp/V/4nKcPduvbFYfY9uqKhc0PNZFr9r85UDqmrQrC
R3h+3n3X1WUb5efIfnp/yb19y4Zp2OwdCMHAlq8J2/FstUsnQA3XrDrZSLiI1qkE3NWkQeP9en+w
fz0Um3S1d3NMxr26bEtDjqnmUXnMi+YeovgBfjUg4/EsdWX//lBvl5GBerWtY2th20QQ63P/cUfl
sZHJJa4cvyzysI6e+xbNwJ6unN5vKvEdBML7470961CZ523ZFv5BXFXro/8xXqLlRmNk6HWi+tud
1KgsQiAK9XFSEIx9f6i3BzlDeVgCe8QrFlHz30OlCISZVo87EnIb+UGj2YDfCTpw02yjRkz30z7G
zixPwHCeHVA4HwQZv6fu7x0Klm8NMzjUcUz21qn/41HRbqzUqUCp2PJr/+v/ZNXGHaApH519P93J
LTzUsAx+jlv4BZiXPMJq242n0R/85yZU/V8/3ADJwnA+Kh/smvVMuv5o2PkYlDzWPXPtHrWA0Myc
HunJwUD7TUcVwPgoxno7xGr69VsSwtHNNxtmknMOIGzAm0qiDK1AC24/sBR/W5NCaOLPIa7WUqO5
g4MKMWs31VYJSmUOrbkeDh0A26CdwbkYWvUjV2QbjFVxZwxq+19joPUTeChqrNJMqxHv36+4LKIo
MSWfQKMlh5Smdq5Rijar+XOBkvr7y/kfhwJkZAsZKOqxpOJX6QSMjJm2CalRIZJQU46qd1OWRFsf
ubJ8NM5VJtEpiL1OGuOAMAhH7SYCQYSYGtYsHwQL/1oheApahkdCu9aZ/548FIbzeNBAveDfcWmb
+HvmfLTO/3HaQGwm3NEooaxL/e8hxiQHU1xQSugA/vq9IQNLn9DktNoPNru2zv7fO4oX88dIVyth
QkLATVCv9AcThmN6v7Dwkp9CQWbVKgOloyY8vPbg/BEdfX9daP84whl6tSKlEcAvrh4S5dhZAGHk
WNGe0hip56Op7tv+fsQbDCCDmZ5reVQn/FC2ontIujPAqsHbWrm/1K8ffJZ/T/j/fparaTAzkSJ9
xTTwWeZ6F4vbWv0aoQljWGcI37a1S6fHIjohKgkgBXu+7Tx/EBr9Y1kRGdo6iF7Km8Z1RKBJ26jt
juloOuRnjaHhvgav9v6D/mOTYKvGhYkIHCW668LYACAf7Qn6ZXANf+m1tYUr8ROS8qa1P/Kc+cdQ
q5ScwTGjk/usynV/XiNtPLZmkxu2T0P+RabzpemtE9ja71HefHRov319ZAhIztHs4VbAM+LvsZRR
b1s0lFjFhrJrW3cVZUXVwfvyX2ePYUiIdZWej6b9Du//uBlnCShzthjGEfKcTIjWmrA/sJ+h9vBB
NfFft/Ca6dO+WE1S/kdl5Y+xPBMdyUYmFOcoJ7iXhg7rIdYNZXwpRNNmWyOjX72hE+m+mIaYMsAV
C7cV2vDjHNDxSA+Q4u3nAhEM5ybqmvEnSnfecobmBffIAQhRhnVpkeyIhebtFuRC8WuOoJGGNtYF
zzqk9Hu1K7wjS2YS5COjfGqSDsrgZKA3jlBGVewQT50AASZp98mxl/ipT0X2hcaxOGTVNPyMnEwc
4IdN2X++VNa2x/8GAlf7VSxyHCESuvB/EZUu8ykOslod9wvyEZu+Vqen99/878bU3+ckXW5dIzCj
ToV38tWhj+nEkg/oO/vAJn3baI5Njig0kroKuiDwME7gqp4Q2XgwsylwE7hJdXWqoeY7sF40Pbu8
/3nehvU2DUeEBFbLec+xrha81y0ZHtdK5GuV+WCaMSxlvLHqfp9hl+Iu2gfR79uzieeG5ENTi7yN
Jfn3/sJJ21b0QVUAJaTROeudX+OChu/7z/RmE9PXWRMV3GDQjbSvn6mdRDVkBpp4pEShNhwXnF0c
d/6vK+dqlKtjaUYia5EZo8gZrhH9CLR+Be7DCDd9cNa+ueDWrBr1NfAn5tqCvG6FgKJEIRDoRkA+
fTZORtgG3q0XNJv00H9Xv+u+c0avpfHdh+WDCt71+7oe+eohI9AXY6sLpjJt9nWWnm2z2P+3t3U9
xFWu1xs6/M1o1WS0h11tjHcVzYPC+cjh63qhXw+zPukfxyDq4Z2pgf4JZkgIKvoqlfTbPDTl45gV
HyyN6wV4PdbVKp8bVZ8lqP1Ax7TBrj+VuNzZ7gfz9uYkuR7l6ujK+tHsVXQ4gvzZO5uXKQQpcjBu
xi/ihHrRUT4AXvtgOVxnlNdDXiXLkaqlDp40eYAAoNqhat3fzONNiz54Z4eVtvvQKPTfA/5f0s5r
OW5kWddPhAh4cwu0oadISqSkG4TMCN57PP35oLX3UrMapxGaHRMxF9MTTGRVVlZWmv+nOcwhLaic
lXuUDrrJBQXCmz8PD5WX3CUf5hvNi94u2+BZPu23YksUvrBRLXSv762jjKdk0HXkWNFdlN34I2QQ
tLkpb8CgdvIBKBhd8TQAHJn93Djdq8aCp2IcjYqvLObiQZpP4jJGdNjc5MzH0m4J9NZxQ8FV8z+R
IhjL4qiMcJECbcd+fjHc+RDdlG8AaAeUVG+n6+ol/gTLiv685fK39BNspucxKJkyh8GxGXU41iDY
q+2GXa66qRPthEuV4YfZAPsg8UYA1XNeGGO3caS3JCyGeuI+wO2lK1tCAtvIkFnh9Vvli9/NMaeR
wX9s0NIUSmY0PIgtLZnvqHPe0sQmewzvPUNxQVpkvjJfD4XneP29+Tk6hDcglRyau0+T21xtvOXP
6s7iBwg2MhqRXZjQKnvj7p6ejx/RbX39T3LH+P2D5jJimrs3xf6yXa6eb+oa/6uzYBwwO+om0zqJ
l9vxR/AtGHIHDg/GjcL0LI1hiTadntOg+Sb3yfVl0ZvqCkajqTT8mRWyzfuwd61g5zzGB/MYPeVv
xr1Ff8GRkUllH5GA2pC83JriThP9UxlTVXnhzn5vTFUCCJu97HRkBE8ZpfvK+UgafR/F5V3f0HAx
yk/1+H1uX0ug6nUp3XA5y0aeySd1TrlMVxcgyffymc0c1FpB8wzakfggWxNgO71k/HTSMrmDfED5
dFnjNR/AJpM5VuhjOiMJH6NBacMehWmgU2BzMPPHGczCy0LWXNypEMF8kT2CFoaQUPsRWYcU7Edi
oq7+2GyVX1bX70QdwWrB3J6CnmFArxxbrwPAOYxB38waT2u/XNZpa+EEGyUcMtM6Q1LrfAuCK4sm
Z2vjCJ5lbpZjT2Gb0qlMUwXwvu+tgQ5YowE9IaGffDff6XtgUu+kf4yb4WN3Gx4v67P8rTPLozQL
4itEG9Tr38tSeV430TBz3v1vVnRIrNKLQICoZNB4vmnSoQq+Xxa4voD/FSi2cNJEVsZzg0C1AGlr
lN3RbA9ZVG7Y3moAsdSc/0cxMXGQjJHKLNci56buvY9NvFN/1rR0H5dBQcC8dvXhsmLrNvhHoPp+
JcvCUGo1X2wwgbVrr+u7nFFpfcNVrV17p2oJnsLIVVqcK6Ro9ecsPvblxlNt6+8vv59cq1ZkkkTI
5MTzR48mfXeAQenyOq1a3BLWUaRXaHoRiiA96HD09sKu1Fj0/U9ePL7WjIg5uhtI19H0JtPKcVni
qh8CpmphMTUURxWe1OCIWb5eINFR7iK/90DozQOQEhhwg4TtsqzV9TuRJViBaqeSYQAyCJTFwKzP
U6a9XhagbEkQLCCHpUivRyRU5o7R1LJ+KYLnGozF6kiTN5ARNfOqwYF2OBf6lTzfCkoWDc48Br1K
9PTQ7nUWmfsDXAVMtSeeFCoMI2VWP33SKd84LugCoMa2fu712lg9Q4KVPZpBkgCwKWshoNqzXkPz
GmydvFWXYlFOo8C/lA2X309tViUhCQQBX9S/xOq+GW5aZ8Mnb4lYDv+JCC1jTjRKdULB2Hqgpd71
8/ghr7MNS109GyeaCPcYlwvc3TNimj5tbw0LaD1fYt4SKrEdzVQ3tgOxjB4Ht3pVbCWQV8MvUmD/
XUbhahvqErhsi2V8TkGmeFT3/hfwIfIr+VZ7ynZkJJ9xnldbL9jVw3kiVbiAhraLjL5cVGZoVVYP
dfJSgGwUevNWaWz14PyRpAqOJ44bJslqJIUw7tUURVp14/BvWInoaKwFdKMukJAy0qqWB3WsXT37
yyLV7+jgRA3BwzijUpqhwzb1yitcKOr4ctnBrG4IXYgEhyru2RFOUx6T3zWqmFg4DVzZ8LJxF0Oc
4H+Ix6vLks46ihdVeJ7xzsZjylTe3p+qJAVgltkzrkyGxn3ttu9/QdRVxA+MznltsR+0Kyv7Mvn3
pfFB2TIHZU1RGneWVjEyeZQz3ksH7S+cI/hUveHJOejH4nm+KhJXv273d9POMmilvqu9rvGkjXLQ
ulydlnJ68Qi+l99PfAkkf3ks+SUbGDff6lA6mOPXsKSn3vgIBumG41rzKLTk2ISRTLIs3D/vhEHb
wTzaTE5K1WVvnG+z+PvItKVBO31+CyhV0/5zeVNXBTIcIFN7JJMtFjilkhClJD3qJXZxOzVfGps0
KBgr9gBAXvBxzqZdkGz1pi9aiHcSQQNFb4URJFqR32tpka9hfrRHqE6zZnKt9rdg224451UhdInY
y3tpGc54L8SxgWPVanJttd4cGgAQq1A+NoG5v7yAq+G/DeMD6oCJRi3vvZx6UAHutJbHYJTeT/Xj
DNhjWDcPNAPtIbc7hFX4AYYAut7hnU2/XZa+5iQBXV3opxjxOOtENp05NytneXuMzCqPd33x87KA
1VVkRojRFgqVsnhZJ0zMj7JG+GABKGNwCkpJPjCTvBGmLBfymUWciBEubJkpe/iDiJKoUS9I1W6X
Hbr4RQ93l9XZkiMcZqVQBgZGeWYwZ+1GVMyS7FultB5zEZcFrZ6rE4WE25neVrMrZ9atUGXAqb7R
jA4EWqs/Qp+SF9FVY280s6xulLM8qm0wyzSxO3MZoJfrCvcYJDewnsjmlVJ/vazTmggaITQ6xA2D
DhLB0iUtJlMNVIjnxKAbj7D8cDdvDaatWfSpEOGSAdA71sMcIbA+fZDN7snJny+rsSVBcAyalmfF
lOF9KgOs1/HRSDe2YvUxC40NnT20peB7BP+WyFMUDDWnsrHf5OIBRoFJfZG6T3H4pOReeC/dkwWf
t97Qa7Z9IlV8qYXE2qmx5G+GZIYq+bWFwhvMx1w6Xl6/xXTFs3oqRzCDoJaHkca0xFPAlTxG6vTU
A/IwOx/M+Ucmq45rJd8vS1w1vD/raYg2kTMpC4I794UBZ/sCidY9J9X+spCt5RPMgn5FsF591Oqd
45yE7my6FT1M4caLfUvMYp0n4URhNYM2WogpeXGm4+Rm5ndQRUp5o6v4rLltidZOt2lZ1BNB+qRA
KMbkk2eQ0w+mb7PPht375XM9di6FZI8pDSI5f8PxrZwuyk20ZlINcsiPCsvoxEHcqMt1mPbyTZtb
D3338fJGrR2vpaJF1xe33jLH/F4z3yhA2fEXERYA60taoKTDLOxccBvguwMkUb6xtHw3GJ/HgNHw
LTqvlS20mC6je5rzrdMj9F4++BoKsC5cIhAruENxjPXPofzViDbO2YrVvxOzfMbJBlLhCPQEYlNw
4borvx0fW7361eZb4worx/mdGGE1226u+qhFDIBK9zrAtlbkJk+j5dzXhQ/011ZGYuVmhEMMP8DQ
qM2/BXmxIslV3HDVx2b1CvQo1MG/4Bs+SsMLJuWOxXcnGjaWclXHE5nCbSzp0mBUrbq4rF09v9TJ
k8sUNzQ47eNl21zdM94JxLWmQswkKFeCfhgAWIgPpnmts8NDP2c31RxsvEm2xAj6aGMdWANQ+97Y
Hiug4ptDGl5d1mT5UsHLL13xjPeS+lvGqt5bH1wYZZ6AXw2qBjNhYJ7WZK0Afsrcdqu4uqqNQ48v
DfKc5t8R9omhOzTjEZQhagyHXWdeaWPnQQF8WZ91ITTAEr8QRFrCzjSZllu9YZN1GnIvVT9NGiRV
wcbNv2ZndIrSqs1jioEZYdGCYFSlAP5HT48hmwupbMR6sqt0IF17x2vTkcQpnFp/r9kys8UsGqEf
b4H3OxUPJg/jEhTBsLVlz6mzamc5/XCItHlDvTXHdypJ8EhMHZqzmaBe6EAT2el3ee9cB3m446a5
/nulVBp2bLr7GL8RH8J9Kvmpk5AELkeAfuUYFm5zP9XOxm28ZuUqw/sU8WyTV5ywYZUFCQNox4S0
wPtG0xFExtC+NWk/jQ+XFVpbu1NJwr0PCObsTyMK5dJhHkEwtL73zr7XXi6LWbt+T8UIxgBnuByg
LmKM+dEanCOcDt5lEeuaWDzbOUq0vgknCaJY6Mo0MlpZ/msaSd6+Wd1+MP6NATD4+r9SBBcXJYpW
hUuWuCs/0JI/hXuAii8rcjasj2sD/AQVmJIx2Xxhscqxz4DYMdDExeP8LO+i5+nmo+Slt+OVcahv
o2vrhnruI9N7D8FBun2Sd8Rrb5e/Ys0xnX6EcKgiCKQ6GFq45qeH0XiVusiTm40t25IhbFk9DiB1
Jciw9YMefB7AJ4A24LIea76PgrwDj6Nm6bp4YsdUTUbL5k6K4vl7mYV3vZbdJlp8SFPwIIFptJWw
2ZC5FkswY0m3MSksxieEDTSKOh5gWUZmD5Cf/BBzbVRQkzR14JnlvlMpiG0s5bJU4r14KlLYrr5U
06CU8RhALT7QEeepQ/ajLyHecexDb2Ubzn1LQ2Hn9NqKNd9kVacCEpVWH7/5pdRcp33zuejlL7Kz
MExHzkNGp+zG4q6VrphiBStgAQqgWV3MwPdhXNFmzb1spActiq4VSCCVPt/3VnvFZUM2Mt7NFVRR
vQYWXbm3g2+yFHxIww1fcO5xFvYFsFzoSyWyEvOFQxpmJbiX8IxA0djr11H5Fe5tc4urc92C/1iT
4HIkuUvGtERfiBgAPC7JF4ID1O8yS/o2Qmohg40VGlsVlXPlcELMdy2ta4zniMhFwZxB4SotV9Bw
y2tNA6tijrza/3X5eK7lKZHDFIuJMDITwlnRx6oYzQLtwLS6lxPIA1NAaVTnWEkABCdfWju7BowY
xr7pCjaxH5fFrx6bJX9I4prmYnEi0ez7vmammDdT8aNNMk5KdFCDnkjiWybFG5a7uqQnwoS7VjPk
CBhni1yY6j+X5msyg+fdBAcovTa8werxPJEkLKpRVG1s1qg1hbpHnHFr5RbhuHXVjQWgZ/KuDlsX
+pn95dVcK/7RcvJnOZcVOAmZc36y7QG5YVxeqWntxQZIlBVgIk56P06TFybKh6DPPTWWr/yuhSvO
fLQiZpqlNj1WCbwM/Vab9eoW/3EXYg9oMgFsN3TL8aFgkIYHQHZNfedTvZu+X1Z/9aCeSBK0HyxI
6BToBTx9/ApoZJZepRS/aBLxQew0+w3TXfbwzOOfSBNccDExNaUtekWaDuLHZ5/0tBJs2eyWFMH5
hANAvka6WBJkQcNeN2qXIHjjYKya64kqy+8nZqO1BjSGi0efu/az5rR3IaTOvf/q1+FeN6N9FH7L
83x3ebc2NBNhTNpKMv0xQyikSTs9hA6xiY6l1G4cxbXIVzMXRA5N5r0qNvlbaVMaTsIDL7CMwxBD
PzOnx3+jyR8R6vvl6+s6gh0Uv9L0AdjKId384as/zxtiVt3XiSbaezGF1hawYaKJDmFX3ZT3Sv+s
5DY9PuaGPayVdOmWZcwYGA7m3WQhl6s7bSNpoUPwCSfSOAJR+Zw2rqG9WvrncT50/qMBNrDeQ/Ww
b7awejalC+sZEpY3eo2iKom0Qn8yw5vQhprmVq33affd5EtgY4HrSqVFcAs0Y9WJnKgurHJjDVVX
LwmBIqp5XULVeQSsGqTaTwwX6dKGda6lY9+ttHAnBUFYQtvFSofzg9Hv4ZNwjf44MzrmQ0MtPafq
bow3eg9WDWnphV4OBEPay8k8Oe4S9MGyUyAThmO4fntg8xnKB/u0Q8XLR2PV+QNcraiKrpOaFQyp
n4xs8lVSA0bY05IIHU6nHyEZ8Gb9M7HlXweEjD8RzTggNzC6KtZcp4LBfEkveFdoFiheSfqzrZze
UwMTXCHV+HRZt9WEM+GnaTF0aKiymAsLCsduZANxND7qxyYp79oGigOjDcZrSHJN8GO1H20EreoI
O/dOG22wqP35JTNLY8M3nK8zobAJmscyoUW1T1jnoai1jo7C1NNt2HjG9NqEujhsgNjUvgSjvmG1
5677vTThgM692sdxjbQWLOZKVfep9aEa/zqZuQhxfmOELllhwUrVkKFBy4ngwsiGH8Nojh9sq/8E
xGyxkexZ0eb3nDP1UQZVDLF+aehSOBIGp54jfYUCwO2ivSlvrNj5DQvuD3H8Uv4AjVRMMwIFPKTM
mnHMze+pfz2nMJZe1xbkd8ltUbyNr5dNc00l+n4AGSLjQsZRuNBBEycNF0ypB7EKvNuG/TL/fZcU
2FN/RIh9WKU6MGhbIqKu7tPgS2Xupfzwt1qACLqM8JM2kBewi/d+Ss1amM2bJvViplz1rvL0yrpP
NzMUKz6Y2vWyVEv/EFOkwmq1MfTMttZTBoie7fxb2T8VYPxOvUfnZZgvnPBLye+ybuc+GJkkt5lX
0CyapwTrlmx1IUREZrwQYL5Edu0CCVwM/v9RzvIdJ77eUgHAl3OKYvDVtd3LBEP6/Fjrb/83bRb3
dCKljAfDDG20MdIe2pMcarIXXaa35eNlOSt2zarhc5k6ALhK9LhVFBat3C7apC9D/5TLj5X+9570
nQjhQoZhY3acRcRofQ+sa6XeBQUNSb/mrTreeWDK+ZRVi04nY4GaEtasbVpDmpbhjRE6jdp5lu1u
o+q0KsHmaU2mnNtJbI3TFKh2Ip+SWld7bcwY+l/HEWhAbcFyZJIUFE/e73oXluD0/y6fWZ8a7aD5
hZv4j3nU/gsbPpUjvIHUMafddSB5bWa7IE3dwPoUpJRz9Q191taL4jHlWzK/ANcKl2jX8hopTXLL
tfOoFv+k0HddNt/fmeP3b0Ze5yQmAXgA9o/W6/crZkpWKY89r7nyjpmo668ww1m7au9/bY7THigb
9/VevdEOxp6J09l9y5h26G+CHbkCYAZIWrrf/H1Ap8h03HrDrPRR8mlsog58wlJhERxSzXwkHMk8
xzoDRJPxowyxZmhlLmMsbl3cO84v3YyfWq07JPGT3DdXVE8/Qrq4k5XaM4MC91VtPX4XAzpbLlo6
Fa4aGV8pLFfdpX7DtD9PRDO9hSfvto6Uo1YZh4ljOc1brRFr4hRq9wsuLveOGBcXBWRVg4Wd1c1c
fpksP7Ehh2UW3ivStEndeFJgCIu7yrjKJaD1XF0HomcerQE246Dfw3mQQr5sTgvDY2fTNgzsb/PJ
Jzf8wSh63dhdNqcVb8gVbDo04Mmk18WyIlwScwvgROpF89Wkv8nxXb3VFLUqAvdhyg7Q944hHPGw
VxWwabnl+/GFYt6U3BFPX9Zi7fpdwOb/K0M43pOhVEHTIMOpP89f4VCc6NY1/lGjr13/lAa1a0DP
e1nmuloartdhtAg45PfnsCrbTi9ITHlGfR0EvyLgWrVvl0WcvyMxWu2PCOHi9QEPydj01GvgcZGu
oJcwdnH+MENu3vyLAPZUlLBJzhSkod4hyoH0PFCuhugrVb7L6qycjXfqCJuUdNMAEzYy4Mp1AdDW
rdfJhnBJudW2vORKaPROlBCOKVYF3W+JqKH4AR5V2vwqAUcPjpcVOjc7G0e8BH3gxNADInbjRXLY
QL0A300IvgoqtcAPTwu8ZPRPEtKyawFLzcUHsmo+BMBADvWvy19wZoR8AH+AQVUALbkOBCMsplGF
mYgPUKo+cPmfKdlMw3dfarYQ685s8bckKpl0RvES/+37T8KzJccf0yVUe47uv+Vp33tOFZd7WEXc
EbgmnQ5RMK+tLSiPM5sRxAo2E1Oa8jUFsRUth3q/j6ydnqRumANd3B8uL+bZ3S3IEowmr2smayQW
M2pAMsvZ0PLqsoT17frvIp49eGoKbDFyvMh+gEbbHYbbequj8cz032shPkXtTnZmH6I7L8h/RbVE
9xr80nLwCI3yhs9Y1uPd1bpIojmEIASUqbMSaaFOSdrpaJPQIW7BVNNbXFfO66xNHhQkH7J6of/c
gtbbkrrof2KIshmFhq83WER8M6TQpph3zKgA6uWNWkbr1SFssw3DWDXCE0WX309FhgMsfj0i9V7d
QWPjRkr3kuTVTjYkplO24qjVHTwRJ9h81NU9MLaIS4EX1/xrs3+qGthfti7mVTkqW0cEzvSeLqhF
HxkkhxD3eLAn34Zw2hh9tpdKAFHyrRGb1RU8ESWoBMqK0xt9i59qwBP4Zo5XUTJSY8m92tzK/a7L
4lVM3w2BsvgU71R7KDNIpsjgQe09Fd+sML0hwwSeJQcaYqONQ31e/lzOwfIM/49ATShmGwB05r2M
32DE6Fou9Rszam6bQL7Ou89tWD0ySQJ8FmaayRyT9Ppf+JSlYGfDtkKaXdjFakwLPyXf7KVSuYsr
zfXn777hb8SJq7ZyIkXYQKi2i66NkSKH0Q5A0ms5jA9dUripUWy0gq3eqiCG0ADEMABAb8KlZjfl
ANg6sqR2r8LnCduqCxCQGuxK+gTtYDcGGsje+3+xjgbQr0sOlO0UvL/amVWWDgN+ZfIPozmUrqKB
kya1GznJVf/1R47YSz+FEjyAwMl7ReJ4qfa1yfdD3rk9ECxMJBv1D3D0N1RbNufMUZ+IFB6lUHfn
hqQhEp5NF1pJ7us+85rqa6zAimlu7N+WNDGza5dMXtsspD64qv8SSM+mcx/qL6TBgq3n9tZiCq+7
AZA6PZeRZfaQVEo7clPtTDDymvfMLSm7hPfuZTPZkrgEESd3QVJKSxsjEhX6+Fqj38VOsB/IYcNc
f00x8lMajY8M6Py8LHY1NjnZQuFMKLkS9XaB2IBelayC5l43NjQ7xzJb/BihJLQqOp0cYiOFmtPM
bUUT0Yl0F/avdfW5bW61YKeoV3EBIfVVph9muPX8+MmGaIME92jcWt21Vnp1EP3t80r4GGGd6yhr
+ilF4d58zrppXybwQ1sbQlZX9URjYVVTje64oULjJLnR6nFfTe3u8r6t+k0m5JfSFQioIn6+xVZB
LDkvtOcFjRE/G91fIM7saqveunzq2Rk/EbR8yKld6ppfxuCAU+NsIaWK4Y14VcwN33UuBAoxRjCY
6LSXxKPgSOpUUVMagHEkJDGkPjoWnX4oHOWvt+W9GMGDSFYUaInG3gO5B1G4Lfv7KWq3oODOt+a9
FMF3SAAbtH2LMvasQmT6Wqdwc/vfB+Pr35rAIockPYOiRAliCQIqcnhyTWIfvTWPiq1fQeBQupAA
HAdT3cqEnLsnhC1jzBibgmULO6Ta0NBTiWJcGTOAplKLIfjchWD9GjHErfSwbPXmnJ+h9xKFzcpC
zUzgu+Y+M+cHq6nd1gmeLq/gqtkt3Rf/Sak5gm331sgE54RSkpZ+z/NBf0t0yz/6ifPXLZhMYnNU
lwELBl+ZRnx/itJSmkdl0ml6SoobNbyCzeFBb2Dg+UKa9bJS541Wiyw41GgvZajybOaxawo1sTOT
sHHylM8H+WXh9Cq88pbeucStdsPnwOu+K1uzfL9T9u89xXu5woYpPM1sGKhrz3I/2jfp3fyh2c+P
/eFJ8VL+G5TZx47/bAWu4340IJXr35qjtLd3xr7et1fxq+KZrgzpXHFX7Nr98Kb9vLwy6vIFl75Q
OJl2UdRdqS1f+Bgew4/lG4S1nr2DgXpf35b7gWT2fGO76jOwZ+FRczcB385DmPdLtNj8iTOd5arp
upEPiJSbun5TzI9KfK1nHyBOT5IN414Jd98LEy6hSFaDQpoRpqaw6d5rxj6QIlem5bc++OVL7e/n
csMlnT+R3osUDtQ09HEeRZjeUmvTOjobLPCuC7f3r6ytG3BtLTV4eKi5cX7PIF8ZGfD7AnxowHvd
Ed5J5uvcCdj7Oeh3XX271fO+8hoDrPFEnmDeeWTpYAAgL08+tTQvyA9Z+ZXXn+cU99JEJ9LBhjzH
2bjn1/wuuUDmPHg52CDpvrcYiIalMEl9LGZ89ONrKXLcNNgrIcQfdFHKn+ytPpU1n6gv/SlkHqn+
iuV5JwI5a6oQ2CaHof4Kadfob5zD8yYqPNSJDDFdVRlqqba1xM1V1y9zPu+67lufRF/1LHDrSfmg
wDVXGulOtgdmxYJ9Mr8xvrERDJy3yAhfIVxpgCCHfAaaDkPplcb3ys+fsrE4KMwPRuor1PQ8Ze4k
KTrWfUcpJf3btLUgXzCopAAl34HDmzeGs6+ARJv1t1m5M+IP1vjhsudbs6LTBRccX5H3ZWU1qCqT
7azLmjLlTut+as2BYDtprqz+3zifU4mCpysMDbKNGYnJ9DGujmPmBQUI41a5a/tPjRXs4byt5b/P
tL43LMHljWCd6FAc1xTIPxVAOepbMdfWQgoODpZOo2lKBDT5HEJyBEf30LtNHjE6AvWG5r/mUu7O
ufF8eQPXnN3pcgpuQGr8sgTpHTeg9VCOv+hJC5C85ZXhP3F8Hf19VmZZR3Ik0HNZhi6GlnPLuGsq
Y5pB9mtoe5Ixbu7ssr/GiPx9Av6IEYxErfxeWVjs6dWKr/xmutdbfS+r1cbrYi0gP9VGsApozQO5
0RAjN8859EWzpR3y0rNouL28S/8fl/JHIcE8tMqf4kBCUh2W3pi2eyN6M+edah01wGkM+MZJ2nlz
uIN00N2QvbgrMbhZxnhtkFUVUIUFd2aPjVLMegBNaWoM/2SJPh4XZIrrvLTsDnASv3+WSr15g4QI
Vt+6gzLDKId9HWfS4fKnrEUB0OQxU6roYG6IePdaanaRVYcN5DD6Low/loA78ErQ9b0VbZQKfo9L
nWl9Ims5sCcRlT8afZQ0aG3V3Q6YSWQibI4/VYyL1M4XGGR2qHnbGsmxUs0vVgmNMz2e/Tjcyf0v
yc4OmP91Kv9wlNBjPPqojdIxjvznqo5vW1ihUmdrUHRrfQRvLIXg/9sJ3yzJ/4z59VAfSum2IIkr
b70FtiQJBwzKOninMiTZTuAV1j4vPxby56AK9wW4OJd3fdU1nuyEcMoCElh6V7LreXpoa7BDPIaI
QWYuXZgiPKl7U6LXyxJXI9xTQxOOG9GLZM0mx82wjrFxLXV7pvGl2PT8etd3T85EfmmLLmQ9eDnR
U3DFTuVHXWuxpnCqWx3WZNymzVs6K/sGUMS8bt1uSRk+TbZbOzfJtHG4fmepzy3epOlwAaw4g7+q
tMm3mjZqPEO548LzBrNz9fBqjh845mX91Q4aZt6fldEzh4+Dc2PKDLsWG95GXbesP18hLL2eTF05
qHyF9fhofmF451jv4msam2VX91qiN3fYydeF96N0Q/cX5UL5kOykQ7p3dvOXy2awejeCMfy/CyJs
iFLNfY3HabxRAnRfHb6SxIhcLZ9gbq6uDR0m787Y6pFcfUvqJ1KXrzpxPGkQOGGjILWG3Cw/hKH7
z1fnIXL9nyHPSJr/WYDWNV3GOpniupauxq0H92qkfvIFguuL4G8p0pAvSGqXwWNvCHdFOW5s9Bll
Ogk5+q7+u7qOUIQqSIDHqYEUkMiyfXelHiPXvP5e77Lvhqv9hEd2X775kmvvouv8pt+3Lg0RX7Tn
H4oXHYprOiV2yW77EG7Yn5iP6ppWs/vls4JRAT2/Lk0DDsRQ8YqgHj9JUEM/K4AZDJ41hO1N00UM
8sZZ1P2jK7Gu0ws4Od9Bg4lv+0Zx7mH0tiE7zx19eppHv/1S9El1p/SNz3iaZTTPUFF1hymMGShR
h8TZFRCE79tolDq3LUunc8Ow8oN9ZqfVTRAb7RWgpdptYVVkZStJeRrlznwh+xCRrLUs/cqHNPQt
awb/JqmDKXBpru12HCky3towP+SWkx5jaXSOTd4U+0qSGAu2YdTMGNTbkVymxSyr209pMQ03vumE
3qhWBRl0x87vU6iVHgvGcL8tLG73WTfDmdQw5wxzedFb5sE39PxGC8fkYPiWvMvpOXXHSNJJ8Tba
l6hNug8Fpp3tnDEoqUPP+W5us/CjFPemy2Cr/aFN+wmgIb3uGtecZ+WqLW2Dyb12Mn/ILOBtWAV5
S4awkwNvcEpZcysnHK/oOvSvDSm1QK6Nq/amc5z61Z776SPQe9UHexzDx0YGDox+XeW6Ivm5T4de
/hVVKo3PRS1/6VvVue7zkL/o23V2KCermrx5UtrrmmLUTZDo8pPsD4G2ozplf+rlvr0Pq8ksd1Ul
5z/92ZIOfmh2/jJ0pV0pdlbS3BiktX7T0URnuioUMvmBVJbeQf/tGxnFpqQbYcMd1Mm1YxVcvLEJ
nnRfDUlOlqn/0MDK9YGHeqi5ZmVnX6068BtQJgPwWhqrlmi8qyznStZz/YPsJ+1NmGnSvWO2aeuV
MnjvtelPv8zG1L1ijvP2eNlB/k6fX7gyHPW9r9JnMoWJzGFR76NnYsGv8e5DcuPvfgAgcVQfi+to
9zbcWtfTIXSlLTf1+zV/SboQ7mRQazr94int4/eOpNpV+AKeyfyUu+qXeW/v4yeGPq0769F/sBa/
uTXlvxqYOMwQm7TpQwUsyJ9SjrUeJGjfFrrbTtW9qc/23u+GbzBv/0jq7s7K2TSjmK4vL/xqzoi0
DbxEC7DUGT91VGlWVo6gxKdKc/A1kB0L2/mWhJV+qLWem8GUCDol0rJyWkWupJBIKop8I9Gw3MVn
G3DyFcJdbbV1YcvUvTxqUg++NB516XrOjlU87C7ru+qUTwQJN3FP66pEca3xuqoj3dslvVvG/p0h
S1+6yHb7Tfy41QiQ1mBtaVODTkV89Ehp4hijDkxlO9xq3DiTvautFwXf3AY8bXb9eB9voeevaQk0
wYKXQxjIE1k4Te2kdukCjSnX33OLe954M2vDtbs3Y6uTZl0/MnFQ+9mgZYoP8SC05LapWVFT/hiM
TNrfGgxLS93OplnN0g9RtYsUZX95G9cCC1DMFUb8NbokxGJF70RB2bd5gzPKaXCNb8M22pc8z/+F
GMZfIaT4PQkknMugm7KqhzoOMVd1shCm3qvtr8sylgeOaPrQh/5XhvAA4u2rgTGOjMAqq4NSt/11
lQT+xoKtHbBTKcuCnsSC/jRpXaUgpR8Y/kwqd2DcZFB3NdRyl/VZNwiNpAwlc0p/4uRZZOZlLEmI
MoZ6Pw+E2dwhdjV7VVNcAxhmujl5trC2d3qpbbnyNcNgho9W6wVETvn9NDnRk9cxlO1GCygsjRCM
gUay6WpBv5FFWfPXnOj/qii4q1lxkq4aeEgm0p3eTjugXD8zufApltKvis8hT3W3bLcqdOsrq5tL
wYxZRez//SYaCa8FRlwbr6yvfM1NlGMPaLPqzapnzqNbKa4F9+zl7VxbUJovHI0hFcgxfr+yThZU
7yaJ+RFUdbRnA3vJJvgBNy6hVRk0rJkMEvKPyPwyZtXsFCV6pWZwW6lHtS+vyvKfy4qs3nTGiRTh
oMWtXaftgJSImVNlCrnGkucKUq1Gtz1I2Hovq2uo14bdUBsfnTrfor1d9conH7Asw8lS+iWDp0VG
lNEm02dzJP02Rz8krbySOxqI260H8OqRPxEnGKmRKXBa+uibh8e2f43GtzZ67buNo7DSOkPikrl6
pqEdyk+WYJR+FmZK0RG7zF3yc5btnyCv7A0rgag4uOv1H31VQ7JLM1KnRTe6mrl2BuV3XjWD65hh
7Jbjz9JW7qMocvV2K65Ye3iffJwtPA1zy2yjwGfJh9mtotvZPnbQVhmNF8uQn2zhlqzbMWOdTEZY
NtOQ7zdYZe7fD5algJ/CLXNlV0vFtZ7nG8niVe+zTI/+jxjBkEddGWCoQkzcv7XlYzfHu0k/2KkN
nBH4DGSNtwDUtxQTLHdqFb8KeyTK2ey1dpC6Nk3HRTtuETZvCRJsNgjNUleaZQWtT4nxMMJQUgI/
etkTrK4fzZVLOz+9vyKos24lZaQ0BJs+bS9N8jbED8EU7xr/G1OKXFBuw1PsssjVswi6vw018UKv
JQRkadl1pq8W+B7jYFf2cWig8bqfOuVwWc7q+tENC4spLblcUO8tMCHwmwH15e6la3rWr0NyfiAn
7i9LWXVkJ1KEXcrsBUBrZgEro/x/pF3Zcty4kv0iRHADQb6CZG0qbZatxS8MW7JJcN+3r59D3Zl2
FYq3GO6Jbke3w2ElASQSQObJc44Zeo82QUPeWGNNXNPaxzwAq+B1i5esWcjxnJ7rksmhsePezDu8
0Mh70/KSHUMUzyy/dIiKcpPOcac2K1eJPC38HpQDyP3ZCrhzaQ1PP0F6Ogx6mCRRiE9gZeoqId3E
xpfRGB6q9vH6YOWghaeYiss0JB/RXWOAnut8EWmRjHopwO2Wlj8FcD6R9VEihE3lHQppTFu548qL
+WkNzAfogYOgBtAD59bABKxnitGgRdKadigPPubgPVDb7tbAXUIHv/H1wcmzOJtDNyI2HiDbBn53
bg4wwapRa9viSE3ysPWo3qOnGufv3wZjgMLBqj5rMODdBUCYtFxd1vh50NkErTM/RK48xiHbED3/
en04l7MHKwCb4a0FHVA8oM+HExeZLgYRBk5Rq+9NkW39Yvw6EKSrugopBLW2ttcNyjt8HhZAD2i4
R/PTLHR+bnBqs7Ejahw4LP+aFc1dKBga7dcm7wKhBZlioPYAp5sZ1MBXJwWSBKotaU6S0Ll5BZ0/
D/gXvn1/cTznca1tdF7w0/cPLEHpDTILYKWEOofcpRqCj8OnGfKDGvLzt5vNdnus3YQ77prjzTNz
zZDkeb2uDfEo/NCJecoLt0daHO2ojunp+B1u03z+leKfm9dX99b2bu83fD/MA98+vBv8aACYRr0C
SKx3/oAsDQfChr9svSdn9/jxcbOWE7rcKOfzIq2AZoVxUCGD7xAGSKtoM7HN1CL3tCD+wmivrlwq
Lh15NoeMAW7hM8fuHJROLqcDOObUXsXsRO1wsKpso5TsYPXl7TA0G4iRryz7pRuDhwD6OlD3gyQZ
ePrOzRWtlmWiDYXTDO2hRtqTx2N/U2jkL2El//GuP8OSokDiExxLJYYVWj4ail7bKfXiGgpO7bDT
5xc9TVRuhn/bW/xZ9oJ4CJTdEMqp/GqaALvQraEEbVY+OWaLEyo20aO4kjW7mEQU19B+Mz8IoZIO
1Pj5JGo+5Lf7WbET4qQUHWczezpZQ6Nf7E9Q9IAeEjhudUbXymWMMi6RG58pMFjb7ijIPBAKd38Z
02ACCST4AqI1GOClINpOQasns7LD5HfPYahsalO9UxL29z6H421ui0LCCIFGCp2GT+tSnTXRIyvG
laFC8e0YJ6/XxzI7rhRlzoxIiey0qMYxKU2UOwTmTA2KfQsKFqPH+a2TbeL/Dofq6brJi5ctnNwC
xBrkTci/QU5Qmr9OFD2KnYNwqCYew17bGCxyhkp5V9XgcYjBtZkpL6qa8zJAMg6kmNftX4QOtF7N
NPDwEjBVXbhhC7bnpAsN4fRKB23cnr3bGaM/Sr1VHZXQzE3KbPx23eaC62NjzRA9wL1n3z93/aE3
0JNl5qD0jLTSM2ke75S8Fl6A0tfKc+GiOjC3luEaBmsg67jsNA4jpGJQgxPOGGwmNUAHruJl07Of
dLs6fm4TaIPhpcvITZjMU+2kydcRyJY02hSxgpL/XeX/YmxP+/31OdAWtiYw1EgIgUUWbdDy5WOq
xj4uwTDoTBlEAVywSuEWZWeziFygmultPObCdEyziufGFrNtdnmu0Ycw0YiniKr1d6mwgvBQ4WRA
u6Xu6+iPKrXHPhiGzq06SMZvVDKQG+TmM8NR46QhTt73QwA+4FJ/bZmwg01klNGasPWlSyO0oSCh
qLMkxbyhzte3oiBeGbMYBD/VLtJVF8iXydwrUFWcNkzL3LItuF154d/SKs6BG+0qyB2C8gXESVKM
mEq0V5MimfkOI0irUzeviRugyLeydBeXEdjB2QCsPe7CaCqf/fvkuDXrwaZplUEIIMFiAfFDxKNt
fTMqIEm9Cl1qyGeX/kEPtl3+TMDiZT1VihN2P4riBv1/luEN7f2Qutc/a8GhcC//JCBX7ZmAQfqq
uCup6IG7ifOtP+tMI2xdt3CRw5wn+NTE/AknA2+HEh3VNUwU75HhGMCxAnt9GF/7n8Nb8rdPG9ia
hZ1NFEHwoLKkWGxPJXjJZhiR1aZ8bI99fd9oBs9rt45XTC3EI/CTzRyZ85tDpdJRHAD+HQgbB/4U
FLvGn6DvRvdWvkaEdnEpxI/HncmAZB6Ir/DiOJ+9xNe6gSjgVSymVD+WpTW5Re8XjjJ1yk4VwRpc
cNGeocAlbJtqF4d/XE2dWoOZBhLZyUFr3gKhbQLcDdeaGRemDwUQhvCKFry5pf58XCKJOy0QNcY1
lnc4sd6hlLENiPX1uvctDQcXGdxzgStAj620SoiDU4irM4h0o+8q/ei6jal/FOHKFWDZCrBPIJBD
YlTmhBZCUcNWaOhDU/bN9DHB+YLhQXQf1wezNGcIVUz5zM3jUnM+Z1HS4HLr28JBQ0O7JYKmh7Q0
kEa1RbRG8ndRn5/9mtoM2QA49+UZGI20zJkABbEW9srzkKIVjmdhBNjIqGQ5H0mZaVyBTsLPOuvZ
JmvGFu2gwXRM+0hhDxUowFPEbryUt9A+UErOlNr/AN57+DqFQfLOWE13zMrqwBk7i70ZUa7++Pv5
AhvSZ4kBJUOZeL1scU71ii+cFsohfgj+ITvf2f5aO8TS6p+akU6QDFAMMOXBTBLmm3HYBY3i0Dh2
J//5+ngWDRkQeDFVAKAvaElso9SKycB9v00ZelKzwTBeVCsuvyBpo79PZoiLwXWLCx5nmrhnQHsN
t3QUwM49rlBSdbQKgVYpM94Te3CNKdr4zRq128UVGs8BFJzmyI3hwfHOzeiV5htNEyaOb1Q6r1sb
91rtMNqgqaeN7RZl47bt7+tDW7aJFg0TMAwwuUurhh4LfwzAluDYYvREB7fdF+rjrNWkpw+xsnKl
XLgxQ2Z+fouAmBPIG3nrwtnNXI8TByX1GwWXxLRjrtn+Fs0M5lprOVhaNmRWcDufu3MuWGRL3+pT
jaaJE0zWQaE+RwPgOo3Sgjua8+sDXJDIHF0woLW0j4lNsgRc9OZ2TiJEacF7QGt41q8ctgvTB3/H
sxfH+ydJ57mD1DYkSIdkiJxsitEkq3TkFkHk55DVDY9icA71Qf+3CH0EQPREQu8b0oP47+eF9eTe
QnyLlCjKRk7a68eo7J1UIRwcTjtoga/kLBZm8syUdG2xJj1C6gCJ3zh/LqyQ10gkmvlraLjXfX7B
L87sSPtMKEpD9Qx2cgo92rr2WCN27fS3dLfzzKFlGhk+5CrwPpTOdkUolVGp/jxzltuq1Z0P8RzU
5jfXRzNfHM8e3jADimS02aFUcNm/Co6HPIraGb8UvfQmaM/0p+sGFqaLAjtgIXGgWDpqLOdeV0Ct
ODRR6XTMsMdOTTe5HvHI/+t8/PwCQeyb9UZBaynnWxRaWyGBYrzDkvw4CfDW18qhzT5oHXMhxn8R
0k937eyLJ24tDBLh/oxdq1f216Qq9IQXdBrdyhzXhE4XFggBAuEBdUs8fBRp/kSXC3wJTNGS7K2R
3Y/qWmVvzYQ0mhE02UHhw0RVDPaXKagipBWD4Mt1R1jYn2cDkRw6HKHnPdmwYvWET4g9BioYYBtf
eysthDnYgTq3zdA7elGn7CumTNkIpnZRGk8duBI7299NWgiuhvhWJyBZvz6upTPwxB6TKkGjhQpX
4AMcYRf1ALWfMHfyLmA80Mo337c2gQi2YR6v7NtFq2jEmRPP2MHym7NPAloHAvzRU54cUBcqkl8a
lJQK4yEFXK61VswtPUBxefljb/ahE4/X+ozVpIQ90BY7YzVyUlMOdXaoeT719D5FnpiOnr0qLjJH
bSk+ndmV3N9Qi0BRQthVofmshxujfBz1r72xbTBa6Brmc8VWZJu23ptr6YZFTzoZs7QvTJ+kbQA+
DjTZ2PAck3JlIA9jEtyqUCKYaPr3iemzsUo7xBhsHPz5PFbtGKgpLwFKN1f5aBb34cmoZs86Wcmp
iIK2mj1ntG1voM33vm7B/xEAUyIm9/reuCyI4VKKFmfQ9EKlGSeMNKSkSYKuNpDKBe8wGkZaoOhK
9p7NuT7hf4126OIxxmNWoa0DTFh0G0Y/fNN0uuC1y1fiz0UPH5QQ8VpGYw2SrQw1Bukerlh5GyX+
jKyrgMrKJlWZqyf0ZqAgQSnAv8zbfAJ7uQ+FK+CGQ69t/ZZHbdR7tS6sf7PYFqSPkCRVIZAjOXan
qQ0D5QZyVKL+lVrigFM44IkVrNz6Fpf7xI7kxLpVogJhYwWIpro9MG+k0XAD/C7+VckDOwHJCORY
TJThzx0rKHHTK4YW24WMNtdzu+Spna9E23la5HgwZ3PADQDY90XSHlmeIVVC0M+2A2oqQXGkiX9s
G+v5uuMuzRqeNDbKHqi2W5o0FlZ0JEQ1H94QmdlXUxmTfQWQ0jHUbP2ZpvHLdXNLiVtQ6n4qTOJt
c+GbYSdQAhGgo01I7HbNHmmQvHsz8ZgbDy1JgNy4TXpgbTbX7c4ufzGbOrYo0mPgY5RJCPI+M7s2
UHBWEnG0GghKxPWIdsWc1g8WuhmS56HNK87ylaTCJ8fcuWELyo9IUoP1ec5TS3GhtKexEXpLeVDb
SElPDTtCEOGV1LrmgQhV42lrvaAtZXpp+mJ0m2g0nDoWXwJd/96rwbNuVfEdMcdpG3dKxIMAdYTr
U3N5KcL3YWbAY47THZTp596cEKUmYABH+Vr/2hQvffZ6/edfHuDnP18Kw1lah0YaqsirqtuYPDPt
65A8JilU3twiaP9615wbk0KfEWXGVADywX1wLwQhBDqCDVjtVqA+SxEW2GH8ixc6UpIyeESrmw4F
L+SKNXRigayXxt91/RsBMWpJj7H2rexv6m6j+LdavAq9WFivOccLbkq8Ned06Pl6QVA3T0odAl+a
+qbGbuJj03QeM34z6gAwU9W9Q2nv2f03P0bLhn27Wlf+JPyTnBqfAJgJqvMorskuQ8zctIYOTs3G
wlMLN0aTWSkOaH0PNeEU5L6FjEQ3Q+ZMZyhVJ8s3g+ZNrUcmtzcetMKpw12JG/jo81jrQZ+/7djX
bHjqK1dXQkeBpE1Jw01vGc7o++hDejKq3Qi9ogFKDln9w8gCNya3TfE9NX7V1ZNt3Rv2NhqVbQDk
CxKMSfrUskOWrT3yFq6Hcwj5M3TJm4Vg/pQlGHoZQALGTNB2hr098tC4H1owUhTuGH2h6M366010
ZlZa9GgYCEmg88a7cdP2KN5iHp+Qg4OzBUek2Ph1c5fh8myUMm/n1PexVQcwl48gWx9HNPccYihV
NZD7UcFvN34o1hoG8vLAO7cppdhE0XQmyToKcgjTCSAur5GUi2mtofyi7fXzdoQFNHAFBRuOXBpG
q4Nvxi3sjNOA1vgULXJPWfLLpge1fWSMcDRHTrFbjC99FbumutH0D6Qt0CSDzroUbX8ofBX6bT9s
oe7KCRQ4r8/955F7ubv+fKD0AvFT6CzlKiafQlivsQ7RBJ83UpjDnmeApvxKRpVXieax4GES3/Pi
Js6gEK5kbjbYzijAXGk/tnqNxs17C+TXFbvTanPtZFtcr5NbpnRuIA+pjGONeQxAEkcYxJy/iXCP
Ll7IFzmgfnQN9sVCCRaZdLt8QT22HT6M3FqZrbWvkPYjCDgGFvv4CqUBC7b/UQI2mK0y2i9c7+Gc
6BcBgdEMeJMJgTswRwOwPVCelI+ptgmrvW6Aa1uknNlua7+y/E3BhONljF8/6JB7iv3WV8CPfF3x
jnlaL7zj5EukAedIDOt6jS+pu4lH5a4FHDOLyxtLO9g+Lr2Vq+rzHfgeVCGKsgmmu2H8ZhDfDaJd
iwJkFI1caw9A6Dq15aW0cSIB6imjgaLjK4OUFzRvt9e/eeHSN88e+kM+GxhRzz4/skic9MzuobEY
1hBy3DL2Bv07XtXGdgBuwAffRQM8AQjW1DVxk0X3wJJBsQyFvQugVWB1QAWLifI26XPegg3DBcPs
h9GgZn59kJcX6XmMfyxJ6xJYvm/oFSyh4oeHQeqQECSow95s1/gs1yxJZ4GWYtH8GJYCXXF9HJUT
KN/15MFoVy7Nnyi7S1/7Z0zyMWBkpcXGEGFHlL5rGbPKG6j8D0U7gTD6sSVAUyM2BaozkTtV2Wr6
IRA3ho1ryHNiv+rFM7Mm/OZ7P94i7c6r9j6zUycqvVx7xlVztB+vr8EFs8RnbJ8ziBZQGpAtnqfu
5Mlv6omPSiE+2CT+3RA2LqvYY6AyPMsHfRNrxmZQJmRymJva9vfYf68qAmyuL7aT3bl5syYNsOz5
Jx8kBckpNMoBEFqQD5nTJh8LR1VAPmkfayhy2qRARuemVh56NL0x4V6fjAXXB4TEoABP4rQDDdL5
XKRaSnqRIlBkTYh8Fbn1u8RrkmIFGLo0RNhBrwm6VwHIkVFGpI5Nyhgi8EBJ5JAg7CHlAnWHdGyA
mfVrssHfBSWlP1eYKhxpKURredZZa6yliwOeAU/IwSBMy4oPfqnXdoZKNBdNtEeD/kZMmZc3ayCY
i14DOBmIOv7YkZ7MiQ6KpDCFnaiqf4BwG1QK6rPemK42oHkop09+0O8tBWIuCnrGjPDR7NV7YRgb
2sUr5EHLk3/yLdJdoY3tBM3FWOR2TnbQbVftFfM2nxi3g3swNlVKemD02KYrO23+uVJkoFSbZwEh
D1ggya+htmeqYrYbRwdTDRy7WeFhXB7ZiQUpnqqdMQolwyyn9l3AXgZ9X6e7uH/Rh8c0PwC9ZmjH
Pl/ZM0vX+7NxSZsGtfkgNCyMi7Jv6gRWEB96mgeSPVTid9IARQFsy9+XzeFP+tzZiPbJS4JE2uDV
ao4YqWFiX/jGLiXgKc7slUfrPGEXS3ZiRprQSqnCkc1mhiB1in4bxp6fefrwJddNoJ9Wsgqf2/6a
OWkmccvWGlLglIrzBzXdkOgWoHER/EpA/FjqXprhZHTy7APqfTztV24ci6Hgn7EyRSpVJFGaqE2C
sKvXodfbyj247W67xFrZBWtm1PMQOyUxclwJxljQL3VzH5mvk7+SzF3caCcjka5OOYR0lHbAqsUT
GIj60unIioW1QUjhLIbmHwW6ASEkBGPsgMflEBzsfK1HcI4Isj8AlQasnQI4BjLl53OFniuSWgqW
pK50T0DMzLdu1RLS6OKGrAqCfmYgJGu4A8xIAyRJ0Cs1D/rkIhAYVkHrCCtTqodu/E1DbZc1uzIH
pVQU4QC+Vyawe0GcBSqh4HTcKqzeWsOT3e5a+mEbd4r+kbMPoruG9mA3mVvnuWv0N4T9sMANGzca
v35YL4W7sw+Wbi459AaSYnalKNbqey0akQHJm3fdBvMN/gAMtGUqnoMgym7CcQIbWa/cW2GbrH3H
vNoXEwe9xM/XMaCY0jKBZ0v1jVClvBmK1Astu3Q1vVKOqp+HvKMByFuzvnfAO/QUJmnqmP2EjhlB
NRz1ALKpbG0DLIVkwMqgHDhLIYKDRNpkBItWsUanfEre7EThNHsNZuqI8ptp7csB/XbsCWp53vUF
WXDXs/WQ5gEpNrxvc6wHmHdA82I2Ch5bEPeIUxSNASkpeNBE9crxM8fEi8k/8VopRAepZokGhMfQ
xfMypND6bOSVyDzgw5w2Mriif7NAMHN9pMuuh7vyZzZPAyPD+V4x8kHPzAE7E4QMvD5EaBTuCBCd
rnWXsPtsrH4bZvqlMsl+xbC2NNw/huXu66DTkwSzPD+qv7b9m6r9DmyoFllf82rfROhVmR4LdlOC
uailK4fhQtDDUfvHzaWZDrW2RgITpk2agnDxrUdrTLfGfbKAirTOrMgza5qgBxlhJcIRi/7orRif
83HCaevq1o/KgvZNxpEjZTn41hRnikN3yiIk3Z6KqHFjsI81r5qNTGnCp+l1ZfbnfXPhbJ8AAks3
gU2W9lWdZUVajNjpefttGG8Sfa8nmw5tL8O0C0ZgL29Sw4mzlUVfSr9hTmYcwX/Mzk5xEpnjCX0u
doaHZD9rh8dejLgiEuE1aB2qahcd0k7u/+iirRpCtDdBNYg5QI/yMdgm5EuqgYoUjdlOhDRkY93U
a983L/zFrKDlDFcxiJwDcXz+eXmkszIkmBXT6N1oFDwGeazdPvhsX8dv4/RlZRXW7EmOSPIgyUWN
6YgEyMW0gyp6Hqqbotgn5CCKb531ROlt0+/CoUXqEcJ5MY+CX9EA1pxHs1hrsF+qbMwg3n/GL7ms
OZnghYjm5aGvWTvtq2QC6QzYGcQ3jThx+zwaGpIpX8sRX7QSc/9LqP/HuIwwMQDKHlQdxgluwAU9
Jn6xMf1bH4UvCKzQ4sMO3yO2kuWQQ8FMDwjAHsYMpV0AZec/P3HIXLOsLtTBYFJW82YsHaq/NPFa
44i8zrIV6XxPqsxQ4gFWlOi9BtFm65bhO429EVw7UbRyjlyEdNma5MWUoD2XxWgKJ13NoU1NmweF
uaJr3bZ2w9yFCu2GNc9gSVpZwrXJlNxZa0uFUIA6nabdatHNkPwaQCl3fc+sTaXkoo0+5mpawoYN
SsHptU/36bS18JapmLaZ1oRd5p92GhCkqfzs/jpxDzpWou3mhUstD/SsonXBwUdAZD9BoWS0b8C1
e314F6eGbFEKzIVVECEqLN6smsS1QwrM3bG5sb2Ei9t6E/Fad76Mm2/Jtjv0HEW4Fe+RnxyyfSlC
U4gkgt8XIyZx4wVQFmrWpOdn97ucU4oKKYOakik3dHYtAehBA/WMlT+34Z7ZN035HCYe01eGsmZo
Hurp4g24PaYzx00xbsoQ9DOHDDWf3m3BOHt91eb9e21IUhQxOyCaPmnclPw977nJHNwgQSG0cm9Z
XhuIIgNmammQdTof0BihxSgxZ24X1DlSQPxW1ROWd9cfC9IOHpVQmyzI9DmTGvFRgAlM5I7PjCOk
KiDcQN26Zyu5ns8G1MvJ+2NT2tEWDUO7nNkdRVa+xBrLUYvISpRQknTH6sLQkc0CRJ2LKB7fRGuk
YPxPyxszYaTnmSD6T62d6vd2yMmxQvrmqPRD8d1Aj8CXjkQGyINA98ItuxO7dKobNyrABVICTPM7
QcfHczsq409IFIVOUQ6GO8a4oThjA0WO2AwCdGgwf5MCC51zq7DjW9YF3S0yKcFeKObwHDXNLdiM
8QIac2NwS1sX7501FnsLzH67idXGr1BBixRYV9PSMQn1In14UgqWbuOSPoGs294Z6Lv0KiIeclus
XbMX9wD6WrDP0KEDePq5y4CeC8TiGrjwAvXNKNGKIziDSGB8HNZoBS/O78/IcWJK8k6z6m2LEBC/
2JG2N6GpHlq7wn4jRuSo7CYOC64YXmKuVF6WIjRQGHPbtjELLkkeW4I8imQz39E4oJhbJxs0hkLd
uN1XNNuGKHuNKTr6GuXl+o5fmlcL10QduXWGO4SUN8mAuG1HC8SGUFF3EvbYUWitWkX9MwLmQlHX
+B6WTtZTc1Io80NGiTLAXKw89knt1da3qPlbmMG8gKdGpCjGKsueoKoNX8l/oW1LAKKVPJaVypP8
RvPNleh8cdn8NIcjgKFHCa2uVDInkqkHELsAN2QMqI7/owe8t7JdHaiQ/muL/YeGDRtvYHtsuK/+
vL5+ixNqgR8S1sEsIKP4EgIxHCsHFSDTPoDqh8z7S1OuRLalYArWkn9sSItWpqARiIcKiwapYTFt
+0BzGUiMszet/TDqlZzr8ojQvQi0IODg8kPe0uM8oD12eqbrXAmZZ/wcaL5S71k6gSCK+39G5Ed7
3INsm8wUUmVeP4cZBV+87f2blfljQroAmcVEspZgHHUhkIIiHOKDjrnWH/lfLsn/nDrySEYQKVdm
jVMnC6DtuzWGiadRi+v/a6lwmxyn/BsD0rtb22RLyzQf4P97hlvS8LIxVLU2n4n3/ImrQHf6CInx
Gr37mhXpFkdYkoHqC1GxBN0ebVFl34T+r+sLtTyFOvYP8IPYIzK2NyhtI85GGGmjp2DaKv23iW5j
PM39YJuKDal/VuE3vGivm13aVWgg+8eqdKIZBExpoAOZI+8PUT4LNQIt4w3p9nr8FNN/w3B5ak06
1BImQMqswxohb0J/N0AgAeb06yNanUjpDBsHUG37NoxExaPf3mv23aAAr5AfxtCtA2SHcqcH5K0g
K2fn0iEGAtl/LgezF51ckIsQ3BxgRkcQrPztNAxOKsK7tg/uKjb+YPXfy4XjfEGLLVDNCLm6HPBt
vbGFQNnU6dTnJnY0E8xFoCdEsp4zyBlfn9QlNzk1JrmJ3uiTlscwZndPvvmgArHW059WkruU7cPm
L2Hu81mGeUSfCq4CiPnSrvZbMPX6agtRDa3YBqzi0UC97O8l7M+tSLsatJQUkGUcWrl9Bxp2vDO2
sfYQJStn49KV6nQw0t2m7YdpNCaYCaZslzTGtoZ+WKVbYCxB9gcp6Gy4V9Q1PbylkHVqVTot7dgP
7B4YHSfQ3uz2t9YcNPvrdZ9YeqadmpD8XTBbr9GQgIDVDAkfbdC8Fpb2BhjSTa1+uW5rcTjgN6Zz
rhMIailwZCxJm84AIWAPTwBX26E36FuFBvzrZhaHBELRzyMfjbWSmaLJQfrfwgzF0w1EIPZDWxi/
9SDfpsOwvW5rIVygSgAqJhzyOninpemrImGUWVxBrsba3WtV4fTdnS7WilALV4wzK9LGzUYjRwWq
hpZutSumhldr17IF94YBpHdBkQeeVPnqPpqjGGMfBmhcQ9+W8UmFWG/7daqAI/TJe1invLb8lQaV
hXiERgANrIZg/kK7kLRQNjQb9KCC2m3JcGtSfD6YxuOs5hRlx+YIKdzH64u14Bhn9uQzJQCpv09g
j3QbveVRne+SdD+tcptcAGIQ+s4MSc/3LDTNpA5hSC33hbGnmgM537j2YvsZKBwNyfsk3g3Rlk7Q
GmktPAKnlT2wsNVOv0BOHONhRPtCwxeM420CuLJm7eJsd306l163Z0akCJ8GLV5H8/rFZPSgZ+4Y
kc3FUB9rgNpiFnktokmo9k85njwrA/wvxkEQC5IVDQQ50p6IJzaNvdZWjo5LI+isQMe5ScRLZjzV
JOeoTqAWziOyYnZxo9h/rEouC6YjrVdYB7nZdqMGbqaBj6jeKOBeyXmRxhsQflyf5OWF/GNQ8tne
17OUTBhmVd+W1r09oEi/8oBZnErwEKgzbSU6wWUs7wiB5CIooKGtKqK5G6Dq4irl6Hu+qqfuYGdQ
oDa1ltuhFnFqTKjcGfmadOfSOIFsATwP3KDoUZQCaWo2I4l7tOMFeN76geZo01241ny0FK1PjUg+
QxJ0Jk0dNNyzMnCG+DXRtorv2szpq+31Zbtoc5pDwKkpyVEaxa4qP8F4zMEL0PRRPAr6EhZPQ7O1
BxSyCy+Jb8Pkp65sp3aHrrZJR7c6anlv1z9kKeadfofkP41AN1ZS4TtIClyn/pwpo4u7NY/sNVmp
xRWE6gxuseBrRjfc+c05RtmIhqWGEesUxNqbEeWxIt9cH466OJ4TK9KVKLSLMDESWIlo6qrQARt/
WsqhUyBPtPXpTcfSja8dRXyrMmdo32j8259+opv2+mfMsyblZ+d2p3/GKnkreN6UvgE1g6MLj41Y
ztxpS0BEQsbNCnnL5l9EAeARAOA1INylW9KBgkZbPyEM9qbJLtykpqjvMO0HbVZF0PSluwZg26As
ghkd63i+jElUhnERYoKBL3FLb3ABUOIjOGDjOxRa96CF93pPQFiJJ7/RgrQRx+jlV+Gl99qdcNUt
DrOXxAmPyu5v22E+d9SfD5Ox18ilAvjQ48NK6yn2Q1At7+M1gtClAKEpM30AILN4jUnrOun9mCSZ
XkHZ4LmEztUQ7ZrxQCdP1dYKy0vzfGpqdvSTh6YYbXWYdAynqT0FdYtYWysLrlmQQlBaNkkfT7CQ
Q4OiVkser1WTFk+O00FI0QVdWKkwOpgQ0Z5WN6Hh9emPUNlFBljUD359VIeVes9SlAEfPArUoC6B
fo40qLbK0jFSZy8wNorlleJor5n4rGDKuxtK2XiR22hfB2Pm+dIA7oWXAyhzHGDMDvWm3tq2W7+L
7QvkBzfQvnR9x+eoRKaM17vcIyvn8VKIOzUveQbJU4p+pnlSC+jbIk7jZsyMg5j+jR3c9UGzj6Yv
+Pv5MC2zV6JaYJjjcC9M14h+mvk91Z6uh8rFBTuxIgVsRSP9zJSHgB0p6ELYmdCfq9caMy7AtXNw
0NEZDoAK2KHw/+dj6bWkndtAkdqw0juibCv05lnPfvDcTlyn+U1sP6Swb1gbG3qVazttyTwEj5AC
Bj8QCi5yriMZzSBU8xF6ZLM6Su8O7JGFL3R417KvpOTh5NbmARyUrX6vrcmWLGzzOX0ERCBwIiCb
k3ZEzfD+BHM8VCsV8mEVJZiJaLdy7V2yoaG1jaJVHFxthnTTh+pX3Yy2idxpAaCfOtINBEtWXmcL
ZypgsEjV4+qA6oPcka70qhlXXdg4NLT4JLxpMnhl/W6FVw9QRFnjNVnYZWfmpNBlhmOqiAnmSA9O
NmKB5mPgVYc7PR1217fA59EkBRQN9GwgUgSNj4nUx7l3hpbRVb4NVaf+kHN08Tq+m3MKWTy3PeRb
dAdOPPd+Wm7J6ZfOCTlz0NjuvqdufNQdhbO3Ne6npbk++SD5LCV2YvSTgQ8C6FcTv0YWugjZYZXw
LrgtqjVZsKUHMSbA0AB0Br0j2iPOJ6ALaG6wDPZUlducoAkE5LvOe/0a7iCU99anPGeg5HBW5n3+
sZfz/sesFHu0qkN6sobZ59QbFB6UvN2iI4X7e+NBHKedvelu0LDMbc/+jhR9yn/Y+x/1zg+4zoNN
/fMun9xmMzpr4mJLt1jMB0OHEJ6uOgCu5/MRNEJBrRIf5n8jm+IYuM07JI0s1z8GngqmFA6Yq5Pu
o3+xjU/Naudm/SAh6qTDbFDrXNU7br1cn/GLVl0s79nApIXWlZ52JYOF4b1z9Z3hibv8LnqtvwnH
f6LIAfPgyXgtcJ0EHME9hF7Mf/8/P0Fa9LSIaZAEaeOMTs1br/mpHg03//aQ3r6/Fbd027/4Dlaa
uBan7nhjrTjdElrpbAqk24OtBQFqq5gCsrsd7tPfgG/uqLmz9u+v+RbAPT/j5Dt61Z/sLXsc+cf1
4S89PM/MS7eHoQKOyBAYPr2/txxz2/1U3YGDM/kR8r2QfvV0pxr4SqH1os/wc90h5wH9C4gUIKd3
7lk2FIKKdIobp/W9utiAVx3ZcTDcmOCDdpTmlgQHlA6VyLEaR/kuQm9YKwQsnsEzu8+siYZfcgZh
LFhhslk6b2rwuNYbHoP1AkHZMcqtru9z+96qedACJZTdTdbdqqzy0oECGhcD46c6g8Dy+RSQAUpC
Rgv7IBayInQX7zMotPfd8/UFXjMj7eEeqgBarWB9fRC3TGX+P5xd2XLjOLL9IkZwX165SpZkW97t
F4ZrMfd9AcmvvweemSoJ4hWi211T3TEVUUkAiUQicfKcvSzpP4U2fpD6kJNrXzSNfK8qkMngZ0OD
isqqMMVl3Esa9SXrLnR6Nw7Co+nl2+nJfJICZTPupgfhUH49ar+Qdfg4SvzOnSEW3b3ydtV6xDz5
FGbYbdoZJBIwu9mMbTviDoyraeoXDhpnJtA/OLI9BqK/3Bjb6/O9dsehOQ8YRqCfiZZtZj9PsySC
rCXFJPQgHDOmAOQwTg8NcDIVCzre5zsUWD/7XgFFKOEEk7W8C6VxCPJga4HqjcntcqFVGpDX9Y4c
AfT7e+T1kqwk57IOORHKdyPiMsX8/eKsWSSiB6Qcz/MEXvXKiPxJinL0whdR412fSvq3MccxdBeQ
36FqLKHky8wkuMLi0hDxplt0ud0L1mPTmhD4gjha8jHWPIZxGnKuWWMCYRtKLSjGKfaqjJwyPxSt
E4aGW+kPGensrDuoCsdV1i2i8AKkPH2MZ8YHzI5aZh0CnpHkXtfinqi+phCFGgrlkQxfeRg50MB+
uD6pa7kVVVNCbonHVuC9mCM3VdOx1zWAQ6Te6TQQW0QQFSttMOOLZCvnoJiBnIaAR/NPbajsNts2
Cie/XVnXMy9iUuk0arq5meBFed9vy1b3+07xZnNEG5Rqz/H79QGv7gm4LNCeoBUF5PM8znaGFJGB
VJBI7RNAE7v9JOacm/HanMpomKYiMajyoTJ+biNKq1kUlbp3qmq2QcRpgyEa8gmml4XVbizLG6iR
o/kg2RgtSAA69G1KOYrIiiNrvMYceS3gA9tq4D0TPMsXb3PyWETKOLS9UwqmV089Ws3QiTLnwRRO
GymX/bLMfYM8SpUOjl0lyId5W8qS3Zi13WrpHt2ATgxdxQE0OUP4kZafGR4rtQGcsll+mBMTDC59
jodzgxO8ViMn+g1x71E0EFOzdZRMlWMhEvHlUvNmkL1k2XL/XkNSMr7Xansqdzp6/687xxqCjhJB
/bHJ7Ho91FpR7GAzovSvQB2UiuBExCsUwReru8k6SHmO/hWgE/3hX5SFz4wzbhNDbmBKZxgfiPDc
d+gEN586qffSvLAnUEKp8w/OcNe23ulw2a1Xmlo39XS4NbCWqPHF5XuGgrSuunqk26RxlXYjguFR
UVF26e1cDBIB0fA3mXeG9ZvzNTTUMCH3bPw0QJ7UNPEulkfihK+BoqZrTftvxLAGGgBvCTPPCO+b
8k0EiVGZvTb5b8F85NinXcwX9lG8BSe5quIxngmFWia1DTrZMP/yU4ssV41fUH2R5a2mo6/VtzJg
DXlv82tXaePEJnPdUKHVXU/qiNibP8ajDzrHWdBtS/HHqbariBOZVoLfWbBnrMUzUYTIwqGmGNVb
2aEryurllpP3rTjVmRHmHFMTIkQgCAT6fIy2UZQ4unZsQY6PlyS/V/8FeA3W8OxHBXmo+zBOk/ZG
MS04Na1E9Ax5cczkVUqSp74y/TlFgiDV2+t+Qr+fcZNTixrTDI+0TUrHgSI2geet5XwTQkUhy/9F
hR9mAK5RkfWgTZeJBgKo2EmVAswr4Epm18LyIYqf10ey4nxnJpjtH8pKTWSKPRXTcoPCqK1PPoUd
gA1uglacLLxdt7fqGaDxg4aGjpdito6jTAkAZFWDIZX2KCh+F961SWCCDbuc3eum1s5gsP3/tcW4
+lhaM6j7YMtYKvF+7uuDlejHYbGCegQ6WpGFR1lNOltCRdmeuny+hyS14oEm72bIi/SuN4vimfNN
KwHu7JuYnWGNNRmtBN8UFumLUnUfhVjf5nn2MyQvBR4AszB0CSgytCy1FxWdq2H0U9Yh/3v9O1ZS
AqodDXg/5VoEDfT5lqkjBTDxBtA6MEiS5nPoXSt7LUC+dt3MNyMOu1FO7TBXWtQxmlDsoGnUu6CH
irxkE6JTyEFgtbXgUzjMbne3eIUbPQp7noLt2iY9tS2fj3G0xnQ2KmpbzgItT6FiZW0L0K1fH+Pa
VJ56GZMvVJU2pCZF3Hfl7Ugp7zpQZU4vBk/2e90ORMfALAtKd7bDa+nKCk9+sJNEjikGRpRtK7Sw
cQGl31GFXTM8BfwxxGwbVRunRBngoqP5U4yHQJ97VJdD4zmKy42Sv+uWuZHMyVbm3i26104e7wfN
eq3hrFKZ3aaz6CZWwYm4q3Hq5KOYfVMBCzGByxtxijL27VWkZhB6LQxAldH0M82cRV3zndM5YBZV
EIRBaGVM9jDjGaF3Ic5WAZr0bzwHqwkkI1pE2JdIIk5lO6VATja1Exu1H1alrQHHlkmc43h98v4a
YoJ8lerhOKcdeibKX6q23BtgGjN9yAQO808l5InkrTvqX2vMcdySuEuA2sWGUBQUAWzR6gIBIhQg
Irg+f/QvunTUP4bYU7iCCI8GSbfOiZP3Dg8QuegWfeH02msTu4aZ7SYeCc5alRJZhkxVmUxZhQzQ
eUzJQoBAv/solmLaTBC9loAMKZPaztXqNlMmR9Br39R+QS1HK3/L6ETG5csWS8vVhyK4Pvw1Hz39
FmZVF01uQFKJo7sjKVhXAMVwSaPErprE2ea6qbUlPTXFLGmtVbmZqjCVkWibj5IdJcMWeuTOMsnO
dVOcUbHNwfNQT/JEdds1SThUDR5PFHmjG8frVlZzg5MRfdfgTy4a8Jq8MkKYCYU8GBL1VagAntd6
T4gUOwfzVyYBFEj0YDLwvD2mngGC+05V7YTw+DbXdieCrQzmL01H1Zk5I02RDEKjwY27iDg5KLP1
3nA6S9uT/kcigcG3XHhn1loWBvoXgFRMFCUV9rWZIOFrYxPRVJmVZ6sdErur0hxGy8ZtFBnaNJHE
2awXo5SADZShnQX6IMAv2JvVKBJIGwsmtC3ErZbODoFOgbZXpJd2fOD29F4uL14QqI4lYMEi6jBs
Fw1V8BoXoYqdN/+Hv/19/9O7fYxcHjW2dDkoC6A0wKpQWZUA+GGWLhJqZYiXInFeNBtC2ra9h3S1
7XgbzuuIdbEB6YsInUEUP1H4tJgzWQ7lvJKjOnHcAxS73w7/+fH9g3+wYRa/8OP993/4j8De2vgF
Oe3//pntebZX2vu9426Ox83XcePuji/Hl18vnFBxmfLhcZaKv+OZECQoyPPPQyRAQ5oaVgO0aZ3O
8X0/cb5/NjHn9LwE2VBDgMwD1IbaM/zq3JBIqiIrZky+u3Nd3/UxaM/mRKO1FQbHPaQfoMOs42rJ
BPxWsYqiSZoE74273cvOPXz4wetP1X71OEt82a9Eh3NiifraSUQSy0gKrRiWdocDlg3C75yQd3Fc
wgB9g5BRClQQa5ihJJWFDrkERFe7g+u+HfzfdgB3cDacjf5dhD87lhk7zECksajirIKdw8fHj6en
p8he7CeouiOJBEyB/vME097eczaPX7Xz+PVIbPrP14xH65j+ixPsv98OL78IaDzLRDcHKE/Opxbg
Fq2MqZywS7fL9m6L6aVy985m4zic4X//ZdeMMakjMUpA5xtqzIX32/5DgJ0JS+7G5ZjSaXi5MIWn
HVRWEeNQZT4flzh10dxbHTV1oDvA39JtTwMBhofxufTXdS9an8sTm/K5zcjKpqFretgsgHHAb3iI
x+8vGG3mJM7v4DW439/v9x5nES9TL+pWJ4bpzfpkfwzNKMdiBsOIgJXt+0/Bu3PLCyqr+/3Uinpu
xYgkGWIadHjuAYyfiJ73ATz1mecml2VmZjiMT+pJ3lKwPAy9uf42sG95FhQ6IRfeoasqSKEgEgPt
1fOhKGlVChmkMuhK7Qz7bfQHz/WD+5+19/M7VDobugc4d4317X9iltn+mRIWKI/BLPWPzH4bnLeX
ziM4DmZUATpvdF0Du8LGSanaPf7J8Z+vANEAWQAmEVu30QuH3elyDibrorZLZ/zkw5jzwixjSNio
/1laeoy6h+/fsHHo5qEnKo5Rulnpb/gdP3v8+3szYTvhx6Xb+Pp+0ul+ubJK7CVGaMJmEM++6vvb
fPc/pzf9Cvot+IUTgf7wvuASr415AQQXaHSIcCKPYealqkB4q7ZQmaCGkVF8/yBEPtivGP2tc0PD
pHv0eUnNRU4DflZwTKCdjz7EQXqP8c+2i5XRhN1xmFt70NFjZKFHJNM8JecJyH2riZ5NM2OMicp9
WgppbCo4/Cr7LrIjGxx1zmj/xn8twG/R/weZm4fx2hh2sL93HrYPwdbzMPyvr+MvTMvWpxvp5bjb
HN3jy8vuuBnsr8gl9i9e2ewiPUd+TCcFCQH6kqDOez4zWkaKEhQZuJCgpw0g4hkVU2+RFBTUmykc
jACtS8k2asucE2RXlgS0ERpQGwDZ4b2QWRL0tjXzopLMmSRwkwMtCnarannTZi29yUqQVnCcn/V9
4GyQO2NPQt9LUtlLWDtURjsuE3gCgWdqoMhuebJFxVK963YusR/UEF4+QQuuGWiFYsYVkUREkxcM
SWhHlHS87kwgxontBUofih8Lb1H43JX+VL7KRgCtjFl+zAXP1APOd9DTg/HCs+9gvTCbLHEI8R16
GtqmHPq55RvFPfC+ao3mLCC79gYCp+Q1JaB1QKYLHHZrGnyvfQDjWd2C/rNZxgeoUgz8iRnZmgh1
Bw2S8KWYeUUUei14c64Pe8Wdz0bNnAihUg9aSmC0n2IvrW9akMrksS+MG2F6/xemgDaCSBD6T2S2
/aILrUGG3H0GJvgKxOlBLXt5i6ao0Q152CbqMxdTiRKCLqqIm7i+489P8hEzqww1aqH3Nll3Sw89
4deFx9i9bgICybjFAmDDoqdSUR3LRgaPZjw3wNi7s/SVR2/XZ+wyEaF7A9rP/zPCJHRxG4cLtEcz
R+ygEA7BD7HzBCUa3ooRSHcddZ9NlC3iYzmhhJ7XNdn3NZhcvWkQkm2WJxrvIrS6SU4+iEn08P66
1Amo/ZwYzC6i08aop5uuFu4MkA7ERyvZNpafDCipGYdEc1qJ9wEXidP3jBh4SwQa0MQF83xl5T5T
FwOPIfQR2uklpxA8Rd3q4kHDe4mW2JXgWujfJBBi+qlqW856XKQpjHVmPYRZnbW5gQtXYhD3t4sR
2nLyw5xdQl5FdKi2ftdyRrzuZ38HzMy4RbJmLFsMWAk/8uxhrg+F+nV9WKsxAFxZ/5tTJq+uGnGR
amoC6jpi+xOP3IV5Ny4QqeIpffMGQ//8ZF+qRYVX5grzp6TzbTV8CJboy/E/Jp9kVomJ5FYG/pJ2
pFYA64uBilUDYjoGqG+N1jMsTtimKdhlrPk7e0zYrqwy0wBLQaxZ7gmxVetW1/dTGSQQCutvoBZy
fbEun4CY0TERu4FeaToIsFeCmeUt/OpsZbP8yH9E22qbPgAVFGRPcMgfGicbXls7Be0vaI2EGiR4
Oc7XTleavA0rK3NqdLuSzyiFygaPF5xj4xtzdOIfg5xJBd5gQQaehZA4ymwZ3bOQtbg+hWuZ1MlI
vqs9J1Zk6NQQvYGVIleeZKJ4eGIVR5IBNM/ZvGtHOvJ3SMYB3QVle2bzQlFLba0YmjUQrYpav4Aw
xvw2JIM9aDsSBteHtTp5J8aYbSzlmj6NEoyRkHh6dExVCFePP64bWZ27EyP0I07mLkQERFYIIwaO
PXk8FLqfo/IuhrxQuzoaBfoq6NRE0zp78zH7MlrmDkd4DXhP9XMaiT1rhatJXtvInhk/5pADkipc
EUpnaN1ZuYunz3bgfMbqcP9+xXed82S4gBuMiVDjK8p0X5DPSbtR8sdQ4GytNSu0PR9ylDq4eb+r
BSdWLAtnuJ5BarpfbtXMtcxbYXJNkRM51mYU6TWledY1YAvYDVyPcUcAzsVbxgTx7PcO+qMk5fAC
XZbYEJ5MvCVA5QYkdxc3x5lIkFCnViQR+jhD3uQq1JoqMFTIDTSpEP/B4wM93taLMnM4mOZSo3OA
zNVh0o0OPddmbja/iYBaKTQVq8iSnSWNB9eMcvm32OVaCgW7CPqKlVaKjd/NEPDyVLPo+/04KpMY
5IU2ITNp1Vp1VaWMeC+ba4uFBmpAcRWU9i5wzjnQl8KQQOC3kWS3DL1CgpyYaQ/zPwWD0YnUgFMF
1E1Cps+cK3UtKY1gYCKbNkJjamp85bXGI9qgMYE9vEyQBEBogEoIsZCfcFBjAUK5uPRU3S6BgmhU
xpwYuDpfFlS1qBwsuMOYjE0f46FZlgRatMB6uNP00aIHSp80MBU0PFjR2nDwXo9eTQpHQKMGE53w
7tDMoJpAH0Fhm9VxzO+vh79VA6jYSUBHyUB/MYMBp6om5DkGg+Z8HE7btP/5bwxAawjsWogF37WS
01AQpVNkqTEYI4jxy8pFx4SODedq/33AsauOrmB0WGPtNcgtn09T1cpF06Z4VJy6MJASz5Jxoy1c
QXcV7SVKidsI+9KkrIAcy+vT99cw/fOT0Y11BH6OPMsdoyk/wSjqqJHM2TZr7nY6NuaAkrrchJA0
xgZWLXQmu8rkCabmzxrntKXR8mIOKcpA1Q0JF03GE9BGbph4Zc+d1pBCJ25+TrRphLy2Y3pvTSAF
Uct8L2a8LGx1eBB7Q6epCh9hXzULPD/24Qiz86jHgF4rbpYaP/IK3B/Cr+uuuO4mOCcoWTze8dhH
KRHF4lKnuvVjrTh6uDequ1m/jZOtrPyumo2mHQX5yRg3183SPXoxsToODjxHiyru7+c+oibVjKQA
I9Tb+F5GQ2f5q4H4qJkFKvGvm1o9EcFu880GoIIy6NxUE6sy2roRyoXGuiWJ7EhE2fdR5l03s7Zm
KPT/McNk7HmnDlWPTlWI+yqjrRDQDoLzOYFkWTrknNnj2WIOeTUDjzZY8LFm5buZ78rskNe3A0/k
+hL8Tw8nvLoCoQgR9QsRlahI5k7BaezgMvJ76FKnEQfbyGOUilW7iNv7rMzdqvmRtDxB6NUQon+L
F6AqCTW28zWr1DE2Ghnu0fS43nVSi4ZeLuybZ4S556eiUcIzYCQh2QsJxScDrPTXnWLVzXFWoaWS
5pdsk7AwG9a0CDhJZmH43UTJtiYzsMTWxiQfTTtyPH3tIgJw1B9rzIAUEZd8wJVzZ5AWJNLi4KHk
akfk04yF13C0biXt9fr4LmEecBH0+UPYF33/kClnNpdmKEKRCDBZxfWRAI8k1cmzAQp8kBTZBILl
Wim5fVnXdqi8KdbsyoPqDmbtGS2PRGF9rv9+CrMBQ4BN87zBsWNpxGkEbL3bvvEGIIpyHk/SykQb
UIVE0RwnA27KjHt2rbw0xbf24wTB9y5IDTfWgJECjNb8EHgdhDxrzLImg9mPS1FiG+K+rC/PTfQ2
RTLeaXBlsm50HifcSnABZQqgFoCQAL+nM8Glq1ttkcmA41szAtT9BuGX1j+YS+Ne952Vs9VAFocL
BEVeXjRFqRO44dtizJ0Mqiztk042mnBTquiH6uwWXGVDzXkYXZtHsJPJYCvEyHCungcVsxigeBzi
pMuX+6lx4nLayd52SL2x7zi0iCu+iHYBVMDR9WXJGOK5KVHQ20isceZ0g7mbkFfY0wBpdQ1QxDAz
7nX1n+otAtAFg2h2UxQ0EQLgfm5wiaopzASE6pTIwSCYdo8nDYJ9dn3N1nzjxMz3C+9Jatd2cq31
1EyIa1HaHYDPDWvZn2ROJFvLSkDrDwgZ5KzQCfT95yeGGksb+nqhnGp1C1VZtA1ndl/KzW7O1aMw
dcnRTGblZ9jowCeWVebHqT7E6BbSy4Zzo147BvEsa+E5EGtJcVXncyvEplz0JroDl3RfowFdI2hQ
D2nubiuKL4gIaHhPsZrP63O96q4nZunxdTIF0MErpjGWkb9PwrGpsBFj/aWKzUCwlvvGSKGkxpUK
pUNh0rKzoTJ5tRZOodKVSu7U8u+p9qYxkNVtZO0Na2uod1b/PBR+g25fLd2SkHOFXIsHp9PMBFU0
lUkG6CBxHE8fifhBZD9fqL7yjSY6kdXZCa/IyptgJq4uXdgklQ6D1SxA/um1WZ4L8IbIVeqQ4kOK
N9fXczUmmLoOwKJiUZqh8/UcSL9UEW0y7UU0nnab3kCDmemIY2STjlOuvmRSoPEANQU0hKNdG62U
58ayaApHIcHYFL0WURtPAAAhMxTJChXNzFL4U43S2stiIt+ACfBRAE+kS4xed1AAtnCIx7z2gbXR
A2QAZRw8auNqzQQoi9RNqpUqPCs0PUOrd2oapJ1vClnQQOro+lTLdOlYPz6xxlb0oHgW9TXa0tFG
dTdIYOtoWhDH9EcELyeuVJcUqVu28qGJ/VpyZcfY6slTne4RpIXiQQTr6P3kCq6Ucj5sJeU0sDJ4
B0f5jCrkni+LoHQCSmqYhQnvollT3+Fo2F4f+1qIBisSuq5QXzDR1XhuAoTTMcgLabTKEiNzZzRa
tZDLQh95uzSJn0xW//jPLQJ8C1AjyNZQkmF8bWzwYmaW0K9bkja9G6IOdTJxyQ7NKCVuGPWdfd0e
HQG7uLiNALoCjARom5lJxOVDE4BkxqW8E9xw2C7w2Pj3dRurB9CpESb6QjihE0kMI6NgWfZUp84U
CV6uKW6fErsap2BBJaVMreNkWAnIrn5xPmDlFRJMXX/Xka7zSfhXhz6Tkc8jmbdSp2o+x+FZXzwi
ASzxOsmHIsZF4v26zVXvRGCCB2KTqiz9SiEKUZa2cJ2cgGCp6PYk5LXCr3onoK8orKIsBUDv+aik
UMoWAGvQad/txXxngH1EDixyvD6Q1WCDDmKg+SUwfhjMHjArpW30igabqLzPFOGmiZvH2Uy8aBhu
46h1r5tbnTcDWSVI69BLxGLdxT4ifQHRZIc2be06vbL2+mK+XDey5vVwhz9GGH+ArgvEnEYY0bQJ
vYKNLaSZ28if162sJjvfzO7AOxjyBTljjmS2TDMdfq8Wx5ZITmrV24TEGyGsEVLUzVBbO6L9Nqx/
lWeh3GogQsL5FJPZ1yDAiK0wsXDxGLDLkncJTdhxK/tjHIIHtggK7YNUUwCUNicqX2JOQWj2bZP2
3CHvpHvxZK9J0wB2RW2hqYe1qUqQC0yGGyUvyixvBEG/6eqnNop3eFpxLRXMkbIKLS10GaZIUHrj
WU3jjTqogPT8vL4aykWK8v1hKHVLtIaLF4LzD2ujdKwAZ84hKid0rjBE2U2sVaLs5FaSvsihuLyb
Vm5t0S5IwNg5Z2479HifBm945kT9EtoNBFhfy7YW78tQTkMXpLca7ZbOBtWuyNRDPA4twZBn1RXX
kOP615COEXFloZh+5WUKna+wTfxOncAtQxJd/gGGAG1bkjnbzZE5TE4YtcvDYLXSU92L2XvYNRQY
F3c+tJ27Yg/VG+uQiWPFqdGvzYyE6qGB28EaoAyQzbHo4KcGxL8CQV9kD6+927pu262iVIU7m2ZI
1ctGzi3yYrNTemtKUqUa6DwBoO18SSYzNtJlgdx8Xz+FJcoMCg98eLHTGQvMeUpAuzOnRVygYFkj
693rw03I0+u5iJDUhor3ahTZ0MTO8twUM/DsFkkxCmkvTu4wvo+Gr2TbmXDC1reLnp3W35bwiAZ+
GRHEWkzEH5TUiOYQ2cEAQrnepVB1w0f4suXHZLs49RFcU5ybxGVVirFJnedkP5ul3I867ozO5Ktf
2Y54prsE1T6/bbag2fC1LW/JLu4ujEEmu821vtWNEQbFIHoonpN9tp282hEfrseDFafHqv2ZSzat
1eok1klLkxLf8EHf3PkahjNy0gCeFcb/0jJGbZ7mV9PPxY2O4R58p4L7j5mWzqfsO4U/XaNIDkFu
DCvpPgSjY/zauaOX+AbnpejyQGPsMKfKIKk9nttgRz1K/rjpd62HuPCWB7ykY3XbniwODRwnA1pk
o0B+AEO6uFlCN2q3ofx8ff0vs1IkvHg1lHCFRNTDFj63gReGUeyXBGXW/L0GOzNSmWr0Zv0hNHzT
gmzOlyH6lcGpZl0kbd9W6WWS7l+L7d7R4iHUIWteOCGVt056Owk3DQ6BirdvqWcxsQLDA/0u5f5D
HYvxPCkf8k5GT5nT6YNXKQ1gh6+V+IZT34YOkWeO4AzvhCEAwsGNFi794MoKIukxQfUBARXw5DLm
azVMLbVCigXFNOLVfrmp9krq1LtwQ+utARiPykB6jF6vr+rK9J6ZZeoQedpLalzTy2p3s4yOoPwC
TgIy0Zxr0yWmDMkEOgzQaEAHBz6Tc+dB0Xfs8RqGAvnYQpk9juPxgPSAfCUDyhGiOgCMrGf19MMs
1eG2nEgNxb0xQ5kAumQ3xJjahxx9qxF435biuU3U7L7JheFHbQkL53S/rF/gW1HHlHChBBPbxcNJ
UtQaRZ/kjnwcXiy78BTZjl1xu9xUfjXa4lO3ub4IK8f6mUFmEaBARcvGMGh1RwWEhAaPDGNtlU9H
xMShXo16U0Cy5kiKBxrrSsCTSCI6qepeH8iaE6MIDFSJgbrzRTOJ0IzNkEjIT0wdrx9DdlsqqKWP
LQcCtDJfuB4jTacsgKBVZI71shiblKBNwhlM4iYCEs/JuT6QtRQFnb3g2VBo7yd7iSNgbCRji4HI
MyDGnlx64yDbHXD5rcSTLllZHNRKKGpKwmsW6vbnW2MU1Tof0YiO4pA9lh/tdNdXXprxvHp1SCdm
mCNiJKQBuRhyoTmwHkEpIzvVg7HL78L7xOm/ysjOEluGGLbgNpzQelkRwzFoQgwe0Bzc7UGJdz5C
Vcn6MMswQulRe1RvVE/w0h/q8Yd2i/ojaP62ZmkPUJW1nWSrOPMmha4nJwCtuMzZJzBbLNOsRDZn
Osnlu24eUp5g0trpeGaAWcVUTEYtsWBA+6kkdh/aiT3aqpvIEA71hh86r8i6liidzimznHGSx2Ma
w0Pj7XCo0DYH8uclUAd7uSlt6SgE8yskqpwX5annpGirGe6paRoFTpINQciVXJUx1PYNJLXbxHTH
V9VuKluijuT0D5n/zwPk2eTSLXRiMQYidMwTGlem0hYFL5r+8aM/46JMSIEOoN4XdEylnG31Md1U
NWcM69v87yagC3oyhgbCM80yYwxNGfmWAjq96VVHB6TkXw9dq3ZAgE87+qiyFeOI2ogCOmhH0OEm
HRcNT/DmZ6/cWmnMCZErsR6iAX/tMA6oQ1wTGiS4KUbC/TweOvIqDDxPo4GBycnObDCelumh3OEd
Ckwj0UMa4hWu8Eo8PkVk0y8HuT0m5Va0Pud/cVyemWXcDeVzS0hMGixUZ0Dbx9CIkCLaKbyl4k0h
63RxhQbuAcMLzUetvmuBmlUy97o78GwwbjdXS1jIPWy00cNibiqQeKrcvunV6IpmThA+4Op+UYQc
0McZqUD7Og0oqwfNtcD0BQr6vHQM8RnycWry0uaPHajLQwkqrPmTwMs8Vq9a6BoAXgj0E+DvZty+
6pqiGyu4/dD4CsTDC7+UwEXcgGrNAgkRscVpn3PlpNZmFw/FQN9jJ9Drw/mm7rVYb2daNmzdyQ23
9Y8FLfGNbaGTObrTnPogPkCPmCdltJah0vfpP2aZRU0FJcUsgDdPDwzcKyc/su12NznDW/PY7HjX
2LWIcmqNufgZerbMrWSgQllsavWAnlSzA+7fu+6o9JvZvX5ihSWla63CBF04rGjtW1m76nIwoRUC
tudu8sPi7bqx1ZTk1BqTkkhCMy2NDGvgdA8mN8KSpXfGLVKg1C4C3H/ktwj1ovjhUbmBbmbqQt5u
5OkprNV+T9fxuz385EyopqHuQ0gGO8vdR2Jnh2UDOqtHy/stbzs/RKNNjZfD3Y7XJ7nutcBN6QBN
gxec8dqllrLKFJEK5q3bti3KyI4hPFyf4f/HR/8aYXyULAB9tzPG1vujq22GW9QUP4s9cUMwrZPN
wMvwVjMwxKA/o2LcdADRh9xJMCgHUu6HwfQUHau3aXEk3RZtXhFzdQ6B0ZeQuoMYhi0XoJ1AtRqa
7yUlkud9n24I75qzbuJPtZeVn69Im5JkQkhTi9QGYHvKIrsbOcf4Sug+K3swifGYZaJgJih7VMlk
l+atxMv+V6IHyq/08V0GdBhSAOchMjeg/UNMFHA6BOFM+Jrw7BYfYt4BsDJZZ2aYcfSx0ietBTNK
tI/S/RhvtNC/7tKrU3UyEuaIWWTBbKKsKBxINbikE+06erpugTcI+gUn8UBooxb1CAwC7y7A133F
Y29r9cd1I2s7UweJHZrvgQqlkk/nVhYgndFxBCtppNoQ3rDDOAfPtV2WtyjNwN6kuUvn1dXzNDyH
vA5Nug2ZOH9mnUmuMkEZUzQXIj8d06CzjEdxBLIKEtiRonsgZnNTAJpKswuuj5rGtGtmmZiX5GmE
2zcGvSgPXbjPtcMkvSvth7JwNtTlGqJwYIB4DBTSeMNkIYwFOGf1TjQgxF6JkGgamttCF0CcHXMK
o5fzCBwHMGEqBDtQNLjI8/uh6ctZR49hib7t4VCDK64Bs5qyFXs01t6XhPP4tDYwdLzTpgAVu4CF
+U11oaMB3MicHHB26TmLH4Tu/foicUywED9t0EsrrGCi1oagVd+UQXc7XgvPyv3V1MF/ByooKFQC
58D4fyhZPa5IaElaIObyZdZO8WXZ9Q6aRn1rGx/CQX/M3GpzfWiXwePcKOP2s1AbhEww2hjonQS/
OeFF8pWcBiZMClmEugF6rZlI2/R9FCdNCBNe+TT6uVP4aVBurX2+7QDXdcDfWr4YQe0ciW3t08Da
89rXL2P9+RcwQbhQBb0UE3yBMYKweqvJ3qiMOLNers/lihkw1dACIwQcaDA5D2DYXmAnGBIMcHjW
rJ0y+Yb4NPAget+wsPOQAao0eIgFQVr0h35nbyfRWOxkqynyAhmpXTxkL9JoR14qOSjr2MlNEoRu
biuRkx5GL/KLR4ubHa7shjP7TELT5IvcQQkKr5c3iy+5ua++S7ezL9v5s3n4ZQSfv65P68rBcDZg
9okPwKm2SE0YDD80ySaik72MOyiuedphmHzpC7BPm2PyMizjwcMCYAyQdlr7ZM7UVJyFVgN8GBco
4TG9b27HRwDa9b1eo3y2BNaH5ABpEjrQBOY9aK55kUkpHvCUTyu9TBjQhFmXMmiaoUk7zO2lCR9y
cbgli9BtJYjWc/b/2kBPrdGvOXGmzNDSRVDQOFgmTWar9edU5k9y9G4u8mbuv65P64rnQNEFvRg4
IDR0RLKzmtZx2DRYSKuCCK34Oc2DrdeP142sRDSTbkEJBIzQrGJr5JM09ZVhDchLKRrKxuOgcUQK
aHK8cs2MriBbASMR8OUXy5SYRWoIBFdsFPohCFOb/zyVN1G4AA0zyBHRqsiiBBIrEQo5A9BlKTtX
Nl7QXGzHvLa6tSUBRShQqNQWWsHO11818qQmJh7aBPM4dn4+uIDzXV+QlYzAVEEBAFZXdC9dPNDO
sVVIzdgDlhL62fIWt8RO0fWDZ1rJR+8YHhcK3vb9VgdiYiROHLySoFkLo2Lf9eJFKKw4Qn+IAnT6
YotqODtFKIb3k2LAz40YlTRMZq06hjkOrkViYjeSCewKSl8Q18DMC52jEgEV/2TpyJYQQX0pwg63
kUQc601aK9nijgoSKhEq73EwkBxcxyOSq33XkmGP58b2tpHmaNjVRqL+H2lXtiQpriy/CDMEkoBX
ILfa9+6qF6y3Quz7+vXXKTv3TKYSS1nPGZuZx4oMIYVCER7uD3zmuHnmad4a7SSuuZHpH8ZUYBQi
sptDh4MYeYRggtOlMyUVBlsSrXar0OGfmV6M25na089Im9hj0QTZs9Ca5FuJQfJrCvLDLYONx9IO
+XWZ54bws9Hpr2jK+fceOL+dkUximbcY2sknoZbfFZHd+7OeQiFiqvX+B/JuII+NkEBQh2O/ufUA
Cqghr9v5Gti0IXhwNN28j0cH+keDYzothG5EcbCYmN7KrhZbK+qd0C1IiyGIIeE7EZlzhGZ1UYK4
t5sAEJ2hm3Ofgj3se1LNwWPRNhFwYxarQFOkxb5VTkN91VPwiaEcLfLrvEyKK3xGM9yYTjL9MSqj
yNx5SLKXqDNKlM+Yrm/zpok+m7aCYpBm1TmKQJbVJSi3gSzIoEP7XsxhL9xe2PFPEtbmBkPlFMqB
eWreUNGgqt7yQDXuuxQR5O0H4wSVRwzqYYL09FRFyFWFVhV482ezR6GYYmjtbo6hUtOWHqZY/8Sa
qs5grAUkDNegVYcEHwFDstlnVSXCFnFPe0aBKr/5XkBiws1uKchO7/pryJ08s7tkU/ndQ/ZTbGyk
YcaiCHr5sK/+Cgyhg5wWRMcYoD31nAWhRfMMh91Mthys1d2ozD9WLkgbTCz/NSFdWeYQjIXdwoQT
bFnnGreT9xN1ZMs1HpzcNx+rQ3RTu85BdTGrXJPSuzJPraIdYDc0Af5JMcuXH/63xZNqU+1EOrCM
LJES56uJ7kbj8bKBtVQKKQXyCgCAv4Dpp5+nxfujyNsJuWNhaB9Wb1nvuQhRRKzsHF0fZ27SbRY4
4EOgGe9ntxVBZPiAXWe/69CMsX+j5rqMhl41+ba2uMfXqZQapGEwDiHFdTp0rxpSWi4Uzfm1XXNs
YPkBR4mOXbdJYUDOzasG4y0x8l3lgM59Kq9y419YOr5SpdeGk+WIKDFgmM34kTDux13p1/kAEIuK
qlB1eUuLphddUQ4aLu9m2pP6qsFTW8V8v5IfYmCCIh/F2AQ7G7uP+snoEc2QjSb5NmPFNtvxZ7CL
b2hAdpc3p8qUtG5joWfJpKH2HZTRHpT+eQpYYuu3+q3467kjitTqyCtp4UZihX0SoFGBEUG/5RDc
o35avFG98nONe5f9WrsMILgHoWjIsnKoqJ7uvCos+q5xsIRD6UVN5JbCM+neqU2XjYchVm2KtY1+
bE7a6A1J6JRDCtubMnT7e3/SP4Pe7dO3y16tNAkWuQk0tiAPQDmTxxagKlOLoezxDNx0G2vvPP9B
D/kXrpwavabINXf6frh29uX3wfFV2NK1jY8kH2XbRZn3DNDDu7FjKYNtobUusN02cCJkLjaXXVRY
kd+dEyh0eDThRo1F7toCI6pPvNtetrH2tY48kYsj2YwJpGSCJ6xkfDeAvw0NQnILXlWCtnIQP/9v
5qQzFk20SpsU5kzzV2r9gsYihs9GV8TfLtv5KtbKGdCxX9Kmj6vMJtryCot+OC86ao3ufIOiGS7P
G2uDhhZ4V+7sbfRTYXZBmp+ZRdqBNAjoKPCqnp61GiGkDjrM0vS4QTOGufenzngmE8q4kS+KbTup
kQ1r53sBSLKlUoBJaslVRxAxhMtkjVnkpVfO5nXRdc/dUGYQPb/r0WTWHAVqai1UQnuBw0XdsQDR
OnUTmfBgWstcqDbQDsSYDyzpwN0a5fqhtKvvUEBQ9dJXLS7YfrTSIfwmCz3xrqVNleCqKabUAh6A
RPM+GSLyYSSBJryKVkG6yzCSougKrOQFmD/BhCTYf/GskNG9+MR5wkGa4OWCHYru1gqq3eU9s3LK
odwL8DBkDtCnk0fnNACubdoBP6wnSbZhsy58XjcjkIjWn8uWztYQ7ElA0KL+sVAJ4N/Tr4YBuYkM
Tpd7tG1dAyqn3e+aPrLoF1eR255FlcXSotiN9y+mh+Sv1cVda5Giz70eFKqx3vpmtOeomAWKS+Bs
60t2JI/ixulQEYVHpgWx1i75ZWOyFkRo2yR13llAr8pEBRhUmVw+51EeZ+UDKlYzTOKRAUI0X4in
ZoICcQHOhF8CmraXv9n6SgInCCIg45zMY8LkZmpYQ46mFLol/V05xG4fPbLkrxOtZSkZdsZS6kHL
RyrEzBDDMvQMhpr0G8tutXRbo7aQO5tqiBQ+rS7hkSnpEsjL0bFGE6YmDURNhmtk3SZNr0JwDiXJ
DftrDJvkmRQfzcgUulMvSwjaukQE1+Ew7C9/pfNkRLIhbcQM2m4R7ZbVmz5y/jQRkK+Mrj1dtfFV
PW+TATROblru0Q/X2OTx6HVwnnj7gEYV0PMvil+zLODJLST9GmmPxkZXFDrFr6l7UDReQ7zORUXS
7YETL/m1E9SuoW8xFinyjVKs9xxvsBhHTRKzj5hyRzP19IBovEpCu5lyoLeM9wRpBOgH7zQQQdgk
2U0ORJ9zoILqj9xJkYsGmepTLH//zHkQOqK+a0DlSL4O8VqYhkhbyCkJx9gZoMmgW8y7V52jQ5GZ
ew04rz4LflBef6e64mI8b6LBe6jKo/KCq8rAqOup94XZ9Ty14X0/fBty7gcGKDLtzGNh9RY4xsEq
rE05QlR4GjchS74PQ74JeHtTZ9C5u7wN1kLH8U+RjhkLmAn1cCwE+GrLUGx0548pbvUq/DcrfmxI
OmBQBNXxJIehyiq9NHkz7Z2hl1DPeuGobWp46vaNG5cPplDqUp/lW1/LvVyd4OvWUVI4XW4HVLV9
5WC5l5qIWW4Y/23qj+CKj0e2SeJ7Md1lxubfrOs/NpfwdnQDzBQnq6tgE1QVc7UxQHqS+jzOhl2d
RuN775TD02WLaxc3HP2Pl2eUd/1cdylFEgm6c2iiBxVubus2j54zJ/dQ0vUvWzsnP/9aVAwgQoAC
WY+sIZWCcKXodB1/W9iumD1df2Q0dUvrxeY/40WODert9HsR3Hd/TXR0alqe+m1GjSX2BNNtNW5B
N5J1nZ+ZqIEnqhi5unMWeTkOvXskCdLOsepRm2sDlrLiTQTbevKM8BaVZnARXwHXZs3erCLYWw2N
aED916a0c6x5TnNSwCaH0m5ibVOdelpwY8dbjV3zajcHG675Efmh+KDLAZRD4rFdqWMa9bbWpQR2
MSLi1c6hbu8YRyD02uEm64Acb/0g3eJ5gmGOgKtmAFbjEN5i6FGBuBUEKKfnhTTxlDgZzRcZv9du
iEFiDeEb8ZZqKqH45S+d+XlkafklRyezHftUHwdYKsByVgrhm320LbW/prHGJl1SdhAGL6IgZwA0
0o/gcSFwSEOJ3Yrj0LVDxJyc0o+EdIqRhrXlQ43DhDI0/qPyRrWrOiOaruWeZuQeuIBcpxVg368e
A6qS7ltbv2NT0v400YUJTbRnUNbIaj8xQbUKiUvul1xF4nn+Pl/W8MgraUtaIBbo+wymivy6MT4M
54GDLrG6EeUv9LVMiHqTNxLsjf5bkTyREUD93eVDsRZTj36AXFzJR8CRMP2FNKH4nWVXun1DaOzZ
xkMWqbr5y7LJ2/LYlJQT9FVAGycMC6+Zrc9EvCU5hvt575dowtil2PY0VTi3ZhEL/N9rUVpdMUdl
1i8XBqO/Y+06KV0tKFwxeqZ+G6eqA762bf6xhnh6euwCUk2xUeL+t/LiKiqafdkESDj/XP5ga1ac
hfwXMumgRJUzKy3mWtL0ATZnzg5O0712pfCrPthcNrN63I7MSFmTaYs0IhRmkEVetwXdzjARjWxf
Z4YCqrbylTB+j6lKgBc5x1jK6bqBg/I/W9ByhmaTBtTxBz2rMZJgPcStpvusHoULoGityCeW14i0
IRlElMBxbcA+l0ll8rLjIstEgS5MpD2ZXWaBGNXuFZtw2WSyFag44z2JsG9jXPDUvbkygyIz8TDO
qjdoJunRzTS7TfBhO5OLyWWXqIDB5y1IsKyjzg2IP3hzF5KtU4tV0YPkr9ILL7JL18QQXdr1bjdb
3tShFDewvWPMm8igbsK0g9kR17LCDWujXTuD3Dwc7qIcOGw+bGZuvegFcW073aVOso2dxC9zx0tA
pH15u63sAY5vYGJXIwlBbnD6k+cE9YRUI9DlsZAmp25lb3iwqbr30KygJ6Cwdj4OssBSAG1FLwCF
a/D4nZqrbRQUjMWclWGu5ueAeW60ozh7tOY9GTZDt9OYd9nDlUCLOGSBBBTNPcw5Sq8DVtg2TWda
eGBk8KMQTT5rU4R3tX1T0Ujh38rhxQZwcE2CzWhB35y6N41DWo0l3ENX3i8D5Kuxm8a/s/bxsk8r
X41hGB5dB4xtY+Z58fko0bD6XIuSHj6N7Y4ZqNWJQzi8GAlemO3eQqT/38wtP+fIXEHqWbeWJRzD
18IRLnHu4v5eBK/50LvZv3lUwTsMpS+tDagDSquYlVU0NjovPJDOpDZEtFs3TojfGG+R7TbsMBe3
ReBednHty1n4bDgDOAqgrT11MTQ6Nop0KLy+9luQHebpn3x6GfRasZQruxFkBv/YkcJ7mDlQICEI
Ssze92Bq5S7TKHo3XloqUUDLzpYDIO4p8GoZAAGh83bq0xSOdU0j2LLIw0gftNEzUI6Atl/X9i5z
thbxi3JbA7gVmzu7/3N5RdfOOjYnTIMNGP/KgnkZt2KeTePXJm31X0n1YbGt0e9Lx9MZgCzdLh0V
52KJVmceH5mUNqpogzFvOL4ih6DEPDvPmakaoFn9gEcmpAgmuDkNrIcJrRI3Fau3Wlht+zq6ZUn6
rReTAt299mY7XkUZe23wtCntFqtoVcPvWtxbqQ6dtvAeFcUrCF0/a6G9dVD2ben3xlZlVmtP8RPr
0rFwCqedSgfeiuaQVJsqBuNT+aR1v4PwzRY3RfkMXcDafCmp4tVxjtTAXXq0exzpoESaYeSTDct1
Fftajf5ZK24Yj+9rXrw2ZbqdhqfJFDst7MGE/zyZAAKninCuXHzp7khMPhVDicVPqt9p8NhVg986
Xhbf95WX9od8xmv9W6MCPq7GoqWrjFAEEJWcuExTqI85hVVB/Lx9tpqHYNjGuSIJW7tDwMD0/1ao
lDUncdAVGoMVRpEhdchVtjPZG+zDWNBvL5eDwUouhrIRlFMWEheMX0inJrKmnBIwfnmO/arlyY6X
b5OjPdc6eDgLfhMzoKeZSoBEYVQu5oDBhmhDC6N9AUqcV4jVxSg5COh36DdWGLlcpT+2BFQp/GDE
FY1QsOWBh0x+ImDIygmNGvkfZrzL1nCN+jABe3d5KVd2x4kR6WCwjGdBC153bx4fWtRxwHQJ6RMs
n+KmUjkj7f1Is0lhlYsd+ycwq+gsoMOq4u1ciaZIPzG5gioGBpTlrZ5XmERM0Krz0Fml6ZtTbOx5
A2FTlGtVH2d13Y4yXckfx8AARKHDVBncz/2fani2wmfWKt5Ua3sORDr4+IDYLAj20zvXbkRhBDZS
pSITbpEcHPIqiu/2OLqs/TUDfYmY8ff7Aak7AD244gE5lI7WVPEUyi2wCMStq7UBtATCGwK2KSP9
a2gNsvcjU3LNAj2HhFXJYgqE9mAA2mvGN3AkunNhP1x26lwc9ssUnlCL4Bx6glKG24AKrBxDVnhT
W6e/8yAsftol0b4PRlM+N5YRsM1UpCFoJ0V6k86zdcMnUHLvCHHEIemsonDtMaLtA9DVpNtEs6h6
XzezXpFxrERRNLINiNUD3412k7T6JRvHppusAjkVRLWMLW8eGMiIUsyEmoVwh/r98sKsHRigHgAF
MJClomF/ur9C3pV92cCeaCs3KYAMfh+RQHL9wY6E4vpb9Q1tXzTtUYk/a25otC46c/FtrmoCglkx
bQyrvK3DEnOWc3mXpEW0h/MKyMPaMxqqimjhLVKf5y82kZpVhKJmiZFzHrzZkI14skJKnudoNIhn
9mn7PnAz2Rs0Y58V65wfzij6TdODWNAd0fM5AETNvuPBEk4u+EPsJztOWLLTCjoMPq96ITZ1z5Nv
TEBuLeNm48daTT7D2US9g5CQKFPxlWo/GJ4x0wa9LahHyYDooASPypAA/FwW7wa9NRyoYPDH0ng0
jNEX41VDN2hJXt4qK5/vxOYSEI9ebdSa657aTelpKZqe6exn04+lrsrS1G0B323Rzr9sca37eGJS
OrXjNISjRReT9UYHKxfdgcd76cESa18SkMSVBye8RZ2prbZ5+Vg6b5d/wLrLIDODShJihpxm4LIF
Z1PagWVRvy0Lv2mf7BZ9OXAko/eAzXDZ2lqOCnf/a05OMBKMDJUBwVeNdWAajX3h3E39oas8DdNp
iwBAwN9KMP+hycN/j7VKw23thXViX7psoKkKdoYQ7obzIYZ8dPQNnNSh7k3RqzD3I/tehrHC55Ws
4MSkFH+g2Y2mxLLChvEo+j86dAu7z8vLunKFnpiQLuqy79N51LGqAiLDBfAZOtkytFedbJ/Nfr18
2c1liytBFexXoAoxwZAGOjxpHbWBOMNsziAzdq4mG5KgtuvUP6NgZym/2ZopvP8hcEJBtYoexOmh
dOoMozghkLCj9lHkPoMYj52AyS5zx1kFqVnJeDD5g9km5FXEOatp0BZsOiDqgQ5uhi5mfoPcdBPH
v/pqf3n51vYhpkrwlkBsW5DF0rEnvc6DPiWlRzsG/HJu0S51aUqFPzRtMbtToxvChcx6fsM1ux38
LMa4kF+FY6bAnq9tTwLyWggUQOrybAS1D0Vg51OMvVNhyCcEvysG6APbUuTGK18RmhgEug0YdyXY
8qdfUae63ZI5KdFIdVMwKuvGMxqnTvLTVDGIrh0GEGSYOibHUKKX+XP6HFNGFNSHng3my/ytnGJX
b65ArJdp4y4rxAEXn+JrLrtdesUslHdg9XQg3IjSzalztlbXZUUKXL/6p57skNK6pItczOj3Y7JN
nPeieAvNtzhX0bKuruo/hi3pRTqWXaK3JgxTrfeqDmQHmh87Dyz4YaS9Ww3bKLhyqh2b95HjNfSh
tr5H4ftc3DVKJp+VQtLxGsgRYWynrO84foqm1R7D5h0IgERQodV/xFbjmfXeyG7C2c8nN9SAXfaC
fPwXkRYvZYpxFVxmZ5MHlhmYITUr/Gnb2cTsXgjwpRTvio+9lpgA17fQuFrIQWT2AMNqjSzgsNKj
GzFsU+NHkO3sZSPX23i6quPe41ancO28rrIIXpB/5BqWY3yUmhSQTtbSDCwtoZZtab6z5vcwuKPT
rm3CTVc/GvqLbX5CI/yyt2dfVTK7BMwjs03dmnZmAkzL4mKroebJx79NmRcLwF1BKgGsqgBDn1qo
QxKaTYP5ogVeaJIN6V9jbUe1fZfEXhqpps3OIjzModWA6V0cVuCPpIuLzaCdtwXg3oTc4A7z4pZ6
TfxRaJEiKKyt3LEh6dpvSpaHjYVZXFrmz92cv5jKd+xZ6F58Aam9hV4kmNy+RlqPPk5Eg9S0e2C6
RfvdhsBqBaoMRdg+Sw8lE4uXRyaY3qZV9iUnNLxCNcOKQMlImdeFgPs8VCrYy+rHOXJI2uRO4uhV
FODjTMkVARJSs0p3sPFCUUEJVIakbT1qAFz2CVYuDq6I/dqnt3XzZInD5cOz9n2gm4rZuSVSUBlz
P8azPfNlZihMbTCiau9lWWFMKX+8bGZtpy1QE3DIGvhPrqEFQmcztRAa7CSm13pAOjdsSfx62cr5
SwVbAUB0B61vCsJ7GRSkt7GVAy+L+YxO++gqc2dopquBfHdiiTuM4mZoEANtv5rqrdOFmxBHyi5D
L+3sfxMMMSBuokWCpOWMIs8s+YApI7wY6rmlbh71o5tgarSmBSQYCm/QHJBAgbyujNwmnr1i5opf
sASlkwv/ay3++QHSseBOlWbWMgrDIR+Sd9vEus7BUwL59TDTN8DyQoxKcRLXtuyxz9LZYMGA930I
9JJTj9uo/dlEu2Iw/bn9qfjOS2C65Jt0NljuTJFF4NvEIGmRg6e0HEBkYdVXITjgXTwhfav9ac7J
bkHCxgbyHFMFhF297o69lfJjmvSGPSwL3GAkLTV2dMhcav+Z2a+K/5zEbQtYZUJ3TadoHq3FO9SI
UJgCyy9QENIq2+YkEiihI6SSeB9ajusUYO6Pn1vbj4Gk7P3Li32Wv33to3/MSWtdFVBn0aB+7IVi
/pZP1aan/Krs0E5YRA6J83nZ3OoeYshbFrppzPNKSThGcWMH5Q2IRXa2P1XoZd7N+i6eVMngqlsY
lwQhyYLqlpN9Ec1FRyPYqbLn5VD01W4koW9Xt7ZKo23VlAMqJ6BydMAHpPu8rDPB67hCKNCJp4d7
U/OzYjsFPyJTUWBd2xrLeDpjBjrtyFlOr8Josse2gyS3R9pNy3xOHvvkXucDesU3Tas47WtXx7Gx
5ccc3bskSoD/tmAs75t818dEdzFz1B6MzmwVe1BlSkrAkmSuaEZgyhzurOlXqj1AdkxhY23jgcAF
GR7wMpgMlr4SaQA4L2JsiLJDDbZDtxksHqWhARmpsLTqzZGlJbodLVwM7aHZKWApxMSUZgKzFNz1
/fvlc7QW/o/dkc5RXPVUx+QesmIauRVo2KrIJQyV9JdsqtxmvK+qzWWLqwvoUAAEQUGDx7q0+XDZ
hF0+Yc5/FHe02Jb6IQLpTqzYdSor0q7DC87pxgpWQAniuKD9+EAR9Coixn0qVPCR80Y5lEBxYvFY
gz8ISMuXPPpSArhBEtuY38+QLNQ5KJmc0uVV6nb000q1A8jWDVw/7CrseoiAEOA/asU1vnKkl7ET
fYGXoNkqH+mxRBuwXH6CRT8NawMgS8kOfVG7uvULRPaKrbkSqpZxMIDroFqIFo100FBXKgAn1eEw
61Fw1LYoQL1QPu4drbjOQkzbXd4zFAsoXeTLwlLcZ5CzPhtTnEk9dqaJrznrfDNwewNZzssWVg6b
bRgUmiZLHRDkoaefEJCtdKrRXQD6+KMM7wBdceNUwbmvsiHtSZpGupUBZwel2Bpsih+Jpd0Qe9xe
9mRl5594In2bIUqYGZbYCXWM6nfjpaAEMZ9JaylW7LIdjGucrhiIZVAfAwW8p9PeLfR7EUE6GdVo
FeXbF3eL/PFREwBsEP9zLJlU0YCEc2XWeFbPNWhf3a6eysQVlDh+QEb0vRy7EMUm6ypnE4Dq6SCG
cTiMDTghwsjM9zTqgJ2cOGqT6SASf7arYTcLEW9hrfuT64keuTVKhg926wTZJqljCBFG4xxabjYl
wbBpceqsfQcZXB26a425SdLSAHRrHr8Fw6y/x2ET3jhROX2MYWoFj0lnmO8UvTG/EBrENgfdCnd2
SvjvIErmBys1MsPX7D7flWWZDy4fwyFGR7/ugl0dtFZ/49SJBsrsJiFiR8JQfKuBOvqm1ZVpenlR
iPdysknkamGQ5Z7dAlcF1eV8O8R17CiO+lpgAYp2oXAAhAGjB9JnLnENZgQD3kEOOgq2q5G+lnQ/
Vjcl3aC7dnnzrh2RY2vGqbUw7iLAuWENgCcXGGv0tDG7h+LGZTNre/fYjHTrNQlYppwJZoj5m2SP
SfDUd78qpXrysjbyzkUnCoxvyFEd5Fun3tQBE44pOFL/6ldp+ka2M+l9ImIQc11r8c4q7p3qgfPH
y86tvThAIfuP2cX7o+toaEWY4j0AHgDzd98zt8ie0iZxeb9hGMbU6X2jbdrI07qDwvDK13OWujjC
J6iFAYQ+NWxXc6s5tAXfuxX9osXH3IOciz2G/WsHwSAeThsbD4IwYYexvZsTAH85AJ2iuJpMa3f5
t6zcUCc/RVqDtrZTiN7ip9CBcHTjma8xEJibLbjwgcwAmZbinKwkUnAcNxQBAlzHqNGp7wEP8ohm
Q4ZBI/5cpMCy2GXisSy467TiEzqj+2ZqnkuqouL7YkaVNtmxYVl/kGUkGUAahAJ9MR8CPUWyYwNT
32q0vcXY6TggBUri63gGcOAqEVpwrYP3LvKAJBCfwWTqmtcmnEBkM+sfdGOK9zHoKwqXaklquFMX
tO8iYeNbH0KM242pqK7E0LOrSdfTBz3GhZyHKjHHtS2MrBRdFlCKgsVQRq/G4dy0oh+ha6b1PYrg
3a1uNwxRgb4D659s6jp5QUXmgaU7UIiYLhQ7Py9voPOpakxY4dkM1hodnxM0DKcf1AqZ1YxOl3l8
emWlvhUke3OG3O3j9NlBWyS0dcxg9R5papeI8SEC5L9l0XNrPNMuvg3Iy4iJVM1U8bmurA30usC6
aOGcgbVQXhsoK5u01iuIfOQgnavM1vAia75HbckNCrEpZ92Np58j1BbS5ldQsefLC7N2yMF8A6VN
0IPqePCfrgsVFjgzIx0iN1r2zQQI02msN07Sv08vQPKxVMVQhsFbQb53hnjkrMK2nobZ5RB9XTQ/
xC7DLPdlf1Y+9FJxBNEkWCkwJCC3exqCDjCxJxD4GO8jXt70OyCDNfGz+arXX2m3DToXJExmNbop
1EDABJhGBxHuddMDp5bi15yv7lLJR1kD4q64dLmUI+opGElxsFCOY6B/F0DYYNJPpaS1EjPw5RBc
0eayUdLlS759dENoqYMEV0Df1t/e3r8s/zztXNe78p4ndy/c/V6R+Z7ft9BSY5jBACsgzrXM7tyJ
3jLHCjdSCIFciICPAJoab2OrAL2cPxNOzUhBH+mjWTWLXh+4WNyB3k2Oinvp/FpZLODds1BZ6eh2
ny4cS6eIZAwWMGu/mfTXfPaTHGM68yb4az68r/iDZyU6gEBgyd0kzucAWwHxJ3Hi9qHNI8hvt9nf
g5Ng5jiaSGsGZg/W87aG8GvlbPsKrdZJm0BxI+7m4LNuou0ESKE74z0xqmp4a4uJ/hWuS1yaCPLS
lVkUATFBt4kIiydz1N+ixbokR8F4PSd/DZRc3PzHloxejAagzQT0hz1zbkHOYIP87NqMrm3Va2XV
J2aisgbMHDXkumQiOGrbgJ2BoaV1iV644Ibppru0/ci1nSJwnaeX8OnIlnSKx542oE6FLTxekZP/
0Qly8j0PCo9aP2cUuCO6LcxtP75cNrziI55iDjg2oB8BF6U0z3DsqLFokXtD9hmCNdbIcTNTV4+v
LCfe/AtbKDMsBFOAz31dhseRaqizHByCuecAmU7ozjB2eskwkdC57d83VAlmO9CbRs4BaLycvpbt
VBnhVMFWs+OgIUscFMAIZlUU67fSfzo1JJ250pxqno4w1GXXibidy91o/jbsDQgac/Tb+/waPRfd
eCuKg91sukTxQDhPVWGeopeHWw+DanKtKGdOGiIZBUkKG3wta7w24t6w9EOt5xz4PcP8nahmrldu
gBOb0r1mIpoZGYXNmaZbJ96SLNhb5hVrVR01lXNSUCmrlsXlWKMBDzwomPHh1OSCnIkwkB3S3ov0
bWS/X96k52/kkwWVpylwl0Nc3IBzuYWa21Xb+DP9mBuKR743xvXh760hLdVBCIYnFhiuTu+gadT7
GmV0PPyLaGNOlZfUNxoqfQlYK6pucAGlUSQlawf+2KL08RjrMJtqgcJBI+WuGQEkTbzB5ttIZOCC
VWUnq9YMvGDRbiEgVpEyPwBVYpHU8A+DT/6UWy6DVkc0Fb4RvuWa6pF+9u0Aj4P+JQbVliQTSdfp
agaDMfRdRzS0Wz2wXhOwHQpuANR5a8ePeLFd/nZnGcpiDfIukIRAend2PYiI5U0awJrm/Giy0Buo
IgX6ushOnoOSBelSCARtqyJGP4Lv5l/RPj1s5/0fc6ddlW+R97N3Ew9IIh+Lu/1r8RNY5hZCCjCH
SI6+pDCOQnVfNFZUpZbm5jpeQqg+tHdN8RYDtJZgAiLDZP7w17o1kknp46UZqMt7A9sjnD5SdDkx
UVTEbp5uS/KjtzF2HSjO3ll6LhmUVtfo5rbPUbd1x/HONrYmlNBJtLu8R85CpWRDul6DOZwzS8CG
QEgOoEs5dC6g6hVV+LK2F/G4QqUGhU7sRimOAPbfCCOCnbp8SU2QSKtEjdYX6x8DUtjgSTvNWbEY
GJ9RkSDkUYyK9EDlg3N6els2mXHSwoQtwJcLGsiZqvaYwoQ8g1kQkCtlyzI1wODR8E13FN9hfZnA
GAA+BAi/USkbCEaD9xiihQ9xs8Dw6vrJ4E+X99RXGJPDAsdwM6ojNkgs5dxm4IJrvIcX/NXYfcfU
5FsKWv8d2SWHfNfslajg1U18ZE9yqspZpxsl7PVb8ky+998N7ynxAmg5PNwMN8aN5es7y1c4aeBr
X3JS2tG0nRMBgBlWMkz8sGJeXfuzc913UNW2XG7di0VVAHDWpPF1FZXm6j4BzhpgPIY6oEwJTMKE
J1YNj63gtsru7eZv39BLWDj6+9JpCvu+j0GWgatj4h41+81ku/p8m6pEMVR+SEeq4mbIpiXEFXXq
ZmQf6CpEwPl816krMta3pp0WDyFMoM5hhf5H9Djf9PtfIMgVn/l16vJtti1fVaJ3SrNSYhEFTjSP
A8w6hjc9PWafuhe5GTLC6+H92+Rnh1fHz5gid/p6xZ5tSnw6AlVJpBnyC6bTO01HL0lzZ8etrtgv
Yzft7Nvqs/VfHuLUne4FzkLo1278ql+rVHPP0fnLUh9ZX47M0aUMnndgIgIciYm5s9gUb1A3rt0x
2Gg745tQ3FxfdFDnvoLeBaUeIFhkzFGRRaSYlxQgvqk+qzfDQzn8mh/IbnyC6uNV7QJHc53ormrP
rrq5IIqhpY5/IIF86qYdz+M8jHBzTAqXM79EmyG+q03PnA4l8+PgrlL1P1edBc8sghwoRlCPlWw2
SdB3pQZnswwk4Pom79xql1+zJ8wC3kxbTOY/DvtxF2/+GtuAb3psWIqtvKnaqtdhOHHuWt2dyAsF
brFi+8vhdC0QHJuRoim+JfoEBszoxjvm19A/+nPZwGquemxBCmmaFQRGALwnBtS8yjWuyi19aF03
vGlCn7u2+9rs892jeWAPqnOxcj2ZaGfqFNwwKGTIQyvGWAo215PmVs0rQa+mAgn+YVRNpK3c7LCC
y2CBSmAmTQo4Zpw5LK1nxDm6ydE8EXWC9rVK9HvlO6FogbFwHVVJoFCkgK0HtWV2OSSNY+fVsR51
oRjs+xpbPjnVqECCAxiz+9BKWpSFTg9XTyqGyeZMeNejb3vh3rk3XXsX+8G2ctttdJ1s2uvskXrh
ZvRab357GHbsjuOlkbvZQ3OPWHMd/B9p17UcN6xkv4hVDGB6ZZw80kiyJb+wbMlizplfv4fa3WsO
hjUo++pVVdNsoNFodDjHJqfT5AJxbSsavvWSmPdN6WalqU+c12jh5gItbDg09AaYHjnF/T5WbMn7
2+MAEdhDPLgBJYShdWqZOx/TxQDyDcwiOvDJhUiM35+PE73KCmo6ChrzFBVtKNcqcB3vh2mfB2Yj
fQrVU9/s+sABJFQQMgTd2P6syEIQtVa+7uFc+CBiEDGd1Xu7UP1BEpsJdiPOp5dW6CsWkiREtTdn
LJmQlpTyFgpZyrfBAPTsAcNupx+FhcYK03ebQ7jrzHQbGNFJfkwu+ja1EAG43HNus4pmN2cELes8
KmDI2mM6H1WI68WV0gzYZlkfmIL42YRWi4GX+wa4sqhXAubFWBhg2kSCMoYQIKvnyXOCdFugI5XV
t7BiI6i6wfZklAVA6U7ZYOylgic3s5TymHi1kYmbGeJCS1BRse4rtHKilqJo6m9h0HNJGCBqmB5I
7rb1rtMYEe2aNsiGfDFGYtSbvrSTPCB920jYFPJOCvBY7L0a7GMoqcYMk1/b/qUk6sbMRGVCfxEk
5eDEizJUsZnjuDdvD1jYUgRlYXqm8XxeEKyXo4pGWBui7VmFXfvuCGQG+M3p4/4G3T7pKImUyfk6
epySARIrzplpFgxilma29w8lQi3yLmsmqxn6NnFNiaTsr+EmXBEEIttdxh0LlEzN37o5mPwrKATk
0RBSi7NG976iK5aITDXsHV2NaC6hi4dN33cxqWXgjiJDF78QxY4qRkP0VzGN8lWQgckj4A4QGV7r
+vhKnDJ12aAEZmeVJ99QDW2nntML+O5MoO98KhbY3czGiA/Z6VOye+OEtjeQeKTGz97wf93X9/bF
gAnS5cdQ1qpVaS2DxjEwRzMCz6keWAQD+9Z0IGbwq7E9JzOG0swtzxQNJTc8xn2/4squxFOWjPks
T2s8rEUi/daI4ReyUUaXHPjt9/W8rUJTelIGHM2cVPUEQaMtGalRnypHtJNnIOhcmo2wmdyXziQO
CF1tYjUn3dV37QbFGcbk6aq6EnAZ8EpCJK9S966m9TqgbvQA055WJIHqwFK088TCulnxQKgWo98Z
wEBARaNHedtQEkNlakNTbtDT8hymL/cX8/Y1gsVcCpg/YHEBVT7yeWEDAc17DSenG8k23Pu2tg1+
TSf+LLu+mQa2rW+FLUPy2vlcSr45O2Eplh0k13aeGN0r+Wzd6Qy6TvQ5H7kf5aEOca+zInjWglKH
pBPbLAC4S2gWsVOnD03xeV+tW7OYh7tRmv5KZt+Ee2EAose68tF1GonNRveak0ametvkaKQth4DV
Pnb7FkJBYK4JoGYMD4R+o+v9S5KpiNsOCZFAMnsb3f6Ygmus/udkaFaT2pUxOpHxLX5GysA3P3hU
eRjHcfbd1y4QH4AhHvhvzLASQm0j0QYOPJz4gC6Es5m9HTn7D73BTBLc7ty1IErTkkRJIoYQJD8l
B3TlTgY65Yt9uE3N7+K76Gi6wQJV++qJuqcc5dPiNJvkWoFMNK8+8zveJG8t1vO3dg5NNOga6S8W
8cfacn5Ry4KMCUePBn3pVBEUufPsmVzKBonsLLAG/QEtkHxkgUnR8FiNuqsWhGtSBwAZOtZugHX5
sVMibgowCXqQrGib2r2t27g5UB0BIVn06T+rx04zR0O1hvcWmEUMA1q5ROd2vT8fQG1sqCuYr1bx
AakhOdwGDKjCQftsDq8fmjPuBsvfD3tMJ9jo4c6NbB8/E/QTmvzu1Exm6Rnoy2B80eoZXnwQtet4
Aw2THoVILoy2UgNFsXJChMoY2r/vK+bfoa0L7XioVWqIYkW6klInU+u1LQizw+EsBDXafZ2+eGjF
2in6n/dFrZkVMGYBzISnKJCbqdsqLmV0YBKI0vJWf4wzfnjsk3o/jXG1ybs6NMWx/yXV47CPw+H9
vuzVg8srugoEbHCb0GMuvS8NXKVhOWX4Jk/N7Jo1NT3f+PRCAgpwfsxjlAXtl9dO0I+AZ5YpEdqr
ZNDqcYh91AYA4uH3Rh3NDp07KtDL/0Gphd+l3F4ktWFQNPAMYfkQAbm5+etOZHTYLfFRqCinThrC
dxIP+sNgeKyn9zx8bcDuMMbAt59YEfqNxc/CdAmj9BiL5DGidr2AqMv6VdQCjAWvb0SGKkcw3Ze9
5rr6yiVoR72/divSZrZdoObM8RP6Sa6l8aEKnLI8Ks1BS79rRdNtxFCr7ABX2WPnjazGh5tAAxCK
wCObE11okrw5ZoHfhVqpx6XJYxzdaMsY7DWCGBtDgxfJ32sGcPJ5NnxuPKIR6MLE7/SAr0oMCBRu
UGV21nXbIVQ3TVsz4s+bUwWt5rEjXLyweFj+9SK2fQ+Q9RqitKjZpOrgBmpt3ddmbeEw0wR3gdL8
XKO/FuEFHI+yTlYCIgKwgJ1ff6gB11ripP6+L+g2Dw9lEEVjzXCIcRHN7msRhZaIfoui6kvwl4Dp
jW/3IMWw9c7bFrzq8k11isVyJ8SFI3isRvgbz4gJMcxY4PohQCjAG44SrUujP+UAPOJb6cQlmi3k
b/pwUcVv4tSmhtwC06n8++luKIzpH4IwkYe90Nc8wJzbCB3RpSl6o914k503yVZIO0cpqyOqroA8
q42Uk6w0ld1sDCLG1t5cPbN8lB/QMoyWQ4nOSlZt1kilxJdm0SvoTx5GFcOv3Qnoz4FNIi7F/F8r
2Pd3ec2cFjJp5LOW63ASkBUGRpcFDrwfPICQsgR82vfFrHkXFRrNeS40GRLKcaZql6BCIJZmGOou
3w/vpSBvkLXfIKPk3Bd121OPZURHFQrjcJp4CVKRQljpCZnQPWzmIBGeJ0ZJRywfFFpC2FgxeOm1
trTS7lsMgLWu893/UjylqjaAZsgvIb5uB9VOUyCck7BHEEFASgLeexM3yBlxy4iXuP9LlaODp1W/
GB+xggaEbnB0leHsoJxAFypDVCrABSEjhxRED4oM0voe+Ay6V/4URnEXeZLbgiGvDTB0AJ/F6Fta
22ywNcroUBDAGs9TpzfTqlGrdLU0gYl07OvhUvjThfP513LS3+4ruma+C1FfPmzho+Y5WZCgaBDV
FK2Vj1l6jjpkIZSKsCgP1nw76gWY/EIOXMbj6toniWOjSSBRxI0F3gGpLN56Ir/f1+Yrc3AVM8F0
dTQCzrPoqNDQzj3FzAmiP7EAuvK2JOhrQDD40cabJJGMrH4NGmWv+C9jsfWGp1L4iPTCLJMjVzjp
tFEzl4xg8bIL35ULp5e29z/udlcxtYuGPQzyIC7GOMe1/vUg+yTvwsIUSksUJqNFy9sovkf65R/k
fNVmAEAItAvqghv0TuoAFV6YeeIZMrCKI/RMJdKOZCw+61WNoNIcBKOFli76BlxReX2YFOaISYZm
uqjkdfTOQ8oI828NB1SpSKUC5RVIr+glv144fZBJr3nAmGv6RDFLrlFMz0PU//fLhpOAEjYmXIBd
TZln3XJyXQUAW+yKIdkDoY875pWoWCIIsjDtVTPgkW8P3gyVi/n0uboFCFtqlwR0kgyTB7ixSvUQ
tLWu3KqmkrMC7rW1QyMAwlEUXW/buBHNS3Ey9zEP6ib1PsTk9f6qzc74+sBBDQBVQRfMwCOkvt4b
NQ66UUm7AsPvllQYHmYySLAXRBllhS1pf9+Xtq7NH2nz/xfeShC8UEpiSAt72Z54/6AkrL6p+RTe
KPSfyOmGQklKtFJBVakA2tCmbp1Adkfe5IbUDRXQRaBdCu3395VasQRRQsZ1nmITkB2h/II2BJHe
DRIQcVHw0SeHm3gLGDj3hdwmfXBwdIBIzQgxMzw2ZW/e0OcjsCaA1i+nlpIPpqpxmECK8EaOvo+R
8tzl3/CUtWLvEdAK7yNf7EGOWemSVYqscbZbjAjqY8Trfax7gFN6cwyu64/cBI/b2D5ouWPcRkaj
fc/afN+BZEGfODvpj8MwMjzKypLjQYjmNNxDYEamy8vigLxBlKNukPraM95tvgncsNqM64QVTM1e
gzInAnYfUArNrRUIKa41zQshDDEzVIEtm2DMlGtgQBP/UKr+u6y057gExNT9nf5qLaZFIgaXgeqF
YUFkbK9FojCfab3aVGZ2EH/MGdPQfn+LLGAO27EZOJUN+A273bz0hmw8/v0AoYZJTAETI2hXR/hC
B49E4wJZ7NvKrEejrgz/lD1MEGvJtn/sTOmblBh41Z3S501scKzIdbYbSnWgBWGYb66wIx9ErbaP
sJ+TcjCeiMfigL6MnbaNze/5a76NHRY92ZoRA54IYAw4D3ji0VWMQfIAhtRgnbmn2pw2YMNwAUa6
nWw0dmwixnXBlEa5viBR/UnRoVppKzt/h4boc2KFoG44v5F9xnpJrbxdcTAWylFGpOpJKQgdlBsf
gZ6CQTgDTQuJpboROx893xE3u7aQNYcZC6+uCBGOagtZ/a61fyFZ57avoK43gI3kDGdWGLbmCa9U
oy56gbSYBZ1Va14xtvhT3XdGt8MAFzEKw39q3OrlMWWdydvnxPVyUm+aDLRjvZBDpvaYbgILQGDW
aAYH3XBQ3CitxibO4L6BGdjJ3G/3/cFtaRyjFUhAzAkwvGXQ9Hy9vH2ic/VYQbbwrn/EPx3vKKKe
0TrIDky7fMssL6y4vCt5lKXKYcvHxbyd5Ign9xkstajcNq8lulwm3xDPYI4xk6NmZowrbuXmvpJL
mWzTjzrIOCG3NQsH6JK/LrLL82xzXdcPFAdob55bWCn7SQSxCAS9g4fbiW77Oz1KVmCh8dHUzcru
fobbn8Gu3Y/M4dSV4Af6/ZFL2ZCeYYiLRD1YCV/jn8gy+IZ3qH5VtmAOdpYYL48sEtJVgcirg6hO
Rxnsy7AW51JuJDkTZ8PpuemAcfF9k7Hwr6RVj72QQRlLN2EgOwtxXYwmQTW7ts/CdjTPl1cPHXWo
khjqSdwew5ffijG+of/L8B032IcWOenPL9rfR2IyRjmJBkAQJM3ohF0fyqEWiSJOSv5cjJckc0fW
6Vh5MiHth2hPR3/uzFJyfRgnWYtLL5YrMyGDBQxGQQQqh3f0O9ZVuCroayAVr2A8M6jTwOWRkMcZ
qVDoNsdduJkM8Y0Y8qMCMpbeqK3ywKP2NT20PGMRV68OhJh46Uoaeifo2mlAyrasR7TQDU6nbYoH
H2GHrZw5F9OG913bqo4LSfP/FwYK3AUMoA+QNAMsmmj9MsAM+Q8iQMyDnKKGrlX6DIRt0vl9gv0q
u5cAeCKetCnDrcaKXFY1mXE1UB5FMEHHElWGhHU3wvJ87qBkF7FEwdAcWZzet1VRXAXIKOE0C4B6
xdG6XrBYw9Sppyq4+t4HCwiHRuyqtm8oW+0QJMZkN7vAOPVGvvGO6pZFsjpbHH3N490hopqF7Azw
LK6F62NQDKUKi1S19mFUtE3b6E7YE8aOrSv5R45EYXGlkwASrwFyxh2G6DvJBD4VZwoufOSld3V7
ko2AQ9tSbgdzyVUHl4vVsdghvopLt9oCkBq5BBExqXStbZuFgRDnMBzlWP/ULj4eXQcA51rju+pU
m+CnNBnSj8r2n/kNcPneQ1DXMRZi1abw4phZB9GxTPfyxD5JQVSDL0inbT88ql6JYQBbA8HCPxyR
hRzKhY9pqY15ADleKjkBMI1gYS9tlGL8cGSUh9au+Bml4/9VopzajOYWaS1EjVx1VATP6WXdysvc
FIXuW6W8J1WBaUdG8LYaQC2lUqeGazJp6ipInWYslBgTM79HwSgxa4yyokq2wJlBWaEB9IwmbsXa
vr+8K7cwxuB0IG3MLagY+782pAoxfxZlHgxJjUwQnoG49+83UEWFGZ3ASA2gZEWZKtpoAf8+w/tn
QmCM4BdU3wDrE07WfUXW1hGZKOCOzBfDDOx6rUkh+miZaMPaTIHL5BRnsvUc+ch/NHZng6cCXEAs
iSth95VEaudUcWz1GmAh6MZK0MUjPvQPem2g2aPeVCzAhLV9WmpHhYWdGLdFPssKS/RGqmaPvN79
BVxxoFfaUAGg2NVTk/qQUOhbGSgXXA1SRNaSzeZE+a0rIZSXTotBaSsdfRu8qzwGVmuDczKxe+tp
dNWP+/qsRQqYBQHABPitZrugDG9K64Sv8giD5u/YFUy+pAYuosGoXOU4vTGErUSaiOo09FFgKlsk
dHFyCMHt4MtJbYqufubtae85ullg0uwnOPZcZsf/qjksxFGmV0qF1MtpBsjJTrJqkEcIGmurVnKv
VxpRFhd7JJvAl1MDCczqH4kb5EbkVKohuJrV6kZjS4/zk6Qw8kP4KT8z1pOlIGWNgGkslSmD9NbM
59TS6Vfn8Kb3ANagp/yjMoPf9wWuPLuutKUMkxtafigLLGivP4SJzWWGKIEN2TMyidHzuyYJSCBo
r0D3IRg6Z80XYaU0DPD2fF6bY7qvAArtIQX6kYdWw5qiuW1uxrTVUhLlEUVOLCdOhCTlGHFGv1Nc
2T4/nPnCKDaD4buJsQPpU2t4dssqKK9Uea9lUwY6VZUqNjpk54+dIRi66Z1jt7M/W7R0bu5v3Zqh
LtWkDLWMfRFoo0Vtkh/ZITg3G+7IPdYMIaxdo+yxadMgrHLoo+MW64V5EFEqQXwGgj4WLtlacId9
m+fMgCmPNmZKoQZcMaEQl7NCkwPIGB+5KnDZ28O22rwFTv6qH8Xn4DLuIyQJ4l/xyAjt1nJYVx9A
KQuA1rrSe3yA5qHnvnot89M81pq/y6OVAb6qfyfkfapPKOJKcmWAMJzJ1nA70vRlvH8WgTqQVTq1
ILKaF+EYbcdHxRX2mjtgwpX/SLedgdYnpzMGdOgLmHUNHRUDb4E7nHXjm7r96wbo62+hB3TKtGr5
ccS3TKBI75RHkjPotL6yOvS9qMzkUwpSIQBIobY8rsJyCvmqNjukJRDCuKnRngLEMH6ArCjZYI5q
Mz3wLuvsrCV+gbj/RzC11RmH0eJ6gGDMhU5bHm9dHl3CoLqdfXxYMFuS53N/T1FqWzkgoMdVCnmN
IBo9KheVZ4gCMJp1+75XmH/ojiB68F3jRiB2adgzfjRVway9PQl3c60adWqZOFLwfl/e7cDObCR/
VpIuuaLVK4qAAl6bP/xdXRq/cYPg1E4mgl6LN1rQpDICNpaGc0iyuEjyHFCkvgIN22iTFVZFUPdx
UhkzD0aRfqoscWvx4VI/KpzSZJDSys1sKcAD462h+uU3D4w1XIuolzKou1EeyrSVBcjA3KfZ/vae
kz33IzKUk/QPZdGr3aLuxrqRatIIWLymNYG4mgqnpGNY4C0IAmUR1B2YKKTx/3fFHPDHmeIus1IX
LT0NLCLe1g664Tfid3K5v4hf2Zxbywe8GiYLAIVAt4rKZRI3igrV9Cdlp+6l7zqyx7Xx0CEXA+g4
pzC/w3OaCVK7/Ia3hLd/SDdhbf98ALWLfRnFYRZiFwVwuZUHAPUHkjuw4OrWIkRUm9HCLKHdUvpa
/YX5g/BQ5SbkAgH7xYO0PjV05qDhbNI3K0lUpFIxLwKoBcrkA31I+FaDIoqLupgZfQSg6DuFD5yV
2Inbb33r/tatR00LgdTKtZEWeYEOgTICDGPsje9volE/jZt80zO8x7qZLGTRJ6BEKq/yICu3ec9W
gKsQG7w5GGTboGJvKAaItR+8h/fi4tsNilfxQQJVCuMrVjYRjC9AB0AdAOSLX9m2xSbGceUlpQhg
NQXFawNlV6uTBxYJ0nyHUduIeS0NXUToVcFVR20jUeOpiXSCElFZWZziVvErWnKnDgMq7Tlg8Z+v
qaTNrI6Qyc+V4mu3XCZEmaoAjWhKwk9PSlO+jNhSVsF25SGN7kGUElC8BCoGjUQA4PFywoMG96dv
eYOV1KnlK0bNfxOb1yaxteEA3t+JBSO6cgcspdKXajqBYaluJRQa848ikb+LlWhrdfZ6/xisSEGr
1J8VpGKSFrhfeZ6gQbEPgfdMxF2jELzFlM19MStmAZRcZKxn1GmUMKlQpIw8Icq6AEuITKZTdirI
MGOwiWRZfi4rXbt4pCyfw4SJ9rFycaNxDkEeujbQukFj1Tdd4LUaGKIBh7P1NbvVHyqEt9GxjH+A
EiiOH+/rufJ0uRJHXUPEh/oqgbhqxCnn7Zgr7KiskF+0BJjpfWEr1o/hToAeKLBMdBxRXsUnetGm
c/lyKrcdsAsTkGDfl7ASQV5JoNRRk0QugmaAOgX4rrMYRIwXkh7zerDuC1pbt6Uq1EEOetwJcQRB
Cv9Y9xij8gt7KvdCngJy7x/S3FdaUTZfKNU45DzKr+3Elec0iAe75Ur/sZj0Rz5rRIZuK0cMB2zu
9AaUz3yDXjupMW1JMcoQ1+mPWbqtwg9mgWBt+ZBZhgsk8Lrour0W0ZXxkI7ihEJ2/hDKRt9u+hjU
6E9dxgh41uIswJb/kUSt3eCBmXMqIGl0PTf9nJxm/2tCUUa15Qt58h8Kl/jI+t23jjXvsRRKrSDQ
dMCyGUOoFm1SuCf+Qe0s0lpjcAk6xvNw7VD9kYUE4/VSai2AFIIcsprhKex3GqtOvvbgh1+fQxw0
wfJgW74W4Gfq5Akx/Pp0zjWTt9Nj7w4zxj5eS7j4ezxgdAsPGBZO2JoZLuWK13JHPxiQEIbc0J/p
k75HXmLxHKPCsi7kP1cl/TDr80Qv0h5XJZ6bblwgCE/ynaSxiJrWDAIosXN7OJrDb5ipPB2kaz6B
Lir/mSebPr1MeWx0FQC9cS//um99qza/lEZ5QRGkPE0cQhqGOpQfWjTEW0UH1Qo6Zb0JyCiSZA+w
zodG8GUTSKj5QQXZ8hazQrUNTuDQHJKu3gZRqlh91Wh2Excf9z9xrVKKZnkwlWPSA5AfNK1AmEvZ
mCojjCoW7a753uLx3QaiFUW605fvogqQNuAFgk/LFPju2EgjMfoSGa/2bdIekqDacgLZoWp0lnng
e+gsHq/VNVx+IGV9Q5UDtF/HByrHwYkApeRvErzQSGN6G/KUbrNdgIPtYqLp/sqsHeelXCoe7QNV
LL0INYE8/t6QY8pK6qxZ4vL3Z/mLoDonEYkJgbsQcaok9Aw2naUGuyh68DpDTxlV07XjtZQ2/38h
LSs68OJiVgiTvz/Gas6bf5NZ6F5rd/5SBmXtSqtNfVlgxbjEieJnCfmb2BLHy/19WasYYdgAyF4Y
LwOOEv1yBpVXOqQJVJnEbwBNNKtyWwmNkSOjKLtKvSNoJyhZSY813ZZCqd2qdanUPBlW2HcvSfws
J3gtHxXWq2TVxcO1g7EOHOTz1N71NhH0soQj2N3MysLBm6xz7Yaqjd2yi6Nna8j59Qa5sMqWa8aB
aW0VBTGMzd0MyYZq26WihhXti9gOS1Tg6u7blCmMmsqaxS/FUCdZSzWPj0vYR9C4U27hTBvdhEl3
4JHzfGwQiXEhr1vKQi/qCHOVUvf8l0GOjTkAvZ5gUAyPiUMqRVaf8yoQXYIzuIkMvewYkQdrTSmD
EQMQ1ks81tTjH8P2LW7damAQ2q7Fbsv1pIyFE9V84mMYSzgkl04DN5EG6Fq1eq6CzkYnEWP71nKn
+lIedb7RINBoXgJ50pNFdomjvkqgnHuqnckct6gvOvVo3T/r8yJROQFdlYBOhjlEzJLSDWwojMlh
7UGiknC/x6j/lSWEIWJtn9AmP0/44Zl+g1IrhQlpeh3tUCR96ONToj7zPMtjrW3UUsZ8MBbOV0KQ
XXcZZKiiOewx73vhzNBWtn1kTI/tttuBmcgd3oQPFnLRqnIa+kaAuI9mK7pg0WmJr8Up4g95qh2v
i0Mjrwsj9TxGouMWuQiJZYzk4K0lY8IBA6rXGo6y2ozK0AOP4Elxc1t4584eTrTpn4IQGTJLsNCo
7vJbrTWm0SCvaAPeae/8e/BNc0LGjq4MP8wfAyJONBYAyZvOJDWh6isgUWvQviA7OV4bAFIBA6fq
CCcMlEaGD/ik+iD9FrZ+YmRu5CovLFd3u/DXnzAb9mLHMdU1VoC2B4JHtNNFW0R3Hetpc3sjQQQG
CTELB9ROgA5ci0hrIpR8PmtZfLTVp046I0Qmq/u8fwRvbfdaDGW7MertAV9CTALyj+4X32+9/JiL
gzHyLLyUlfraLAsvHCTLkJWnh/ziKR6mwIMsf4jcpP2YiLJvxJ/Iz5tKXxgCCJnR3A6E+fh3o4SW
OnZHXQa3RIUu80hzuORh8OPn+/qvXCLXH0V5PQKWcq/jy8bE2wXUI7XNoct73I6hJSmvU7nR+JPE
IkSZzePa70GmNsM6AP3odmKPr/Qxl0SkmVKNf4xT5SmJVEZ4e3sZX4ug1JKCmBvGsmpMMZPsKjJ7
weVjiyv87cjtAkD33l/G1QOx0Iiy1rrVGy6oIQ5MaUaP6b0gqYFNXzLErFrrQgxlrb1SgPjOw8Ip
sbDxayePUDqR5uE9DLBs/0ElIGHAy4gYdqI7l/y+C6IO9CqmgEKiXAILv7ExrH5fyKr56SC8AlI2
AC55mptGyaqkGVJoVAmfAbqIkKlDYB16JmiqjDQyA8UQxc19oWvmp6PbEROpyPiDdeTatajToJSa
jM0qUgzcVtIp6StGMLHmvZYixGsRXAmglDKEWlwYmRzmmMBSgdS4VLzcV2XNIJZyqBAwLGOsagE5
mRojrD3jYT2h5R78uA3HsAeWKMrnl2IuxDWBqFjMrEAzikpEK7dZNYckfL+vlcjaofm4Le6XKouV
MeUbLN+mBRSiaGjHZkts3RTPmNk0gRsLtGHBntyddg4uL5H54luydf8j1jzIcmkpD4J2i77lm9ky
28xOM7ufcqdHP4Is7Dnf4riP++LWPMhSHOVBSmBsjLkGcRhyeubECSk9TFOWBfIV9wWtmubc3oGu
RBwCGrxKQHZD4tq2MUnpTBIYxI6a/3NiWcvq6i2kUJ5K18MkxcBpY4ap22vdhgO4U+jthzq1C+3B
b537Sq20mWGsZSGPyoRmZVmowGdvMIRqaJ+qb6SvksU/St/l1PA7o/BN7htaIDbiqXQazIf5T/c/
YHX7JAlpNwxSoGOKsthOkrkhGKEvF4Fzxw/NkJgKixJi9VgshFAm6Y9KwH0tqodWPV78HrasC2al
FWceD5rnWmfMaIFulJ5ioIIMHtYx485l/pD5b5XvqsN7SD6q7qxEO6U4+pwb88//sH4LubPqixPv
AS0iDuYTX0++JYBuVVYREaWX+1JmK6ADj6V21C5xVZd2kwcpZXYi+W8yHkQk1lDY84sMJCGJnSt/
jXNyvZ7Ulg15UerITsEu6p0evYH10K/fZNZdvXKm545fQGGgPRsRM3UNdMgCTI0IKYXHmZEqOQlK
RbF27oSQcQuspHAgYiGK2igfJMG9muEpBKY8/UnojGkTHieXO5KHqjLSLQA/9vqbwGjKWXEnqIIh
EYqEGIos9IxSUXOtBNL0xmyKo+YNhgKiFzDDEiFHQt1uc0bqYeU0X4mjlGykPgEDAsQV4iHlLkK0
ETiGKd7S0ALvY6kSZYuDUvRayUNGJV9A/8dVwBs6tonVZSDqC22h+2yIU2l7Xnusur2cPdThGTwJ
LRxbwFjdtSclvkXD0hLMLKh0MVioebDb9zH0tfyTdG6xs/lPYl7CQ3doNsGldVLO8DYzHLJi7IKX
mkVxsRJcXH0AdUwyj0MlP8YHDJ7jDU4RWIH+1umnIlDN+y6AqSt10VYlHyahDFGSb5XRhpcxZUo+
Aud3fHiPnOh7Lljh1gcQanZojfC5cAH5fP8TWMpSd6Om5YNaguQVdJBWTywCxLAqtUP/hxR9++8k
UbdiouZjk4GXywTqT+fty2Q3Jpd6fPJC1sUxnwjKsy43kO5OJUBEIlEFSZV4qMiPJmYE1CtdSRga
JGgmA9qDNuNMXF8QNSlAHUKSxhyHs+ydMeMyJE4pOVO2HwcLykl+ALJJFp3PF+oYpRiGynEoJICu
oRmaeiwEfl0XQF1vTL2RrAr+bQD8eeRGjW6IvZ1owB6KTV9XNmmx97sjF+zBET3Ke0U69fKr0j+i
C80QR1D/+W7sWVHe2QCb7vl9PDl9bqkTXj6SATaSSPP2rTcaoTbYHbjPm4wza9CwBwXmrn6KrZuk
iqmmo1HE+7E6qw3vDIGp48HkA3+e5QFXbFQEo48AtCCEAjfEhUjIoLVzkhEHwAOiQzbXj3Fs6rxd
ypV130hXfPuVKMrZ5j2ZmkScRYWHULHqAIh24LIFhj6guQuGZ18VhmlF1FfwdwP87k99m6QShCWA
zB7SyeE5xWiEV64/5O0pKhrnvnIrN/Ms6D/yKMfW1iOgxwTIi7lvPIZYJPHZrxVnau37clh6UV5N
ANZMUSuzXrIH7sXU0cT3XHalKXALVdtqE6sDZkWgNMMizb1fM0MFFXJwYqB5oqK1plDZvF9sw+nH
2By5rDyHgv33I+VIQoiYqEMCFrly+vpPMxWwcL7emqLsmWPxMqK8HChOnzGsY+Xev5JDmWIhSAGp
gaBoZvp5iI+J8Bx2DJe84iivRFDXvjRJeohiW2s2HgHzbm8qLJ7HVSWAMIoEI9wVugCuPaU4SYqf
BVgsErTfGzCWd0VwySJGzLCqx0LKbB+LgL0TNE4JeUgBtp4hofM1zzf3TZqlB+XxIy7QRXQetWaZ
/i5KMN8i14U06X8lhJ6kJnIu+Tgg6AAApVYjb3uNwPMyqtOMtaIxe7QUfX0khyZ8K5+DTrQwv2fd
12MtuYwRw//s+hcKxWI/qiouGxkYMxipn46hcgCnn9nnwKwbJasIs0PaoBgQ9HiM88CxU+0ShLtD
IFhBlxlyz7te/9TErDrBvEXU5Xn1UZSTyNAy1OgcVjdtX7T8qRxPvr8HfHXnH4XY7lpGk+GKs70S
N+/DYg0ij++ySJxtMuzdLtQNLvyeiK4XMyqvrP2kznDb6Vpd6PMZjqOHtir3afZ8fztZEqhrIy99
XRt4SOjJq5e5YiMw7H4t8Xq1VpSXUMJkwhAM1iqR+WctikCePfVAWdbHh6HjbD3WnCHMjaa+6H78
3wqnnEfgTxgZ6D0cCP459SojwCFvz+n0UCu7IdKBxrLPOJEhddUYkfXC1Y+aA0barq2jrjTFJ1wA
Cip4LC+zQxKh1cdUB0BH/lQufPP7/h6uWeMXkz3yzOh/ItQKawOpi0GHvFbvPtMqfx6QC2uFzOIl
5oKKKwdtKYta0L4B5kEZhxjBPaAJu/LRL1f8VI/e04t4qd5zRjPbStMSJpnBICz/n2qUa9Y8koCQ
HOK6d/4UflOf4tP4u9TB6gDcdsm25O03+ZE5mDB3GNLeZCGVxiEuVBE89gmk4nVq959onZePZAtU
j8AoWOhgjM2jqfw0ocj5bIAsFDqtDJDnU2bG0UVjgRauXXJLneaNXbisQI4wKBNBTirpWyUh+6AH
BdHIShCxxFCOuBWCSkqbWYzMm1q/i5BdY2XtV8APrqxCptzvqI3q2M5COADfaW71Gj1n/0Pad/XI
iixb/yIkICEhX3Flukz73t0vaNsk8d79+m+xdc83VRS30Jz7MNJoWlNBusjIiBVrHRQnfci+aS8h
tcSKG1688y4nb3aiwWYjt9G0SFX6zr9D8ferBu+Y5IpNawM2Kv3OH9RXgB/ZU/x+/2yvzefMP8Nv
xqUoYZmQn535rpLKKuS3+zZWhzdzIO0QKZI87Q16JIADfilW/SD2euo0HYaUfRv3/WPk6Lmlbsy1
5/aKQ9FnDgW3Ng36ArZRFwdiSjlrKMRbFI323P2UASswVmKkBfgNBau6qk8UuH/Jqa5Pgj8kguW1
gl7bXOBtf07ifRS6MXHQ/u+I8GUojqm/bZpNMThScQqjzcp0Ty/5a/cyfQBA3ECLozA9f9FAUZaz
ONXQstaVVtQChZnr9iBbWFtwZIVoAA6oO/pukrsrlo1pNu+Znp2czOSmAGAA9Jz0AZC/ukzAILSN
up2IjhI7J9mhLL5lZFMa7wxiT6qwpMwl8m9F+U7xRtEtuY+e2MTbwmWX1K7ojmbhb8c2so38FVkS
VfqWZKXD8tCqQHVYl199INt1feagNdbyLVEDFCh3rYaGQKQvqkM1RijUfJmgJ5Vqze4HT1G3IWhM
k51e7DMpdYtul0obP9zRdLRqADzNDR02ZfsS9UefnHWeQpKXO0n6i0OYKgGNI6KKBLi48TEOz6nq
UNUD4DAHDUB6DpNdOHhyjXg1fU+A/va3obE12XuWP5EaGQHIRA9PMbRslMgxy61RvJi1l0TEytuD
Tvchf6LZQQKBlfHBUPAfD1H5kBEowUQ7I3tOok1affe7V9RNUvZitNuMWsawicg5xfmRWxBEiZ8V
9Nbqczd6EPNxBSjZk29y9ZkZwkZJxEJQFNFjYNqa8paGL1L2nQyVw9CcjoClphzTBYK3QttXksPE
TzXTbY1/ysMpCc9SDmJdFFLUFjh908P2s8PszS/AV+yN9Z8aSg3sIPtnpLHa6s2MfnQlhJiKQwsB
gxoSwyDcZL0dtR7X3EqudlJTHGo+bHT1HJPOkjNzY0bfgBbyEuEmbK3utFBdA9cZUJvoXpNRFpoT
iyQ690s9aCYwjq3sjF3p1aBNEVZ8qNCGa8mP5Gi8lS522Au684aVwG3JPHpIIezDFEC4Afi6dg1F
rGdNqcJ8eIgd1e5sSM2eS/AeWh8v9MCddP8ThaOPyl1rDVjoT0SK/sLy7GDSbKBGiUvtLzzId9V9
YY0fvLAShK72s+EaR0g+HoZtsDOc3Ak3Um/JDvRuVxzEgn+4+ozpOrqMEtoqqzm0M211oiKBad+h
GzjjDjwMb6mFG84xDpH1jf26b/g2Croe/uyaa/PIHGQD9bKeO0HylatuledWQ9bGN33/zP9djW92
08lR0hWGjvpVYiUnzSYPgRdhnIXTbqB/+FBtG3stpbRQyLoe2+yGSwIwy9cm5jR5L6xgl3qFBkIH
5B+d7/XxFG90u1sJm9dGOYuaY1KCpnzaxgbbE33j9ycibe8v2NItejGTaC2c7RTQS9OohI2Q8h+y
vh3ldJeHlVV131Fxcljcf6871QKpeWRBU8IeFMg+iPYpitZemH+Z9v73RUXR7vpTGIvVnE0leQSD
TyyARli6C53o5Ds/ok3vjM+41SDFllqVZ1otdDdru3P2emi93J+Tm00MfSQI3YEreSIypnPQeScF
QyyrPsKoAYKTaDYs4Fwr47gK3b9ZXxj6S7sL4D5c+FxUlMVjnFPoeCDxBjo+mlq55BLVuz+a2xWe
WZmdSbUlY9xXsFIKy0RjD+IzKws36dZ/yXbETnsrQ/Fqjd53bWyzE5qiK8HgRdjZUvZUh6+57nWK
fX9k009c7ZfZwGYHEhlLqZIbDEwKZXkXR0XyoUqEhm6fDdnRaML4j9SE/Uoec2l3gB8dVDMQ+wZu
Y7ZLoxAwmXaMO5QDNzLI7mR0XZQPKvl2f3C3T+a/o/vHzuyhN2oqdDGA8bYZ4jpH6T264Xv1U2I2
P5gv6XP+oB+jnW5Xa0jI22fZZBlcT8BakonFe7Z03BhZx0QEkuIdTt3OkK0PdCa4ZFPtQhdR2hqn
7qrB2UI2vGhE2cAgPULzG5nhDbP1J+OrAwF0sDdPq+mIm8TAbIQzxyrpQ9oZAQwWOphrMrsFm4tV
IlLzUntVxva2cH9t7W9m7eIybtI4awcZ1npHOZub9idUUCswbNrT+2zc0HOFwAgq6N+xm4bt2r21
eBDxFoAQBWTp5XmpflCyLFXHpAOwCpDWdttNWSydroVci8eCgP8ZjXPQC5kXEWhtGjnDtCLYaqDv
KkPPVToU+/yH/2i4EC8bT8kj9+o1wfPlvQPaDpQuplBvfmmgx6rh1IRdFJZ+ak8A1nu+E/9QX9FP
aBfn5sfKsZyO3Y3TubA3O5a6pMZ1EGQgilWBZKlrC/hTW2wqR3Y6EObg9bcys7f4g2n7XFicBbNG
48c0kTBC84tD3wl5ai/1pBa8dlCfgqDAeQDZkrQLQbP0BxIWX/leOqxR7U9h682o0SYKPkyGmZ5j
AMs4r8yMTM4oPmjKH3NNxGR5kBcGZi4AyLIu4TV8ed1ToLwzCyqwdiibz2kDeGqTM+BdUMovYysc
NKSgA8vvUeTugi3PQ4jw6ZZKfSiFFOcu73aRSSylK19MvUWqTxJrD4zbMH9ak4vPnTmQNgJltaxO
txvd0a9JhDejXvCSb59z8GiaPxNv7JxwT/a9rVCntwfn5V8jYK4/gc0CNyJpfRnrmDFQ2Rbyl9Q8
mQISTx8QWlvZgYuLP/EMTlkOPOZm90HY6oUIK/ivEbWudMxPfS9vVo7VovtA25FiQiNjogi5jv36
1MDzdPLI4GnSQVR3ak6e/kBAJ/NZW/xV30ODABhJr/TuG16zO3uvhX4ZEVHDLhPqTsvHA6rUNs8G
N1ij2lqexX9GOPnpi1ugDQd9rDksmexDiHdNuPdHMp2Q+REFygWQF4AHELTO4hKjygPe8QJbkuub
CkkP/xHqhl26gcbwKVmDeyyN5tLazA0mNB+DKoa1gX003JsEi+8PZ83AbENQQ+i9Mhmg5oum/IJ0
6P3fXwoe/7KX4/UDoI4xO8GKOhBC27KzW+NHpUNxeVMJD90sjK9EqYvx94Ulc3ZQsx7cv0YES4LI
LbTzAmSco/CY8F/cjzyuEoBL49pJW/bRiRR0RWn9LrfoZtDN7OTH1cqOv0XswnGAwQWKNJPWJ2Dd
1xtx4FpB2hTfE/0BFQlzaoCKKvChngBSQkKklldesUtHDIyQ6CcE5TcQNDP3oQmimUFRdTb3QTRh
HHKSoLvGzSrn/oreBDqT2poyvaQMqDpBZ+d6XG0Sgv6myKE8DHmd0YmKJ9zG903cJpYmG9BgpTqE
X2Xgna5tGHUh5a1cQa3+qz+HuKU2recVVrsF5pnZaL1yQQs8gEE9cdZg+Mu2qQl2NMj3qqD7vrZt
0rJXhFnHdrQNG6t/ScHVG0AKvkIS0paQ+2C/R2qPR+71o1U9rEbpi/P7j/05jRIKCznRethHbuUJ
zeUl+hlNZ7SzTefuRrsLHMV+WZnvm1M6zfeFzdmair4NGyBsIHoPHt+dsKI9dIoz60dkFz8BZoP4
hQs2zY/8uHa73p6S6fUDoU8T7yADctazXZurWYP8LEdWSXwYvi2LXdFue6ggmtzKpMe2iRxwWqdU
Bgx8c3/UNwdmZnoWC+V1r9SCwLRq9LtecTuFun37PK7yWk8n/erKmBma7ahaqIqfjjAEYahfpTd+
S/bajhzR/aZDfEcg7lpxurfsGtcW53sorCstjGVYBL+l9pVteyc8D0f+3G5jKzkiWELQnj7JnnhD
ZGvs85WZva2QzezP9lMaQmNQUNgPdtKZvfD3eFe8I8d0MF8H7kLvEkK1dvGqnkZpxXXcnp6r/WTM
Lkwlrru+VoIIQVRs0egjSHOvllbGNy3YnQU1Zq699EUXVh2GN4KnNG2QxVPz54ohw1PL7xykEMmU
yerWBEFucxWzaZ0u84vYpse4IvT3Y1k37UEOt0gx2eL3wCwUHidxo36vPpgec8jr/ZOyOKkTmBB0
aEyGgN613byrInnUMKl+DBWlcFNm776+MqeLpxFxFS4udEuwudtVC95K7WSjYBSvZ539jkblXEtD
voV+wMrlvDigf4zNz0fLSARSGhgLyG8dhOwAnvA1BMEtkmdarQsjs0NgBMBMUjS82pp08DWnpYfQ
aN0UShWluq/QJZf/RPnv/kqtzOJ8+wfhyAbFh03E2alTxuFRb8GcE7FMctHa2/7rWOB6iLONkch+
2hsZgNYyeQr8xwKYmrUIeG2pZns+YGEwGlxgqcwfpmYR1EUNvuIvlw8WhNLBdaeoIA2dPuLiYOnA
p2udjnHo7CgpoKc7ZppV4/YnWz/e6eLVkLjNkXTgXqGftdgBakKt12r704a4cSsXXzEt7sVXQGUr
H4wOX9GXO5lYKuQI1NI1ou9Bfwb1rdWhuhRAxX0t3FrcNBd2jWu7AQBYSl7B7hC+qNRWo+2YC4eK
FS+yeCBgBmRi6iTROE+RVWMT6qkPO5IGMVMN41BoufX9zIFoe28FQ2IXsuJIFdkH5Uo6edom87kF
kx3I5qBhTiBncj3GgoQCgXOGbcQHlHcKN4rXMoDTNN2YmPrnIbIM9am5vlYhQNSjqBheVJh7zQAP
rIzKSU++IK2742t3/G3jBdwLJDb/xxxE9q5H1KORORtUgP9jKGYYv/NecThq49VzDgG6Mi2dIPOS
tNshYPz3PubS8GwqgS6uBpXDcBpCy4vQHRelZ6j+c8tXJT2n6/pmTtESMMEDwagzDw/jpuohZwRb
ZpVwCyUWCMCPVqrHzkDxcst7d/rvZUVOkRJvsfmc0VwhGVme6ItvmMWJRdPVadzhGyQj9F9LQ+oe
EppKTjhmeGfKueJ0Eh83vDeHfS7U8pz05aY2zW4NibM8GTo0lRRCQZk081JKECfQM8GHyDS0/dpp
G4Axfkq1F+kAICA1BmEtTBLgJv2ah1xyEaihgQLQRKcf2HKvN5s6MJZ0tMAciC8zAj7jF4M+rm7f
31lLvh75PhDHmJCPQ77g2koo9UTK8nKKM/R9Q7Nt0CCJPvy4b+U2U4CTQ2UQeU0sJoY89wVGnAvF
DBFGqS1cbO+b76kBuUi9zlHAb2L1zSfEC+vEt32z+9Hn2beqMp4KzWe2kpA3v9bIindadI1o8kMD
JViHAHGaueA2lnAxlaBEjdCI7RP/WRjIeo+FLXU1dJHFk9Ykrt4nLl9T0V6M1SdCMw1kRArsz5cW
Nf6WSDFM548l7Tei1H7EQ2Ql9fOo1I7Cg99mhGche2vR897mn3WIW6gr1V2lRwjUVIuyz/srNJ2o
+anHugBxBskDhIIzDzMYVVHUA5y16MN91D4lZNjEOrF8lOaztPX8aI2Zdml/X1qcPRvylsXDAEpG
Ow/HwiII1yo5/hR6betStuI/l3b5pa3ZLlekeuzVDrYiRNOsE5aRv+fdSkizdBldGpnuw4tYotRB
e6IwGBngH8OwsATfSGzv4yG/RmW/9Bq6NDXbQFlcN0EW5ODarVUgPl0WW4b48iPuqHjnQfkbTNor
PnnZpAbcANjdwU4y/f1idGGXi6ilGJ3sF7AU2mWk7gaGwhBlJ59Wlp6cI2lcwbX+bTq52ZcQY4Qs
9xS7z9NSsd9Q1KXgn7SN+NDswcIz9pAdiRXbD5I72P6OHXoHjSpOcsyd0fJfIT2r7fq9ePW/Fb+0
lTVeimkMdHDqKlUBnNdnGwkk0foQKHDKyBeBINU8Cb4asy1uVvAeMhUkDoifZo4pS5NRh3IVXPKT
9qx42Z67LUOlRfX0DfciJ+8siOzeP/5Le3daVBD4gxwUZDDXq5vlyB1kVY0AgxpD/pgMbZc4Ebym
7og47+yQ1/pzVWXGGunn0mChIa7DKvjmwYF8bbjME9z1gC7byXCOiFenUPNZixKXPI2JVKwJanZA
Wuf9snLdd6nQu8humu/SeOLBm2Bv1PTuT+HiSCB8gCVTkBOee9DR6IcY1ykOiClemqZ9D8vAMrvR
vW9mMX1n4h6dFGtVcDjOPHXNfJ/LPVqaYnbUA5dGD10K9OimbB5l3c0Ul+ChRA9K+3rf8OL4LuzO
/HXQK03QBePkQ5GfjcIdKZ6zZE2rYukeuhzdbCOGXIw86TCLgaHldkmM35PRLRNaaqt5angibxSn
SNMVcopluzpeSqAfxJ08c296lxakqjG6USTAE5gPrUGdYQS5HaTHUkXyKP1zfz6XXAk8yH8sarPH
hF8noiWpDFeScTDcnFizVl9fDHEuTcy2Cl54WkE5TJgo/eUNTpYb8EfefeQUzcxbFfJqUJi8P6yl
ewJgDAUyxBPP+HwifT3XqzHUsU3azDX1zy7NQMjZOaStTwLEmLWWHORu2P2frM4nU8P9HrUtrJr9
eczPYfOoBu+l9FhpWyA0Cm1ltyydhYtBzgsyjLAmkgjMdeFLFj8ERAOT8oo/WdqRlzZm5y0DHTLl
KmxoEcpqEHPWAkuVYqgGOEPtjv9Nfu7S3OzgDYkZDYUMc0bwPU7B0dW7ZbOySreQFk0FcwnucWz7
iVZnZoREvC4qBBJ2M8SxAI6+5Z+Q06U/xRgxj2VK+tJnZnQCN3YJqtGSS+cklSnKIRHvDkERxw81
uuXWBNYWlhPXOer/YMbWZRRGri8hM2Uir/G+nkQSfKhFQavJbNf0PJdOI9gDNBlPaoQP6BS/tlKC
yDgjLRKFXVfoB8ks1Eee6A9xDyp+FPg2Q6t2DmK4I0pDgxWE2WjfPyRLwwQVINqEUB2lgL/NPsBA
JT2J8Zj1zRdTe8zMrbIKWlrYtfTSxszlkDYfU4acuV2D7S2KRlerM6sbZcfwS7cW0kGtDSto0QGl
QFGXMDtKWktOFQvKDtshjZ2eqMDRfxnICd4f/UIUcPVls/NkGpBir6bEacldRt67Bmdoz9cqXAte
HZvbpBp6ziGhM0+40TaukEbAq1It/0Tla1C+3R/F0u8T0GZOFIGIAeaeh2Z4w1MDvw8tUNCtpjYu
/PsWFvcp+AzQMYbP129CMj4Wfq1zPC4y+sDqbV+5ZmbHxqeGNhnwbvcdUi4rhfSl/ADyTf/YnLbV
xeuiDHSqtAziIeSFKRa6OSzF0j6BljyBRDZ8rw7M0VZyv0unAfQDkPgD+QVmc/r7hcmYogtQy6bn
mnSI6UbCo21VX3fhMqSXNqY9eWGjVGQfRF7TsApHkZEjcsbk6Is3GVrsqtWshaC3eEz4V9Q/gBZU
EBjecENBrMpQqh7Pk8ZuHfmtF1ZroQxim5AZEwfzLKOCLz3U4CBeA7UszuYktgti4OmFOIvjq2rg
k3AE8gfKXgv2ef9lrvY4Tm549hYEcP0fG7NNAqVCrUk5HkbyxrDElrvqp39oPLYJLPoMqrSVDNHy
kCg8NvJWE6rkevGSQhNBMGJIpoJb4WeXHId6xQTQOEtjwnsaykN4OeBMXxupoWczREIK7VgSxZuM
++kHhP3ad81M8m2T++pXXKVs54tQOhlpWO/DREncEEoyWz+Tgx0Py/pT6335exFm/lZW+OiFko6+
HDzoyCZrue/1XG32Mh1byB8a6fgZDWhjo7yPsT16Tc4tqTBBuTWEzbEWMfZIRXNbVI16rAZDOpcF
AImWbA7jplAK/l0NlfhIkyZ/8vOqP2ihqB9jqWyQlQpyBiRDwnpPNCDo4rL6wxyjJnTRS+irlopr
9rVphMCt0IqTbpTg9BW6CEc7J0CBgJXBqExrzIbqvaaRtsHEdc+4UvhO0QvFRYdZMFpNY2rbIAef
HEpTRXkQhExfhva71mS6oxZNmoJFKAjR35Z1XkH10pPTjqHjHHDsLUoF3Y76ieC2PAbkjcejue8o
RDfROpgS4aKje8jR8SZrBzVH9x3vWB9aeSVXkK3GJHpdglZMvRylz14BfnXbNtDvaNC0w7yQtmKT
jIx+S+oAmANZll5DXHFfo2/65yrvNFdSAtJAakojsSVqY9AcEnOtdYGjVj7ICFn0nvf0IU4a5Tta
a9XfWibkx86IQzSVKQJvSl9NYkdKs/gjiSja9jnL4l+pr/f7kEjJe6i07S5LFdApdUNyxP/eoFfP
TO06NsjRlwYFBVgS7MxeDY+q0AunzEZIixYoC32wQqVPXcpZaLGmJJAm1sy48/yE83jT5IG6y8BW
/IRegcJDnwlDdw0hw17q0u7LaAPZNaQSRSVTyvimUzQZUBqhx4+gJ69OsV+E6JplU5jDev7CoyR9
ztKRZk6YB/muyYrik2s0QJFdKbvvWhtKpRUrw6jv1SCuv4WRIXkhWkv2fiOT17TJib/Tukhsm0gd
n5SOpGiEHHRb8iXjSTcKf4cuWh2lew01fLdoCl+xaIriia2F0dBu4qrqn+K8HSDAGDP/0OlSsqW+
1Gx9kUsgEu+L7EcKoM4rwbwEVhGU0gtX9Cp1UqONX7NQ619UXitfLGehzWMGquwwD9PXlLTFdz1G
5tFSU0DIrSAKio+si9mTz0B7ZKU5IZtG0pIHs+sB0Gja3ouzqntVi0EtLS6V2Z++7XpXAeLhVaUC
2tuxiaKylahZn7toEQ5eSOSHh0ToAWSB8X59VQdV8jK/IYElZ3IM9lu/795JycHlHScls9KO0ocO
/GEnTmoc4EzWe5wicG4FSd4+dF0kf4KQGjqRUaHh03XTT5yhzYxTUiLxZSnYZbvCFxJcBy2jYSOg
87TXSil6HMKxgbyCFhS7Ao1XXqrXyKvrIwTdqlrvDxJir1/A4XZvObhZdokZMwDaUCxA32ngpnwo
Aicvs/I7N/3gBG/YOFKZDD+MRAU7q0YkPCHTPkC7Ug542jgM/EG0Aq87NlB/A1B18tLDXXtyWKlT
14PGdxnLC88kZnTU8ix8lvwh2NKA6DgOUY6DRIPa5STt0VA7tl420ugTHaOSpQ1B4yZDZGw72WhB
scj11inLARJ4kqJWhWeAgtHTBgO0klrRuSJMNTdrI73b5JSWzDYTTYeCB1EqZnWZKGpHBaY0QN6i
BHxFz6HMYbUaSd3GEDWxDW5ELlWiGOwjBKnUtOqlES5MLwd7rLQxB9tYFf0JaAq10j4r6vciY747
kDL/NDS/3rZBHHmDFlefhEv1tgCVtV1KTe2WRpmDYgeTHqTS+KEpjfyn0yLTMowoewJMzDjwGk2y
hmmOOwUb8a1JJCDS7oeUi6H3lBiTcX/jnTUPDnS58ocKN2nC3KJAy3VsDYVjgtXtvp2lG1uHkjue
WQBbw4ldX6adGuJtGSFyJf5elX5D6cOMV9Lgayam+PwiopP1AZ1fPUw05gtrhdWUjjysVB3XbEx/
v7CRRWULzhZEpmb2p4jcKDv3+fP9mVpekX9m6iYwNRtcRhhGDldR6B9m9uUDu1qupXeXniuXKzJb
eaGoAac67KTNXidvYfvvEzH08vdnISEU+Trma5iqInGLILYr/V0x3+/P1dpyzOLAMFJJG+cYQ13t
w+ajZC+R/3TfxMo0/X2SXaw481ODKiVMqNq3IC6wq/4tmxseBpBb1Q3kN/Bv85rCIDfRIIMWx06U
veghbCAs2V97xC3F55dGZovRkrgz5BpG6FPyvTjx07iVbOo0Xteisy7/Lm/vz9riq/HS4GxlohiQ
1YnsB51ZCu62x3H72D4AevVINm/MkQ9rj5ylYB3snVPnLHRqQBB7fTBlU1ILVsOPDQnwHt2jKT01
+pGbZ6CT7w/ttmN4esldvAtm2QqixX3ZRXgX6BYgrF75rd6dO5ebNt2Ej9QxoKpgdd/qPbXYJv+T
2rgi3jTF2nZIrLj3v2UJjXH1LbNhB0IaImL6od2S51F4MuAgivGpso+p5w5DlyBGPHha6923u3Qo
AFFmQL6jOnTzmAXXfJApE2JQqjZFn1hxWa7M8uLz/MLCzJnzJlc5m+CCrBm+cuUXeMAsJvsWJah4
iZ8gFH3U6jXd9sX8CvS3IPcBRISuzEteVViRSgn/Lq0K7k1LR+JhC7kciKGcxY/7c7hqbHYmi8oI
m16CschEbk3s9NZrcPhN3RPBthcfvvYrLP6sGJ025/yhfjnC2bnMyhDJ/wRGIQlEtuWvZI+0sq39
lB10MG/StxVz0xhuzeGxoYOvGXW+2SWjyUXBfWkClzyVB+LEux/C5sfaMhJL2Oqj71U7FCHMEz+v
VauWNhBwWf/f8mx2WTkG3J+2aBl7+S7+ww/yz/I9XGUE+iv4eW+IsxlNWST8MoAhsPqC8uvdGzfC
Ap2/pVn0V3LUn4MfeO6d0MJMT+WbuXJOFrMUQPCA5Qy0wwDzzbIUFR51qpZjQY/Zc302H7UcpFYF
wiwbPdt2+JU9Dg94VDMn+fhv1vbC8swP6izIWDBtpfqbqVtnhMXKhjrEsLKfZmANXmkJp3oQP8JN
m4KPZcX64ka+sD7zfEIiUorAObQLdMJbfHtWDCt+7xw0om6Et9aHsnS9AGABnVrEsBPO4vp6EVUQ
o9UTi5z5JyGsjnp1vumqo79WWlqKaC4NzfxeO5QDayeAr1S+NuU3wneNvLJllpz3pYnpEy4imrDA
dhWTax2NXZ8AuKCQ/yKkQZkd9SRCGOTkZ0ciY8jaqRNOkXUP3YAmJZfpKyniKQqen7qLYsYcIK9U
SSUrLUoG0mgeOjPe1yJylEzYJFwTgF5a+8vQYrYkBZ6hQRpMoYW80dD6W5qWRp/GaJMxZ2VTT2We
m1HpIPgC7AIKHXOd9TBOdNomMOU/hWdDcXH/tHuok6gu+eU/3ze2tNMmnuL/sTUPbFUl94sUZOh2
qzimdho1r+3+m9jZIMjio4Aw8RNd77Syp2qs+ADTQQ9BZ6DpXFPKWNwF/xiYcy3GaZ1RM5hKOu1b
2nk0eMj8DSUrweziTAHCjFZCTcE/swNjyCItqmYqFRibjntSEVlowr6/GksjASELuluBcgCR+8zB
ZPloopMW0JEgSK0EWCI6WDE0/EL3vp0ljAq9NDTbzbIUllpST4aqOj8gIRztUyQkXaOuqkejRNdZ
2UKwpaVoNpSVyqGj7sVUELvRxFq8tXSyUIzDqwcIVIjNze6uuCZjNqp4JBiRJ6toxAqeufxQo/Ou
V1bQaktO79LU7LJKc7VAsABTU9OOIE9dsAZlWrZAAaZHoEOVeahD4jgxwqnMUlebPDuRduUwLe4Q
FKj/8/vzgCaFZEzZ4/eL9FfYhA5PkelkhktEvuKGlhrm/rJagOBQBkhl3tGFjQjIBriabbOlDhp3
EI1Kns4TK0e+GbTMwFoblsqFy6PsgKak04C8/Vg1yGqDIQL982SULdGxbaOcGp8hab0yF5PjmPvJ
iXbjPx8428R1mzVjM81FI32Y9DGg+yRwA1Bx1fsCNIFrAMvFqb8wN3MAqBcg2BGobkXAe1SiBsPk
YKvZliO5e/94Lrmay4FNX3JxN6cs1KV4wMBCdCyQt1o6yfKKB1jcpyY0oBCOo7w636edlE7yUMAT
huohiBTU3FfBTcvz9Y+J2VYdaKahgIH5Asd1YQeJ3ZxSj7ug83boudlJTvpHvDYvq3Sga0Ob3Tft
aATgMIRddLCJU/2oShYKL9Yv+aA6EhqFc5B83V+vRQ/2z2TO+TBEGrMM6Ewg/oRsx9VrZXhp/C2u
DlKy1l12a4roKhqFKOgNdSzcbBP6Yws9Lc1AGKKADN2PZEca+70pskMv1b9SsRbyLrxPJ4MmuvY0
dNBDBvN6Lw5GYPTcNHG5SiDx0ipwzZDmwCBqZIyDUxYM4V2C27DblFq0lrCafvz6hMM4kJpQFicT
pGJmvB8jiCmNErq/ALAtO3krycwz5MwGLsKDzNLbCBISkZcWKjBtzleKv7cbCdaZpkxfYJCb3pIU
GkRj4jN0wPEfHVQEVVSF7m+c2yOClv6pwQAUSchXzYvLcct7ECL4cLG+qwW7QnnoUXJIv923sriG
l2Zm1x6jjSRLKAHZ8jtoEfkb+YEikqPSowYCzM19Y7e+63pIsxCmTwMF4BTYakG92eOWLc7MXHFe
CzC1ycj0DDMoImQyOwVVOYqxrHhsp3rvRXGTW5wzxTZqZdjULAIEHWhiJ86At+/Duj9BmRjBjNLp
+yppntp6HNa+aJrC2U5FK5YC+imgz9GWNfuiMexQHwdozh5QEAD+A4V8xfKb9sEoqO2rYIFl+ckw
yWbQ/WNg8KegWMm0L3kG7FfwpqGAowPnfH1QifBBr5WHwB+qf2LDsBLz5MvSY8O6TZb1zv1VXkg5
YgWghysb4HyB5urcWlvFVajDLeSKj7bMBAAglArdoMiKz1bQELQs8rnmo3ECqvwYmpKB3rBo5YD+
XefZrKO4AFwgUeCflHkrnK+bQd/6KCv0OYXMm9kmEJjlNNFeJYYXYB2ByNZifZQGD2VR4JCJMAIk
S0GouzOMsHztSYRkaS0Z2nez5cQBaBQsQIWWRHu5GNLAjUb8klXVtHrNmFCc3M+nemlaDy4fafKm
0hqEBXWmvMq1Jv0p0qrYsFBS33UflLlxPSROGGjg9hFa8i41vh9YHJXVx4aX/b/WB4H2tIJHA2YC
LJLAJ1zvAFkYcjsoyBq06uhInW/1/Zc/ihWfNe3k6zm/tjJ5zYvgxGdpoucxrAhQn4YvDZp1ojW8
561fhA1cO0jAQkEY+ZZrG3mZZP74/zi7jh25eWb7RAIkkZKorUKn6cnR3ghjzzfKWVR6+nvkxXU3
W2jCv2GvDHSJZFWxWOEc4AACJM8pZtA9APmCa04U6e51Pb40mnNBQoyS2kUXaBYEjQCVpsrvsL4F
JPPcOLUsWX4ZrOI5gLEUDMosqD9iNK1giM7G0HbmxoNvFPd97HXWc1/ewVRSoODkkhLl8uHnpwQ/
oAEh3FIxgmCKw3PpuMyu9EXmMj18zHXroTB+d33lpVqDtjayGcuv6zu56hGW3OOCTwmcGDFrnvQm
HbhVAqNl8m32CMa6gr8X1kvUf3L7MdY9ivtGinB4qY1YJzQF5E4gSL6AGBwyfTIwvJgBAwadkNoy
7Jvemw2VbOf66jANuGBcoSogzkcmXcebgWJ1JUC00/xXOzl2cANA03B0GfV169DnrVPJmr4vtQbL
A2gSmFptABmJCS5GOysw8xqgP93rzJ/H6hAmeGs5qfKqNjstllzeK3kBYiBFgxLk0r9qis8CDuSZ
XA+bzKXdK2LXEZBQqQeGxy51rOSDZG4IqeYdk6GjrIVap3IFO0x0JHEHhnWCVXgbW+NumGQYv5em
jqXpFP0Nmgn7E8d/mm7o9Aw9WW6Y7Kp2Xw+7qc5dw0QX7fzPLvJclBBvpWVoWqyEKBZi2j00d8zI
HDXPNtdNTrYiwd+HyVTPTQQxgUadanwY0w+A1rvB9BWh0ee6rDV/Amw8zCHbcChUjG8MHmktmFRx
0xKEMk92Yju28dgEz1xtXLOQhBeXpNoU2EvwJAAnIGjVFp2JVit93ZAlwIucGYRCdvUMmukw8ZX6
sQ3ebLZV6C0PP6cSiI07kn631V1kgYU32bL+RgUBsALg8+o5m3eF6cWFLOW4tvWn3yfoq1m3JDVC
BB7opk1Up0edw3ok7a8uloQ4K4Ul7ARm25EOxNgVWtbPr0LSsFaLDOxEs9AexNtsesj+9Lk5XfpY
m5MXacRJu8LPSnj27GdFkP10s/q3QQ7p+FYwdEeBBdJ8HKXocot+iXfM6acJas71ihjjsgl1foPm
BWy+jznBJvGI/ZLkGzPx+nRXAvMhzL1Chi295vhNFBfQkot4G6Px5/tS10kUsD7N3Bld7yVG/UFR
N8hQQNbc76mQJU45iXVSMGcVQHXA7aL96DrH6LZWviHRy2CADeFelyF/XYY9OOuTNS1adyKuricj
jCeIM43EZaZDyd1I0LIne3auaS+avADnYyK6wkDNuRw+KVC5Et6WpD0IQvfN/BTh2UK1zyyTWPKK
38B1iSH6pRKE+U7hmKwAbX8xhSiwopghSJctlOnK+xDzJMRFW9B1L7VyXmfShPMaEj3MlBHSMP04
15hrAZR7HKEEqzs5/YmWwKELJY5xRQ/PRApnlhhUL4weIvWG+GrHvaG8VWWKsXJgZ0IEdzMPCdBC
GwgJh9wBMy7iYGwrINW9vpZEOvrqiS1QE0hKYNBYxEzMi4RmdFr2MHuOx/2AFBqQIYHUaIQ+LV7i
BMwj/VdbfIG4LwBsGWlADGw6RN2AAi6O9124aYLM07jfDLo7ZhzTRBtEFCnQOKL7wf73SxBzMH8/
V9ga+Ede6DF+v0F92W5CcHxurfrXoDDfkoW4sq1Z1O/EPhs2cHteopSg/lUaXqu8x2RD7M5Jo706
+U28qcjR1ny9fOiQjJ6A56Y/2cZHloPZVHYFrSVBTlYOuoDzrwEYQzCoKr7Gxjaj8SAErpVrpKrT
9uC5CZ1g+ODNuDWMhwLczWCFuW5rK84K4jHkbOKxiaBR2Az02ZJ2XELToH4Y7RcdpGN6eRhlfN+r
9vVXzJ8qxcmeK3Og2G0MMUX7ETeDF1a7Akwz19ey5jdOszeC36hGgEz3DNkbwvb99J/ZvwAadbIO
dfirZJtYCjm8ktcEOgQegwBFWqb6hcitt+doHDQDbyUgC4MbPotfrdLPgsNIZ2e03wlSKh1CHMky
V3A8YdMME4ZImOhANxG9ca5MTVCaGbhL2jf+mfvkF/GiLxDTg2JtD5Cc8Ctyyvfult3IcKtXzhGi
LTxHl/cTSJTPtTVtujpAYREXwbxjzMu7bT/6/3yKloZ2rT8jnDYT6+ZVblWgAcMErlnHbsc2prqN
iMNU0zFiD74oKf+5/YCcChSL56aObvFqDKA2ALbPMDoxx/uZHxMiyYOv7d3Jwv48Tk9soFfDkNEc
3fgMkGvMQjJpdFqZDciE6OcHZFXcKAp4bjcaENsHLgEmsKzLdeUes5DXAXUFUhLQBOGyTE1lzkkK
/QOw4rEtOcbukptuiP0yB5Zcn0j2bcVfn4kT7oZYwRNCUaFzmf6V1qgGgWohU3xAkTHspaz0K5Mm
OMTG4IBWKiBNN70m+UyA/06b3QjWO/0x5d/XdX3lmkbmCmkPYBvjNYunknBcRmbXHUC93ZvqiN6q
DWZdttOh2WMYdA/E+tfYpffhsXCSO+Vn45R+tU2OHhyO0/oysstLzTn/FGGbVTUwC26hCctqazw2
gCDQO0UpuecvrxsIwZgfEoKA+kIZ9ny9xpyjEjQuPYRt5lDu1Zhwya0nS9lf39jLqwByCOrdKHqZ
gJ0S9jWZw1KtYsjRtO8UdXVMhNbvOubtezRNW4MbGZIXHlkM6/wZdS5R2D68qwENG0Aiuf+JzqWP
1n8G3vCW+y+/bWf+iJ9+560fu62LaYaqw7hofKyc7FA+h5vZJz5Se1tZgeXSTs8/SVDlTB1KDSBJ
2OzAb4pdbx/a7gdG96TztyulqVNJ6Nw+P1bgnlZDsajxTE2CJG8QxBurC8C5TJJkE9voTKvAR/tF
IzN8ijQWbU1upy/Xz3wF6/L8KwTlUictHIYFmxdMRXg1+JFr+92vTHUeJg9zd14Ms7lRdpbkcbS6
zQD0Wcb98RgTZ9GDxgbTqYrsc1fftmjkyPRHZv0YDa9uJJ5wVatPJAkBTm4kalMsee50ALFW6yq1
iWFKgPNiUHN47+kjlSF3rtrriUTBjhgN6KQRSES7VDn4s26hHHEfVP9DJQpn97fqIeKZ0DEqAOwD
QarlxqZraK3TgyMRuYCGfwf0SY1fRvtOk5Hurp/d32KLoLiA+ElCEzCMLtG8BMSjwDIxbVAf+qoM
43DVvf5doFgE18LGbPMSkhTqG9ntMD9o04fEAJavvfBBJzKEy19TlMriS/tyC/B/rfRzJLO7GZQE
QewY/WufOMq072Xw/CsrMzWoPUB2yJLfEnQkiUjYszRGbJ8cLe0hMz7yf484kD08ESE4VwCcmskw
IUeVFg+d/tD0r3XpztO9ziVufCVleS5J8JljzTQVJUI8RD/ST+o2Beh5+rcQXHHhkdw5oJOgTvR5
QMxz3x5I4nx/qz9lKGF/0NaEc0SyFAVA3JPU1MXC+MTwXhvBPobbyyHcwYD2AYPnmZO+ldvspohc
8PB+j+1GxtOyYg1ncgX/UnMkKa0eckH9kanP4KBmoLSCQ0+m3b+r6pkoQWloj1JQBUp4l2XfnfJh
An/KLSuQEfFbrX7TkltwPUjeTSu+7EykoESZQmkB2nm8tAF+pn3M6raxj4Ws1rP8yrWzExQIFMrt
PDEszNa+pv4T87SB/VRHT1m8C3RJlmd1RYDJ1YFfuuRQhQeoyoc2wiwx6jxIFPSoysUthqOPRIbI
u2rhJ3Lo+fWeDr1O0g5ywvleN7ygeullscryE+K2QeEX+FesxBADtqJjUakH6BYN9NIp1W8pi+G6
AEw4sYXF7KIdmzBkB6w5wxo0AjQ3/Xk2ZIDeqyLAPLRUptDYJTZZpZFmDFj04qW+yurJBD7kdatZ
O2+MSfy/AMG/R52mj3ORZ66RP6oopuvpvZU9RTJah7XjPhUjqFWT1D1uKqwjavdz8WbVThJI7H/N
05yKEDQqCtswGlOshJVvSvzDBoYZRvhTgLNmMgDU1VNZwIKAbom2ZBEMi6V00FoV9TUjPtKuctu8
lhyLTIKwmBTBSlkuVWVMrhLkgSrZgMTqgZwsYfn/k8xB01XI4dloA1CAqUhfyDS6iQxWdVUGA0Ak
RVZHhxmeywiDuajTESX4crxXFI+VR5J/X1fflfDVRJ3n/0Us6n2yjKwBqAytIKKa7gDVwAE2hH6u
6rZWAMFSA+rBlhzMmi/WAd8IaBmQzlniPYruBswxEGQdo2lTm62nA8skA5e7eYR/rodEIm5VqU/E
Cevr0FhsDUsqlzXHQdvF1ptFvKnZVbKOyvWz+rsu4fIcelb38QxBfPxpgrYv/mnIYJtW14IiFkgD
6FIpFq4xVtu5rVpIyJPqZahe42hPQ7TiPSeJJOKSCBLR0oBBzvO8huNXp12fvyBqzSq3R1+W+c+Q
Agil/q5IBPQMdYbGQjS8uWb0rmSl0zQxAMokKrDqoW0bVHcLDQCaic9VXK30LIn7RcWJQ4Ei0TBP
5W+BbKJ21eOciBE0TeuSRItCiNHVR0X5qBXvuqWuPegXDCgcMVsmv/9ULU5MtUzMpAiWRoF6xsS/
Et2wJPVIrO+0aLhRh7uxKNBLohe1U9itZLxjpSSCLIEBcjHgcyz0TYJ6J0AHslg3wxXdaTf5Filf
T1UcFG63ZHQCH51ko0TkypTEuUghNoSn4HXSQqS+Lfbx00uxD1tHe7dBilV9I3uwje60R+0ncRWv
URzl6/p2r2kNQdgDyEa0neIBd641HcltsH/A2EZ2X6aZYyS7QUHP1/66mDW3gT6MJX5AZhYQ5Odi
og4sAy2DBZTaVg/+66f7yZLln1darLCTf4WIY1yAkuF1bkEIR4d+CaRsdhsA1M7a2oaroZ5bPCX2
tpXhhawZxKlUIfUTTgRF20VqW9zEgEKs6Pv1vVs9IguGANtWbfTPnO9do/dzNVcwiG5UTO5SK2m3
ZAp0oJ5aqQkwda7aucQKl98UY2KCzkmU3dGkfgHjOZIZtC4mZAKXv5gcyoakd9pKqV3A2bCtMei6
VwHn81bpAuT2JtDzXl/0qsL8XbQI94oCcpuyZdF1+ZlbwBv6wfnmuoh1T3MiQzi5euiDupohQzP3
AHZ3hsZA88lD1j3MSBG3gQd+H1X3r0tdu3QIPBvavAFigxL5+WlmmcIIzyCUIpTKiF/D6AKguyvZ
m15IQt1VzVkqhMjwI8svshCoOeG9bXOUzJrYm5PCB3RQ7WAGGXGiYUnun9UTOxG2fMyJ357LIgvG
usdtWj0A8qwbXlMZ+uHq3tnLFCj6GVG6ECxBCSMrA2sIDqwutnWqOBb7xMPaNcwSFXRDsqBVG/gr
TRzKqc26Qw8MFjTF9DliP+bmI7TnR8DV3qgFQ6yAKQEAclxXj8sbCNe3CmRl4Meidw3onOfbWCY6
zxCVlG4xbUZ6PxhOb6OhfO7dPnVUfgtfxtk3A44PmP88gOZJPuDiGBf5DAHEUt7VQHl5Lh9g2AT0
GD3a4vTDEP+m9WMUSu6cyybRMxkXOfvJMgLDbCCjtemjrnMn59Qd1d8AlT6i7X5H4uInKHV/JFxx
dK7tq7Rzr2/zRXgufIFg+hpQ3MyM4QuWJksbrQ1te1dF3Y3ZjZ6B6HyKpROzy0165lIhEgyf4MGC
X70ceKizZVJAoyXAVND4v1WMofngcxi0jjoN3VNk9NVjrSpGvtGNirdOYFhheNRCmu6squzJhmdU
PSQ2A3nJ9c24uMHwZUvEhWTO0tgqDn6YY1+OJQH8upEYWwzCbyrA5/0PIkwMYWFYY6X7szcB2mfh
yncHID3WOsOktYxC9cLZLauwNMtEtmiJf4VIRuVTbc8oQbtVnu/AfOco47GJdceOAokLX5NENYw8
oi0Nj9+L/SqTLNWRu0dLGlBkhtAr7YNRPoayq2JVzsJdAxEgbRATUyxjtEUvBs4lV2809TdQUHbt
qIJG3FAkS1o1SUTbCKAW/DbEv+dmryukohEQ49ANexcMryPA7dRop2HoPi/vlfLV5DfcOOT9a2RK
eiDWTPFUshD/9oXexFGTlXiF3Vr1rVbsdU1xDXJnRa/aLLkRL2NEaImBHnw8LwiGH03B8BMahfmk
lqVboYGAlvrT1L/YfeWHYbmpks7pyHCrquDUVNih1YIf181gba2A5gIq21JwB37F+S7HvDN4PQKq
BnXjtwlE8HpJNnbC3KhRP6CsN11IJca9vmKG7KaOiWAkQQS7UMaJREGIFY+p8TLq6gHwoN6oYXI3
NcOjqQ3OlNoHtSKuEXzl1JRp1pp3MbHX6NZAmRJUlOdrJkGkWX0HaynbI6ucrt2zoXVrBtTnYcds
n9lbO9gAbzVP3NHALIvsyC9KUzhytIAvXeB4FYNI7vwDGjsOWq7CMQzJXsuBwmRgDFX5juAbTGWX
TXsa3I4yIIa1k7ax2RhAQss1or1zoXPchHW0XDAY+EuOadfkzggurFvkNp5nHt+B9eyzT+1OApmy
5jJsDClQPJ6RmRebpDTSFFmsd6VLa2QBOGgdzek+HgcHsMGSCsBFMIboAL4Jc614JtuAEzhfYVDR
RrVKjNL2xm+75VuML4KOu3UAn7a3UAS/bjmXwfoiDgUpG6IsC/Xuc3EcPEE8XaYTEPo8j5Q6TM/d
Uk19jdWA0HnobdXtebAJNVlubWVPzyQLR6mUZlIPCiS3wcMAjLSuaBCthxuMiMhsdbF/IUaAKFxe
FLRhUFdhTxXg4Gp2Dv/QzeRA48TBzX+MlNAjVeOnOcVEQrQp2dMMiJJ5MLetKptEX13s0tq9DGos
49rn21zMcY1RGix2Vn52xm2rYCape2qTQhIQrNgHOsdNZPjQjKOB+ulcDmd50MImEeZq/NCw3oer
Rtud9lspup2Sj3s8JrYSFVrVWLQu4k2LscALuDkKUNaCAVXZTYGSVu5i46CF22ZhOPQLtotmL7fe
DeVY2Bs9eVXw7O2GnWHdc1mKa3XtzMbDGrc33oGCR+TEHiNlwnckkZenW0peLOOWNYGbRjd2Zmyu
L3v1RP9KE7Mi/TjVcVLD/xdgVuzU97qNvHHEvI/M5a1trw4eY2wshqSQRTs/0gCTdAPncwko286t
lNhNbP5UaBXIU9Kn0W4er69rLWTBUxDg+8jXYfpd9OutOqoxpVqJXsDJCTUAWbeblKsOrW6L3E0q
P4ifguItZjEY0F+uC1+51M5kCxd52g+a2gCmGZPAoTsDolmLOom6LhYg+gI82W0wdkFj0fJ6vp19
W1URCxZiBnSis4S7hjohCoz311dyCbG5kFjgclYxIsSYLTa9GpwaPQUxoNs2drmNwwgY8jTHzCcL
ba83xmyLYbDbxDIhHM1s7YRW1SicEBiGxquCy2YPJMBJ4glXdAkHq+If2tLh7QU3hG5qmk8WHktl
2nLTxSMoOLIonQvP1jPE9lZD0htDCRIZaM1ie8Kuo+KAEA2UtirQhJZg4iSLYcapyUukFxYOEb25
Az2npwMAE7wqwOb+zFuv62UHsOL0z0QKBx3zwh76ESItNnp19Wo3qquClZICchvDERh66IBkjUkp
J9PVbWbb7hDokvauyymxRQuWv2AeUQFaL/jjfEKQlnAYU0MA/J0hGZaGTm189aS7oWrugrVmQ+in
HZvIHTVbyht0iBS7OH8A0fEuNToniMFnacY3ATO30QKZUkkTvGtWBwg1a4GdWxDHBK3oW56Ekw2r
K3qGaO7A048kcFDpCtrwNaHVnsYfWovWd3N4AYL+Jkkap1FlI99rhglzXIZpkakBIOW5isAAMCI/
I/CJiQJQNaqNu8bIC5e0jeRptC4J70yGfme8AQXN0NAOm/ElZZBQfce0aNf2mW9mlsTTrN0QFkaf
l8Z3Gy8T4T4aVaIkRpNXLouQGWx3cfoVl+WG5rIYbkXTUYTFKxPIunj9iDtXTLGRdElduSWYCHQ/
itV8Y6hNh8BNQY8Ym6x3jWvaLsck5rG1Wu0IygjthhZV79aaHUpukJV146mrYZ4A9Uz8WZzQia3j
LdY3ydwUQN2ZPuIMNTmlue0Udc9a2cDcaviKIbYFBwvtaoD4OJdVKhV6rQIUJtrG6eNjUH5x5Vvv
fIt+GPoW6UwUh6879svCEkz6VOSy/JPlxQkveyuFyMnVvOYdCZGnX2nt4G3r8BuMgjoPh+g/4Hu4
lpdL3MnKzp6JFnZ2iqqmtZO+cpPiRw1EIz1zmul+IDIqupVr4kzOEmmdLDHIA7VsOeSAQRQQQoqb
2qOrjC2IJkAdokSSLV0L3E53VDCUgWBuIh6wo1n3MTejM1fPQ/ykKl4ZoHNINpiGuQZ8vnAZIUeB
QAPD9AuOsODv5iRPrIIgdENmzeJu3owgwW5rFNJ8eAbz0HR6TfzQtuzNlHfNm1o1+oNi2BM5dFaO
bu+h0saNmQJOzuHIv4HRAKwKj/pUotWVzIQA/Vgn9RYd1NTaxUE6fqbaWKIHdgqJH80hvH3IwvSm
BSj24OlNRAFsYfYlCG8NpTlkKiok8WKdpNADxc25qn3Zndru9HZIJ0/NbSX2+igpLLcFJfSdodQJ
iJ80Vj2QkKovta5lH4aaMxW0C2zG47FVQ9WlsQYumajskj3PB4Ln0GQDltOKGnwD43e9FRDDyVQl
/NQa4NYhmd48k5qgNRklwMHnCfjFUOuES6ML7anX5WFkboyo1g/hUAJpuquWCnPeDka0bXMl31dw
L7NDtYx66KJTd3atowG4y7gOlodqRIEmGYsaHlid+sOQRjZ36zBhX8CvRoGAW/Z3GlbaPid2vEXy
afLsLACeHPhQgc3RTT32rcQmO2GbTIlXW5wDGKEzA5erNP+vriZ+a8522bpamgR8Ewc84ugTSIzv
3A66Ty3uJuamYdv8Rqdk8VzG5Rw4Rj0xr2OK/Z0Z2N4nq7TCu0YbMT4aTllJnAHAMWBOrH3wlyd7
3Gm4OgfMvvdFAJzEqOr2eceTwzwMxR75U30PJlX2WY8VMFn0IsrLTdNCw5RmJMXBMCaS3xZGyXxd
6ePQazJe3JCyD25VvVIakLtpVghOWVW5zTl015lKvfzQmykA0BgYqdHTOs117Q1gPi0fqzGJbsxm
ItRFFa4GAf1YAxLT6svW8Mc0CjdJNLR3ijFrz7QZ49mp637OHZ2UuvZQGX1R+XzQeIgaZEOO46C3
PsHb6ldvT4DQMc0CwOrQjFzycl19dyBXboMoGd78AqekaTpoT17hVlYXZKZtVN/qw480viMoCCU7
Un43szeRo8lksBBrovFYRuoQNEcLEqrgV8u+s+s2RQDUxcax7fs7I/xKdbCsp9VWh7hpAMmJPtzU
mO1t0WgC+rPN9VtlxQUCWAfTBmj9BEKQWJ4qFHXOI4TIgEwEhYy7NY58oLBKFUjghUTWindfwGtB
ZmDo6iUglaZkRqt1CjKX3DHNuyo3wVm1m4KXgMSSQ11bFnJmKiozS3FWTGZV0wC3WYeVG7QUWdKa
lgdNHTn4m+bayB14Ee7NoZYWzszNQQbXuHJdngUiwjWWKWhyVUwEIvVY71hteAo2uMNIbkgkLU8r
66RL5xky/BjMtsUwn4yT3bCFVDDpCz8ADpOnK+WzMg5+YuU+w2zbOMqGHFei9jOZy+pPLmkrBLV9
n0BmxgenaAgC9ufrSrkSJwOyDBE5ngUoq4sdYwE4yWg7tSj9GMDvKdCtDqqvgEnw0Vb37q8U8WlY
RAnv54EX7sxtXKrKW5zad3EBdgQr21gh3fahsv3nhYGkEX2LMDZ6WcDvyNTG8wC1pMBzaFWOQCPY
Z7H27+Ea8KRswEohE4DZNSE47VCBYKDnQrimgVDI2AFwDBHVC4bVri9n7ZWJyTg8m2BiCNxE7zGZ
Y0WqMK5AQj4MH/WYgiXJnObCcLs+A8kERqjwFRGYu2bHHGhgOhOCkJ9Bz/vaycIwPRahZt1EbW/v
QDsT+UFQhTdRPCi+RrMeucrWTAMv7YbyYcxMVjt6s/CxXl/GWo7gRN3ExFPZVZo5p0ALQDufCeaz
4Fsf93Hrz9lDlD+b/X/Xxa16hxO9W6LEE/tJuljHiBfERcEtG3doWJ6bNyobPl210hMp5FwK2NOV
nCza3VhIpw0JsjxpJJtDXnsGQc+QW1lgMeGAlq84WQv4lApD5U3lVgCm7kD1F2UAnpl/RqRwtOjn
kLt65uVUkwTuKw7iTKyg4Glb5HqTQCw3Br/K0cY8bTMuEbK2gyowm0ExDC4T3I3na+sy0k69itdt
j8JeSKL7NJTNCMlECK5UKxvclSFE5OAFdKYgetS7+N+TDkg7aqiiA6xpKdmdL6OpVfS8ANTbZWr1
VLTKZxhkmzyoJI/vNSM6FSNoNY+zBqR5ELN0rGb3ZZcjgrgFKlRm+6R/z02JK10JJrAsLAkgqQtE
jnA6eY1yS24gjddNkVeW3X0yW3430oPeBUDPmzbXjXZVHMNvAl90aUcQxCWzWZtcw8s0QHlKmzPf
qE1PrxoUmKPbSjZzvHY1oWnn/6UJelH346gkE6Q1yv08tI6uf7XpbWdsIpS0C5kbXzs6zUSPEFoS
QGoqaghNY32OBnDWNeZ/1PJtC4zB31nyYg+BV/MvUNI7/76ZILYykQxfiJfFAUZKRhQaQ2BAx2C2
MsoAOAkZHR2eJu4UWZPLTf7rusTleISXN9J7eJ2BMH2J9IXjy6OxtEurQtG6DB1tNO/D0NjqePf9
DyvDw2fB6EPoApaZc2Nj02TFsLUC4CR+P9+0QQO0UT9q8OyRdZataeRJZlsMkkiA1O+cIci0mo9S
VZ0yfp1AeFkFu0lW4LpMPVE0kpy0zok+pGA1zWY06s33auSGTwXyd4jK7mx/vovdeB++2Fu26Qdv
8HCH35V72bjShaMUPkDwLllYK3qo4QNy4L8tsxe9bHx3BQrlfI3ChWkpaq6MCdoDx422MZ6jlyjy
eo8ekE65qRNnjlzr4IY/0NfhAHr6X93Ln/XB2eNZtJSHhA3O8wo0khGE0+SbzIozDw4yInbxasgw
YS/URpAk7CTwL8aoXdo6uQrs49YxbZfEj30PgJQf121uXRJMbmkoWEblzm0B6Pgh6cwR/XiAILK6
OxB/9uwFKJU9rOK6qAvzxqL+YFRaYDoCqphgdmbKppjki34avZ9WA4hjMdKmv12XcvlcF8QIbjmO
lKTUG4hRdsFt+Yla+vhEUcg/Dp7xAFw9dLxcl7j84Jnb+iMQuIJ4N/+Bij3fQnC9FibVJgycWZ8J
+R5R1atBSmxKukzWTmoJ4P+gRaMRTtA+3vIhbCKcVKgcebhX9btsuNHLR25Knlx/KhwXCzqRJGif
mhslj7pFJ7RqOzf2TdIBLYsUBHXAintaT0FvUm91pAfHtv2qjI//YUOxQhUQ0WiKE/FmeMPmubOX
DW0Gx1aoF9Z+h4bj8Pu6nFWFPJGzXPAncTFTlAwQQCp2lN0kxg1NNoqsP/IP5OXlXv5di2BfOViW
hxahiKs+mo/aPgKF7mP7H0YSu5353Fme8hqEzuzG4DiQjdheRAyLXv5dHhGqqulogoU0xjaO/Tsy
EE497pIRRXvyPQGuQ5/uVBnZzqoloAkBvQG2iWeNoKIWm/RBC7ChOaA/6OSa2nc0eaEuSxytmgKw
Bxig7lA1FZse8inmeoIiuZvOO2D2VPGLMvhtdW/IhrtXF7RMEi4JMWTehAVlPGzLMNFhCZmyN5tv
ZvegL0RrQ1NLrFsmSbC5JgviKWggadAfbYYy4DtpLRcwlv51nV+9QUFQ9f9LEm5QjCuihy3QsKSa
3c596RCzcfsieUX1/6lJ+TFWK3eMXvTqrYijB+QUHCWe/YH9oMhtTmiJms3YtepkT/tof/3jZJuw
BBgnBskzxOu0xrdptdfafkVv1QjzV0/XpVzE7YtdmOibwNwEqsni2HZY24Ou9YBxY+PPjH/3vTsj
TV8fpsodvq6LWkV2OJUlHGuU4x7EABjmlPziA7Nm90BVbF3mhZ2HcMxDzQC9beUvGf/HWiRGl15X
gMah9d0SDplOiTawdDGQ8b7U7ttONqaxelInAoSTSolSTWkNAbWZeQk5Tp2X1WTTy7rkV130iRwh
ZrD0ss9NDjlG/DPOZ8fAVF766/ohrXqTExnLWk+0TqEK6jaLjInnTpJ+jFXoplrkJvyJyRB9VvcN
mOf0TxcagLHOZQ1hj2G5CbKaCtT1HyPmEFQMYUhSi6safiJFuNiiph2AiADPH8FkzcTv0K9R+lxF
1mxD2cv17Vu9Zk6ECTecGmYD0RYOjVi9DQDf2QJBdGNrL1GIsvuujn9cFyfZQbGzrsATQDemP8HB
By+3I0Y1yUuoetelrN/bCIsXUhB0EosPN1pNZI7Icm/nN9am/1D90FETp0R97aFw2gdjaz5z73Ny
ZKSgqxr/V7CY8NaqMuVFCcGtwrazlnq12d0GnSVxtase4kSMcLMZMeAxggRiIhDGxeCt098lO3jR
Ab642RMJguurCclTyiFh1r8pOgTrZjfYb5Q+6fV7BEg/RTuwUna7rdryiVDB8Y1RD5LpFEKNCrcZ
xpURjXtpHDl4/HjE+uIx0jPFEzfxArF/jHHkKvy9VIuXHrwedYJmKjq8Xt+IVYU9+STBVSpcDQ0M
H2UuyjGYnXuuKuDqPjWyqsXagQJ1HQCNaFlaaJ/OPUtedXlfYr7K7XQvnno3n2fJO2f1ZXUi4sL0
jDhkJaYB3fAu9UcHOEHBJn6dt3yTfiFTjsTQ9Z2TChSU1CxDNCYs2IzJkX8X++DQY1bDQZlp/lbB
YefIeIfXjup0gYLK2mFqNnnMsIf9+6h6o/WoWR/GPxceYRinUgQdDRKoA6mxqin7bwQ/VZg63fiz
s7+v796aIwEozdJlaoACQ/Rg5lC2CeCtEIxjfhgPDoNu5kSGf7Bolfi8OREieiumV2qE7hDEASh+
5+GzXXt28sgap01u2jLxqr6VKMXa3XYqUdAJFdTioA+BRLPe0NDlOmxcd6biOHylhQxLRrKHlqAQ
zOY9+qshTClfUu6N/SuRXGdrIIZIsaK2j0PCmIzYbtR1Cm0mjr4Yo2lfLFAU7MZJ31j1/GGXWuqk
Axu2Y9tMXhz2+oGZ2cdQ1phCT3w7/g2qp6ORDxsyzp0khljzpMDPQJ7LVOHGxXqbrXMaqSVSUKxX
MHIL6m8zwATGZ2I6nSVx22vbfCpL2OYmLFUlR5ulW9WDA6A0d25+Uxkg35pxnwoRzA4hUcgmDiHF
BDywUPPKrL/LldSZ/yfsKYAi6ECgAbXXRcEfYR+L2nDE1ad5xpg6UfF53bZXD+dEwLLWk5BVTdAm
buUQEGoAvgTqNeGxE/RvJfW1QtZBunazgC/MYsxCjwYaUc6FcUYn9f9I+64duZFg2S8iQLJoX2na
93ineSE0Gom+6O3Xn+DgHg27mpcF7VmstAsMMMEsk5WVlRkR9srEFPSed7+KbrNuzNLsz38/Y0wR
NIruewQ3UqRvfVI5gf5U97wKoqUhm6NMP58NGUXzhJeCJN/Oon2rbj3RVaQW5eW44T7+B3ugqIRq
J5zGYI+4REq6NDOMia4bRft2UW0IGqRkneM3FiflG+TrzXdujuq1ciUCBELQlqFvUezBcbRL+0UH
vSkkfgluqTpjBi1BJ9tHOKZIsRsr26SoFXuIeIIgy3b8RTGYJBXFy6rUybBD9jep9KeH0tr6bFy3
WuC4RW0bdCxw5wexNGNH06jwLwMQNPBLUGWP3ILWoD1vCxVOw9vn5St2aFxvUSIBmkBHxS1z/QuW
B/LvB2iMiZEA2WbUtE3p1MCGALmnPWfVW89raVjcRt92sk22vhhKmVTBTklC5wLOhuTR5IUui5sI
L2fosUQ9JbodL5e2N5BKbiMkaKj8opaPargX6T6r3IiXu1w65VGo8BeI9QlyNvhRgHQYsohyd+66
50HYKfVbme4UHmGHPB0vbBAzB2Ncg5KZTYnSU4R9jTVu9EfTCq0hsvBOd3eyXl9H23JPrqtZO8J7
51lc/TMzmYt6l0U0GXQgR6h1HdEAmIecY3yR4HRuHLP8o7SLTL8HBLltUqd6EGzhRrCLrX+eJH2L
fW67Vu/6j51Dn5WT7/Dus4s36dkHsMufGqUWjALWjPEuPfo32QvkGGsrevwtvFd30v2hcdAvcuZ1
QHMWELsbMrlHcZoBVDkNrCoGccnJaE5F7Sjxe6Ldre/wJTBjEl5DayG6DNj+zdE3laSZnHEfZ5tQ
lu1GV/fNWO4qyYTWVG/VZc5hsFp0awYBpYUCKlBUjDDhDKm9MPQShKZZaHtEtECMQtBFVAu3XrFX
DSv0fiNWtqLiJpZPeuzU3M7OpQv+/AumxT07ggSjbKWwxRf42Y3co1ITJB6bPDkH/rnE+ooePFx4
1wf6upQJzhwVh+DaNFErgzqIS0ww7tV12Ji41IDivFPw0nwX5ndCeQy0yobmHgq+YwtyMhzY6dey
HgLkBTg9oL6BQhbGQySGQVOqAdYEUctnHo8VnlLM7tj0qGKn1UScC67RbQEpC1uPIoILidzhkmqM
Ir4M3E1t0/0XUsDpMRD9epBlQGHy5VA00ZjFpeyjS6x8qMhrghrPEB0R65YvnV1zkMl1zuZYpuNQ
px5UwBXBNYKDZtwiXAIBxzrKkhucozCzmgyj3goiTME9w9ILFKvy+Ed5djBr1ROlVKQSENT4vkuR
NQSGYloBr0Bh6YA0oa2L4ulpY7LBRmyIWZGXUWoLfvkS6eZdKQk3ROuPhtZsK7nerQ/c0pkPnW1k
+Kfm36smsgJpV2qOk3aKmFm0fiuMPznKINZBFmfnG4QNNXs8ISqdCYkRo2rsUkGnCC/UlJYcKKqM
UAcOaWKMHrOWM7/zfOrBjiC0itRK/wi34bE/5ht6xOUmPOluh6NidLWb4KDu181bfO5GLxqq+1ER
hNI75oSUkCgxigprIwvs1rRwQJ3ic9E9xvvYibaoUVjHW1wi3/uWTdSpMaQu/TpMkf6Bao//q4Hm
YWx+0vyOqx+wuDy+odiEnaQMRheGsKz3EyeMxlPYB47cd5y3y8UF8r3o2RM+TsNIHT1Y1KrNtpf6
+xHH3/qgLVoy6VVJXxX0LMWGJnlq66eAqPJfBApLceB2/o91jKUCKpRfokQab9fQ2dUZL59qSYlS
UsiLdva4MU+K7R/83+UuePXv8w8kHskDqFTkTwgITm/2KFOj+/h1/RsW7Lz4hGmjzPxto1W+Wgh5
aovV4CkoNhXFOwgtR7qjUJCMuOtoSwlWQ1JRzITbiTxVB1/CiSTxSKvAYgWNQ5GAw0s9eSjeanQU
6Nj5GFtGMxES3ZGy3qC/i7MVFrb9BTxzuoitHMVaXGJWlY2ApymI8rbo4SpsIt6KAicSXoodLtCY
U6aCHEMch0Aj5KFGumFE2T041PXgpSE42JGAO3n1fzjaLkCZg0cdTEVBwyDqbPPb3O8Q5POul0vX
lwuIaU3N1oxPjCwVEtglCPeeuqkMlwS+o4hn1XuLp1ZBwSo/SSqgtQvdv6/oqJj4dpHVsXVQj4bH
Tvsl+j+G4sloeaRdy2OuqTK86rTGWGpXKImkRdjj25r8JYXea/tTHTddbmzT8kkZHSw+ME9zxUUW
dpGBzmK8hEyP61esZCRUsyQwMOjDQfyt/CjAOr0rHNWOn8Djd5T2hduJIJblbKYFx45rvIhsA8pz
4Q6ZeQgioaaCjL3bbwZX/um9y+4ILSD08/m/6Y22SW9NrOx9dM87PhfNVUHeCyY2JPvZ01McFK+Q
oDZie70VkRcNxBH1Zt24RdtwtQGvNlKaOit9lwgi6dENi50qk63e/0Ln7+BXdk+3fbRdh1oI1SZ+
lr9QzI4pwJRpaBmgAslJBNAp70y6HXSOQQtn1gUKM1mQnJu6+oBixNtevq0MHm/C4qTMzJjMnO3K
LlIzOQ8BEMm25j+H7SbgNQ0sRS4TexyeQ6a63ysRhSAohTJsQdyvh6ILJQrLkNw0/kAzTiidCAQ2
4g2IqSCqw3v2WdrXF8jMOSWQBCrCZJIMKO4bPIunKGX5QHJwxDtF7pR4pOOltxYh0UEgg01tKhJn
72CSGXkJafFQgixNUj1lEJsCU2UM9rihsSJQjAkD7g/O+mJcmMWpbeEvKGunaERDPDHi0vEu0+5E
6Y/W/1qHWDgELyCY8LP0/JEUPSB8wxYHq9Qtbe+DLmAwOKftV90kc4udI7GPdVVbq2DQARLJuye1
KQ6RN/HBReAYHjCQxKnJnzJ506RH3CYK7ZT2AYi+UHdjWGIcWYYa7MNWQ9d76fjas+yJoCv9FUIi
CkWUVqvSu75TbyMovK0P0IJDuPhsNkgJ20BSK3x2i3yGnG066cVEvSR112EW5wGKtKgpNEFCw+Y2
fSXwcvQzIm2vjcpLaJrpu49lCPFjhQS4hqjw7DXVQLImohP93y9ZKrTEsIelqZUJzo9xF0mRQlAt
RMVW8piJR5pwrLteyPj9Og4nQKjgHJ1+PnNHaQt6US/C76/wUIumW/RRxxtTfFsfw4XqQsCgcBeZ
ErzTAesSZir4UDMVyjFJ+ACKkS7eiGTb+47m++B2vlVHp2gt3TzVdvGkKlZt27Kl5puR5xqXzNXQ
Z46wY1IBYCtR6yCXokGGuUX2O4u1Uz0I26GReZXS18ci+IrwDzp7NTyMsVnGOqFSkdQFknCDpT6J
29YRX9KDd9LPamnXln5OP6mdHpMDT4Pui3Xnci8DGTwqIlgo0F7F1kiPotgIuQgH3GnaGFgCCh3/
SCg3PKL9f+IsTmrU8tcTg3GYkeo+6xNIBo2pVBJHCsPsDsQPiLH9pAohw2RWmkPAb+R2VdmiQl5r
UmqB3cNHM3sRB0+e3lRP3Zhh7ogYGzvZi3jn8bQwruxBrTcoxZDPRFvO5cIpmjTRlKjES7viIzeT
642bmIlk64JhWIWcnoYyQYieQJkGcRavnPG6RxaBG1qCcBfCU9R1G4TkJagzL7H5o7387v0kVn4S
kKM2bWUPRvK3FinqHTrQqXVIb5UbMLhwwpFrH3eB/3X4zbanIIGqTTSBnyV/fO3ohdvWe1VTTmi1
uCu+rfyKJ2YoICxoI3WSxDCqhxjcHiU0OaXndRewtCXQp4sKW5D7TIzrlxPZVGDKz0k7NQHld3Kj
ngOTbDVvxBGdWYbgcQ7o6zgOtcxooAZzNohGrzjLQJQh+FIDk0pQkpulbMnBz3WDFhGQb0aUpU3H
Aus5vUyW5WAKAXRtYyrotis5SiWLQzZDYELFoUCFCdi28XyQ3bceOCYfxehoxiBm4fXsX59xGC1z
0mFFtguML4x7bry2hBRWh2U+3qAdQCx2XuDSzlJBhsutNJ/u0+yWnoFdUbkjsinp1A5WFk4qn7th
mxauAe5Qf6cpm544WXWbhuiu3xkg8ViftAWh3QtLTSZo8IR06mkEeHFT3Yu9JTyb9uB228/krDpn
cLsFjr59lXaWv88tCQ0tYGyyqA2GMzdFZS7nc5Y23nwo5MtNgbZlVHxN4y4WpxIvmubODzgeZMmB
ziGY7EYemJ4nTd1/TeI0/V5GyePodDVeFjeCYVdcgt/FbQFGFoJ8FRYTmzrqaRwrFFWktp9vqvpO
HN/kaGdUtwNa8OrfBtknynsugOeYxnYm/qzUf046YtMjwa7qqHDHhYDZll6h+VFDYG8KYVQogVit
zPGWSxaiOh8FwGCORicSgyCOeR7L2lQiS6ANk55BfMlZFgv5NxiBZyzwoUFcgbD7sSwEsfBiNMxA
ccDTjunwIJk7IT77tZtpjm/GVlGh0A3/cp4PlxzBDJjdm7He+nXbAhjNaqawlchHVN9Iw3OVH6R/
r+G/MJLditEAV5RPRuag+66Gn/koH4QgdNZ3PM8idosVNNGGqZkrIMTSxtuEHnET8bQPsd6h0JmD
trSh5+PH7LYGZXtVLE42ofZKf6/qQ9T9WDdo6VSA8Iw46dihmZ29EeS5WpZFDR0Rw1NQslKGv8MW
DI9dNg5u0PujC4FZHsvi0iBOaTo8sKLqHQSIl36qFwISmlMhXho/1jVo6W1BfM4kazBBv/W0bt/C
EILIH6zwE1M4BNuYs0hpWikTNGDVJhK/sqI95bU2bhI9HDjbbME1TuQneGHExW4i4rm0yhc9XHyh
B2mHNLSkIbzxszs0M90IUn7IyU0gko2hIjxet+9q/pBWx8OcgXgSbThgN71EzYgno6icYv+i/itr
fhRfbDLhnjb+AXnv/Tra1cwxaNPPZ6EdwqNIawqgtcVekJ6j8qB2wf1YdqBdiCxihBznyLOOGVOa
jm0UlsBLqn6T6uQu1yooFiVuWEc3fQbuwXX7rgLkS/vYOjGjlhNdD0HV1ko18pxPZfWn0D97Xm/Y
dUqNwWHihtrwwiinwKlN+b2Ko8AqIyocoTR+ktMUKst9r4G4uodyAiQv3Fpu/wh1HnPcC89axplV
oTFI0mRtKWxkw8lREtuglafnkp8vTiMkEbA+kQ4FsfPlsoFmQiqbA6YxyM9psenje7hqSytfA94L
/OICnSEpl0idoJt07IFkyi94SAJFIkW1FVjdm9iw/I635xdHEISnSIeDBwTpiEs4ReiSOgSrnV0X
QAolJ8UGr0f5rKFr+j8szRnU9CmzrReVcS7mBFC5Lj0aYKWLVGQiO21fqjyByyufOa3OGRTjU6pI
oFSuMYiKb96DVha1782HYlQci5Z3wQyH8SaRgtf4LsgrNKC6ZHQoeMTkIHco1kaRPKEXO4VcFzqy
eaECb9YYrxLrQd9kJYayIEgOyWZmJWWDGvjM6ajKcynXzZlfowlmGgmyJNPAXk5ckWb5RBVZQYKn
/53kko2CqVuj9/d1Gr55NEW2sWr+RCAFiU16CgwR9SKVExWeg6fiVwV9s+sLacK7uDBdfg/7jt4K
Os275mvUQcwklrahtFYSaGBf2QiaA46evOr+g6fB6Yu3A+RdcOwzK0rIEpX0tMRMixkEK6juKtng
jHnp4Ejh3HOvU/gwcA7GLKukFTIDpNsVWlKOpD2CyVEJT13qZPozSE8T8zXA48H6mF5nJBlMZpLT
YqzRMghMRTrQ8DatMZC5U0ePMcLExlGysy/u4sitQF5XnwdjJ3WHoH7QQ8RXx9DnVXwu7eDZELAS
e4IAYRiS4HMq1X/v4upTk+Nt3nv/ejv6shqViCjdniSwGfcnIdQmYQaYSEdJhkZ/IN93vz6yS0cH
8iF/IRi3Z/pE89B9g4GNKqtSjhUO/1G4k+IXT+SkYHhQzCLVzHrScsXGKCEYGKT3lVBsch1U9BQX
W87ILU/Qt1nMGq2rwEsT1APZcERghHd8AcV8CkfGZRlkIjNHuhEpf8aguDeNsBKw6+IKtSxRAFp/
75gTypmipTMXTIZ/YRhbyjDJvGKsKnuk57580oTqraI3WVJvNKREAhCGc6K0xYNjjsjsthGCZmJU
A7GhoLrNduZvGEduhtw6hII9gjWq/XfCUjiVSUTti7QZlKWXXrxGHFo3PcZS9OtThHItQe/cpL5B
C3JNODRt11W3076agTFRTJ741FdD2BfmxO1B2BukKKbOS9vLN60vWVKLtpKXzLxHtyuEgBvJSnic
FMtjPPsGZm/7dEyQLYbBmmaZ3nuvPIBsMa0hXYATDAIcXWkZym2l/1jf71xcZsNDyCXQ8UCAXYi6
ILw8iO19BlYReZODQVhIUivXQPmkOBIig3Xoxe0ys5jZLjRthYgOQM7xKiC2h1Hrty3vRjNNHXv6
4qkIzhKBE3KkTOQvdFAXEPymsuVRdMCYgFtT3bytG/IVT6+BMIF9Z5a1bvY1GKfNWzCq1fKraW5L
4ZQqN2BptItXU95W9Y2R/apNziAuOoOZfcw+EYpYEVoT0CSpQckoWiNoUwK0NIBGWDN3uaDzXlWW
4hmIkKmQFMejKrhOL3emmtNI9EcgCvnT0J5r09LDjZd3VkIKq6l3/Pbvq5L0aXt+I7Kna2vISTVQ
ILb6tpZdLbsb4hGNcZlDg4nBCH2pOd7GeN0qi+uTQLsJpZsoPGJbbdHeE1O1x5NfJpyq/j72ztTf
r6+cxdX5DcG+3fsNLbKplckuIJEEpQanS3iEfxwr2DKiVPI6IZmsUPGcX8aZ4w/HIPi9bsdyDKhA
smiSuoIOG7MMRV9KQsEAShIHP/D/W6k0dqWeu5E3guecbDvtnuJ9CYEvjxN5cQfMoBnnPZZpOqKA
AdDSS94Hlpm0Vhc2+8b7Qbr3quDpHi6u/xneNOCzi2GBsoWoa6cBNcctGfst2O3dPJOt1Gxv/ULb
ihP3QsLjXeWZyfjptG97Ik6wsim8CN5HmxQBGDCHTUbepTZ1Oznn3RcXlw4e2hHNaBpKdJlJbQIl
NesRIxvKw0aWe2hI5ucQ7GGGMd5E0nMoDbse2nyWPoQ54mwU05rCqxibllF520zjtZQu7paJcFtC
ZRRY2xnPo6BmvYlUo7THot8mcvPQB4SzIRdj0r8Qmsh09bU5LqRjAAjSWJ16g8tLFG8NBa3YnIB0
6U6M4Ob/2YK7w+UqEhpVT81eR4gB4YIQJX4NXq/QgrKj3Ce75Wn8hmJOJ3TVZ6E4TWNb71rt3uhe
a4l3KPx/HMA3CLNWqFaP4lDDHj31kc2DXgKKcOPkEHp4rKIumstlH9ffitfKwgVmtj/6C5ocspiw
TqzBYY1yCAKKqV2L7h3IigzajhQ3hc4JwXlDyvgAiFHGRiQAlMqOjsJ1z9/qVcsJuxdB0JkNPnH8
QYnm5RIhNEl7Y5o3iuKMPsy3yqC5oOyx13334pKfwTCOpZC1wYg0wCDNbjX5R4leKz9D1Vq08bye
A7a47GdgTMwnmbWelQPAioFaQ3KTt4o9+D+rjPeUwwOa3OnMS2u+VOKOBKCQ3kXdVoJRugH5cc6L
G2+OGJek5jgA4ggLQdSR//DTx0AcNmlRPa7P0TIMCq3ROou2MJbcrMizIK1GuCUJzYAdGZDHfuzB
tvN/Q2EcBY3z0sfTR2n3tbqTzOAJcofbiJqca/LiSYYW9P81hnEVTagnfmOY8LG494/BVvGoq4a7
GtfJwndG3u2VN3aMg4AYZKc0GeDQ0BjIdi63VhTySgF4NjF7FcmawNR6DF2KqjWnlM0ggt5F+jNM
jNGtUWdZoQOqIy5JxuZpfdYW969GUJaDyjzwEzD2lUWV1JrpAVo9IjrupdIhtUMCW5T+SyoT7Ad/
oRgrqwRNJzQHlESaE/EHiKk99Cme38TG/2jLZE/wgNnlEBxaN3FxCme4jItSxLhvo1hA7IPV0YCl
CKXXft9xEpmLczhDYXwTiUG6TSbrDMWpk4cc7CgSHtJB/Z2Xpsst7Vj0UDM4xkONTduYUgqjEt9t
kQhu8y2p3hWt4QweD4dxUVLStUYhwiy5qK1+ihqLEMnn+LHJIl7EOEUtVxfhvzZJbPgESdjUCw1g
mcFz2O0D8FDGEFto7LHzrCR+HM0/vfiUKbyOyet29OmKOANmwqle0BJtTAEcVgaK1v9UnulvjB6y
U3BlRSxs0/yxbQfLbA2nQ7Cat2DvgKqXTMBp3eoPIFq/G1KR97KzvqTwMH55CtFaV/Dujjmuo+e6
ParGfZ0Fhyh50bT3uOQp400zeT366FeHrhH6R9mGdSINeV4mcEJlIlpQBmmz3gpJZVFp39OfQ4IS
4eC/nOdfLTlQOQCFPeMR+tiT5bCEc8UFHT1XblX/qMjvgseSvJxhmeEwHkBohiiqPJimg9uA7tMQ
RHq/knKXtveDtJXkfZ9/ls1zkdyjbcZZ9z7LKTLcBUQ8nCLpwdZsKI0Q1F2HxVXWrloex8YFwbZF
sps8O5i1E+lWU5SWD8KRdeDJc1/P51/cr87GWQxD/bEY2hhGj5JsJajo93rehl1MrXybxnZgDq1Q
J4kECIOi+B5W5PpOQySLbsgYoklDs9GGTeL/c13813b9tozZFzqlqHJusWxUQcfUNS9jmWzXB2/5
zPiGYKIMVQubSoQIgG1m5xKSomH2pOP4XwdZ3nHfIMzZCzpeQxjAwmzjjc9ShH018RTIxKowYVr/
UMeHUditQ/IWBbPjkk5MaSMDknqoYdaTg5fR93WI5RPj2ypms2nEQ1GGgaC2QCkxLc/Uy7aNdg7B
RvVfgL7jCWaOIGbVeQqBe1R0dIKnkW/L1HDbnlqZobyuYy264pkHYU53xSjkWpuWHIiPEg01ZPFL
hRfoxtg0PtrReB2ii2M4g2NOdy2vJChAAc6HJGF4o+R2YdxSleOaFhfDDIU52yEMqqFlCyhtPO5V
tfmUGpkTra8bgmfHyyMsESMzpyEgwqJ0AkQnArFK4S4pNuvzs7hfjekZRhIVxWRlQsDBLddRiu5D
uc/OgkLOWiq+aKX+sA6z7MxnOMziRg9J3HgEfoF0r3jKkogbhRsiWbXqu2IJubgdGPECMJtycKe1
fOXMZ7jM+pMHoaqacTpEUFJVtsXBG4mFy6Pj0d6icekG5s+KBr9yyMzkhW7RpjrpOkjt1r9jcTpn
n8GsS+KNlHT1FJEkzSFX8mOFoq607y1Z4LUwTxatWcwsztRU8w63r9Ju0k8VC6eMcLlDWXH3CtpW
jlfkmHXFil/FHkUhLrZbufGD0AaWOdiiwvGMi05kOrvAOQaSHIOZREXptUjvsEiLYatUv1Gpk6NJ
MhQdtX4uxYqzuxdPlxkaM1dmo8e13mOuxO5dLp+19iibL50XoGfhSPPNUDecPcgDZGYsrjxBgUoP
zKOR5Ws2Fc4Smi/K7CYlrqq5hJcOWvRf3xayBctqEECmSA6w6Q3QIiDTMEb10/qCXy4VmWEwVwOv
QrkP7WGUmIj3ZtiZk5xni+ZWuXWkpL8puuhWrKtfJelGW1fG58ob94LhIX8Y3oblxO5WJpGbJcSD
WDroZbohA6O4CZFezpfKCxtmUpOcCvfUSaiccbWeUIspRIzshOBZv/K36PdCc1SW7+QIXZlFfAja
eqvkMRg14amibt/XJi8JdE08gLGaJPlUkKejvvYrFJ9FnX4OpeFmmpPBBsUs2kBt/Q3/QaGYfqNW
Vu3+ED9qW3wQTnRbP4M1JrkXTsN2fSyWToP5R0wLZ/YRNQGTRy5gKApQYfadtMkUWyM6xxkuoYB4
6n+3szlNyAzFQ5shhIyxNCJxPAh4N0py5cYvoOz979bMcZg4B2KpUR7p2MjI4u6Il7mFjt4DhZeE
X/ZOYDjSRbzOalcUlZqSoawN5ujac6uNVpU6TY3GzMEFe4uo8Xrhl49SNG1DIQd8qKhqvxw+v9N7
L1awUpLYTvTByppTijdgyEz0wbmjkFeMLKEGhZHK2SmLbmMGzKwOPzSFJEPBhj3oxRaKq9uOJ7u1
eJ7MENitGKQqQikMZW8gBB43uQYpTH2XQXZ6fWksHpLgCkS3DeT0kMC7HEPQipl91mFp0OBBLdwQ
BRciolLFRX80B2pxtc+gmFHzerkVKZ2gintF6iytEkHuHHHOEB4KM3JQB4d6zZSrE8KTicKAENWe
XPLaxYMKxc3gMNYJiv8ZEIhZCwWpMD0SyJT98DRAbkMElU91ayZuFCdWQTgn/zWj8+QWp44eZFh1
FTpKlxOVJ22cxjoga2rFZ/VhuNOeqhv5ztuIziRMhh7/du//QVC3vkCWNvUMl41s5DKmkfR1Rxr3
hu6qKJyN7mT/2EjOEHGeta4bZi+NZN8ZoMAbtwiEcVZuTct3dd/y4f8hIHuXHlKIsZmj9SpayXOx
gTh5bUE5VeBcN5b2w9xc+XKY8YhMQk3B8hn7TRMdhwG55SejdDTp5/q4Lj4czpGYnaemJpU7H0hy
dIRLbobGIeJRVVFZQnaltimgkV3w+vmuOdGYEWY2oWG0vtwKGOHKys4jwnx0hVq9DwkeK3itn72H
Y00s9LQ4Pz3X571uE95iYvaNPMah2Ebw2CDJ23hP2l30Wjm6G7p4hdv6mND7yDEciMvv1YfCEd5r
sFZsq7ccqzu3qx3CJhNUotF+R36UG/FeOIa8e9KSa58IDSDgKENQhW00RrfXGEPvHmdYf+OFPWgb
eMfWkoOaR1nMvJc0rRNxwOFBPUsFu4qQbj1uo8JiwnKOwsxzmaihMk5HVAqHDn06PTmDaUIJPkmD
WopEgJaKW4jPo7jtzI06iO766uYZOZ1vs8hGwasuChcBL2X3nYBWQ5QPppT3yLoYAcytZO9DdSpA
DwTrCemH0thU1WnsXjQB4vLJWxU9i9lOLfbF+LBu3NLhPEdl7kVC3qPeO4VxSiEc4lE/dskfUNG+
VoPwuY7EG0bG6ZetmFEK1ndbH+5U6XloH2vvz/8Jgr0CRU3SUN2HMXI82nIog/Z13IwJddZheFPF
9muOhhmoTTcNGljZkH1AoNEY+1K+bVW3kz4j6ZhJjqil+3VczgiyIbYf9K0kBoD11bcSKexWulfl
13WMZa/2997ExqGqAW6CNMcshR2KSVvQcXXCm2F0x1KVPyLjsTLC3Trispf6RmR292DGZaJ4QCyL
sycixE0hMcI5+BcxICSLhk00Ql9VX9HKqKRu8iByE9xkZodUkKlkza91SxbHTlJMQwG5maGyYyei
2gnCGxMKRJUHwRog95QMjiwQSBTd+kic/9/wmJFL/XGIQU4Ej1E8lMqtF2/i4RQZP1LvvgcrzzrY
4uKbGTf9fOYFdTGMYlED2NBCHl3Zl3EFFgBO9fiiN5qBMK429tsOz/sA8brCBcGVLYYmcg3GLYpa
OMuON1mMu9V8GsmxCChwmhIT5TluPX4M/SORj0LNeQ1fHLvvNAD7mKjX1ZAnHgIVHQzQQ3eQDCcs
eHwDywHnDIVZDlTBLR8loxDPOwe35W7c4b19n55zKFdFFt5QMit0yJ7awjndiKmVnA1X5szfNenO
FJLNvoFZJXWjgCQmxhZof91C/ch/Qf3i59uTrELRr3BaW93q9mgPr4bb2OQwqna9UTjf8HVhYXOl
829gFhHywH1a+RiHBnwVTtrZ6kN/rLbtLvoofgX3BMSdLh7uJXd9gyyHozPbmRWVUHnQqgK4EMky
BAu5lmO9kz+9z4ZYeA0XN7JVfKCu4zZH4bzuprz3x8XNM8OfVvxsh3qKEsdmCHz18WyCouPVO3WR
i7kXNxBhe2iO3oN8A5oZ/2PdcB4uc7BHWpWrGsWcg8w8RH5EOY+CyxX35aB8XUFm1ukx+hF6AuvC
8iPyjhCLiKPWGgvO3XT62JXF83X0z2BktfJIZE6DCFLgJNB/E9whIEthieTPGIi41ojIUfPKgxed
0ffUfbFgzFAVOpZBOwC1yT8FT3GSGLQzCQjunjTkSMNqsz5jV/4IVM5TYhTkX6gwN9l2/zE3tVgU
QNYeZZUDOdVG3+ZywdkPX69MF0M5EUbLUykJXvtxBWEuBxCl9IN0EggEZe3gKmcQK++JQ494BMfF
aIRHCJzetjJq4+2Qbp2fB9twD+uWXmesmY9gnGKogyRCmYQehy1YXaGJ/mEePac6h/tsb55BnPUZ
/z7JVnybOwYntL4KOhhoxheiySco43JS2tMGqwfDJOk4Z9i1u2Ugpk0zWzekKI3WmIS1QY2ETI3y
/h5ttB+/1INxO+4gin5fn8L39D57qm/GDzzU+ootuR7n9j/5tbV5ZvyePiIwFQk+AiS2RXQXiRuJ
7NL0lEEhhDObvCFlXJyfiBSaT4DSreQHeqq03so/0udT+yL8MXYKigRc/W4dcxESquIQdwKtK2LI
yyGOaU8HY5hYUyQwITemnQecsHGBdfKLHugvBDuLYShSYQREljjSLRoe0m3tCJZ++4RymF/oqf6j
Pb2WlmDapZtuC6fLLQMM1JvwQ7tpjpHAGeUrT4tFpYG1SAFrlwJdEuaRJ+4iPSc5gbKMdJC7A1Xc
wfiTqbyYfMFshOIgBcTfEE+7KgVSk7QZQtHE4o3CbGM2frujKCoYLZ2qmu/oZmCcQzENbnwzaDKn
zNLipuuS5DEcSXhIUjnNth7UAyKrKJDklTUveZQFozjJUQ8Vb1npC9BoqdDFrbqu8qwoA/Omq4Xh
IIPfM1QfwWgXoWSwkrV9VFUo2BESSeBdFq8OFMgAoXsetwKwF2kG6wW9Ifa9soSVJFZFd+ioZytV
Jey7egIsahAhy52yVYem2+Ip+58bAyd4Qwd5ElqvRJSVXS7fVO+6MM5xloWyXGxqPfbfjIHkSNiU
vDbT61MFUBN/DN66QHmlMf6+NyMpohGUMJIG1YG6RMN9kGsGcrl9x1miS1CYuUkmziQysv2XVkU5
EbIuAZ9zMOTVMTO0/F6OauPDyEnYc7CuH/HQ7aih3Rk8VDJYclgiyR7Ns12VFzimbPpk3ma73lEl
p0mggVRFVnxCq8QmPvlbw1HdxIUjeqVbXuZ6weCLb2AcnxQ3ded3+IY2OqnqS6D/iEFKt+7peBjM
oA6x6DeZAYyR3nrNbRlsovBxHeLamV4MJZuAL/uxqoUREMo4bCQp2SHmcf4dAjxG6MzGHzDcTVbO
jkS9U2gBtm9cc8DAGWr6XUdjjhXXCcmv/tdvDMZhtzWYNmsBGIWbBG50lz4bJ3Ev+650MLeBJeXW
yJucpZGbm8Xs4yrUAzC9ATIZS8sEQ23LCXyvy34Zo5gl5iORnAkTQnnSHwNbLvFaoT4ojmalm86p
cHkzbvUDtUXefW36xZfxw9RN/D2azLoTwGdl9kEJasH75G6qI7CNH+pRvgttY6+7qKjZmC/SS3v2
bF7J1yKyIqMjD29fEoioLteKprbQSiqArGWhpdCn6C3TY0vtHTz4iv3H+sJcOAhAZgCm3UnCBYE3
A/Y/pH3XjuS6suwXCZAoUeZVUvn2vvtFmO6ZkfdeX3+Cc+5ZU8Uiiui522A9LKCzSCWTyczICIQX
J+ubDqIY2u08MJ4kYOVCbzKhsbeZA8w6ykYMRAcaW4txbaBrIHHPBeQ+iUqnKqE7XCD1U6d9nvzA
8PblVZ0nC7BwZIP57dFxa/RGAfUubCiFG/8e2lc19JNIduDOoLWsD4/iHZhooFGIZsaplZZ2NqHG
VHjBs7qvHk3mFmRd2+juzJJntOAznZjiFhSNJJgaBXQ+GAFRzMTNo0cThJSR42omiqBevUi6dIId
xNECayq1QSin8dOLGR0coIRBg19Vt7U+uqmByi4gUZUMEyM0BK4nYDt0jIDzkIaQmLVVpAM6J5ir
n2PNdUAqDcKCVWvUD5e9QhCtVHR2/88U/1gPKqNUlw6mZkbA1Ba3c1+9XzYhcG54BBOQBb+zc/aG
rY0cOV0FE+MQ+nmg36WoN0WpDDwjivXojEOlVGfUtljVqev1wEeMYTbnGLtY98tDnB2U5CUkOwpd
jhiYjPqwTN6Y3FTZHYifLq/xvKTHNCR1fCsKAiIdyfipcbOjVhoFRu6Re7TVUFG6snerdJNuUHud
3Xnt3Ct4x0IzpXeflU0gOduir4h6nor+Id7whH/6qIpiDXFKc0/DHGre40jE68sLFH1EDLgzCABQ
G6AhO10f7WkZmHhagCzkhZb7hdxLU8VzQhK2hwaoq1HzAIM1rwJnxMNs5pqJtyk9pKPvuMV6cKf7
+Hq57wBuUNY/yLbeXl4XEZ01kGRD5cSG4snZkOFS0bKjNRaWu63b79/aVZe4GBoBoVvv5u7t4JON
cwMA002wbSA1s8u9FNJCbuiFa9mPOS9Msh04+jHkdJfTJW+qrMWPAeBBc1yUzQIPmAO3u0vWeE6q
b9YDxKvxQIq9m5+SjWB/m7vcT2xzkbvHLIQG6gcoX72lv+e9r4Wr2jXu+vcv++eymbbAgGzHK9Ny
k3trU5au5kn5rYROdrR85uZHV1RfG0nVsG9RrpxH/W1w0dS6phs4nTetlOt7cl9J6v3neAjogSMk
4R0N19ZBKM2ZxGU/hk0JpdluA7rfedVeo+5127ar9G6SGBMsj73SbchrMhVyXuZyDtOyWRo0xMd0
q+aKuyzbGGKml7+jIBRArw9wHURBpNb8BWzTso4rW4MLzZqHqUEwDkssnJftka6z4WxcgkhZoAt+
umcBVLXaorQgoHPTbqJXY3SDK9K76uNd+hatwmSLgkTrXl6W6GicGGXn+Mg3iBLlhZ3D6Oi1m3Cr
uTby3237Xr1a12RLbsFx06yj6/ygMZUCiXFBqgHtaFCgAs9oEuR/p8YtZ5mqILchmuEHm/o62dn7
0HCnT3KHtPC+eIl9uovf09f4Mdl075eNCwIUSGwh/2QBLQfT3ChCXkPnIAoi5IbFdRDdxPW15fwe
iSQOCtyGMcKboG4G6QWez6crtNO46NICY4tj/aIZb2b2fd9HnUFHLdsGyPes5FC0fTeDZLsA7VHt
jqlPiltM017eKcFXwvtAh+eDoEfHXXi6BpIFhjkO7LGH4bj8abQ3pQVqw51KHwIwLirSTqsoeoBq
EPEDGpmYPeTHN+J8mEH7Oxde123GFei6fjiDX7gJ2NdlLyDRqTuxxR0ABQghEjWwhcnj/Ca/tn9G
a9Pv12RNbj1wwF+rn6rspSnwihObXEqllTW0XzXYLFcRJEFKXJGRnyIc69fRTefu7VB2zAUx8sQi
ewgeHXNF1TD03EOQ0MIF/KW+pKHXufNudlvfWQWPmpft+51MgYQtg7v6ToxyjjO2pARTJFum87go
B4wtjaand7lbAGJ52UdFWeqxLb6wUuYDNbsJtvAMa1cQSUKv2TMei0Pi31n37WPoXzYo3FCwJ8BL
EUA0vkYM2s0CUU1FsOxnb8F1kxhPNaB337TCFHkY0xjGQ0ACyBNEq2qgLnikAMLXpaCl9isNg7Ey
VrOzpXBGON+oKxBpBBOM0ABKWdAH1otNKwtUZy7PRH8gnqLjGY6JLP6Rp2rjZE4TVH8SAmfX/TGs
JC5wFtD/WIAN6N0wcREu1HZ9VYH9HKRzU+34Re3bzoOWATzx+e1PggwAYiJAxVsqMfhbumwqvCMr
qCRhAj6rJ0xwvIbffhZA6sUASZKm4qvjAcKtRWnLiDYWiM+LSL/X+8GnhbYhoSQOCT78iRVyGhTm
bAz6JGBW9HSHud6NFve3utVuvr9jBmNcQ0/FQBmeCwPDhKK8uYBbfcjoVTfp15aFmeC8/wczFDVi
AqwnmHr5nu68KMRsKNriLWSukdAwkWhFxrrNzsJJSMOHgbocbkHIKUMdhbstSFkXqOibUFOmdD06
8QpU+5sxNP02Sx4mZfSjSFb5Prt+OZPcZZHYGOCbOguE+7EBYPoqrn6EQeenEyp22dpoNtDnvPzB
zuI2qsZoYCANhWAVhCo5F7eW0qxoh46qbbdIqvE0GStwPFQbc7EfhiCX5EjnaEJmDxkvCltgXUB1
69QPo0Dvgz6HTscY1Js+W1XmPnc2JWD41nOavmjafRS9OaGkMy5aJeaiDAMlDSRPvDAXsqoxzhsU
W/VmH0ZeOXVuGx/aCfLOg6TCKwhN6O4hzyZMbwyPotMFkiLNlrqEKSTBu1wPrvosxexr/bt3uvvL
305kiiAhxOQXbg1cTqemDPDSj3SAt1BzUDE6XvXXdjR3V1VbK24Xzv8QqSDwgmkTsNKYrPV1am8k
ABYGBAeiIeYKEw+ubaEdKSvEiL4VFJyQ5aIYg4FO/dSK46QzvAc9xFJLLczOhJYLVOt9rGUG4BPl
ei6Kt8v7KLaos7Wx253v5dVWM2RNbTPsBv2VzSDmM2p3CZvWTex03UqB5DJ77P48StDaqe1KK4K9
Ko9/q1HntcW0n6CojuGUe7OR5UuC0A/e+7/L4474jHdmnaXYULsY15XypJl0Xcq0o4VG8PoBux4j
FeXhoEU5O1DuxRqmlOxq/b4DOtjU0u/f+xY5ssLtXJj3TZowLM8UkbXaBG99V1/ry1cYNxIkhGg9
aLYiKOJ+Abc55+v6At6QJZkRiYeHbHS8UFHcSBZ8BTfMnykkDf9Bx5y/+o3EmJsAwnoYI9T8SH1V
49cAXdYiaO/r+EduSeKF0Bx4V21dBYkW5IFP/W6eIlU1KnZrLtXeSq8y/WcD6Kn5qxrD3aA/Xj5V
gizQglQNkgAkNthFLtI36tir7YCMI3WcLwUkq3oRS17EogCI9ExHywdp2tk0Fw6RapAWsRZlnJ3a
F34/zh/oaQCBSCX3pMgfkKVZaC2xlj/f0Iq1Gm84C7CVxNpirtHN1C0bgL+8ZeflW9yOx1a4y8M0
4rxwaiyoy4z8p7JQcx9MenMHEcf5WVMWa4vuSrUBaiVDcd5qD0mFXjmoNhLnljjj8GjmKzIOu8s/
S/QlscUOajdg7j1jWOizaimyyECBzwnu9Li6m+rnyxaEH1KHNDcCCN5Y/DAjCWnhzA2zENdpvB/U
XEs2k66BcyqpaPCjiwZZpVRkEoU3qJxAMVOFC50ehqDT9aClCMKYnHwb1dcl1e8r9NMxB5CvL6/u
vMbBfVbu4DnxTIPIhPMoUNjLxo3Zr8wFgw2RayZ+WesY79m0sntUdNqBasJVDUFQg/DgTk0JG2uh
QDZVTbeLTX23xP1VkE3bGaEsaPp9ajT+5YXKTHJ7OpTmHBQhTEKqyu0M053sry7wszBYAXVZxP8Q
z/C+pBCNwiPzbLJymOfBCBXEs66IN72lvhVqtS8r9GQtct3N4CXKrdXlFYq8BqK5OhOXhNQ2H9Si
eplo4iDlstCAMxaAjfPiYJTos9hUUooTpso4byx+wiD+f+qhxEpSWvbw0ACtGz0dMTUJu+E6Sb8m
C2wqN3XwaJG1dLJYGOrgMfAZA2gjnrUqAlx2SQ0GiWstVyvyu6ZL14GUw0eUBaG6/n9meJKq1p5D
6IHCjNqEq7B7UdC0qMt1NC/uIOOXE302CjFZoMOgn3ZGABxSRUsIBGSR+QcDlIftn049Wp7STRHE
zNLNZScRnvfj2MJdfSHI4gDYwtcye/0mbh5K2yrdtBw3GQ3XZMnepwVDTfkteIwkN6Lo2wEBgY4E
EmcUyTifseqhCMIEPpPWNHUravx2unyPznItycREdwIwaQjV/8sZwIW0uNOLcpkU5Ef9/F7WTuTq
s0wEWPjVKPQjMPwCRgmdLfYoT076KR8BPWJSq7OLYSO3TBJc9SDMltLEnWEuEKHx1keJB2GEEVef
mrJLZV7GBXA+s+tsbd85ephdI9msJheyoY65iYaktV1zJOmN0dHogUSkP9h9E0nqNOdrxnMOkQW/
BCUUm29DU32kY4UswEMnYzWa7hyAeL2jblE8XHbS8+MHQza6TwYQ65hL51asDyPtdQeV/qC9KsyP
CfJGWbHFUxWIMklac+6Up6bYmo++I7QMKx08iQVYMcG476ycEmmULIWQGeEccqC0rTUGhcsx/9x+
OsrgplSSCIlsAMuEqIh6CWbruNMV20OjTiHgMiC89c1s2OZWttYVWZFEYAbQa9xoNqoIOrr5p/s1
a0gXKg315qK1foBqZGMFiB9hFX47p8W7468dXkRAV1AOG3U0CswcIgKVsm6VaRVQTRIOhctxMJP9
h6gCsKbT5SgOOjxtbWLX5mDwVLu0XccsC7frZTJHgsAL8UgkqqjbodIDWPepqbBucIYzB6R90B7J
7ZVtYXDm2i5j324+zCpa21rtLTIM+Xnaw9p9eMmhiIvRD57cyYzbKAliWLWz7KlqmhdS4ZZWgVFR
i9alCuRYQmd1+fgK4oQGgJjJJHdNVCE5Hxn0MMn6JS69wFLXg/6ZzeNmQa41Uxl5PvtLp2VQOOJf
S7yXgIcjbKcJljr7mdoOrtCVEtDVMn1QzBx3q1rWPjj3F8RiwGRQcresc7wzjSuQPKNX7aVN94yS
AhQCSOIXeiUTOxO4CywwqXcEfgRBHj4LzpsI2k7I5lAJ2Ot2AuL5sF4FbfQRDOPPBdKEmOnxSFnc
aagIXf6Asm3lTkXWlQGw8tjWqK1da0Qad5OMa5O8xpa9apU3y5Tc2EKPAdOz6UCU5DwH6i2jp1Ob
lp5mAk0V3U9k9tXAHSxJ3io6DYB9/j87aCWcnsEGKnpVYGJhYB9B5frVcBYvSDyFvuXOq63IePzP
ExENpqiDg8/uMp55xMIYchQ2CJa1eSAgw9DD7zfmNCbcitwRXQCWVp0uaKozFBp6xK/KJirmnDFn
mHa549ZWVUhOtWgxqB2DgelPNOGb4eioZUpGLACfw8ql9E6aUv3JqrnTTB00tRi4FCMafKLTN2qa
NgFi1UTbwq0CerBy2q2VObmNVOU2bw26D8h4pSnK3rabnULK57perisShr5SINa00R16SAZy2WFf
EqgpK8jIQlUf1pcPyJ85wLOfClVl1nZFNsRDOMdmAIgujUqonprrSsu3agQErKn61eB48RRh/irw
1OkrXKifaKHnDN/GFLNWgQ5ZGtTKUDDj2wZtFaADOUNWrtT24WC5YfNANJmu+Hm4Y0YcDQAVFPMt
vmWWZ3mdV3OIQIAgFLTqxiR4Whbby7v5pynO7SY4iAkFdAp3xpnGXJsZS0IcHMtpTdfKzefk5z/A
JwlWlrp1N/NX8/rAQO/F4Sq9bdzs5VF5ivbVh+VLQabnuTYWjLczXn4WRkz4tL5P6kLTUyy4nNJV
0T9bMxuD6qbtAnK6pun9OWgetKqxXSrVtxRuNl6dzDpyOF7EHWl3rccUto3E+TFPnTdV2iGLZDBn
wTnGEv+a4TPeooGsdg8zcYlOU2bedFH8fvmDCu4P1pxEMQKDaxS6tqdRya6rJc0VfE+zeTCCm6F4
0wFynB7s9s0wtn0gyRUF1QjtxB4L+0dJfDdDC3mOkxIaOn7Z3KQzpIq8SfPHZW8oH47uduOzMki8
VlAQhVVWAKEMUOXwE13pUDk1qMmhSr9Vuo19r65Kj7zjPWT6hp/vhk369fPyvoo85Ngit04dOVVe
AWaI5ox6O+vlfgrpbay8fd8KGncA6ALrjCIdd/ubtcOo6PISLI3zqunmXd20PobIJHexKIbCQTQc
e2COwSrNVnv81ZwxnaBOja92G11N62EH/gxP+yivjC+Myktan1JrnNurmhqgSg5r3RoznVtzAzmv
A3jPbzIXD2mZPoHokOkOkNQqMm/AALg9HBM7qpHP45CBQl5vf+HtevkjnePFEP+PLZDT3bOsivZq
Dgug+c123RsBo5mK1qpran56BeFB7wfqx9/v1wHRghuHAEyL19JZ3S/BMPVgtohR6pNG9zpZjZnM
L5gX87cBQA0Y8VPxoEXqe7qygDYkaKax9IpdcmtfP5k/yc65WfbqY+p7NpBimIsDEZ9/eUNFZwvg
QhPhF+hChC7OajpHJQAAiFl54xeN6YY6KhyystE54x4+27EZ5jhHTj8XoRU11YCgcVvO7uAjIyw9
+wn42nRjXZdXzYu5rQ/ObpGEjj9Ufue7+nd93GmjFUZpqhzrI5uPCYaX2+JqRNRa64+o//2qrmpg
/wYIjwNsi875q7Jf9b2X/Zj92aU7KRRedEUc7wN3HE0lMUPVxM/p2hXdWo8gKjmYfrUij1Xpt+tp
5fjGtr6Kb9NXD6R8l7+10DhAYGhswsvwgjz9CKFplw5Knjid5qHPNnmLce/xPo38IvjVjH4uE+oV
eDTQZhiYwsMRwoh8VpENTWM4aVd5eqwC+Qhe6hGaGXexHbtZEmP0QXIhCnzZwkgOIB7gMcVYDlv/
kZMp80BrVINKLy3AEdTZX0OIVFUn356FxM2HYi4waOxZgHL8qZ1C16ogilX2/G6U/TKSDi1pKuNT
PqeOgBlgOtBnwAYi4+aOZhJZoZmDoNgzn+0P66rzLaAqgzsndoGQnbzeX/aQjVKu7TXU2C57iijM
ntjmzmudNHPd17BNvPZ3/tJcZXf6Ia9dG07qVKDQ0UGX/ay+XjbL/ip3WE+scofVTms4TAarbX6Y
hpfy2xIPbEdRN4H3Q7BK5TGKBCTcJeA4pac0q0pFgygFnORJa6+g00fCzSwbThTlSicGuduqAiFO
V1XM4MHcdFfalXVYDs5K+dX6s48JOPXQbi9voeCMo1LDKlAofDH+hFPfBKaQjp0K37TKad870wbd
P9d0fuvWJ96ZbqBZGxAoSZTThN8N1MsWOtIq3mTcdxuHoh5TPEuRwndbKxxvcsXwL69L6JFYlgZ+
DXw/g3/4Gb0elRT/hQgDEOnGSxbvYvW6QxWj95rhmYBiaLkjeBDGP7J+MyC5kmW+olUe/wLuY6YU
sp11YeBMBIuy162e3Bo1/bq8zvOYSYD9Q4CGbAI6Rjr7EUcxLFdoEE5tW2HI5VEt0Ized6BxMm4V
dW8Yvy7bYr5wetxObXGfDZAFpcxZfJ77H5axAYdmMl1p8bWTSD4e+0OnhoDSOPp2XCRr9FSDd+Db
gcJtpeCf7dDtrFh2v7HLkzfDsCAYkwR6EmnU6d7NDqhAJ4fFZbwiu8r2NEgyaPFtXZbryzsnWtCR
pT9VzKOvRJsljqNcK8HuvmxzA/wLTrJaRvPhshnRgkCQBMgA+ulouHH7lqVanfRoN0EJIb+1nPBz
auJrFaUXjPxJ7k5RhsYomCm6hxbmTfjNA8g+z/QQtkhSHfo+vFtmc2OBCRHli3WadltVv9MwnZ7V
xHWmG6I9QmfyKmwp+Jk/mzSVLF30uD3+PfwWdzWq3G2P37PQ4LUctJXRaHsIVu+TNLpr0UjIAMi3
UK4AFiFyp+Lb5xBZBAaH8IonyMr5ODoOZE7HDij5onXcHKJbmgf+JrArermCR/375Q8t8CfoeKCk
DWCzhrE9LqNYzLCZ8woyX8UyQb1kM2c/lkESpGU2uPBFgzLNnCCqIIVQuEuwKebQr6UUSQKXPVkJ
57JhXU2q1mIlBrR2u3cFE96ZHyWry/sls8JFyahy+s7osRZz9ooQqLkd6o/EfrpsRbxjeKProOlB
P4KLJ7a2JBbcsIIaNUg1jK2DAdrZkYQS8VL+M0K52nw09aO6NOzTK9eFcZtb22T2pl4CQji/VuDO
KGBjhBw8PMDUnobGurCCZLKwYUoL2sOx21V6fdUbVeYOGfFGLdiQUdZ1EG0f6wBgOg5pMibJTm1m
iZU2Tl5UwLFDgWx2rqB2tXE67fnyV2Lfmov6NtI6zDDaDAPNw9eh8JBALK+GL5jkel4wxRt8XrZw
fk+yMhcyKpDWgfOHbyaCob4njY53hWXHuT8OEVjjozFfaW3xMc5Jj7gY5pL4d/7BTu9m5jZHNwxr
mvZGibu5A7uAfZMEz06AMf+HsriaiASKL2i6AZMGZiE0aB2U1Q32Y46MOSpG/FOMVnhRbO/K6FXV
qZfks2da4MwrEI6mLzXMHgNHltWd7yyB3ARqbQA8APHHd+8XpDudYyA/7mJ/cN4NfRX0+9H46FXv
u58QhlBmZ0OUCOv87RYHmt63JTLUqn+bzPeg2YX9S0P2i4yE6twbTwzx1xZE4yyajcgMtOYN3Anu
NG0ur+Q8wScorgEyhQKbidcuO3VH36o1hqXsOhO51HRYujuz2CjRaxNu6/FQkUPYSgqIoi90bI7z
wxI0tX3Tw1xWzd6s7pa52QTxhzJtu0SGtRXaAtUDQP9ADgMAc7q0YYGODeIJrnz1pbOTrUGX+1Jv
VkrTu4CrSDKe8/DEuCEZLt6GFiTItU6tUaVLwpLdh+OYu5a1Hu3noFpd/ljnwZ3ZwPSVg74epHa5
G6RMBnsuxxTZfPmLzg91chXNgEJKSocin8NAFJ59gEIDacHtm6bVeaFbzIp2bwYxyv73l5chDEa4
OvCy+xP/uK3q1boqqjqpvLLwzeqZBF+hcasnuxyU+6ms1iryApzR/4xxwQi13ajvM1yINgSC43RH
rXtKK9dSd63sfS5yAQwv4HECODxKrtzn6UZ7LGiEjatrsGM0Gwec0hRqz5d3T2gFujpgcUEmibvq
1NGipqTo0maV5yj3s1O5xHlQLJnWgsjTkKj8Z4TbNbseFURaGFlwOMtdG38t2l6FosrltQg/Dlr6
yIpRMj7jVC2qqrXSGGbslB5yMLRsUVVoXSOcPizISpIwyCVHSGiRoiuJcKdibIH7RhGNCqoGuJuC
/CdLJFrLq5WdMlZ+V24uL064h/+ZAvzk9EMNRtG1SVnCHeZtm+5q8Fw6FMmrxIzQH47McMfVDGjd
9yPMBNnKHN776KGKXy6vRLhp6JNYaGhZ1hkM20kiowGIvvIIuR+SdUf3qhMAq+mZMsC3cDEIPiom
jBAd+HncCFxOo55jMWMbr6tZ9xJg9ydjltzfwk9zZIb9+6NbL8tH20yYmbQHc3gC8a3VrJluV/5D
KGXDpf+3HLaxR3bA15cRLYWdhkY7vbdfiiX8l89/ZII7qSgehwUaLpB0Dh8oVOmc22WSJHTiz/93
FdyZaQ2nrylz5FZL1xH0hdJNHYKs0ijdQVo4YO56mn8jU/27Hv4BA2rRsa0NGOuLCOR1IxvRWzYK
/TB72++sfDUsBvQH+gRsz8M2XZz/v/3kswbTwgx1HcI+wmtPngZjE7Syir/Eyyk5dQuSgYfKrmAj
axzfiqAx6LiWDJMr8XF+4qY2yxGq4zCihb7TrQZ7TcnekpWuhL6BeV9g7FDrsU327488XFfnKNIm
WBmrr6Bw63k1ZPcQB/AsEDhfjkKCmi1c48gW5+qRNsaTNcAW2Wjrfh/flDflM7pcW2txQTSD5OGu
31rffrUzoxiOwmbhguIJbyPDavHIqRBe1ScdBJn5L0sWwdnvPnP5IxMsITvawyTMOt0OsC6zeLGL
z0n7kTreYD/aI3GBDZbsovCAHVljznlkLYi6TMtqLKgCPRVk7t+LQ+Na18om9p2N/vOyNbF7/N09
LtBaA9T4RgOv6QbawHrc+9E0gWTDHelnSV8u2zqnl8PT7/hTcb6YdlNL2wjG1Hmbr1QvfjE8KJXd
DPtmm+6cZ8V1VsOq2ysbfdM8xD6ECy7/AtmH5By0DcNBrUtsbdTQLUAFw/QKfYyNpr+T6nog//Di
OF4uF5YB/0ub0IA1UhifEFmMXYCf1nOj7S6vSlA7PdnXP8CzI4/BIFQFQCH2tQtXTfBEC98CEmlJ
tlPvl+a2jHGHRttAtSTbyRZw4VzwwM9FmyJagZ3DC5r0ZXCSnTM90YDZxLi9k4CNLPHq5l8eJ3+P
h87F5jJY2ihMYbQfm3UOMrV69MBfQNr3MYeYzygpDAuvgiNzXIETc1h1qrLwUvQYVALRRdNVD5li
SVYl20ouxBClo8uQw4xaftHEq7q91QeoPm6j0Zsheyt7P8iWxQWZMKsiZdJhL5ivre6mLJ9I/XjZ
LdlPvuQdXGgZ6qyqHWZiGR+n+VOfJVmPsIx1dL7OUMF2EJrJAAP21L0ss/KgOYlbadE9+DNXs0kP
cXFbZZhFzE3ZiTsHUJ6eOC6QNDap1SSGaei2vuh5f5Vk4QGS3/vMiPeNo3oLZHBKzVzRSZXcD+IY
hizfwvOI0ZydXg8FuDt6vcNllCiGl6lfahJtonxZa0vg501yDToRSU1I6CtIIDCqhEczKENOLeoY
RZyyhJ04Oq7MelwVmgH2MxkcX3gVHZnhDrbR242TzNjTLh7WuW17zRjfDjHxc/1X5MhocgQNMHzC
o84rtyoTL7/YyFFxDT6UyGWyFeauvm62IdhydriB9snkau/JTtaxF36/I7vcMs2m0wcwTiDt66Bc
n6ee0286yA2oi0vK13SQxGjxrv5tMHPxy6DJ0hIFDeagfFGA57Vf29Jf2rUuu1tF6SyryIMFwLRA
QcFd7tRsab8AfOVBXmI3Kc4Bh/8+aczrIYpkriKKlse2uOMH1YSiVAucgYmkmyj0x/K+X7ao6qwc
xYWKLTiA7X/Yx2OT7Ccd3bFGHlZ1FmN5bfY7tw9K/3vqnkGW60WQW7scOEUewh7XEAEBMhUdwlNT
TT90UwZ+LW9J11YAzosPYl8Fc7kmxLdDKSWfKJYdm+McMi8tvepbmKuREVnGLouIq9j3NlBGi3Nl
l6sq/9WbpmSRQnc5WiTvl1HWWZXOPiEQTdNmKPE6AGDFlFFCioLX8eq4i1UvMcPdoY7lleNHqnpq
dJfKKLxFFx2rz0ODD23DM+13NIn60KwRH0u7vBmq4AH5guTCkZng7tKiVCq77BqkB1Vwhc7Oqm5l
D0XhRrFJVJA/Mw4ZzsFRVKrjwkag0DG2rEXvrTq5iYx1VXhw/zNyNpmEQlhstxOCnzXPH0v3FDvR
LkbBd/pslcck1u5tkHdePk3CrQMgFE1dy8EoC5fpFIBU2EGLr5POH41zZ3yfxQLNtKO/z32aSS3m
QWEJYmyaW9uJb6MUiIGwVFbB/C+1D7Du2sAoAIuo69w3MqMhHsGDgm8EKgs3tJTcjftuX0ey/pnY
Gf4zZHCl0d6aMpJSGFIrPCmq1/+dF5aEVGEI+LsaPq9QkTdZMV66QOCDESBzbfDu9M9xJHmGCYCV
+EIgxcZnArAGdA6n8RQdb2IPgCN78z34PoJ7f/oq96DaD9b5rngNN9O+2Mx+ugvcbC9DAAtj+ZFt
LrgWStvNto41zmyaJswiL8pjDJZNsbc4UJNKs+2I19Jllxfc+WAzxHQ0KP4Byz/DERU0iTDfBsR1
Bi163xhA3eU2pa84L5cNiV6eQLCDAAjwW8aRwR2uFExgZm46QALSfmXM+UbJlnWQYpC9Wbad8Qug
gBuKAloym1cJlaEcROsEXApYY0YrgX+eflhzUcdiTIAZMvoaCuAZKVbamDpun5adh0NU+GoEysjL
axbEEwykYToACARMI/LgR1L0xRxoaI5lATR5nOVznEG9cNmGAEgK0QmdVaX/iBvxZfZhoa2Z9+hU
mbNxlw+AZcFad7A1u9gr84zn9aTcoS5lHTTkHx5Zkh9g1wCAyxxSNw4hnpV8n8CP/SSA2cEOBHIE
vhFdzUTNJx3rHugXrR/TMPUh9IRdn93AdCRBWxB/ToxxQbVHG1itTBibwgnQJYXOHjEb6irR/Hl5
qwU3Eiyhk4qXDR4f/FkpahQrnBZ5XTMPKRQYkf5ncaz42qzs6jmm6yZzNBeEcb+6qXy6bFu0SnA5
QXAB3TXkDlxgKqLA7gBZRwC0ol0RghuoQAGul83nyswQ7phoxbyUFpYItG5DctfoQ3eUDWoKgvnJ
PrJjc5Qfd8Xcg9MRnUJlMT3MAlvErzp9ZZSry3smOvPH34st9sjOnKBQ2UIy2gvn9sZC1lhD/apq
PAW85qNM41bkHBSUwIyuDdNNfHiLuqUh2YRF9W07eLVOQAKqmtNLWWD+TTWKn3EGBZCyGZJntelz
ybtbtKVAM9oYv8NQNdi5T5faTaAz7ycFcNClatxkabo72rW1H9Oi9ZZl6iX2RFsLAgXKKMAgIsAT
GoC7YAiNFKutQUYx9C9Ou++DrRZex53keItKN5hA/c8Uz2iwlLlBYwPxzZho4Gp08OYyeqOd6aUk
eE37ZgfY69dckd2syh6qfxrwXGFKOz523NNjSZ0lDNnTg97mN9ltt3bceHVXrEFJukBzkbUp2s/h
GgRaVMYuK0gHTkxzp6QYzNqMWfOMznca8chw37UPJL3KURCXCQTLbHHukw21tkwtbIXTeFX0pttA
fdoY2tWQRHfJ4ECDdZB8V5HJ48/KB7SWosCO2iLQZMndoIExhWq3Stl46YD5w8Wy3IEqd5cDguiU
MJkrsIFpqFHxr2U7qe1qZHCLHv8zVU8JnrU49WeZ7LBwbUd2uCiKLn47JDrs2MHoXxd+WWDevb5T
0rVNJDFOaAq3AlDgYMwFkP704FtKn/Y6RcAuQXwdQp4TBKx153eNtqXGwZaNIgrNsbwYe4ibkAfL
BbTK6Z8WYa+G8bZeTA0seUB7zXk53zi5o/lZHFxX2fh9WgdMwWPoATzEeLOeIWX0GhOQ8YzkuMpv
GaMjBPrUenPZPYSLO7LB/v3RfZGkhR6oI2xMifXZDekhiGMPL8JHJNA7DCm6uiIj4heZtKC7Bv5d
8HCfcRQN+VjbC0Mrj9qTonhO+G4tu3Z8ytEulBaLRFfUsTEuopQ9CSILpWj0cxMvGn4aCTTE/uhH
/8hQ1wzGQ0y/jSyHdDSqBECboK6IgbXTLa2ieFATZlLRlvWkdfuli9f9aK4vfznBLDPsEDbYp2Ij
QTV/amfBQFpbsySQjL1r6o9hjKYr2OkwDuGT8AstLlSmFMhg5rJZPNGmQgSAAUdxHCg/m5uoCYZO
Kpx1Fd1QxY5XefysWi+9uQ+th0KPAa2RpIKiKPaHFg+Df0xeh/2iIzcFU0GYtAr2VIvIYw+yiz4n
qwhDhk0h40oSXr5HtngEhz1FgD6l2Fcj/RlBwyGHFo4HgN5zE8aruCh3pJtqV62cW1sNXy5/VFGO
wYiyAZEEnftZtx5NtKHtVVz8Tgaui+DBQUoFsJzrKKFXVBJ0j8wYdzaWBVOaiQZjg/7lhBvSZX6W
vNb1asI44+V1sT/F5xTH6+Iu22ZpQerCMJmD9kKyH+Aw+oe/jzY9kMAYFPsf0q5rR3JcyX6RAMpR
0itl0lSWt90vQlt57/X1e1R7d1rJ1CYxfTE9TwVkKMhgMBjmHMwGndtHQNrALC38fmNlz3LYf1cy
yfkbERbaiEDCBhBuTkRJatUqULQDBr2TAnGblKEgPNiAvsGJBs/Mf0TwgJN5STKSJgjejfsissvT
eEh200P1oXn0mbJv5W+whbuF27jmThqYeriu4LIHF3uEluKFXNsA+g7vT/y2H2Lkgm2DtLaes6kB
c4VoanDL+S99y/8nhAsTgGOumvVSBlGt18o4ZKmjzCaGklU7G++zH9c12rS6lTAukgWU5lTpOYQp
o8RkYPppoiByc80AIo2WaWA8Xcw+o9ASGUqN7OYUoP8OcD9gbktf5bgR2Pe2HAAuwCkATprfG5Ar
4rAuXXKmGQ47gheOm2DwwpHlRpQd29whC4QLcLQIGvlnjkTiBOx0cH8Wqd2WHmPwXrW/9DJhJH9R
/ad/v0UL3BfGHdDwcYEtZM2gqMgNmHw5vbdIckqiJNjWyv0RgDHIc88wVbOZpSYE0OGbASUq4xiK
rgyRDO7khKhyN3kMGRP1rPhR1e8QaF9fp60LcK0Gd25K0hFUoSBi6E9hDODbQ9k5QgI2kSLcgdHB
IqR0KqTUauNlVeJN6OzL2tq9rszWxbN6YfIvd0NSrHZYnMDCgW6y0HpN0Fyc0B+59fu6pE2F/qSQ
jGVZV3FDbHUTQmtIKsEmRMEEkdFd2ggCvs105FqfRd+VlArDkVM5YNn6aH7UTYkNFa7tUHaolrz2
cuuEVouNm1D7BSrQ3PYsLyIvTeO7uhpFHyNaXC6iT0na5NryfO+O0r31PD2Cwxkstkw2mLUjB38/
Obkbv5rvIm77zcBpvQzcDTlpeqNMMRZ7NK23ATO60Vx4KQBPjSI8jprG4Lx2wIdwwuwvWhDPEgfc
KQ/xxu20pVk0iG7H8XsFwMTBBQDbBIgT+fm6Tf0/eprIewH/FhRSnJ511RZTtfQ7YoLLP6STmnnI
GX4YWXCIqxHBWtrpdqLHz4VlHUk1ld71D9jw0Hg84fWEOxozavyDtDf9UC3QZ2UHRYjT+WMoTFiX
rQ87rT/GIue2pS7EaRRtC0jpo5Zxbt1pNcQWjZE+MEPpTpMRF+stcl6R3YLdLAEM5RRSdyINI1O6
v67pxvE9E80d31Sr26ZOoWkm38alm1ZvuS8QsXFcIALdseqSYcZQ0rl2OS39aFwaQOLqMe4cSXNj
y/P7m1YV9GNt6gLWXszWIFsJGuFzQf2UyHpkYBl7ulemY1i8xcPL9eXa1GUlYomHVn4olWiQ+BFE
5JEbd7cVIEGBlzuPe0tEuLAsPBcrYrDvjzLcqs31YI1JiY0B8HoWHafy6xhgtOL7dX2Wg3QhBSNW
yyg4qFv5l3SaSX2jJDMuvZTJPbPs/JvqdicFhLnXBW29pYFBhlc7MHkxnPuJm7RauQTF6bQIF9u+
nY7B03QXAXBQOgSHDNI6UcV1Iy5dS7toSAUPPAklghrZKdzFp/IUetGteSJesJt3+q4W0otuCsTY
vrXwWKL7iPNYRpLX4WxAPQsMqj3qj+0gOEZb1o0N+o+Ei86FRImsUe4ggUgPPXixm0PmO3+zSSsZ
XJhlgl1k8HvImB5nZ7pLgQfys3Ynz38Pv0reX7z3FODeAUAJzm9BHDo/TED7U/p5KU0HGRnRJAls
foThGbuu1NZBWknhM/1G2amkHPCA6LSPVrMz5SaP39t5d13K1o2xlsKtnOZnnRRG0CW2gKEOlqrx
Jo09KX631Lt8frwubMsUFpQOZLoXKgP+LJkdYDIAXYQu8qlWkHOjDRvmMnQNDLQKVm9LlAlzlhea
YiDhcQ6vVOUZxGNwQ0WyR3l3ir92os7jrQ0yrWVqDNP0KgZuz82gHIdea/Ie/Svhz1p1zNyLGswY
i8BatloFABf0jxzeEALMDysD2tqAFejKXuCCZQlJtQfdd1NXOpWitp/NlVuJ4yyiTKJMrwFeaZMG
rfAlQFeXNnHBiRUJ4R4tVmv1SlQv99HwXA37tHmKg8O/N7b1snG3qlSkgRmhy9mWdSgA7jUlxJy+
wMy23CdCPbR+waDRV8wtltThYY+obym3D04ztzcTEbUubZ1QFNmRvjKAQg8/em5muhn2mQIkcTsE
2U7pj3YxFTsFmdu4sB618LupZoKV2woWABm9zD0BjQJEDucSWzz0hmBJKVQjkO77iinSk54GTJ8k
FukCwA2RMM4SKhWtbam8vPhytwCi4DQemzn2Jhm0O951i1hWig8a1npxFrG0AprJMiHbj3cEcNvg
/WV+7GaZ0/gtJlseJDw5r4vctPPVUnJuqB6SfupbvP/Qd3tMcuujBfaGqoWivpctI4GNoAgFtjK0
tnNG0s94igcSLosRvdFK8lYZbxZazY2DHO39UPCQ3F7Hf4TxyciizabCUCCsDML9kOaY1e/24OY9
RFrOJGP+pdCxY6ZERNOFmx73j5Y8gklI4oHGywRLoZusq17HQGFzdAvaGMG2XdLNA9h2tZ4KZ5Wd
D6fbLyoOSvktlLWakUbHXTKdjHJ0M6I6MQnvR/MLob5TmK8I2XZxo7CWDvdK+RKMGkqqESOgxP0L
g1pIDYAqjDzcRVOmKqVqaeBsjjTYNw3igqj9Xc21ICzYPJWoM3zSuSwEv+cuQG7QaK9KuKkpeWn8
51a9r/Pd/DOY3v9CHQUhr7zA+l8gMgxW1UvVDP+ZxJo9If1hGZhcF7UqbWqzCgY4baq0ycJKgxRC
k0d8i52ABdcH5lmWFsdWFsUe2zf2Sh5nPXMxz3BluN2QxFFYTX7O4ddizGzSaR6qnrezPL345NVo
apumInajzUOyEs55uWSU+jQJcO8pJL0x9eeM+M9JOHsGVvbfbx4oXPD2x1EhQAc5N5IgSzpfLSCp
qE5gK6urUyjiLNtMMaAhE5a4QE4D0PhcRlSi7GGMBLef+aObXoLQYGAxw4T2XQeDGWOmxM8m8Dav
a7Z1ra+lLga1evThgTtZIGiEhwPtVktsiumI6xI2dgkKIUWE9nBwp/MNUhXaF7BJOGDaqLwmKh5f
kRp870Yd7UqtqI9tw/7RcKnJKEbIeLfwF/ow0Zm2Dexfkn8CB8GhU3KQ8skx9Yap8Y/rmm1ceWfC
OOM3xkBWwgHCsvTYjTUuITYMgvrk5uqtFOJsHKSOsyr3SM3MaPKalVclfUowyx5KP6/rsnHTnenC
Xd9DI5GmxD87UsZXQAV4Rot+I6tyatO6nTr1FYRKLo1F5idawuXvK/Ojs2L1wzJhJaHIS9FQkhWA
cz9c123Dxs90406WaXaBXNbQLQAMSmZWbGhFfXEiPbhj1KFha0wD6BGP6g1mczBdZEGRVOCHNoKf
M02Wv6+WKwT/ZgHqcViDsaPtyWy9sVaW88T0NrMLgU1srxvQagEPjfiYf/a1mZzpVgPnDrhaR21u
qkiUc/qcvOcCVSj0jwj+xZeWEliVJYjQPXWPMVZXs0eW30ivd+R++BKc0Lf8gv6b23Lnu0nNku/Z
70T0EVuX2NlHcJem3tTmMgKCzFDIuoFZ8mnUbWBOGaBeASJBJ9sozVKR2G1X9Ud1znuEVi+1cgGp
aaWzRn3Msi/leOrDkQWjwIkINtLgnIg6RklTLWlXCsKtYdqZkujpvu0+/iizfMHKMAsJkA6NtUjA
S8Mc2Bi4Q7zLkoUQDbQvu0HElCJaPc5xRChjjnMGgSC6wFTrPD9EQ2J3kTOoX697j+2j/Uc1znsM
uZXVGYEkkL5MHbJ6MstlUTZ0qc1cOwec/6i0vGm7CAEGmdAd7dDovc6/tpih7cnXPHYmhfUi1DiR
UXC+BGOamGDQoJcqv3X+V2GqUrRuXMwkVz14jUb8fmuF36Rp2APr8b0tde/69mzFTevTa3JlrxaE
cf28GHcZaBhK9IAS1wRA4QWYd3hLcydXjroI0m+r2nkmlHMZUU3HrKNwxDB08xC5pGTyPr+JDvAf
mmJX99ILfEjeOteV3YwGAFUO9Hwdzd6XOWxEPr4CseYQOFFGDioSFYb0w8DQ0HVJm9bxj6SLXHYt
RyTrOkiaakxc1gUrm785VysJ3BIWhtF1ZLnLamCuG/0PkK4GIjS3zftyJYP3sWbVxLUK29DTL9R6
noM7tCaMKXDzVXSQC5Zs0yUthEUGphx0i68RytJgVBh9xxlWHlUZ1RrTGZtTF92X0u765mwerZUk
ziURK+66RFu8RfNEdEcnrlWKPNK2AfzRhvNIaqBExTxAm0FCwNS7ktq6ueLKZcsq2S7qAcyNYAZB
u+Vbkn0penvoBCdb9AWcgwKAK2LrFlo2xU+q/sDcy/VV3LyzVqvIOag5tWY/GxcN87dgeLJkEPo9
+B0OrpM1YI8rRSMNAgOxOE+lz7mv5eBItwMAWRrE9md7CICbGNq9qBQlEsUdLjrUytzJiy0icSQt
+/URTR99ctRFONUiSdwRUzFHNxjNImmQ0Ch9E0mhLTeMjj9GUXPFpvcD3D/6pYEgjATgeZBRzRMg
wJfyADHfpRZ0dvR7qz80onbwzdO1EsOfLiVKm2DJ1MzGN0yt9cOJ+oK84qZpr0Rwh6s1e7kzlpfj
YD6H7e9JO1w3bZEK3NHR44oCuB0rpeQgkEoCh3Q71f/93wnhzs+kVebQL+uk9BTEnxlAOXZq8PFf
CeFv96yu4xZ5ArxLcQ/FijtLOjMiEYalYL34tEHdq7HWLGks2XgNta9RsEtFAHyfidSLEO/Pnpvc
QQFnZZUmiyaGzKw9AGb1+6/KA3idHuS7yonfAWbqpC3TnOb0GrQgeGbVjSRwqZuHdfUN3EOgMtGB
bC4xH8A3bL1/i/rKrotTEp1kTBpf37lN97qStZyB1ZNAipQwMSrICspvPlhM5yp9I7HqdANxW8ty
qirzdJp9uS5VuMyckwj9IpdxPSLs9OSTjEFjNnvg5vqd2fHg0MO8K07+Te3mb8R7DL43x7fr8jcj
jpXWnPNoW5mm8/JmDoavWvkqgQyir6mXyjIKTNRkeZJEgoVefvKaYXHOpAh7fzCXIKctQaAUMst3
gU3IJNHkluiQcE7FoHktj4tqynQwQUw5vAspXUQiOJfS1rNGcOfDPi3PGJ/y9LtwtOETZObKcvG3
8AQgwMKaoUZ8auxiJz9FDG1yDwhC69kJbvVdLtvlu+L5T/E7fSds2Ct3nW05r+ouczJRFkCgMV9+
qHJTmrrgc/Ne0u7Bap60SHDZbIvAxMhS5sTbgbOPNlWHiiwnYpo7Fsb7xH/FhO91s992LH9kcLbR
UcUfZRMyonR6jbKWRaPmJaPPyrL4kmuivpTNU4aGFMA5AuYf+alz31LVYMbLVAQdBsaYgJLJrM7r
68ipymMYH4iohr+dIULhW0N7Noa++DGjjOZNNmYTMr1PzRs6tGEi0QmDfTrLHrS7RlSU2zzRK3Hc
VVH7mD+dDKgXkS/adDSrQ1jYmXm4vmdb8FbgEfujFXcbAA8jN4cCWkl783FyyW10VAsnfS+/1kw+
xLv4mDzotu9eF7tpjiup3L2gJym6THJIbdUT+hnJ+B5KAs0WN3FxxDE1KKMAAPB4/iU21KlCswBF
jRTjyWQvJ24DjGBldJpgpxkjm5P3v9BpJZDz+nWnSIkqQafUnJQTRUhs+52OZhwyicC6NpdvJYo7
zbNZJvE4ox+ws5LHOQ/tKDBu0lEw571pgSsp3HlWcHSboIMUmu5MFfwLDxm500WDMFtosGjg/bNR
vL+nYKAZraW5cQ4cTKynpGY0vKtKdyzeQA1pRjcYq4v8m755mmLADnnWX72ljWUGE5hkCzb2uSsZ
NABjD3QpgKEypY4nffpKRd5x0x5XMrjVVNGqoOmoQSzv9VB1suy70X5rZ1f2f1aaW4kgCTY3byWO
W9VGClpS+1BJ0z706YesvFDrRph423zDgJsP6GMaSm48arA5pXqRL3vXTKPdV99DX2CDm5a+EsCt
2qCFWlQaEFC3uyQ7AuJPSGq4dY8gPQTM4+XqQmX+fPOBPiCFZgBHq05F/lSG7dHS0Y8zd7F+bDFG
dxcQkBYpWpPtrzuMrS0CVoqJHkFge+gXCDFjPupWPsJh0CfDeEQX4qjcJKIMytYKquAGUQHHgn5e
vlcGLJRSWYXqcrwUxwfmXqDPoIdXd9eV2bAE9DliOBuFHKS9+PJCA2YAKTL11CaYfgd8mk8YcD3/
ghjmTAp3b/RWZYwdhRQgvTyUJbDLq9QD/c5zg1INRa3mulIbawdSQRVwUAtqG+ggzk0DCMupZo5G
ahtd6BZ180NtR5tKRFCa2RSjItGuLuguFyxMBkgOgJljpnYflx95j7EZuX6whPhWW1sE5kcMNcLY
YHPLZ6weY0ZEM10LpdT2zVx3zSqJnwgNP+YkiN1I7U6ZX94lMX0v0OzL+pne+kGmMtLOFRv9yjok
jS7CeVscK3dJL8O9Kr7J0Clmh88/KdNLOZqrMMPkbcgGUGwk853e2nJyzKyX63u5cdqAhIYGhAUp
kYD04lxUjkH0sEnizMaEDIYousC3/Rx3tDwlPm7qRmpF9bCt9UY37v/SYoAqjnPBsp9JtSo3md31
Y89ITJtdWxaNYJxiC6aE6hiUxtEDkgA29lwxMjd+XUwo/ZbhTiHHvnZD6zaX7KzaBamDhMOuJkda
1qzRfvimG2pfwvrgdw+RCCt4C0Dt7Eu4JU7iIAriscvs5K1ZHlL198qpQAr7q9slyEAewpP+ELqm
2+3pnQhcccuSFB0dYujhBFEej8/U9wpwNxZLWjr7B6uYWd5SmRl4r9rgPg3ZsvzXLWpT5ILlCNQf
nNzPB8PqPIWjEVS5nGX2OHpWdwRTN/7/OumKXYrGurYKXPQTN/I/srjXgBbRPqYaZE2A5M/Cfd7H
rIlsMt+1s6OqjxMQjmrJva6gsnVm1lI5/0f9IC6aMQViUpYs2HujEd8qctF89X1zujXbSL2Xfar/
8ofRLL2g7ZqcpZT4h4DI/eMwpTmKsooMLm1pJAdL7uvebuoG3Rel2sm5nUqW/CNsAuoOUYArqsWE
1chSRS33fhIFr2GuTalTSS3mQvxeFxSftrSDxSwIyYaO+THuAalX6KrRTZirFC9t03tQbUfBmzUL
xCxWz/s4cE8DR04HUgTwmc7PpzWk1SQDWx1U6vKuHmXPbEJ38lXBZm2aCIirMAmngBMHD+JzOYFO
+2aocScOE0AT3GwI9d9SX3cJm3wl9j0r6nwXCJftUwoXaNh9jjkWFiRZKKpQfrZz8SqrBLcm+qkB
/ME3jcxT3OtqB2oR1QP4tH+QHWDvsdH9ITsBmvq7x8BVj8bEpJQpJouP8QEc6262B6baYbyZ3HzX
sc59Vk7Vc27/xVw3Zsf/+Ti+3USVi0GSFt6TWQfZuPrcWQd8ZKjtBuM27wX93lubvxbG2dgQwGFJ
y0oAQERR2CDV5JcM3JenTorSL9eP68V9g75EBOHwgaCswqAYZ2gyCAuiLChgAER9N6bmsUHk8u9F
KLqMNkgC2CEkQs5tjIxDN1rJhLir7KgNYJ7WloJGEHVtFdbPdohzdmU2GzRbdog+1qEr3yiu6fTo
62AYa/DyO98lzu/reom2iXN0UyQlRZUsBhs8tdqhlHd+Ili6LVCLM624e1rTC1o2A2QYzx+ROx96
J/mKsaD7k2w/zPsHn2Uh006Rp7qBd1074YJyrkGfrbqpFIjufhsv80d//x2Y5TugfB8fst1oJ6Vg
B7eXc5l7wqAdHCtn9UqpYjy6w2Wc6r/H/EHpboSkzpsikDYgGD4GrtFnVLS6fDuriKOhRjBL9GmX
DIShWwLlWlF78dZAJJCLLAuYKst0rMlZhpJ2idJ9WkZUsGnSvgf5j6xLT0oDFzWlP2vZsGUttvUs
2c/gTQ2S6EGwe4uIC2+6CpK53UtS0sq1uhgnmOlcsKe+E0saPN3CrHOVxtLO17VnUpspIyS6GfVI
+mLE6VMmd9QFPKUkMOStaxP4nlgS3GoULyPOB5j5kKhLIB2rv1rZHdB4WM17KuqkEInhnIDfxdUg
lxCTFHd+7JT+bRdjB0QgVdsbDGZwNCJRhHH89dwNaRI1VZLZQWLEXg8yndiKT/E0vVjde5int3Xa
2RWJ3jsqeXk6H3TlQ7DBGxkIqq4+Yfn7ypZlOQ6DTMMnGIETvpgli0OW/p7cyr1XJPY+OMGzPLHm
YB36gcWCG2oril1IQxcQOcPEaN+58D5osl7TEVm2Goj03mBsbCx2dfQzE7Uxb6q5ksQ5QFUBF1y5
xLB1qztW8hGGHUtGwkIkv6JuOJT+IKh6XNyIgMXHkw90qGBuw8Aap5sUTH2tLvErMiMjy5JxcupO
+4vyDVIr8HXo1wcy7MWBmCKtJSTHCqKEm7yOqA2Q2RHYyEZzIJhCyTKibwLtgJ+EwdSIoVUSojsS
AL/0OE5vnenV88kE/DoI/GTDMUSQNFtjQWcylyO6sssg8kFRaUGmAsbaInFkuJryW6/eqb5XKc5M
78PKnuCJpI9KsVOgrxXEabMDLQ5WIcrFbN6fgOJZ8HfxjgdG+/nXWHmzZG+X+La4CSyma7/88RHU
T5LPBuWZ+gDldGUQkdb3enKDGoYPQJXq2HVuOXxJI7eIBbfqloPSMAxCLdAbWsAE5r5nLJBHSfF8
0MmvufkoqQHwbhPQSsKpy01JmO3VMA6p0gv8X8Pyg7CmkNS4qVPstR3CBw9oi6ceLaF73fsYmOwZ
9xGz7iTW7DrAqrDC/hK6AJOyTTbeyG5yyO9M8F+wffsxIcjo3+adzx5Lx78N3bfrtrp1NeuwVM3S
UJW7CBK7pGlGXRsQvuHNB8uZowdTBAO0LQMYZ7KKdzFePOeL30Rm0WGOO7PzSd8benVrFPJekhuB
c9xI2lP4kCWxghwqnMm5mCFJiyC1kFsZmtyK2DzI5L4HlvixJlXmqHVLHvtO6Y7Z1BJqT1mYv19f
y+1XnWFARwwdwcg4K8NFK9VIk+GRugcBTcfG7yN19NrDnH/OVEGosbWqIAwGYRDQjMFRwd25ctx2
hp/0eBoNnqV+zTNGJNF0ztYtsJbBLWmCLuoqnJdjEzizwRJlr6SAIS884ONQ0dTHVicIShN/NOLu
HBSO8zAOoFFU44UJcRUDuOyXj2KXsQCwCcXOAHFsaiOjfJrto/5z2oto17YuIQOwpYCCBMQSspzn
NtQBeB45QnxCPeMwdErM4i4WmMnmxq1kLB5k7akzacQlDhm+ieFIUJ7LB6UJvxtZI0p6XUgyF1gQ
GCRB1QfnjlvQkEga7aM+t2ff2EVyYCtG5iTN7F23+wsxOHVAiIHBo8lPxX/nCoG4Oppph4MnVYeg
/0L8XSZyq1uGuBbBRV1VqU5IkkNEhYeX5J9m6kZo/ugJ5ndM0CC4f6HRKk3LeSy1StTGrBdxvWJr
mXUbjro7RfPTdTGbWq3EcEe4q9B+3FY4XoD6B4OTUdcsl95p82JJh1I4r7j8Gv80WeeeucOsBJEy
awOkIdPQph9zYLAwe0XsHJbvrekWBWHmL1IdwO/Aruu5GAAveX2qOANBzdiQghyXTPrSFHe0vR/n
WxLfR8/XxWwt51oMZySZOVQYiYOCfvIcNBpLC7vRHPBbz9oOUbNAqa3rBuAH6oLzowPclTvGWj/m
StBjdLb+yFD4DkHqGR/9pylgf9GAAXBQguSngrgC+LXn56vWWwr6UEgi+o0Z71Llkf4F0v9axOfN
tvJJyqTW1VAtOzS8z8NPpXHk2s5Eo9ub3vWPIhephkhJ1G6AIi0pbKVrGJDOrpvAlivCHAzwb+hC
XnJBWJaUqC3oMkIN9aQDIiLDaI6oerq18Z/FU4JkNHKm3DmyRjjaBv0qqKOjgLCbAaGQ4XWklAEb
y12bJ048CPzRZmSxlsl5cponMkXSGC42AO1ufmqDGvAXNyTzhslugjtQP6DB//pabpza5f7ADLBK
wNvOp9ylNohrDDDiRYERsX7B881+xROacervqgjQ7LOix7kICMObHleIDkAzzsbBuRB0Ue2jZmJr
dv88aCzL2IRBhrfopj2oXnac7fzJShmg6qoH62DtupxZDmWxqzW26J29lYRbfw7lOv9p4QN9SoLu
+cncUTt/Cdzk1t8z6Ta8UY/RM3m6vtZCgdyNEwyATC9i6B9RhvkkZjrBY7s3IGp88+30UO5+CiQu
Znplxaly7lXmIfPVPoHEAX3gTGKJPR5j72FGtj8H2XMiOJlbT8KzJeWOTdgNA6bhIQ+g9yf1NPe2
xRJWsPxes8m34i5g77R27rDFGKRv4E4FUYpwibkzlId1QZvi8wOa20bxYGPU+xEc31HW8A3Uzhko
eARTORt2DXQ25KqAxG/BJfFPAj1Iu9zogQvS6egOBCIHNXs2JW5vUK/Vf5pAdh/0jxIpIysI8R71
kLBnifVbjefbDFnMrtlr48kynltyoOZT0OWuVKeOAaRT0ezV5XlfPtUyAdJiIPjlfSeJrKmcM3xq
2rjR8CRnX5C+6Ale6eOv67a3rPSZ6YGYh4K9DRE2AUIjn4RpLPDJNCFN7a4o8JaYtZYl6VwKnObF
XbBIsfSleISb88J/AeOrpHmETg1Ae83HpmheR0sBq31OX/+9OoZCFdDsqWim4dPOvdr6oB9B0ZCE
wbcMGd1ZCezrIi5CG+iyICijcI2GHZlvCc5bSU2R90Npqvwyqc/tDCoslAWCgOXRm07/YuWQ9Ee6
BIPkisGDoal5OSWzXqNyFNVvuhyczLB+swIRlPsSIZ2bAd7pS6kVLVUQxSMKJs0ozYmRtfaYerHk
5P5D0jiDJTiCIimcZzX1UQvHNG+RM97r0+/WeohzJ7BmwW0pEsO5U7M08kmW09YGA0t7IE30Q+rz
6h2Y/L9kNMwIdkgkjXOmWdqaFnx3i1D3N51cK3qhzTEV1aIuzyk2CPEaQgC0quBRfH5F6EZjWuEU
t3YahKB9KmngaFMksrZNXVZSlr+vYs9otDBilyYtQORMJ+vMnbLQF0hLlcb7t6do0QchBoVpgwqC
e4cUaRYBmwOSkJpEmtmWOtvPvrUwDeseUIOCG+/yzJ5L454js9aFACyHRYx1e6P6fcOqsolY2cut
hzaVidEBOEyZZYmyNtsL+kdNLpbCpKmhWgHUrKfnMpNBJ2mxfMa7QRV4pYtIGHwaaM+y8PQHbyWA
+c53TjP6rs0jHK3c9BltDbwhIzYpkpvgPkOvk5OZlj2oIoDdrYVF58RCW/fpFTnjryItSOQaxt+O
oLIBOtpzIB+C7HtYTuBDMgRKXsben1r+EcfFDeAFU3rSQxxgd9xEvzMwoleQva8+6MNrFHlZZyPm
//eWulaRO3l9iepFmkJm0H7y9+Y1Il8gtAcuMR5N0bvsclziU0U09qGzVqbwyOcbOY5AszV1ECxa
0atOULvcNdIhyQMWqydZwa2DhhDTMXDdXFfzsguNE8yf/aHyqVRCcO/nJ1J/jc1vRflaSY0N0kn0
w+F8qNJhagHqQcudhQCx0Ltdn6m7JsQQCaZI/DJ2SK56FH0h1z9uUZq/ntBe/s+icNbdVk2QqxKs
G8DBTPGfcvoRjwIZFzHXor8sL41iOlKOfJ2krmvq1xNkAJyzZpOF6akmHHrW07Rzpy6/w/NTVNq7
LBVxQjnH1GfGTMYA09KTUbzG47Azws4p84FFEfio0Tfao+wWV19KVKhj/beazLea/JoSjAsbvZPr
k6Op86n28931Bd82w9VqcI6L0KAbEXC2tgpwpkZ6V7p93+/S6QeI5Vg+uEF5a2THvjtcl7u50ej5
BCsXeqBQtjq3/hz452GMOXmAduV73Wj3igkAu7wUqXdRFvxcd7Q/wLuDZknn/BZm2DKUP3Go+3qy
/T5FU1Pvtshp6yAskDXlRQsLpzeSx2kOBbK3bvIFmu//RHM+TBvQTW8tPqyj/TGqqoOqiy6D7VX8
I4LzIfmgJF2ZYPOsdgTKkQYXAjInTf4rl7FShXMZA82JEk9QpUIKxEn2qKH9jvZooT3V+3yfm/aD
8mwya2B4Xuynp78xlT9KcqZS5m0wpGhFtqMEw0lW7Ka0cYcpE8SsmxfrSkfuhBp+0xnNcrGa0UGf
PbN4snD1JCdgvddk3yWP/51W/LlrLRVdyVjSVHaa4ZbSEx1/XhchMEA+oRLH/mCVS3gsFS+jei8M
Ijd/H89J1DLRnAFfen6G1UZDsAqoUTvN79v6ubL2179/M+bQ0HWC9Cug8fhQh2Z9YaQNfERLktOQ
UKbK8bNevlCt3Nc0venH5vt1iYspXVw/K4mcDVQZJZWlQCKdUKS3J+mhkvZ68dNvBca2eXBXgrjd
HywSJBgqBMysed8BSlTrMAwq6hPc1AbvfQASo9B80bmTDLMUa2oFBzTgesvS8QDihYKF5INMld3O
RLBfWzEwGsCWticUv4CRf24PWlf4fpHVi1L7Rns3QWtiea2IUWDTKgAAidAXLEAyDzMpIZsUmBRL
F9DUqVs0/KQV7u7GloM98k1MKry/MIo/AvlZ6LAt0DY6QGBV7EzlrgbZUfGLmC8yFdyJm/u1EsS9
mgPJrIKxWjQDmgxtnQlYbsl3RbatWdD388khwRs68r7oPkCVEvkTzv4yYwqCKWwR8uUstDH+cKT2
6NGJRfuI9Sw56LeDdxcfvzz4jmV3H8/NTeekN/qu8nKGJbeRfxccictSNK7q1TdpXP63JENdq7QB
Je/9h+QGR3Xf3hSP6TuA7W7mu/g9OszuY0KY/lDdBOAlRXAuiAwv05XLJyxjNiBJBLcezyOR1CUg
OqyusSfkBY/qbnRCB4RDvd26GL15UJmyCwUdFJc5Wk6mcn5qptQH9oEJmd+D2Qaq3jt5mB7IR+V8
AR+OM9lgnHfCo3aDVd/rAou7nG7mhHPh0WCpsWXlPRQ+Ln0zhetPdrKT7MEbHvQdnrGn9A5oYaJ1
XszrwvxW68yFRgGet36ZQCzqhE7l6gxo2AloO5ofp+pFuzeZ5NBbwyGOsqsETupz3OeabM5LtVM1
kEnFemM2w5vZm3E/et+fKOs86shH8kDuLVvdac7EkvfnzkOELgLK3XwMrM2MC6f6vK0H6uMTAP4t
w8Ra92lmoyfZn0cv97KPcmccVVc4or+57gbgnFBCxZAXHw2jB2Jqgh7rbjDg5aFdCv0WrP9QPYB9
eSASvIkntEbFlZ15PkpcgjByK15QV9L5XW9SjCf+D2lf1iSpjjT7izBjF3plyaWqsvaqXl6wXkEs
QqwS/PrrtNn9TiaFJdY9DzMPc85UZIiQFIrwcPdgPTZt3x4ik47/YMEG4YGF1hmkt5dDTkIrGMJZ
YUa6yAKgjYNss6OxtoQ2QFUAeECe5wPjtsELmTEdJlrM/4f1AYd09x2Rc/uDvwv/V3JMXkc/PfZB
8e5tLeDaBXtuexE3dmtYkxHDNs0HcKcECQ9TlA4g8Xj9xlstEQCHZ+ASB6PpBwkid2iavIbodWD1
/vSD+u0s8f0tQb/KeSp8pwmgIBtUX1Agkf643zyV1rKjc/OLQIEoGitdNa/x6Ds/1Of8lIHfFHQx
mBL0vSD/ZuGhUT783PB67a1IMIcL6RsLqPnlfEjWDVlcSwvLa7yTwvfyXy65G/LX3HzPnDDNbwZ7
Y6FX77xzk4uEkzBLppgHboOG+fnTcMBA3gPYGG/FMT9Ix3eh5Xzv5LiAQAiNrmQWYbo7fUPv5rrr
K0Ht4G2M8RjUaPFeXWQecdOWqarRVFfuW1UFtHwQ9h41ReiwgVj/wdvKTFc+MCrb8zw5QF/QRVvY
M83R465RNwFQgsNeUQDc7Dgb8BCC2sx111YOHQiwzePjKLQ5zhIoVTDBBlsHtTqa7jtPjN/AnrOR
Ta16c2Zi8RE5G5BqgyAXlG6131VT2MmHYdxf92Nl70NTZG6pzWLRmOC8TBPcus8sJmBkslAKTfKo
hzvQ1Iq/XLezVnqd1XgwI4U3g4HS06WhxCitVuu7BqrbNwrpIfh+BxvEaH6igdLl6BUnkb5ct7n2
jTwQxtsWkAgAJCx8S6xMZPnQN0HrlTsei2NBmo0wWKtzwa3/bJiXbk1O6vIih41cAGUDMkirCSou
/M7aNV04jX4yhWm3S5ON8eO14Ji15xHkwK7QD1cS5YJRD1gRa7yP419MvVT97+vLtxoa4N2HRAs2
FcBRl67pqhr5OAwNuK1ea4qRRQtcpxlu2PfrdtZd+c/O4lhOOUM7tIMd6E3k1r3d3xtb7I8fp03w
jTxgG1EBxkQPNMMvfdEIK1Ssz9FXVk9TFs+DrtV7M1k9YOR2chiTacK8tuB3lZEeG2p9oRijDfmU
lM/Xvf2DT18kivgpIDYw0WbBTb9YVsOG4r2RqyYYCpUUfktJ+y6rNHkkhRI/RpsrE3RpgpQ+NOny
cGi5d5/mKcb+ei2vAxxo/IA/Xu05JAuAoEFecqe8VhK/oW5S+Qx8zAnFdCDThNqzqqvvRJp0b46r
u41fSIGhLT1x2CNXtvMz8XL6qRtN9DnVSN4ZxfBPCPKP/onFuYEAbnxlKkghdGb2UPVzySoWo+eb
9cB2UCqpfstUw6PJ80w9SoCjfzR4jZdzbfTmjdn33hbj2h+I+WL9KOaDbcxjQEsO5OiXn1Jq3TR6
zdgE3NXAFP6GJY4ge7Gb6HRoPcO3RnDmZOx74vzW6+4FpEB+amafcGGEpQNEClCnvPmam4lvtxLD
xwa6acPfMktAa3xup5koD88TZItwKwAg0WsH39js2K0EOqWq1I0in66H0sr1emFl3sDn3dbJ472j
wwpthbwHZUuT+qkHvKuvu2w66rzNn3MoRSUESBkIiT1eN7+6byGnAuoMgOc+ZHMYRKgS3cO+BTDk
rjCAf9b4XZwk/3AN4lNjUGyWVsc40aWXjkpKV2RTE6Q9eRD6EGLMOsUYyiZPx0qeRjGPhbqFDigD
numXhqbakAMp5/OOjm5E+wLdqdEFlQJAPy9NgqRxSiozMAtD+q7X8sjsefJ6fU1XztxZTW6+UXBn
QbLm8jfUw5hB52s+p5AvDf3vBvwCthOpLf7QLTuLa6upeCksgJQDwyx21K3vdCd+zwrvRkIRO7ju
00r9Cc7gzvcgvTPn35c+pbESRTaHaVOhXGi9ZFDBhsbpIKGsNO6u21rz69zWwi87TvEWHWFLoze0
2Ttpd9KTu4JssZyt2kF/CQk9yoUAJV36lA044Scoq0CVzwR/m4nU2dFa4zd1ewzeuA5/u+7XSioD
UTY0F3GO4qBekgxwlbMJc3TY6iXm0Cz5XMqtQtnKdr4wMbt8dpoMnV3TkeJclXWFGVNjR40x7Ib2
H45GDMtj7BFZC8ZZFyuXMM+oxnk72833puSBil8y7df11TLmrfrhjjgzsgiDMkmdFvjWJqjJn76L
nvsq/8z1o2G8WcXe8RSwG4Hs7nu6B0D/uvWVSjIWEm8eHcxFJqbHLhdyAtUPBwYOKbXb+sQ+QLQT
XNP3OYqhadgOW6Jsa7eAgbwa6LgZEbOkuykH8HSMzRzyQh7jzN4bSn0FpuK2SoY72+YgK7GPjiXf
r3u5FpEzRxNGMIH6w3F56aWIEy13W3iZKfDrmNU9Jm3//uSfB83+z8QiMSyGrLTcOVQcnT0Nevmc
pTPAdWvGcy3w8bVAOIbile0s1RVRu8qhYcBxFjY0hKrWzhTTkZZjeH3ByFpc4AWEbGBWz8Mo9+WK
1QQVWdOumqBPjbryC4oP5jcgyQn1Mm+c3ZA67s4bavUCMs/hXhRFHhZmHeNf0vAjfaazbvSJnram
n6muJn6nmirUnUYbgybNQBgJ2baThgJoVEym2M+0B8KPdV3dxQOZbmyAkj+pycwwOU7j+lMX0zLy
UgOUoRhLYHeybaYnakvx2mZ0uhmAdQuHTkyej7oJwSjq1OH/agmRgQ7QtUrHT1Dc+GFBtXGIKrOq
Dho3aJioNH70pFnjrjSJ3BW24oEj7GFv1YpCSwvzOGippI+gfmY73ahjyETFx7zSzCPRHNDcT9aO
CzLuJikoYGp0fKCmPmHwQ7PvnBqvLT8t+qqMLJ7rT5ZyORg6lW0dxqmd3sfGNUpfkkw8WhP6436h
0i72IQxfRJ6TDq+qUMa+r8v8i5YwIxh75gJzpMUAPl3/4mtvXuCpkFTgoMOo6vIBalIo7BQED0Od
2OSOxbW472XTHSECbb8D2hZnfsN7FQpNefegcM24r7Jx2NhGa3cVGBZRh0FqAaKqxWEIAsFM5xp+
RZfpfjUOgS1fLC8a2418cO2eP7eziG8soDWqEtUXr0kgtruraA4aorCWL8PgbSztlk+LowF6uMXQ
5chf9JL5PciLUmCdy6huN7pHq3YgCQfdXRcPweVZ3ie0s8wWPlldGlY8bJyTsD2fGIfrobJ2mp5H
yuIbFeipCengGyH/ulM5ec55v79uYu2emOdpUFECRzbopS6PH4lnXGujAguEnxFMPUjfKoy5pCCQ
0orqe4UxnjjzjsLdat+uhQX4SFApQ+hhdnH+52d5BaVSG6x5CblxZ7Kg0hLfRLkxKw5ozf1DWJzb
WpTMyj5TJRmwjALs5z4kX8ud5uqvXVE3z4CqW/+ys86y9UXEJ2U9tgVB8cyh8XcXr18/AfSrbQrP
lxV5vv791kPxv6fBIuRHsKXUIJqaU1tISiZ+4+aRMF/jdGsRP34wDDzPuAu0cOd+ziJ/aRiEP6HZ
WwZGgbK4fLUAXkmcZ822UCTc4Bn96BQQHvDJRFEQFfJlcLC4HOhY2EiQPFAJ/NaMsJwee/X+t0sH
nhFjpsAA16yNQYLLEBwdCQqMyplJHNRTZn2HYNxJcC+s3S3o+ErmOYs3zawUc031wyOythO35ASm
wPwTqv5msFBpOlBcjfat4QRqilxQJmTyS0Zuce/+vZ8oCuLt6ID/CxfOpZ+0R/9ZDEiqddyIKdkT
74gJexSCtjQbPh5XeIgAjQHEv21jby9CxLNYIegIQ6A1D8asv1eJ/XTdl3UTyJVAKogn+ZID1Kz0
JrUdzoN6TI7IZNCpGMSP6zbWom/WMwENHSrTH0DPSdozz46hbT453z2QWpAvTQ3NDrlh5mOCqc+f
REfkIdLBe3f5WZI+yyXwrlgt+7aq6am0SQjt242Pv2VlcfaBlUhaBoMVoA32E2vuMsf+WfJy45Zf
XTNM1WPdQFsDhqZLZzrmZLQaYCZxPzP+XRWxX7fhppjuSmEdi/Z/djCQc2lHuF3lZBJ2Ct6GWr2f
1FeruplSVPPc3HfofYUJ6zoo/h4HdGl3EdpmTZHNxrNdu4sg1hfwgeKy8qJBobtsPSOVCv46CqmO
A9DFSPAsUrzYtVzFrFNdjhyZ2kGiUMEF+ii23mO18fRe+XQXhhY3iAt5IMMaYai1ivIFTULzCCbB
6nZsxNecpFuDyB/fOzqaE9Csp6ioYQx04VevQbnXsHBItCJ/12sUE5K+96FE5yMfPVkgFoht8x/W
Eo9hsD0AhOR94JbMiaF5LOs5YMduIAegr9OQ8tGP67/uv2CeFgXeP/yvuLkWzrFBNrVHcHSAqefG
K3nquwYYgSw8k/4+Os6JHxaG6KiLQebwaASLBTNfB/pkFRFrtjC/azfXBcPE4pJUcQoAXglD8cTD
PJ8CS+5aErljINwbAwUUkQa1FrbQleynW2ZtBOfK8UVN6Prh02HKz1mWMTitZl5QEFxQKA0ZWh6Z
ox0ZZrWRRa0kN+dmlppGsd0bhVbATJICixV/lVb9YutV2JnGoRJbUbJqbb4hZ5pTcHwtDkumaqVJ
b4JT+F66qG51+ztjv5KhDVOMZl6PlJUbEwVy1OFBHoW56z8f+CzRNrRWBxcvXLMYf9RK647U365b
WP1GZxYWB0itj01SUlgg2RBwwCYmo3u282J33cyqI46DgUKLIiLsxap1jI/loEscHF7ypBP1YrGN
Z916sGPYCRT3GB6ly1p/xfA/l5WDYFfxczyzFlevBAwDtvC9F47S/vBE7BP5peNdyctuf93BtYMY
XUgUQOfcA6Xxy7uN220dO+PIg8x7yFy8jOQP1kexPm2chmsnsAU+odlNz8SYwqWdximlYTIQ/mYW
OUG9IlSV68cjIHG02A/olbFy645Zgf4BH4XpaPSFIBCDmsOlzWKSnMu57IhJ0U92oo4uK/uvpLBu
ReeceN+6wWSnr25DnplU0nfy1Dg2ttRv4rI+OnZj7URXgyXIsN6ur/ps+bIojC4Vjpd5MAqETsv6
WyMcQ7IRrbBGokvYBqjOJvVOlL9ijKSM9LVPN+J47TPPz20gcfAkwFe4XArMizvMbRIegF3Ej/vv
hKCsNWHeYOMzrzp2ZmeR+Xk1STWv0kCWMrx16nHgR91RaHYeBD0ZYifkP9x9AD2gmjTvHlSeL/1i
CF4tlilScy9DMQlMFoCKtY2x4dbaaXNuZl7es/PM7rqsNTwsn0sfJan8DjolHn29HhRrWwQVA3ym
OV6Bp7g04rG2BDKX8cBQ93F6Khvb98gBmJ6OR+n4Lwt3ZmzxoVK9qdqyyHDq2Lpf17cm27eF2Fi2
j8T04GYA2grPspnFyV7Ws8GdBvYcC2dbXbe+k1q+dEGPgMqPL1V2NKt450gbgHZUSJwsDwwQqzr8
lEP2a4CKzlBLv3Z+O/WWtONalCKdxAg68D+Y2F1EDY75WGYpHnS8IyEI+bHDf+ei3VfGG58wS3IS
ZXj9264FEMqeNuik0GrCvr/8toJoHfgbC3zbuswOtV7YwJek6lRZhfsvprDuyN6pjvbW4tSzEUcx
p3CuaqYTHUGNqPRXl8iX6x6tIMkxWAgrEBYB2fjH2RjQg5UAtOPFyp09ydO3oWOndvg1xj8tKY9e
2qE13usBeABfDKYix2xEqJm6Pzj91vjWWnJzvnUWPudt0kK9AVtnBC0eweQsZPbS6q5jb+bwLyfp
fxtnieEfAK6TRQJTifFFeAeVPzXmay2O11d39bw+s7K4ll0qc9U6sEK9IxWfRvEATZBBblz+a/tg
njKZsXA6aEsXUWkn6GuxEq+wxEpC2v/SURSFNdJC51ljO/SAA2/cSkTXtgJF+YEC+oQy2HIrsKwy
y4bg5EEWH1HgczLU6D3ydH0B/8ysLK/YczNzZnd2ZHdGnfUahRkN3cq3PncGAK1a1mXR4JDxxYZQ
XbzDBDp3fMAf+jIUBh2+4aySQHUYCTTlvKHQAqQERvXsmVr3rnqDzVyjgElBkACwn92YgoiUNhX5
Xo4TfR7cphCoBBjeSxZn9Em5mI0fyrj9UuOvgPQP+LnPRe2pfZcC37hLNHvowPAEiW0/7UAy9dRI
VLpCbNpWBVlWV15gWnq+k6myeCSB3ml3pC1cX06TFbYNEY8irqcSAP4CSOVedCQgyhG7GiRzZdJB
BbK1K44h77QXFMRHsr6nTWdMvusq/lPrCfs86jmIehgBv7EP6XS8qpQNFh3e1kkf2Jkw3Zt8IFZo
kkR/kfWgslNvj+6jkZZURdBlluiwKLN4yE3Wh+D9Tlw/taEXZhcgBoUSpR6/p4IqckpLEAUCT2aR
B/SEm2OaNGSnsgHZwWiLTN/bnHZuQMeMvMmshvhp3w/F3mi6alfanuC7jHYtKL6YLW9BWqy+xXqa
9YFUmohSxxTFxkm6tgnPQ2hxTTSTnJohw/YoQVXVxvd9/ExQ9PHy1+uxutKcQz8M5OJ0logAw9jC
UJvpdmrMBcZRPfDqkJIo03dj/eZBjVJktzE5Wtrhus3VXXhmcpHRKAwpEK6hItKAo12YNSCwqXhK
xPTlup3VNQTTB3jmQJGBPX+5DWlbTwMvYAcN4oOExEJVZ2+Z5T6LXm58rvVl/M/Wn39+tuXVyCUz
5lLw5B4M77s+PnU2C0bvmy2iaYra/ClrtqQkVh4ZM7gOzB+gmkEm4S1OapCZJg3Yw1Gko6ekfqzk
qVE/kvTbCOSKsxuxYdkr9rkP9UGMXfqVGbL8c1d8v77MH0/yy19hXi4z1KK8uEvxK4YcEwTxSzPm
IddVEM/TXZ9SFrCtduTHAILFGXM+v/BRfl/4zR3oD7K040GO0X5RazubeUcZb5lZKb7CDjI1UF25
oFxasgbFcnBFMVW4CaX7YtPhiQ1pc+hSeuNarPJLM5dBauGR17HmyKq6jjxg6jZC62N+YYD2DyNF
gFFCw2VJYjUBmSrYXIllbXtCLpvu49Lrw27UOp9OI6qxTmr+/akwe+5icQ1kzvgBl980NkBbbuQw
WtYAw/7K09G3GnxJ7YtWfhvGe0hMjtNW32b1s54ZtS+N6mVcJI2NQFLOdMgM93OX9rsKc/fX43Vl
r8K5uQUBSmPokS2rHjqEQ+LKblEPADVbWd439LVEtlFiEgNwrKhsT2W8xR/+8Syabc7IGiwp7t5F
yJaAa9C+Qci25a+mzYMMsgIxxsG2MF+ra3hmZ7EZY3DvjOjF4mxtb6rie1dGhtxIb+bPcJndXLqy
iI0moz34KOFK1zxNeuWrcUvAY2uxFoHgmS1xUg4nchCs46Y45sx7IsWtBy0M/3owrB5eZ+s1r+fZ
uV0KL0OLBc5w70EjP7XW9Sd1tPB0iY07acR+25kbJte8w46aCfsBZAQX1aVJatW9kh4qzGZnh2n5
MLJ7DhS5tSX3vhYKZ3aWSkMyba1RT2EnNfita/Cow0j3VCTh9RXcMrOMbFUMdq/DTA+5bwqJkLRs
QlFuCs3NkbsMO5xEBAz0IJlC+nC5bLKWggFnzQPBJIaAEhnbO7Pr2QhMY2eVJwiloGbm1do9EGJD
ZIGE5qsny+HWbEHn7MsGRJ9/7zl4BTEkb+Fcxl10+YvEQAVlOjh5ExcTCE1ZtEFSyzjqhfHr7y2d
+z6vzVmUEqux8UyA7148vFSx8bMldkiqjWf12l44t7LY2AZvJzHG+JJEfqKd8I0K4nX1E9AOqT4h
9fyMtv0/+OWh4IRKyJw8LSwmguUiNVHiZsyLd1mtOzcVKDzR2yycjY+1dmrN83cYx8dFimT3cgm7
tugAW4epvrfA9FM9Mu4G171ZvVjQDcNTCuk0pu0X7qRxnoH3AX2OWvV+Mg8lHUz90A07q4sM+mi6
qd/1fw2+wUSuYYGqHOUupIALm5pG9VEoFLcxIQBAFuhCpvFY2nbk8m7ja30sEsIUyvSA0KGND7j3
5RKSnNbNxEyOjmLpT1o4DYlvuF8a88TlDW/erq/m2jF5bm1RJSSl7KayhLUUZWOP7y29Q12l9Su2
sYIrU1HzUDP+A8proHiXozTa1BQtn/0aHT30nG5n0TJkIHPuWi3IiBHK8RN09IKxVqe4ILs4Gzci
Z81X/ACUkcGIOUfP5cqWJTBoCiIP0IFrd3H5o/fSsARxuU7Zxjdc2+MzdygGr+g8YuFcWtKAenOp
BnpvmlkDmEom2fixNAiGZVobVGXu2D44LJGgtUF7Es9B5Ij/8BMwTYdMCN3pOXYvfwKY9T0OTtEZ
0vIweHI38zB3j453Z2VHqZhPSLOx99cCF+0fyMxjfH3uylxa9NxEGW3BqkB53yYDWexjCTL11kh9
osKk/ftJD5yiOt4lc0yhfbf4mmZdCShyYHzA7L36th5t7wYyGgCoKTtjkYUqyL7rvHYTZzvfgMsb
EsO4kJsA/hRSNYsb0mEDHM0Jqq889i1LQiDhpaa+4l+d8YHlmDp+cN39VHe76zt1Xr6PdlFNcyF2
D+K3xfIaHuntBCxWQad902zzlqM6wpOtXuXaAY6EHTUKANQtTEBdfkQXVNqmAwLhgJip34z7qnpU
2ZNboqa2T92D3t6Z5m5idiCRSxlfSn0jz1lpKPzp5EFhen5xY5rr8gdUk6HnVNMBtt23z14go+HW
uHWP3LcP8R0EAkGood+So/n8t6s7mwV0BAVBgNqWLweZxEMpLRszNrX3CUjBg1G5Jy91ttyb1+/y
K17aWeQYhlN5dVPATgq9+7Z+A8fm0cXwZ2uOuMgAmNf25tC/tAysdbL1RcdQoC3erjv78Xi6/BGL
j2yT0mBSx/CwM1oPfZwGzG6jrLDvNDeBMLoXoWcTVjB/3ezHCL40O8feWX415CY4dWuYzRsLGb/l
C4NE5RYD0ZZzi32CkkGXDBRWmiLw4IZ6A/Dfsj6P8bciv43V1tvm461y6dUiYPXKzesUuWPQ2FEK
nu404PSTvkUgt2rFgYTZzAGIOd7FJ+NFquO0w+ANBAp0tYeujuxBvPL5+hf6M9r1ITzPzCw+0Th5
BI9OmLFP02fS+9Z3wPiR6990n9xj9ySeXSQjv7StXfHxTMUazq92QBRmYO4i52EJaQkkYrD7MCdt
A0R60/wmbkjMh6HySRGqAdW2w3Vf57/5wdUzm4vMJ+lai4wCNg21y7Pfyun9OQPJ7rt0q+Ty8WYE
RneGcGEuHGDnJfC4SjtSNi02veOdGn7q01NjP3Ti3ZqeBntjLdcC5dzWwq3e1Kaxr2DLxuBq6kYi
Du1K+Jo8Xl++LZ8W1y8zbFa5mALGpGyBkWj0AaqfzDV3Ge98l1uB23vRdYsbnjkLkOYkk75uknkV
xUOV/CLDG5syn27dQGtxgfQMMywoXmGKfxGLDS90qRHwwzgk973i3pU34Nv0QZ+HKafrHq0diOem
Ft9K2YWqehem8uwYV990cnSSX/+bicVn4pXApKUDE9JQ6Ks8auJHjSfMdSOrX+a/JVvWQGgLXcvY
mGOO9TY6G7wB5NgB4if23AeDxlvCcKuxZ2FMBpzDwNYsaztuJ7wGSi6wp8z3KcsS9ANU2MjxVi+4
P7bWJ5f+PdgTexhVWjxdkBV9SBAo+jdJI2PwblQNEIu4SMD7moaF/fIPa4kJLmSYwHt+gDwnldFg
EJhg+JbLY4ESJtoMVEsCsUXGsnZP4jTH8wAICcyQLu5JJu2sbScsYj18a8UtEB6+Ve0VJCaaEL1I
Q20E++q+OrM3B9HZ7V8KnkhTwZ45HSrpW2aYdF+IceLi6/UVXGF+mkci0EzABIaL5/pyB5tM4mTH
EsoTvUctwviUH8SBnZqb4s0IWs0HwdUjZNJ/0f6Qf9d2G+bXLrNz84tdbbVpq9PZ/LCr7nuQZqC6
+r241fYsbA9pFVw393HvodKCaSdMvANQBEW/y2U1Sw3sqCxrA3BLAEEru1M8haO5cdqvWgH3MCa6
sKxk2QuCcK1jjhNKb3V2UM6dm7w1KtTo+3Vf/qDPL+9kCzSfEJVEzRbwneULfZTGpEoMcIHKT/NZ
ZOK/271xa92bN2DhTPxq31q+jhKWn96QIwsh4XPLwnrjEfQxUvEroJKL9x1wkxhMWiypTTPoKuNv
F2AtnELN8EuxS6tH0WxE6vyHPrh7Zmhe9bMtIb0kRcMR7irrB5iJygH6LN83lnTLxmIzuIPudVoO
Z/Sn7q4O3KO3s/YDlpUF3aHfJfs0EFG+5z5yhDCLnKO+9yL7tPW+WsksLRReAM2fJ1Pmh/Olr/Y4
xVIHdUyQvDc/oFkNUrYHd5/42i8S8QMoU07GzbgB815B3l4aXWxF5lDFzNlo9wPI8pD406G5Y759
bHfa1+Z+PFxf7LW1PvdxcdkaXq6n2gBz2XgHfgZ3+FFtIRa21nGZBfXCNOt2go13cfROxC+fNN/Q
/fjuE4XoU3cyTk//k1POot6haJ935mzQHI+Zc7T0vbaV2X28ii4+k7N4FI9lReK4gAnyYn1C+hgK
n73yPdkIhzWa0vMY/EAdqWOmvB/n73NsKt8AL15g7Iqd/Yq9EFXHcdcf3ryI+8m+8GO2SRlqfsxb
Lv1cvK4SN4ntdg5HGcVBemffd7vsSxnhdXWrnodDhz1IsBf1Izve/1aP5gP0lyP2PUagbimvb67F
4pCrdJ5ZMepj2I99ZIXpXbbjIMvf0Qh04d8hdfyu7bP7l/Qkg2y/9fZaqfJcrsTi5KPO6Dj5/CXG
GzeK9x6Kk7djZIA78Ncd8Dc/MC7/5B3oxttoXt/leYtW0ny7YAAKc36XZ5DQ6lHvDK8JCNP3RVfe
Nkm1QYW7dgScm1icOKCB09VMGRVgEPkgRHJg2C11zzfAvWtXFC4nDIl7ZJ5jWZQDiFV06KciG62k
8y1PS9RTSgKwaeo8S9l5O+6YGxfJ2h4F8QZBTwfMwricL9fOHmMP9BDzew8F3SK5n6i7H4YonY4p
UL+YRC7zjYNnLec4s7iUeYprRx/7YX4dVe9JVUeqZl8HPmu4Dlu15LWNCfnAefTeA1Ha8nJCBTln
8fygwMTQbZ50z26ZQ9uudl+VjJ978EChZP92/Vxd3QPnRhehggGauil15IkkmR6Bsgvd0vvhZVNA
ydcR6g55wnZjg61RjdqTW7X3GJPc6+RNL8BnbQ833CE7kSfP13/WSmSheo9hSHOeafvw/K2cpPGm
jIFAVAMQ55SBvZOI0MWD3tvqkqwgf1C7R58LJR8Dau/LJwh09XRaCeSuaQbhEJC0Ci00BuELNu4Y
HvbEqgxMyI4oC03P3Mmi666u7tWzr74I6ZoDRx2X+ABGN+3ivrlXUgRVWm986NXggicu+qJ4PC6f
I4Brg5lO4Ugo1Ve3A5JoTAI9C1z9cVKHlmj+da9WPiC4gOZ36jzODPqmy43a6c2kZx68KsovncV3
nlE/ldNvPmAoxtliwV717czY4uauQQJI6gHG4hbsLjw/5C3aaYGb3rbd0UB/7bpvq1/szNzi2GsA
xHOaBks5xUC9DzLKQB2smLbxANjyanFP96Bx0IYYx4GCwIpmfYPEl6Z/M7JPg3dLtJ/XfVo95s58
mn0+ewQMijaUtVjCqjB9pKth3f1MFD8WmEv63ywtLt1W4w3T5xe/y39XIF/VTD9vXzn4qa7bWf9K
GEIEpQP6n8sGPSgDbJIZFJUFy/YB+7vvANxI2/xw3czqbY6z+v+bWXylGrvNIQJ3oOhyPYwrZhxG
mVjRdSvrsfCflcXn4QzEu14PZ9z2DiRcO4t8HuRRdHsQQtbel+vG1mMBE2Me4LSo9C/2LpSHJxpr
iO/O06Ayh/cg5sYskC+l3NxIVFb9QoMY3Vqgo/Covwy72lWGFUNECkVBEAO5z1b9iSjNnyqwwRiB
sQU2WzuVUJYGzhOcBGieLpfRQj/aSXHU88bx8+a+AXVdJZ7G4XNj/zXNx0wCjRod4NaYg1sCkrmN
FB/8S6iIJIZzGJoEebSZsT0XzmMBEqnX699sLQxBK4Im/4yt+SBKOvCqsssuAc94k0WlmdyPidpd
N4HCH77GInMFMRBkSaFcB9b9JVVjVnnl6OR5G3gobt04WZZ+IQnkYI1OAjRUmHn+ymNNRrqVVEeN
WeWPrvLcYLDi6mUQXvoaA8n6lIy8jXKuQUcwYw4KOZ52J61muO87Q3IfzUksk7Dy+ofyyvZzXigr
cFpDfAaPvJcGyhBaEHuV+q5rmvPcYib9viloDPhqmR6MIVG/WO+W1r2K7fSYkDlPKybd/e2qrmpD
q0jNo5iUFslkKo6TnpIy7GjuxLd2nmZ3jkA/wS9V6UAfY+jMMRzV6EJBQbOhMZa7FTWh5GZiajae
SjuNIL1lcb/VSYtnhExlVOjuEOElOfweekVb6AFnwEXTrKdWEMuJH0fDUreZoZV3bVHKVy+fxHur
1W9gVX2EqeGgKo6Z+lGfpsHvCAXTV2qWAJ3FprXDFH7xtSedF0yGKJ579EcPSUsN4M9N8OxxhY4x
KGJZIyLbzeUQjKXugkassCI307OjUXAzKox5yt1S5AaRpEV8aNqj1gz1jQPaquOImfkBPQeVYuwC
/NU/8rg3khu7mIoAv1p4N03nsiqq7YaAdzZVZlBOWHIfKVuM84LrUD0omnxmhB7Fi92wDMlrjtsL
8/bvpWhGv9Mo3akhBtVnTdze9+xW/6owkAEGo6Ia3dCmiYIODcZbdsAHZCKoxZC89FPbeS9Fofox
GBxufuKyKw/CVsIIXJBF7qRhjD91koAtqDGEiEoww72NFN8sNHjsVgBE2LBpNk76yQa1sHdjJzV9
ReZdHsaub83Yh8izdZowiEZ98Pu63oEbfXenTCik3rRoL0DOYub95bUOCb+KerHjgy1oHPyKUzL5
PROo8FiyGnY95/Y7K5McAhAF5zdaqesHEefNQdXgxfGaCYhXTPLYeDblJuF+nsSvzgAdi0Hp3am3
oESW4iS7aVNeH2Kto3eWLJgJ20mehUTvkv9H2nctV44r2f7KiX7nuTSgm5ieB5rttOVVMvXCkFQq
egN68uvvQnWfFjfEu3G756miQlVKJpBIJNKstWvBoXCHnvx5rw0oqKKfNVb8MmjjLRlnACZVdg88
bl0fQq/KzH7f1ymaccZ4BOECsAd+anEfJk7TxwgvenUED2Y4BkdNkrJ72SyHD7C+xf5kz2B1G8p2
Z6Ep7SOSRqD4jYk1X6RFEgCYSdduaaNIbpwjD+5o0Hmj0x4EM7MU1t8xPx+rjplX4YuaJKhlVXFl
DTdBUeSHOsiA1GPJbXZLhsa+b1Ua3uRaMb0MUzOZGznV7O08qEGxm02pOUZKZuICRNeSn7epcQtQ
NLnzBkvKlGMrZ9WdLrXFhSoZyc9SR/CECSYbZUAC3GMfc7WgEjVSqx/u26EApQWAZw/GbE4e0LgT
kGMq5iS4t1fGNvAwxkA/UMuRcMQkw+kFN9hmrlsN2K5Bhyh70oy+pBE08abt2Ybp49b7ptMPktWY
I4T37Jz08DaFpVeUl4A5fjvvwFea304/hotVGlmumjBld1IGKOj+AVA5XmJ+H0fNm7vwZ0nfaagf
owDhWNs6sbBZavWptVwN7v7NFCmzipEl8IfkkBSd11FwNDSqW+cEE2/KjgCBxsjQEIdyLsaxnwQL
wCIX/gLDZiBbYbP2mi/dfxJNAJuPC8yo39IIHdlNtNGK5nuXPZUyJvPrvkTndBl6WRU5djUKLumV
wAojrKzJAOPxGL7m1Ad/uTZmJoX4ll7rGI/HUTn0xaFAxVqgKStDf9F0IYp9yiKeL6VuNtuuBi9Q
Rb3Y9uWE+shvOrXsTv2jEW/H6NCpglh4JZpjVOV4XaK3kSDoPhWaYtw4QDkP4RXuQX0eHjESuZtn
GYSGhelWdXonTa/nFV2J6DDwDewP4MDiZUu4WDUKJWnOOoiMm9gdCHVCNcJw/j7IgP24PS9rJcYC
NKuF3LqCqB48eqfq9UXUkEqbkCjQ3tGT7pitd17Amn0sBbD1XWwa3CD6CS0I6Foag7uM5FfFEDxn
STrhtZRRgThmbryNYLIKILDIe6Bmx20X0RNc4fqM7erv6+ExSp5CQ5AhXF2yTxE8cWI0SVMlDRAx
aqNnjEDNErH/CpQwOAMogpkMhgoJXf1m9bvO/PYPatRAj0QFDK3rcB6YJT7dFm2W9ClNFcTWcZQ7
Voe7HjADkqI8F2p17KP2do4ip6KDqKNh7Tyhzxv1TkAGYvaP26BUywCFJKuN2zeKE+Rvcu4jZpMi
zBhmD6MsyDesXg+4pwDxzRJvBn98pXycJMypwD19LzyMwmTX9ZNyhShqX/6grTMJ5K1ZOyakgHdj
YqwCJ+p0WYuOdo3GrsZUeaAl8HvfJPNiFHnCNSkYNkDXPPD04fY5KV2EB5+swT6S4rqp3SkYHaoh
hPj7DXgaOpw/5XBnV6/sdohTGdqAbUEuzV0zZ8cSgWpWyIKC7dqhAqYLKDWARodkHmcWo1QPehLB
LBBuHDNrPk6pyJOvnSqgUsErsOcyHpSnezP1MkGoAFPA7Hbo9EaBUfQxDgDrgtL7eae3xm6BPnSc
LaShAR1ucyuH5waV9NxGVOKPz3j4oM33ot1Sn7jzRQUuNeM+2Ji++Q31d2cqnfpQCJIQq8ouPoBb
z8Gu0ywz2QdkgJweD0XxkYoQt9fy7AstMTlyuqI28EnGdIYQaYewn/qXud++gcBtm22MffkePDQ3
wxMoxAWNGWvFZ8gFbAbmlpCj4vO+ukm6upBQ42pq5/u8A8dK/D1S3HB/T2VH3eWpK2w9YcbB3ytL
kdyGaiCWGdIAqspuv1d2YecZNz0GWH3FlV6MHblLDuqVdCPvRBXc1WibQT4gt2djaoUvSKl6NUVa
G2C0czse1W9IISVevA126CvYAkGcgvqr3g4Xj+ctePU8LqSyny+u7UnJOmonjPV9vEll3QlUwdQK
M8CvC/qpFjPghYDZ6vE2DiGgPgJ1r79IfhaP8cbG1NaP85qsXgHLBWTedCGpKIwmjQkWMAdj6lX7
XBxjX0Jj5Ubf2od2mz6dl7d+8j4V49xMGIVx3wKFAvx7tWcoukMAxZMND+elrEDIaDgDn2I4g8T7
uDKVHmJaL7/SHdml/jPGmuR9cC9vXptdLFBrZTjsVCDnUYgxxn0PHmxXe0dDb345y646ON1z8wBu
LE2k3lqsjwQj3hXkFwst98YkeqkkJoV5oIO/fW626gvaWS6ta/2gi+xj7TYFrB9WkwX4eMSc2keT
NNSegfjhIrN2p933Hjod22PybO2jO8yhdRfWpn1NtiL+6tWDvZTL2SXm97Q0REnUVd5TP3osvHgE
MqQz3qE/W3fVK/I9kRwZlLIiipBV2zGBH06AlIWWd/4mNOKYRiVoH9wukemuKVIkq/V2mjwpSqR9
VA5Qf6YoBFWansOvWiS5n6ncfCsHTJMFuTLuSm0uLqu6kkv/vGGTFb+w/DbOrtvZqgvgJsAvFL2r
AniulIbNeRGrpoxkL1in8LJjHY2nO07lBMyKlom4ZibIAWr3Cn0Z1GiX5r1bFeguyD+qSr7t9UiQ
rVhX7i/BPFk0zN1q4gkLHyTKZjCjTaFkW4Fyq+b8qRzPzBIZyPyxEXp3OFRHTNoi/YJrUv4Gssbw
4yhdzq/ZT9nRRMXRNX++WFOb5dkXXrady0ipDB38zIX82FbqLgya7WyiB84koAaloWtR46apyMt5
fdfc7VIu5ygyrUbnj4wlzUHHnr1R6WBW386LWF1RglE4BfQiCoAAT1Ur6DRaZoAVzdFRgPylfm2g
n1x+Pi9l1TYWUjjD72KJgPSd7Vv8w6r2naglfjVqYmN1eJxglvDL3H6RgNo4DhE1aeA0Bggsdcwr
+YZ6xjvd2PtuN4oqU6sa4YmJuJ7NnP3KnC1MYjYKhOElboxefZSGYyoLzvHq1gMSE8NlbKqXr4bW
mCUAehIU6uoSzccjQJpu+/nvA3LjMYfOXMxB4k2HVNrp7g9DBE8IcBZ3au7KwafTTZ0KXo2riqBJ
A+8SZC5k3sBCxWr7dsBlR6dfb/GrALNBydD8EzteiOEszJpz/F52g9MECJ2pkwc7YjzKueDpsXpc
FmK4BbMzGal5dp9O0y6vjqm57yQvFT0C2Mfy8SNrbPlzzQj39hjsuAAWBKSopjsnR7n+npmeDQbS
0VdExNHrFyaejUDdAsisxg/gSpnek4FGrdu9Wp1Pe388WIWjbbND7AFSPHGs3gO6gSbwbetHdiGX
LfXiBClFDRiZmsk9DFvzWrrDe+6y7Nz2svVbt33pdud90OrWMU5GTFNhjpsHOiZyZ4wagN7cRDnG
s+4CWHKf1D9SqRJUkleDcgaD8ackfvt0lHcs3MPYvsntqo1lXOjVkzI9RcU+LUokG/ZtcptXThOK
Ol3W466FaC67ptXKYModlLRB0+nYT9G9cgf4jdApdiOgAdxUcqNL+QKUTKZzfnlXbXYhmbsjQemA
Y1GkLZDx0F54l7dHrQM03lWeHEcqmrZa62cGpSx8l4zWQvQAMK+zMB45icAzQqFnY3rNJYB5USQ7
zP50Y26rHUqOl1rl5Nfq3XkdV+shJuAJUetBJyiANE/FamVBU32GzbZe/wTf7wT34f4lurR3841A
1Op6forijSgZLDsMZmhYPXe+saVX+lv6UV5O12PtTBuy0W/Sjfw9fIkcYT6AhRVf3M9CNG9E06CV
HdOy9xTHdvJtdmFeFbuXb4ELeHCR4azb7EIcZzlKDwDU+teibmxH2d30bnzZO6ar3WVO6JrH7DJ/
EzUys7DmnIp8ZMUAtgpMWGLq9rqWLlL5ph4cyUA/kH9+H1evP5bJxCAqAE54Xhe8j5M8AXuCG9sY
1yaKM9hvfbQ/L2Q1GFkI4VxpatRtZydwOJIeOMp4hyrleQFry8W6fkD4JbPROc4iAEGZ51aIwz2j
WtNOkTuH2WU52m4IdNzCrAVViDVXvRTHWUTYahjVqyCuSwInI+Gmqy+lapOLxqNXk3xLQZwZqPWY
hLGKhRs32j4pHbrTndEbL4C+XV+guU7/3l1Iu8EpbkfR+RYtKdvThQerQP2OjDpEk63+jh6B0pm9
1Ld9cl1Xrn1LNtk23M9+4Bei14xIMu87rbrVuhyra1uveXTIzIcpQ/PDrhMR0K/Z/nJ1ObO0u0Ef
2haCdLQn0sIpo60Kkpzzprl6FdiKhdk51t/xdQq8yTurZTEsLfxQKtEIcxFmTzXZg/alSy7kCLRQ
YIYAWsExUR+A2hlEgnTf2oIuv4C58sVWygAaNweWxWzz62y6RweBg14WFF0dOxFxS6+tKfp54E5Y
4cfiM6amnOazNSI0jKdrVfpB840mKpuKRHCWKdVNr0pMxFQqt0WCBJgRbADo6go2jjkN3gcvVeHs
MO1B8At6YlymYDjNXjvJr1U/LH9q+iU6kL1ocnP7euwFYeDKvQozAWgjMCMRQvCDSfM4ZIi7IVWp
qaMobz2whPLcIcr9GKBlvNuc13LFlZ2I41xZX8ZZht4xPEzD+oYWhUfaZNNjWBaPO8GCrtwCJ6I4
ZzbjtWgNBntp9blft+khbAz/f6cNZxp1L5na1EJEn1/PytOk3FvzffEPnoxQxDA0cGpjopkfGqED
sKBKFhCMwz2acPR4X4hgcdbSZEsZ/JiIIrVB0Va4lycr8zAp7dlh7mC29KUFjL8aUp+RuM7xuKPx
dHt+EddeXCeyudt0UtXR1gfIlslzUvlDesiqXRk/ztRvom+hvmu1+4nuh8oj8q1mCBzmirc6kc5Z
JODlCaHgGwUQNHEj+UdtR04agf2hlB/LqhdYjEgab5QgQs9S9urq7BtF+yB94loFoGjzC3R0CtaV
fTnnUJDzROhGMORPkNY49cMaQKl7K4Bm+oRwmUpHGaXdoQ1vaBKhzBu8lAUaTlvlDtWua4vEDDbv
/Ccwl3XuC7iboMwtyVZSaJuM6EyyrEFBg1utuKZCRZhAqwu7UJZ7ihga0MHlAsp2sX4RSeGmIvpB
s3snVTPABP34J4qh+QQ3LGhh+HSUHM5RVihQTKd7MoKCGE2L2/Mi1hX6FMH5lizuaSCNEKGgL3Q0
nQr8TnNxTPttkj6eF7V+AgFv/x912D4ubmxFjQAqoCD4mg4onAWXyqa5tH6gEnMDUHT9QHbZrehW
VVfdM+vFNsBFjQZD7tTbypgqfQyZ7UPnJx7IQnZog5VCJ3ZR5vW1be6Nfr6pnOhgXOEHR9juhXbT
iJpUVoAOcPstPoRzADSFWQ4ZPkS/ztzH9AKIL7nhqq1nHTFE5U6719SrqCM9FN+0fSQI7Vev34Vw
zh/I6PiNax27PGW7enBl7aINXKL6cXFXGVTg6tZiwxNVOZsqxzq1h5Kt+abyAHCwfQaAfr9LPPtO
uWt9YMxN20BwDa8blwXUHhW9/YwK49S4sLp0UOUM15dhOA3GjUqD9UPPDniTLzMdhCeYylON0Dfi
0M0UFdjfqdfp75isE7wLV4/U4ku4nY4iZWzmnr2jMEM2XBIbIKUEk9K1N4iIhNataiGL29jYqtJK
maA1ORTHS1Rl+pvkpt0ZD3hIpY7haG686X5I3m2C2d3zx1mkJrfLsjqAHyCCaMlE14KBOZQ29WpA
uif9RzQQkVGtlG8BHPi5v5zzqJIitvQK4ibpaYx0p6P72tzlATCuyINt3ABWw4mpQMfVONICLRQQ
9lBu4IcepVk1urKG0AAwyxPS9ZZR3QJdQilFaNjs87/cYQtJ7EsWvlHXKTCnCCSFKDzFgLAAw4hs
CtzAuhAgrYBiy8JkCnd7xVbTprqct+7QIhQGwXPSWJtIbrzzlvFVDEBBMEOJ5iuMRWm/BmQWugRV
kIRBhgZeEwxUaNCcLb8GpZcT9bqgMLCSGoQojBkwIkRktQ3O/nNlkGJTq1FIa43LOPxhZ91Blbut
HKV+kv409cSVwL5sqt2+lEWMoF/vll/gJ0AvAvwi5rrZCVnoaSkJICUphFdTsokT/S7t579dxzkV
wYU2ajImcjmjcbcz0o2J1m85y7wyqgR2vhKYn8rhLEMrsEu/GoST7KhF3wZ0ao7GbaN6KT0YUeJm
8rMUiqDWvp4uJpTV2gzgjIAe6XT9Cmqjn61p0UnZoX8tDzZF0m3NUnUkS5QsEInifHKnG9MUEoiK
LMMfxwm3Autjt6/RhS7IMX29a5lWGJyzDDisL3TqGMSy+1DHlkmZmyePbbEp+sYJzG91/qZborhi
XbFPaZzfqMO0IYgqUP9XLg2rBkHJ3o5iJ9UFruOrtz/VirN1ZBRkM5ug1RTm6IofnLj6acvNYYye
eklE8CZSirP6MiqpmpVQSmr9GEweqfnWBsN1IzJ7ZtWnTvdUKc7q1SJuGU8OHtZTbHs0DFL0D7e3
rTk8h+pw1U0D+ssnMl9kRoKWg/NeclU4EH9RcWTRKd9X3iPdJCs5hOtg6pFAwTi+S83ezmOnbO6z
6mcoSgyuxGVQ91Mi7yxnXUG9qBvQpPIKMOyD6hOgh95V/rQp7igiYHjorXwhejKtVBpOxXKBQoia
im5VTOwj+pcjT9oFAC0aHslHvi12E1CkO7f+ietbF5zE1XsIroVBFiioG3H+Bc3UcYlCOxvEvLSV
Fly/3mTWgstupe4I9RZSONeCXvBYUxpISeqtDqjoEBk000U3vycD9T8s/XDa0sR24EXt/uG8Da0e
lIVs7vorcrOPMTmAzsCWXEwZhMj0CLKwbR0bu/OiVh3AQhS3izkatJMqhKhCGrZSPm/VCQ26ueWW
RubAxr+dFyfaO/bzxd06VkHVZQXEKfZLpdyW4CYVDg6IVo/znXpmT3U0sdWrwblV3ebtLjQP1iw4
6KuqgFQFcNCYhPySIAF4bhsBbQqus7jIJK+u3iPRGPX6/c2mH1QW3H3BraBIFOeWilBEb58UC7X9
ocJzY36ZpeZSt1W/n6vnQkEeXsSQsHrbLQRzrjpGq19Rstsu1jaNTd1yhiNpAfiAwNxAmi0xdAEy
1KohLiRyThuDguh3s9j9KleoG6nmJrFexqC/Vajk5kQW9BUwu/5yR3yK+zKbU8hR1LMLNmklt+pC
cP3MItoqkQzOURU1JrNzjIS5BLuGcDZw5EkWtZysWvtCEc5P4ZGok46NnXVd5cW9rLuBavmzqSBm
AK3F+eO70mcCr4gmAdNiMMjoizw9v7ShyqROWDZMQpTzNi5vkuAlaI4kfGg1Aq7hJ1Xfd8lNFe2b
6EUgnK3X1z37FM4dbKAqlUXcQTjJMK96QdTL0HjSkx34TrLsPqJHRUd/jeC2Wb3P2XwEQZUD4RCn
8UwrMDXGEAp6HrxQlS3m9r1BVf1KB7I+WHQqM3HlXNg3sKrsQi6n7NhE1miwYGmOj/MU49UP3OfA
mvyxfDSb3FWmxyLq3NJ61AG98U9WeiGcCwu7JtPMmYXwLZjOJHJZFlem/j4lGCgwD525pYEX1rvA
vD0vd9WWF2I5ryOFc2hHPcRKqt8k1i3FXL0e0I1iPp4XtOq7F4I4Z4OZn6EGxjTeDWa0n/ACsqRi
Q1JbcEUI9Pnl3he3XdLqyVjpTMxoBw4dxqdImzHqi1pZJ2rCWH8zf+r06+cLYVFKwiqlEJaoP5XK
HwG4EO4DDLhTyQY4w0buNmPj9Dgj59dyPRBkQzYyayEC2e+pTyhz9CqZISLeFm0fYR+46Rh6JJG2
lpaDTK3cqRnG8Pt6T+TEJ1hoaTbvM4DAZ/bjpH1UebcXfNH62fn8Is4nVnUOBO66xwMAaR0AsvbX
feYWNDroYPAyta3UgCC59e1QEEz9KnR98VCLpeACN5A7E72wsBQzfalDbdsaaNMfjWtjIm6Zm36F
DLWS3Lb5dOitERBU8l6PcgA63gOZA7D/wQM13gbrhU2Fy50KM4kOvZkmDprOt22pfDRZ7YchgCNK
BRy/TZE4IJFyB2renV/C1dt4oQgXFmI+MgU+IBTJekwv7cPknaqKQ2QvHCfBbq072M/N4hxsHYBe
KmAPJqpetOp9E4xbubpV2muCN4VkOqr5cF639cP/KZDzrGEtZwYZYB0VCRwc+l0jA0FjHP3zYv4f
B/JTDu9ECwKKJ1TEWSeDZfrUcsMSPPeyO9T7NHXzrvP62UH5YCsQzKzs1ArBNAw4GNbyajKUxdMD
WdmggFJlBMBVfGwCjICRgwGLx/OlS95S5GLGxO2L45h7NcZ5g0HgXFcepJDP5mSAfLaCMysZgA/W
2MswpEghN0jKbFL5ggBXK6AWeOon1yxvMItfg6p7blDU07wsupanYnN+Ib4a8el3cNcJ6IQBcUTx
HVE7VxtkBAYnGSPZI0V9HQBnxylUcxLI/GpckAnqLSSYAOuNytTp2g+zilEdhifc2VcZ2YX0IRUh
d7LP/rK9rDlUx5wfY3Y8FdHPjWIBKge5IZRCpj7confe7yyA8iiR6tnBsYnQHX5+KdfUAsI1Bv8B
Pw38YM6kJPR/yAOBWuN0ZQCvI582gBo6L+NruIwbZCGDO5ejYYdqyMZu0RJnSTCbJPtfasGtXDzR
LBjZ5uSR2yOxPF3R7Pm8Euwj+c1ZKsHZXIfMgC1JEGEWoFnsnCzwjfDYNoIuKZEYLoAZWD8OO2bu
SC+18Uc5PAX5raUJ8vDrO2IDYgIcb7jcOSn5ZAzhlGFHOnVw2nCTtoItX1fjLwE8a0EQTxaosSGg
mu7repubj1Fwr/YiwqivVwwsSzUwZI25HOC6cYcyNGMQCrDVCvpQKx1wzMHxzlWg/zCSrngKdSn9
MZOqfZiDBDWoJksDwStipWCNTwDEv4xcATG/zJTPiaFa04xOqRqI9HQb7MPveug0upvv/exRdwvX
uLqYf2j3pjc8Ww4y2Zh3BRjceetcKaeyzyAWmBvY/cCDyGsUIHAgI0RhMfPUw+jF342XbgPSdic/
pqVT+PaD9Pene05lqqf+ypJ6ElEbzRW4joz+QRXRQqz6poVO3O7WrZQAKwu/P9KOdbUz7G924p1f
N5EIdlAWsXUe24NELIgwrCtJ34dW6hARCfPqWQCbIth3NJbw4Q5bb8XAaUsgI6c1RoJf8bwcS8BT
WZvzuqzJAYgLxpRA7cUOxakuctqNsHJWx+5BIG/NaX+fBVY0uJ3VqW9jGpWlwOrW7mGkasGaBMZI
4D5zq4d0Qqq1NRrd7AyQ393P0MDQUgmrN3tHJ+PTef3WnBZR/8C41w2MF5zqhyIOHTRGHUDGcptb
Bl49oqruqkIqrmBgG8Lw+LFQE+iuWm7gBlbU0SsMH7iATg2KAu2dtPfntfm17fyFYmAQDyC9QEP5
ul1NlWRZ07KhY3vXPquXmjeCivh5uErRfOuo7yAE38xXhvOtuDSup5vp+gVAHzt7ZzrAhAasxPnv
WVvd5edwh5kOoP2MKnwO28QxwADO9HhewgokBpA3Fxpz5zkuc00NWojQNvpVcFlu5ZvWM3fmVX7o
XiSvP1SXhpNtge63y48g+w125z9g7YAs5XPm2qoNRQ0H8hlaXpYdrfgqKCWvxEPr7wsCECeMFccC
gJycpRYJGeSSTTCrYeSi8SGXnQbtHTnZn5ez6r10CCA2axIwuRM/mjSfmtlEFjn6bvVANwwyZzJu
zwtZOxMolv8lhDMMIzIl2jIhBE4lvpmH+6x/xEvE6dATfF7Umg0uRXEGUoaBks0EoqzgaNiZX3S5
YGfYyvOHbimBM4EAJDmV1EPCQJ7zeDfG14gVlepbAwCP5LkcBO0AaxE9HDIbc0OYpfKMj+3Y1GWi
AzMkKx8KLXUkVXPq6EdUvRPze1wIzGF1+RbSeOUCOxuQE0J9ftphEFqqBJn81cUDTS+cI4ojGK09
dcApwAqGsIe71/unNjxq8lVaId9iv5jo0J1cOryfN4dV816EVuzni8u56OUpt1holfTEp0h8w2X6
gFEU3JsiMcxtLMTUZm7nQwUxmb4HQid4RxEpit5Za3uzvJy5UzRTLZTCHD12xfDUVwfZ/nZ+rdZ8
2/L3c0dnTpUq79mMjtLsqv7nAL5we9r2uaj0seYNMN6Eawt5AIZNd7pYk6IkMhC8gYIzesoQObq6
6+W9NTR4EAnc9dq+LEVx5ixFBYD3KPal0pDenFNPi56oFXvnF04khf18sftSb7TALYYUSz7kCvjf
0ycD8zH/RAjQ1oBsBdxunnd67lTbaG2mivojoK5JVLeNRDM+qyaA6bn/COFeqHWIzipgz2Dopc2c
WYs9Q0VjSao4UfdwXp1VSSbjyGAlUsPmHIFaIdudKIg0TfRJkuA6GXeB7GP8+byYlSopwx7D+A7e
d4aJQPN0b8Z0itUY9Qq3N4lLdfMxIaZDtLlG/2LjzMgyTbm+RelyYzTS83nhawd2KZuzPmtqtXII
UAVWi9nt9PpmthXBK3zNnwK/CjNZBDl2k482w2iOCtgL69EJ4XK6ovdIE6oeQJXRBlfq5r6tg9RT
rfqpIEMnKJSuGT5eizAYDTE13iani9ubamDOMW4LM0HkEJbuUFnHwGoFD+Q1W2FobgTDWAAO58ET
ukwCaOmIkNoIfDXDrGpfei0o92y6Ob9hq/p8CrLkU33oVA5RxWJ3TW6UwVHqoL3H7NQgI8mR40Sc
l7ZumwtxXOyFFH3JuJWgF0B70lh2sgTQXyMueWChOkkMLmk78szxuqtmUZy0FlYgEck4KBSkCk1u
67RCCZQR3aFugDwsse+qCoCvHT1GqeoR5UcLNMDz2q55/eVDjxNo2t1I2oJ5fX0AkkwbhW6ox8VO
pepN0qN6SgWnb6VLh70VAPpvMkRbXLmnu5lk6D9shh7TPxpaGXHS06kA1CY5xAbA5XKEa12bOGos
+zT7QE+IJ5edqN9xdY8BOo9vQJYMeRXOz2WBMlPyCwwh7Q4BJqxyw3KSutt06uSMQBvup5skyj0l
+nF+vddseSmYc+UoxlOkeJDNGcMC4Nu7QqJOOwrCxbWTCSxEXQEZJkZkvqADVEAINAyEDJK5nYOt
nGwt402fRTvJbIMPudFVAHpecN4YmCU83cm0GwjpGM6DEt4YmFYpJ9mN02zXK80eXfe7WJ/ujeol
VcA8EoJQkioHtRANVKzqiqZ2zHRYMvpXmSte3vKSqjJIXdZJDeZqw0/K0MlrH5iF5zdu7WQCE/s/
cvi851jIDZhaCoSsRXKnxYlPler7HMher4bAUv0xxaJ2vbVLBG32oKvCrCa6cjnNyJxnvTJWaHmP
tcTD5Zjv6hLvwGQMbjStvBwHMAWopRS4AFIs/3aXKXrGMeyE7KeMZxXviKYxb5J6KvGi19+S4abP
P+bBHZsNQKf//rpaGhBcMdDLGi05LWNllMJUxdPdsJ6qZp8kL038nlYvnfwe3J0XtVLeg1KEqCA3
BQ4p/jy1lWQougluDiuKlHLXbybUtIaNEl0rOgh/NhaG+yv1SRU9TVdTuEu5XMQxpqkmyX3DBh43
P0b3Vto19cb6fic9WrUfN379KPAya17d0k0M3zA+ThT0ThU15gzVGLVD6JvNrqUfCUDBlFc5+RaN
AjtZO35LSZw/y/ShtGImCXGeY6tOJb8OqUsCQUC10sWErVtoxJlJOJraaDE5RYtOWWXXO5lTHLTb
Fhl5j97QwNUfzluLQLNfV8jCsQRD8ucaxsiItMF1XT6VoAiwc5FVrm4WnlyKrlsqkIy5eGNuzLIn
5ciQEAwXZH4Pm9IlmmNdK9/D+9lNtvSmwuPSmV/OK7h2FSE7+Zdc9dRI2gwUDaU1wCqbtxBUC+Fl
aG/Oi1DZ7+CviKUM7sT1cqaVqQQZ/QY8TeojPQTeuLf2jRfclw/K4AFYyQVxiRe+Zu4Fmubdf/Ks
XX4Bd/ayxJQ0KcPqzqp6k87ypspn10BDx2zd9LTe/1L4/7yP/xV+lDd/qNb8z3/j7+9lNdVxiJaj
07/+z3X1UfzrJnt9/2j+m/3Hv/4h9++2H+XVa/71H538H/zyP4V7r+3ryV/8oo3b6bb7qKe7j6bL
2l+/H5/J/uX/7w//9fHrtzxM1cfvv72XXdGy3xbGZfHbnz/a//j9NzTRLTae/f4/f8gU+P23+/41
e3ut4aT++G1//ZeP16b9/TdN+zerqwOYDqOzeA2xkHD4YD9R5H+j556xBYNaErhUbGS5KNHH9ftv
lvxv5KEIm44CvyBjo/jtXw0iPfzIJP/GrIqGDAKxLRDjWtZv/1H9ZIc+d+xfyCfelHHRNr//xjzH
p4kCyJmRy2FKBA91FexR/CS8JI3dnKKfxAc+33CtAM9+dkxJVTSnHHPbOiqUhtama0JpcsoYc41H
qc8V82mxYH9+1fIrOCiWPz4D70UT+USCAoXJncYCZZHGnnJ8Rh1HqBOMI7H3pWXPgdPHQ/A9nmcV
rw+zyp47aqij04EAbUJXL7p+dl1Fg2tc5SZB+xiWziVR2ByMtEZlUJ4oQMwSkxSh4AHI3WvAVEWZ
mTF0wGex2QmNu2aSBC/nwig134pQnZVBg7KNA7O9AkNhddGHqu63aRDdoRSS+FKXGEiXowyXUKJc
hD3e+XUSUNMxowDjMoLlZE5zuavs0/BtrHaFAAaLeurcOhlLp0iK5uuDkl+YkzEiaxYm/hhp/aZp
59tkjrU9mrYabwYy/g6IaLWXKR0VPSdP48Y/1gg1Lc2WESjrYMI8/ZB0oHRSaER8MtugjiF5UHxM
tZTdYEB/2KC7JgZr7jzPzjRPolHc05vlT9loJ7ItMBrKeG6dyq6DeFaswMT+GBqwE8d+DIkTAxh2
k6KXDch2lZ6CKJOirenvLz8IQxRdIciNGwjMTyU3XR3Ig1VpfhGCWy6XRhsD1ajN7RorMROnHfJ6
LxcWJr+GjtwN3aQ4UzfmtyZwuEVc79xjjy2DDtohVE8Z7QYOOWemBmBn9Rmtwr5aSa28iU0pqb1E
0Sio0YF8r3oAbiuTQ52omH+ZjTF7rZRZ0VyjouGrYGG+bgmKRzJ6kwFhgw8zuGM+EKOYg7SxfYuS
KQKpTUM3JrGDy7BLgcAxGFnwEmNGzw2HKrsCtPX0rZdi+tDr8iYzQFXlqP1UvdRklI4j6Mi8yZai
HZ3b4On8l361219+UUEyQtYYg9rpDraYogxjebB9aYo6zRlRNXCpMVbHtg4v1SzIrkhHyP00ga33
vGQuTMd+gdtU1tAFB+hPDAzx+auSzkFf0wZU0rMsbxQVIOlu2dkSeiqlSn6J80Z9Urps/pna0Qj2
MSu6GMkYb1LLbAVNO7+eBCd+BF+AYWBmQ7+gnLjgrEtCUBMzbjoaxxnAJeho4KiWcGvHVsvAr5rb
xXQAvVxwPU+oPu/tnjad08ajZXutpcy3TUa1+KKgktL/X86+rNlOnAnyFykCECB45cDZ7n69tN0v
hN3tRiAhgQQS6NdPnp6Xz9cdvjFjvzi8sUmlqqyszD/itqu1AnnlaE2AS1jQq3FHGu3xPclotzc6
GbflBASKySplUpZARzZIR73zhm8f7+engsxyARUGQK83DPZNUBok3PL6WLhjmi3L2a1+PccKDlPw
g+trN2t6pILCu0Alw1+bc+RcxJt7L0b/nGDjM8M9gcGjCj9xMuEXP68whOSuz/W2HpN82kJll1nL
ykVD/FAu7JMaZXr6/WP/x8fE4QrLXGjRYc4Pnsw/X5GuZsOMfglWdbr7rxHVGvwomX6EWoEq6rkP
62Gy03Y/Bz3dl1MWXXeoHV6zZGEvSo9/22STn12ATsO+J8PnSUPEgDnIj8S7vomO2PGcRbJzFc9G
nR56iOxUOSXsr98/xxutgdubw3NggAlZFQJJEr053Cih6V6I1h0Xm0ZpbdIILlR6tV9S0s13OnbZ
uS1hFdmTbjpPodtrC0Dzg7fTy56a6Vjy7kZzS/LXFMdek/WZr2ZBi6dWUFdPiKDvnAf/tkF+XnCY
AUHMu8U+8JjeOjGu5SLIDrL5sZhN/w9N5AAjS78+ZbvcX3jLk3OCDXNZs2R8ZcT/VSpd3ifaDrXt
5rxvwrCTe+iKjh9h0Lg8JZqu9ULoSEBoCPsfQW9wCA5qQ8Ni+cQ6IuAc1z4QOgys8gxHLKxp3eMW
B/FODvTrIr5toxgh4l/a7ltqTrIUM2wzYwcn5Gi/t4KsjaNOPyGT2y8trADfWcO/Xu/myobdC6ln
1G5vJ/qzFYDq0GbbMdk29YUu5G8kHT1KYOO/Rx2maA+/X2v/cb0bW6bMcA4A6kvfnFcGyodLBqTv
2Nss/VTwTPwgYWN3kEmAfpCfs3cC7q85JWDvf1tdEH/G0PbbUXQw51XRRd1+nIzODitlXQTq/PgB
ZjXzzQuMPRKOc2deiWtSSNYjEV4VyDyljuLnlS3dR7qk0WFZtvfmLt8WCpDURyKXg49YIpXDxvo5
evhlKont2+1YSipO7V7Gn7uWq6qU+fq4LUXZgGAU/1gWWDXQBJ6hv/8S/3V5tOiRyWH3Y++/CV56
hntnYvV+DJHYPkVkiv9EF+EE060CgsGYbaw3svxd2Gy6QumfvXco/4wW3GIO1gBFbQL+MgZ53y68
olgUyE6ZP1qNnAWuUmX20aTTfJAzxvDqIdiPpVPseenYpedlejERc090zwpxGAoKp5p1agkmEeVy
6iF79+n/8e1kqCDBzAGcj0QXP37+OLlcez9GMz3mSAXOJh2SJ91pfi+Tef7iM/pX4cf5lWNXHWFy
G334/dV/TVnQ5cNPnKkR5DawRX++fG9nHWhp6XHoTUJeiV71Jw/DeP84WOyqWsK1HWYL4KgsjRVg
Oxz6TptzHHPRw5rSQgTo93d0Ww0/BVzcEIP7AQzgIIVVvq1qIZ27RqNQKeKET4fKLWSs2kgvDxsR
/iuLl/uVqPdYS78sUVwUewQJP6R/sBhua+h/ILMxpO0Ghfr0KDqLdtlQuvifJcvCaR9zdkqdH/9i
pYrPSzHg9zRJ3uOtvmkuYZXCRQca3qBi3pyZ8AJ+vgPIIeQJd3l+XFq6w5pgCWE4iN6DkbMn0Xw1
OhrGy96vM68F/so9J077Z7rEztZQ0Ve3xduO71HwbnDJ288BzWRsHqQ5uKvs7frI92SJk5UdWzG3
PRrcs8sOJVuVPyyRCxxaaZneIMY3BBhMatgBn3pnwTV2/ZJf0Hxw8WFx4COfy1iH8qjEjuqBOhKx
ego8+9D3HtMRpF/R77E+GUWl4Hv6Hlj/Zk7k9n7hdwXso0BogW1p+ub9Gj3KeIoX4CHCDu35hpbI
qhhmQA7c8Z1WrerSHLReuwyHtiy2WsMcODowkWai2fdlX06+7+xTrPAvDxN8m6ea7vv8Xrvm16WY
4HQEeQ5RC8JRb+t/pvNF9iNeOAH4Uwu5Z5dljf6AmkX5kPQQ3yowFvs9m/RpB5ni+PvN98uhiQQH
CRrINPCwRW19u7n/2Qep4bwVfc+OpacEzuCde855Gd2LGMVDZNr5nYb/G/7l7bMkUCcGPQcUrgSU
wTfLCwCDzWNOGfx31fp9InQ7SdS8NRnS6L6lJNVNm2b+jDO1OBRdGTViE/qSSAQiRpbxUQcm6qzj
9o6O2XQa936Gz7IEGjJ2ofjCGehgcLhFfrWjd/n7t/UG2//37nHUp0BIkGdkeIifXxfn0UAg2h5B
niUpHqkpy4+xovYOTuTd53FDzSs3wkf0wfblvtyzFg3HfamnbWJAj+jgjnMuOvVOzhrf1vLPIfTm
ooMfDGLn4HzevvL/fEUDyERPgYZjazppa1gk272ak3b6hNmEVv+xpRxS9n6PJw4FN5frZlxNfr8E
yq5L1mYYwyWk60H/GMxDuSdde/Qj2f2dn0uHhozpXXY/Jf5dEfz/uvESyXaMcxpttfzNjWMlJCp3
ZD9i6Aj+dBD38aoRa14+K5a3X9UyLztUaqQCfEjXIoYneOz/XK2CHhuOarpWGXExh0WpiseKsI6d
13bTyLWjW8Zt4zXDjGZK3p1hviWTb944bhmtTgx9IPdjb84PPy2Mg4cWjv0cparqaLx8ywQaIZJ2
LyreluPYFeTP1Fi4sifcfiy0HA4+2tTjsGBjv7Mu/+N2bqUpfLgoRB9/4XYt1KHqABP4mDOP4amW
umpNtv6qYYXz0Np8GmvLIVOhfXnVZNkeZRzGB/ziwpK9e4dw+h+hF6QJ7A7QI/CGsrcn+i71kIx2
Q4bT65Ok7S4wwz55qDvz9gZDJHe0E+a4LHN03+Vm/bSJTdZg1bsmrDv89AYTnnVK5aG0Tr6Ttv9H
BEIFVMR4WbcRt3/7Bf+7WRKlOmaiORxN627T54CvQeVq++mZbIbrg4QXKfuD7GQ5ZQnx0bEgO93+
7MsOCZAcR6KPfGM6fgBcDyy5zfIpr4u2iPYDEYGP15AoquuJzctUz1nL9VGC45ReelQt773q//jw
4N7cskmAIwgAb8IpJHIEHYSLj0qVQ9XzxKAMzYsj1NIJLIkzGx5ogjzCu+4jwTt5pmbIz7SEK5KQ
ONh/vw7/Hf58sy0Q0kGxwkDBjW/xJvPP8fX4isrgyPMxXIZIqUe14GvUMPgMVbrQuFl2jEopTG01
7bYvQJRs9FyMmzry2UXnZfHzWMWIFahMujJtNKcmqoTJJLQKRsi5SLqSjyxzCfixfPhzTuajBnny
e6+34ascWf7598/0HzEfJWyCp4kzbC+wKt4E10HsRJi8PEJGJX7isaAPuenMsVRSfAONe6g6MU9N
EkHnO43a8kff+e/4EJCxtDt/XSKRVP8ft4QCK0OEuyFjbzGKAc2nRKDfcuwAFN2b3E73PdZrBVg5
1ImL91Mu5fqlxKn0iLiw1xuSuArytnkT8ChPIVLvaS3+msUDpoO/Bz4k/I7xgX5+S87SecNcUHvU
e5b/sQ9jj9mV7Eb9SF3DiSafUsvG8+9fxH+sN0C+WGvoi6FzgJTi56uKbHDrWKB24HOXngB8JudF
SXYa7LidYj6Od1Ac1F96Mwx3E/y5wEkW33jmwlDlKtMnUSzwK5ClUFVC1V2W2PyRlF5UIsQpr1RZ
2pMeXdyQgchLUFP7UYPh/BEHzb0lwbD3vuy/oMH/7qAUn/W2kW+jPxQVytsnkia5HYlRY/vZlAe6
hTzAMThjH4cy2beauMmEakFHoqsRhCcwkkHsvWzjYmmV7ig5KymWGROII/XTZ5XorqsTNeyh2ayL
ksc9osRXUeQ28+cWy61xaEecgtohBOSGJO1qofKPmeD7lxZWjGi9KGhwbZGuupU7qKNmkEYnc7xM
zVpKZO8DndVUtdgmooJ737wid0v9s1hjAfyZM+ih5Tzd/oR2gZ2qIPoYqKZo5ZVa2/nGaRfPUPIT
IzhRMwkgD26krJXJNBKCPJXy0qaRf2SJJJg9ymj7glfX08MwGPHDrGAcHYnYVlSuruvcnUOW054T
Z72px2SxFg9IVnFBhiBeAOSYf/oEMqTVjoerR78HWaM94IvDjLmPptd2fkwh3gMu5WQ1PeiNQIh2
hdGTq2aWzfA93QjkFDXdyd3aLvOXtk2n/AATyRzVEoGGbaXbCPqt6wphk2HcTYlSI1/N2Wazu1gZ
FnOkxSCq0HYsbSJn6FNpdxJdY40eWyOC5HnNOxgT1Xweo/YEa4YpPlFh5SteHsKhEbcX1QqM+2M3
iqWOdc7+Hmc1Du9VJ7+0pLAgEc6TG2M8vRm/vmkrTDMmsjlCejPGfXwdIgGJDYYh7SSe+wcwvTB1
t29yOkI0ebtClEBcUD/Gl99v9F+wNlwguYFtt8Y3yua3I+JRaoItUDE2+zAtF4zQdlc1ZFEjMT/V
rV5daJd/KCzpgaZ25m7cTHbeWUlOaIqUTbfsOXCg3v74/W29rZ7+710hxylAYcaMzZvqaZoR/efQ
tY3ZR/9DCnhXbCszz27t5Jesk/r4++v9krsgwqFSwwEL9k2Eq76pPybhuMqNY01RbuX94FtxNRGX
XzF4lRz6bMbe6FL1GNaxu9gw9qqKuLuVWTEIwrmIM7QtBh4+57sZX6HxNXzIxsl6uCPmD1ApR4yY
RWBV6TyaOqAwv+dih5B8u8WfAhwSQ7A9kWtgjBLp15vMuUy3bEpWTK5P8RryRqfMFJdZzjk4kTDH
wSzPzvm1lQhoJ3BywocZ66+r2Bqi8uiz2D9scA/0J+G3oOvYoag95LLXX3s7eFbFbLwsXAl6iJWN
vnVCIO92qhdTNcPTU9d9NC2fjUrvSJtBlrJlPuPX2VqjwAjVfHvhY6Ghp5isOYxeJqa+8DzAjwvi
N5M6Abwr4qqbon44W98tttEgOcrGrU4HjO5KtTyXbbubwzAWkCdHfV3WSWTirFGm0+4ighu/T9MA
ud5BJgK2MagkvrN1VvK82YGKOi8NEkeZGoy25X0Mb9AhtImp4sLs90EAGqtFh+8F0M78jQAhl48A
Ycx3blSOL7l2HOUUH+PxqoJS4Ag7tPXqYqTZoyzohI0Q9SBlDC74bymmm5Jjug3DiJCWQy1kzW8N
JjBdVHdBW6zbDjnatmkjwfCBGuMMsdxqggd3X+H9Z1PlZF/4czz1Ul2ZLNP9YTDjSmvlw3TykW8f
kgShfY+mcHvXyWurSyREu6VGVK6V6V8IQMUzaObrdFiGfqzppqApFFBDHMdopGfgYvOHlIL6fW51
QC1Bh0xkVQag9smTcdpA/BSWV2sZpUPNRZR8LXpSPtuhg3gWj0GFa3AUlVCPVzZ8hBSh8U2QmXwm
enEGSbtzD5vyi4EeHZ5R+1zZs9yGbIDTAiOmaVeSb40lkUqO+NOyrDIOYBieNWmQH5gZ+0fk+Yxf
t6JzJxabTn3oSTKPTdiknT9iKGG1z4xp5U7gcnvT7JqTv8WA2vXSZTgzmz3YNG/yVs2foJlbumMJ
BxICWR/o8x2BlsubEnIKlGzpe3Onp2mHLOYOqjPqecFBkNC2BP+/z+GG/kxdL+MD7XeFYXWgS/db
gZdQs1ZEMEqKIJg7otBfqt6kxXKahsG7e+du5OdMiNUA1et0exxIXwxHaPPJV4Vj1tVU9XudjU6o
ZxsvOU7+YoVebbTFiaqxGjEl4lfWPSjwWoemDVv/CrJTn1bDWrQwDbc0TB9ImHIYUWNv+ktvIJFc
JcHv5LSprHBVWqwM7bFNwIsu7KxdGmzwEU9Np02eIH8i+QnSFK72APTHHwLi3n0V+Yin13FyOZop
+PvzuXSy3A5xT1Z6SPo5XitY3mZpQyB9vh48ANnwhKUH5vXo072vUi7NsSPzzo7QwwWRysbFdB6h
pYWgjqoFRZ4v//RJavPDGLdbzXtm7vEhLfrsGHm/rIIQuJMXffkBvsExe0ZAcXutlhhqVS7cWjFw
snAfpU8MTi8oEdZdtzJxcDHOzYcpzgSMbTqkssc4NS38TOC2LjCTk3ro3s12kgeZyDiDNdJefhjt
msZXNe7Zh8X2/u/MrBrhTbuxPJS0oPaYeDlyCJ2n6LIRoI+2mk0wX9NkktlhclLNjbNTrCoSS8gG
4TglBkllGftLlAzr2nhv+s/Cr8UPuBTSz6kwaj5kJFvg7Z2BFnA3SzWm1Tr6IoNYqVJImVfMoxzS
npZrRdk4fIdNiV+aQLX9nKPda04gb/gAPI+EULsOmgcnqdnIm1h2i3jmWDHQDUjVtLwwjgc9guyC
jHFLBIjHA9u2u7kU8q8hLsjYLKXOBlAdspC+RMu0XH3aIuOTaYg9um3G5g88HfifZBRg8SRrjzih
M45sBY11szRzlsPWwHbMVp1csdWBZPuy7twSwW5BFstLNK/Lp2AxwnOwmBEYHsp5gJrwArwg+VRS
m/6Dt5upuxEFFhTlkCR9JntK5gMIX+Hee2t/UGos4ObgCtlQtizR5TYAgCS45yZ/7bKStDUknnxy
2jZs/dOGjNg1g9y6T6uZYE4FjxRFL3nXbhcCxZr1ItZZf7A3XeyK5lD6eth6Ylcsygxa35LE3lUd
bMRFPbMFSVoR2URW845zJgOWBoEQx3OD8TW6MMweFBuvaaazWggyd+d+iRJetd1a3GSMCixgbrv0
Sk0yqitBdnrIytHg3aswLac9GVNf5VMEqy6mbf+hJT2O8lX60lw1X8NyVshNkbEt68eplNMd2s/d
yy6wR5s9H+Jnwcf8i4ONz3YSUbSvD7u22wdGLeeNHRManhYRPJjGgSVDJWyKEMvTkJMDngUyU3Lu
PasXYThyv0EbUKLmCMyMIV7aK8/Z6HFG98kffF1bU9FQ9vQO68C2jc7k8urhIw+CLWO+qMDCkwZB
f4tZE290Kl7QO9j0cYun8gcfwLevimQGRJkU0WQr4tPQHwYe43/JFj1dNpdtd8E5v9bFLXpVJnQ4
BRdkBAl4jYbCIgRCH1ddrsC+dw9KXS38vHfHQRStPi74LXqWLnVlVcJu9WoSNetGeS4/7xOVw50H
7r1fTAFF7YNIRj/WPsvzK+YskesUMlXZpc0D2B9kleZQrgpjkQyv9VGAXFgcGHQPkPwgxbrb2U0Z
1w1s5XWQIYNW1pjHdzonGBJbO7tt99NUoDcbJMaMpr64+ZNuAJivrdhwECp0QpAV9AC8qA35K2hH
izvkmYzKj6PkPnoc0Tbjd2u35t/BXSsntLyThVfcGDUAi+jMeFDJvHzjSyowvrtSXA1VfvjKyMim
xrnSuEMBDfusToPHNAKlATJ/bpv312HPw9LIQLa/141F31gsXzrsFtzXvMb7AdEFANNKpTvlkxZr
FemIvrR7SNbDDeUGpQ8dqPiBDFHWV3knyEOCqbK9YuUG/wS3ldF4Fg4m7Mct1Zh56gtY+o6z21so
kBbFdWErIedBSbybKB67Tz3Q1wr4pljPPrW8e7CdAuUgAaoFJc1Jl301LGC1XIDJwEhed8nyGjY1
kYqFOf3BFN/iI3I+Er0EYpg+YL/Dx22kfHlJSzSiGicsVipSCmRHKnCkw9a2Q4lKPWBmks9LecW5
mi41aKqjqjcwYd1ZRYq5I6JGjrEN6XIIo5VlnxyYAyR3bv1edLCooOnLPFMM1OH+yXnJ/LweZgRy
SPl7D3gdooNT3WZTkV6YauMOd2EIGoLFQs6rKcLyDcBn9KAx/EqqHU1LTFcWwernbsxXDHRNNycA
EVPMI9gsHl1Fp16hrOakPPaabOFUyH4BAGEtz07tlOZjg3nofLjgAfP2Va9DcgEBrQ0Ps989f0oL
lxnQ+mISncSexP8AdKL+uk0yIoc0mkjjZDomDVs2NChHW6rPaR8t7Kz6OB+xR3v6TaDqWOHVDQ5B
vWwymEdPdmSWekq7+ZxaYQqoycUM5rsAAVijyw4eXOuB7iNm2jkcTL518cg+ybJQvk7yNY+qJJUY
RCyVRUxHHw1mQDnZ2FcBEfjieZrUYI5TKxCHimng7tzPa959gc5e1J0zr/jTso7JfIcIDhyG8WR7
9MVYiiv16QR2G1qEAa7v8Cg9itDFWVV2YfX3Q4qNek8DYI4nP6W9vPRj12PIFZ2GZz7PyDD4ZIqk
Wjej0dfuIcVzz8s15Xdzz/0AOjT4TSdt1xwJhu1JPesdMbWndHzFkgejpQclFpyrVDIUYf2c6mOs
d3kXJyg0a5ftOWtSNvn7JG5RROAMjuOHzkeuBfpCi28LFH+ypt0j/ffQyk4jaRynS6viuavlAAj9
HEUie53pnOgzT0EYa1CwwLSCKz4quLPA0KrScqPdIV087mRjufCYuR7C96gXBHVIz7sr+KYlJhWn
Aa+QzDiy/c1r8hCB4TRjDl0R0vRoATc+3nvkO0s3/+hSh8bXJomnjwPJ6blNwvidbh5V6eanAkSp
RcOODNK884/NIH+7wCJw1aeMK4ZCf95cV3mt+6khpO3GY0mcAmaY7qs+Fhh6rFI72/TgRGvJ66iW
sF5FuPFiszE1H2+7wR/mMcOk0OC76TP6lfMHCCDHfZ0F6PJAYnnzFLG52KKD7FCKVVFxc6wRcdpn
h8HSBaqdW983Cwcz0Mdx948Xphd38zoLi3YjpddFsjFvonSa+isZSu+PM5NZWqcFGCA5IldSS4bS
6h77eX3uvCqK4zJG6ls8WNGfph6yqneIvcuLRymRN8swZn/Pysfw4YsCjT6ULh3v+qVTZ+DcmJBd
51ijAUkj9q3MQvTYb8i8q1Ga7dhpWCV/LBdw/eoiTOhX2AilQgNE3+p/8m23qrE2bs2pJ1Mnb6qD
4aPr1sld0FFq78cpNzkEaGOT1hw0WHuM4xn1LEQHZNFAbI25qi8Dg69Kh/VQt4Xi31Y2zdmhiI0p
YeSIf0NFgoceWcFBMymS9O9+Jf3nNR1djg7ytH0Absdfzayjv7AqhGg4MiRV+aydwgWp/MIfu2lW
fW0yJ/+2MbfndGeSQvSGID9gO9d7nTJvt5cWuUVUJ4leQJIe+agPGSZLkxNGHlZdCSRw7J4HlRT3
DPqxY6V368pDn5TADKAIskG2LfHQYx1KpKlPEIUqIcm47IND5rHHWb0BtntNwemCzZsLBeJEP7cz
gSpm0o7PyILEvUoLst5DPic/l8jjIPC0r2xF9jyW/TPxyZLU2hG3YYo58a9z1AMwoGln95PG0cI+
ocujTFOCjYjBjI6US0O7baZPk9iz0zasEwVfsS2hYuOn8isFD7RpQSfHIYCkJVzKRGRA0BNS5oe5
5ab7xDu4RpSJ7GCZCCuCK4ee/l5Hs+7Sg9lt1DZIr2N9TbnpWW3AIEF4QiPvXLAtFICFgQJRGbn0
0eqg9WHowUw66IEGf0xtye+inWOwb2EFOazIdK5gHkX+um9apgeADv39DZaCUK7v4x2yqYnMX8sd
CL+Mcw+2ypQg6mdssstdFrVOn8JE8yfkWIY0KY/9XcvyYJpUr7E8Qh3khvqCRZkzzL44zzA+nBZR
BbpfD/NvI4r1MEhAz3AuHfZZXKZdlBIm82UEmLxUKwDnvm1fjG1JcWy5zy7GM7PUQ9u6P3kAvnCc
0fDf6xWdgPmJa6icfSznlZSPVLKyB5dlYMDawb/GKVn4r6ZUOKyQYyFrUOj51tDx7lDXdNIt1Tqx
Vj0XBAnzxQyqTS5sTyUUsXeFI2WOLZ/PW7iFTCJnrZB9oF6+FGLNDK/y0UafN5Sye7N4ZD6Ni6cp
HKdBQOnATqL9NgwFwuA2opxCywHE+5oU7fABZ0yen9F6TlbIunfRiukVoGZ3JOtp9ISXzL5zovIW
6gwtJHzMPG3DU7xh4KMeQ4j/GmOA8nAT2oN7gU9UzxuVqU2dB9lnJyY0HS7wir3ViHaR1yFVkBuJ
0TexBxPi7UvvS28Om94sjkHZgTlQcizWwxTz8uAVwIN6LUB/gfp4av4IOe/3W5MxM9VmZ4QGnU2o
XVcQa/nRgCOHoynb1uVxWQNI7+DVLFBs16R/2JiDGzWO2GK+MIjf2iclI/F502L4Rp3I4FoKe8vu
nAx54Q6SRfl8cbbHUDa3nn9BawrudzR3uHxZ7B+Dkh36Cii6tysKnRUNPL3CZHrTlNYAqvi1LydH
6n7lNIYA9Ty1FetiuDB10TA8YFKnvRuYYRPMNQ3q9nZ2U3rNcG58vanN9NXEffq9BODXNTA+V9ND
SgGKHJOphx0JTEEk0OMgAsA6oJPbXVluaXiZRAlWOlMYUzlYAPJf/MgGc4eF6RGPoc7LvlJrxi/x
ztGQVNii6VNPhgDngGVf/SXutH4QnIzFZ7MkA4geOTdXqWBJh6RwXkYYnlhAgRCkdyu+ABCek3UT
Rl82q+UPx3KG0ai0GP5BXa/VaYL5ZPuYbTtasEp7+t2pLTKgtcfFIy/x31a4taQ4wcsQ94MhSdFW
iczICxiAqYHnV9o3aFC3SNo26aOHOETFXuOjIA+nGMh8UcB6YHfgu/IHuHArfI/9CJWNYRrQG3SO
yWc+ZbsFTIE3icLQr8h3w1qifFLuzowB6qaScY7zbC/b5VjG+wwDezzRfli16FFwz2CHVeh8W13J
no0/QLQJl0Ku8Xdgg6CxQEERI2hRiGuCegvqndqqL3sQIkHVtPftM0Tzkq+D2XJe5+AzwhdotUQc
VhgTbSjwMduBXItYe+WRTft6yu0/gLo9eylpv5ljVnhiXikOp7wxoIeoowms2BAjWyprYBJleo3W
kEDVM1+hLF6SYuQPVPkNfiHSdKQmcMvE+aVTf8lanF8108UEfvkSkL1tKNY/2B14xrVY5m28TnyO
YByt+w+eTijIbAEvtJHqcj8sgSQnk5hC1KwvkGHumSTADie3tXUKX3skWMzx525iI0a4bQEdHsAY
7CEtyn6+oj2d2yOnkfKPkJZg5jFie5ZVct0dSpp4Fsu3lQiOxmThzUlzMMXlFJE/xzwVFQiXvjsh
Q1QLEJFpegA3dS8vLWipAzIGsmfH0g1S11ZKM2PrLy69YRasOADcC9lpBt2aPUVKYApnCXrn+FcQ
U/4DGOY0NjPVI6CWfpznM554mKodDEbbtJizctdZkox8GFoaheuSxBDc6KXIywuUcQZXd0UEPcai
twW5760z4ph57/eqRUQLd/Dnnn/QKXPItDGpOiOTGNfkRP4PceexHTeyreknwmkETACYAmmYmfQS
jTTBkkQx4H3APX1/KdVdXaTOEtcd9eDUqZLITJhAYO9//2aprRiwIigL66ZpE/NAXTmApq5WdzNR
NYmLqTy7VDcCR/b7AOiz/9r2MGeup8KeiuPs1s2zk2fed9jAWA4k1ZCYe1m04nNsd+pujNFjRGZn
9rQMXZ4tJ0SeQ7Xvle1GXcc7PWzNBvLW0taJGQmSpJZLjN/rJ9xIeTdNys6sTe/WPtNluXKGbGtO
joNE138J1tZ/8qr5TJGPQaA2JQ3hAmLZL9ucavh7nZfJdyxX1Nd4zPrlwjcmcsENWaYvQHz6gF2R
8HadGWNYXQftmodJkOlPyIWUCCn4ZBpN3Bkg38Ty4U4oAmZBQrFbclq3O1iZ8J7a3Fxf8rQbukPf
uDURBHlpZjue50buVQpCvhHjYBM+neeTd6qDM/oJMDwlV2K2SBZOOCt/X42d+ROQ1YmfvTar5Vdm
t0t8SffolETPCy12OZYd/n0DJ8mm0fPm8ae0lmDcWKkKbGzOHIirGSvRvl3bteyi3E7BwSnmemeX
Sa+46nNiee8YD+ff6iCBbuQuSbUpZsfbF+nkV+CQdmeHOLqLPReDr2lFTItvuR1QQtcECBSyeOm7
sOLmFNeJJ6d6tzKT/jrOKCtuUQqlCUYtY+6dKCX1RvLO2XZOlRq7FpxtckO7jWN54SZj+dJYvYvH
vtNUwwvuHBqCz1QS/7R2ajQj6FL09UtV9nkIDJAHVwnA1V1c5bJhRgbfIwoYgzw5Lanel/GEqO5i
ptba8IrijTCBtDnfSxbsYx8L3WxNOysugswJrCMhLoz37VRZNtCuo8kjzHDlf53dNcujCXpms3Pd
Sq6nLA2SZI3Ax50YslI3XaQ1w7LNBO39hW46WzaLsIxX3sb0U41BcgkhOMZifqpWVs/1isgv4yEO
mos0dTx5WXU2lKW5BbCPvCKvg6gsSrPZDHLoP/dVxQNbVik4apo0vr+th8wKNlkaW1mkk7lRISm4
LOGYbAu9N1IuQCjicUIVC1va25plax+NUhGZlJqyMkI27G7jLkRK7rPShHdqwpr0Nhlpurxv0bNm
z1O3JhYdp7LjB+Zv9Q1skcHFjo3Y+ZMeG9uMSvjc6b4Y8uAG2ZiMw1VJy4iI4+709mybFRLIhCwB
KRNhYevsXOTEJj1NLRtXiEdBPm3Yo+OYtstiUwNbNtHnwei4Vwkz5xAswD4YxeTWEcJRW0a6t9V1
OpRdthuXfpj2DiOROVxiUQW8DNDa8YD5oHM2dtL9IR7nUUeFswB09jKH5zLpVEP9dRYpN2CHRsaY
CEr8pmYOrDer7MDmMKRpy4gA45ROoyvrO9SOotzZxjp632Yh+88tW99zJ3KdblEQthYDo8G+SixC
f6PCn9fHJWl9cYQPTDAomQ52BhPWNo2t3XhJf/B1g+3S0OS+uHDTtf4BzMC1apLh/DiRbVNuCitt
pn1ZFv6+T5jMRWZBatN+gMdMO1WnygsVkRSPfenVP+LenZinMrT0Ijv24osJfnEXVTR5itm112Ub
e/Kd00hAMZNYA7wsVCizKeS8PpF7nnbtnKhW0dn1oyt/0gm1czT4S+3ScRSTf0SABYWEdALmbd7Y
1WDSmYIKMwuNqWUPwRZY1BI3RcOSx1QMWjMjxQSSwbkBujLhbpvbZhIqoURtll1SxCOhn/zIXVkK
YlC8usiTw1QXyaXppWNy6aZB93POnbINx7EwiiOVWwFsgRx/h9fMondVmfjZRTmC34CsMUbdJOs0
VTeJZ8JTwpKjl3sPCquz8wtmgMwQ0u6S8SE4YbXE1mumchwHQ6+Y3U9FZ8fpLpYD9AXbKdcLkWqm
6aFhg19HnbFggiTpWe0Qb3iAGCELm54K14Jti3E1b8PZjY/93Jhq27fSxB51JC8M3HEeP6KuvZf9
O6QDw7lH/eFDdsQ94i11TeWksgZCB8Szgyn1YCqbYXT10TTSEf1grV6UGc9MqoXX7wA+xG6uJd22
Xu3jIv04TIiDOOp1lRc5ccNRNQ7JQ8MzSwGv1BdhFu7W6eugDMu46B/+TkR5z9vmZYPIjgPHux9K
inxH4ijKpZAj05JdjfwzLCwrPSSeFzDWGe1D0RcMUSpvBjdlePcBRe6Xn9MbAomHfzmCfUcwHebf
3303Q6rVd/J63Y2u1d9oF4paPDjCCqsiMIud5I01ww5n+p3t+9if4k0n5SLx/59se4e4AQuH1Cpl
f9E1lenCdPeB9umyochNfe6w7VBkpydedOqun8rpc+ZZ03ot0szPQurVKaeIbyAwzyLWmMS0slQU
ekB0W6doxo4c5tj3Q4vhDwMWhjTutovnsrlWxZI8pa5z1mi3a3qYjRF6+NIO00OKONuOqnV4saEz
RQC61RMkWH3LoKPbmn42K2gtowv3pB88WYVQS4eGLo1LzU2S6R0lytp+S7JY+htzYAoXomLIvq3z
atVLSLFtVM+AzijDe8c1vChx6/ylXCv46WKxzVs9xtBeGN9m432iunHdCwfaFTt0XH91Zx/FcV9P
xleYK7DLTZU4GijbmWpA1sIA0LbzWOzKsW2/ZBJPi480Dn/whs63XeI2cjaIOMsa3z4vDlgv6LuH
vLMwhh17rB8SnZwcLC7/1h4KsZm8dfzeBfmXUbbpTycuvV2l1ivpeIybS2e8mVKO+e8Pwh/sYJTh
Z9drTADI+vbg4L89rATMxAI6nHeQUJprXmbmY5Bkw97BnOVTzeh+37IaQhCGDqs+HduPrpziyIa0
G1lWMuahNZX2B3S592RcDopHg2t0Tk4xsRZ5e1CD1bTaRKS/M4pGHbug1udOoc0OCZtiONF0HlwY
Nx+pEM5P3tsn00XKJ2GnoYbFbPodVVB6A4WTwzCrbwC1066n8syd7houPXQS9M5M0OiePxltkR5b
Z3ziY6qbwq/WCyU9c9cZIrglcK7frl1OrfT3W/Xfju7su4fcCWE9ofBvL4qADJ0zBRU7dtibKa96
st/zsr1qrEKPHxDh/1BZUu05EpobGgNWBoyPt1+WMGRObK3YtI3B+a771lGob5d+O4xm+mIt1Gpt
Wlvb1GmWq6o2QcSLxmM6Ha/b/+1pe9gWIfeENWl62FS8PZIhG5rJMZN5F6fTcJ/TugM3pUEQ+e2a
vfz9u/58LfgWREhhQtNEfPx+awac1LArknVnew2NuQc9NKxGm5lgjQUtG0+ePGufjl9TDHzw3X9w
MWHok+r+ixiJct97d3v72Y+ZOrHmdeok91PJAMC3xhJ3sr7ot8L1jOSDBWVZ79c7WnoQbQvJFaoH
fIjfXlry01bfakS81ToruIMYHCVsSma9HeySmt5O9XjQZBmMkP/yto6GStR7ACxafFoi81D5DhVJ
Zer6F6V7cG9NI89JfjBWYMqccoBVwyTA3sbUipu4KGj5Umfo+iM0ssL4SE3y/hoSKo3HMcGbZwsa
Fs07PuuQ411ntwkNPFTn7/Q7axVWqBY/s/1Xp1a505fWb2FZlgt7WuklFYyxADSjOwtkef26obZH
0OBWmVdaG/bX2VPZBw7w/+0gz4UHekX+B9f77VXnVT+XJWPuva5rT+yWItXLg1kbXhqZwyz6I+I3
PXz7+8r+44Hm0rBELUHNI8/hHOfX078kdtCXzM7B8Wff1IQpgPw0VGaOe0+NFm9XBuZXtozHi25h
eBJO1blhnLDCvmAY/ZHc75c4+d/7rMSQmmOQNKboBJBbvD0WZVhpbTJ+2sfChF5Xww481X1vXbm5
Wr3LRlplelrp+fJrnohY7FHgZd6ho3dCS+wxxQgDVPH2BiVjMF5CeGWIAYesE6exwQw6WoqePzG7
nm3cyHv3mvlKse6k7fftYbLYzsJaJWZyYfVNfBmkEDhCufbAxs1spd1VCcnBO+YO+9wRj24rvnRX
ALZNP4HvhKsz4Y+QgsxZzBlsUgtpQNeagpYe6xLyff/sYiWzfFFrZmY3dVcB6M79sp6aMQ3kyXY6
x762BohMqYsT/KViqRWRoxP0eLWhaYyh48oHD413vJmC0p1uobYlcwR8iTKiQwi7/2B5vN8KJK9b
8yzYQNJPSfx+lyUotwJvnM09wgMzxmMgaNIQ3BOZmTKJdAEZQfuHf7jpjwifEtuAEFj4UxTEqS5O
5uxPcH5asxs/KAXev/XYhy0MRGVwtoKAPv+uPkHmaWK+Rpw4xrPJZhhUgzA152lVZ6XqBxsIL1KW
3r+XJuYbaFEwGKG1of7w3r336iUzyh43+z3MNa89E8BETRxem7+WttEsWxtRBFSuDHbYnQ766THQ
fuofNQChullGBCn7XCvX/Kp8Tb89u5CN7sDfkuughFYXqUCNzimHkyS+1EZVzJ/bJG2LbUuZPG+b
pu/Mresz49i4k0m53y94IV2RsNJ4CFl+XfAaE7Dr1YzVSIxejD2uN0+q2Mf5ZFiKX3Nz8ahToigv
+t4p1gdPQP8Op9axmethaCIugjyo9o6BpG1zHo8+ByL2fw51DIqihIeRnQKVo7CrhsXY4tNWfrVK
JfamkLE8FmKBhYtIKzajNke3hNAeRxNqf7u/gcLduYzPqa32TMTKZEPcniaQhq6g32rbGOOHnqH9
XoK7F5GL+/eP2TbHagcHqfPhJTft56CzEKS0raFfG3JBw2YNpuIHbw0QnzKwdfnMmMZqcf9Pxedl
TrM4ohyyu6cmd9VB0T6VB0e7471dN5LXWhzX8cH24vnFZmdli6+RyEd2rvVn366C6TAxPbQ3TKn7
5/PLKghbGKZJ5GaT6MLaSfwilH5hv4rCMoFi02H5WcGiJJY077yXPPehoxtJK6s21HGcZyi7J6XC
tBcZQwgWy+UCIJlHVT/NMvR8tKVb6DZFCwEr1jvHKyvmq90Mrsjwhy4G6o82IstPTdzT8jKfUPvU
bc1RuKbNa5Qrjn7Fz9Re0rCukSl09cWfwYFDjwQL8CzZxF95Qa5YNAdFYmT7evbcrZVBvblQc7ZY
j4hnURxb6zAeHdGlB280Vn8Lr89HR824jv1MZ41/UeB2VG7cxO9/ztnI3LEUij6yxc3BIPXcYe4A
cW2YTi0voGQ3K1y3QoP+t74Al/CqU0Ls32nCO7E9grF7CLJSL5nD2k7S7wMWzw1S4wkPOCHSsozy
TtRML8bVWyP2bG5DUrkOVOJxqXD17y11a6WQ38F13CLfGPaU9VuD2MwmsmVffjKhOruhqOb05I+5
g3ygle7PNbMA+lGm+E001fFyU/Lr2aZmW/VvwMghwqjVuJ1rr/tG9y+DMzK1sALK/ruTr661o4yi
1/FQnJOM6sxFtDhl4zEgTkYsj0YRkHFQUj5NSWypbdbZ6VGKXOTbahih2xll9TmQ2XKooBG8wClp
DzL3U8bCVp47u8bGL+VQ2dxBDEwKOJfoZPxmY9DH4kvr1IsfMim0L1PLDXhLjxVE4MHtG5g66GMp
vvFWOI5GmzwCx+ruSg3NfG+KwsPTsmzEJZROo9ssg9dWlwCX+EV6q+fF95O1JsEpG/vM3cBsYZH6
3Wp9qYQJotanCAhDADUudwVtEU2ZUGSWdJSx81bm88zwCqe6jpl3nN8aRZEs5I0DbUFkyyziTRVI
BxIedAph4cYDV8NdU4hGgWIXCs50Hi92+suqSZdpi+tlaoNEG9UdrP322QEk88J6dd37dJxlF9kk
LJzWs3o+NCkR7I2Xwx0J2zmfniboAPXR90dnUyEFeC6pSYm2WIxq3VRNpubDmPnFM5iWOUegL47C
prasygjZVoanU5BseSqABKbGwltGVOmXIkfwchGUbfoFESMSmjhQU7u3irV5VBm8QEzbvJmdj2li
xaooWNt8vP8wpWmqGAjF2VPdYTOE35k7F9sV5s9uzeay3Xpl3qKwswIz3lVJlq6wLa1suRucsgu2
MRG8t1WjGHFUTlLf97F0rU1nVmd6yApXOjrPcoawxJQmBb+3nB9NTt2+HcvVaw7CGdbnSSaUIXbP
Sk1x85JPBYR86CZQlsgpr1tUidZARksyTgzw66VZVFTntrVbYqDQSMyBuzX4gzryGg9CbmK67Q+Z
uNRIc01IygbSvHc35TPbT5UM8deyZFYfaSyK2H78AKLjMLloTJZsfVhx9irD2emsT9RtVRbJESTi
gFPYmc8eoFeKVrerN2QgFAbwlWWQDG2Shh0mlukVJ2ZN82M2My1lH5/n5N5Vff7STau4K8y6TS5k
hQMnG5ahyRCeY+E+CeYqTeh3uAQd8V8w0FVKxeuI6dqTyCtU+iN8vnrLqFNuzIVRjyqwgH/qmsQa
N51fwUpnm2La7OBJiL/HEjjrbVuZamcEEJeidTXT9GIZKJVCiNzC3BmNXdKcMgWw9sWIzG/CSFvu
EmdI5C6rhd9GSW/VP1G89RBiiobrnLRwIqDbFNKHkuhtkTAdlw7/BdSVGmXYaqXzGcOu2x8+Q1gT
yNeyp0gus+tdjNKOnc9N79szfGs9itvZWn35EEuWXoT2l5caVk5gW8FIrLrnQsDYZFms7q0MMQ8K
8HHed1QPPRs5Uq0wgNTGFRmAPr1Gr+q2YO53HfQQgDZcWv3VXnIDX/xcGaO3S9kl+J1JBHjgKaPY
dt6MNtScLbPnbdp28WFMjSI9JaUjHsS0BOUB2B79F3D98COHp1WhvWhj8843S2fraYx9NpCRErJp
eHdWoWjap8FNc2ebVJDZdsJLUHssPkZY8Fvzs8IjKBmeFUrd5+zKP+B+ZykX0XbkfurRcEDfrdLd
ks760UvM+Icr1oCgHW7pNsnL5ltOo7ju2rSsf3rKh+TX8WSWUaPgXyFZqEu9adEWE/1p52Bh05R6
JmwP3l3oMNxhjUaEnTqcpnY+ebQ8TIPFOk4XhtFhyzPQ/NINY+h1bRXY9Txg1xszuzXm1tsNupaf
hjwrSd5xMvaxQto9v28GxYO3EsfB6ydYL8c6x58TM6DqUFi0BDx4mrs2VApWa+3KyybGSzIyfQQP
u3h10EwSa4LUz58tqM9GNmRY8zbDst4h5mswHew78k3HdHaIuM7LhTm7DLKM6XbtvMydaglYTRvL
2Wdz7pEnwfkdzdX04HYOPusgUM0nUWaWgo6m+4exWYqVitF1opIs+36b8JylkVoaxuFlNszwzoDO
qnAN2rndsVJ4gpRNy1fm6zJeMs5pv2FwhfJAzObo3hgMlafITxdxvUKoY+tZRUOSZCXS5LIaKt2F
sljjr+6o3J8t24kbjlPm1qdqGfEdH0cGPIifh1yejMqu5k3WtHN29FOsPjd5yWZ9iS9G05wtTrNm
y/sgdbbWJJz4mod+9eHNjfM2wLXcuzKYwV+JZqnck24o5u+cWhkIfhLMPI9+xU3anFtpaCSJP5aR
bcIs21lZ515SJa/LJshNBx5OVvvPhiJdm80JCkRYYQzjXyQqT1AAL+lqUG5gBrRdDNi9Vegxrgmu
k5g+YiMssfrRPOXtepO7knRL3461v6WqHtYLCvS415uk1uj+sX4Qm8yC3bCFL9kQBjkXFIrKRKzy
3EAhcXfFWLeC1xYhzJvecoYrLKWN8lgCaH5bTW0BA+s2/RFL7nWEukYPl7WAJntqS7uQN1geyfG1
d+Nx3ObQ+MdDla3OnZGljrunourZ9WG4zTpc4H6UW0qb4ItInOpiTlLTD/kUB41Tj+nNbdonPiOI
0arMLXkV/HRmGKjbHJckscvUUUF2X8gpMXeS3Ws8TH6hks8eYsyzHLKx1TbNM7O8SVf4JFclbrHF
DnWImp7FqBra8X7xkwoONNY/XpHE454hXq3uC+yxkQe0oy00Qx/ZLzspyziDYjgXPqPZRCC7hIop
qPpbWCoQ+Y3pFn/WDkiryOo7NfTQ2D387qbInphdXaoJvPTJSZz6DvYjWvc1gRpAeZmWz+aiCIj6
ALr7E0Oi0ofHInxP2gEuGm8RlEqlLvQApfdQ1eprTCC+Ngj4CGyaEd036fyROe8ZOHvbFvvMCfAR
8THswHHrHTIe0HwX07Lofbbk42Nvp2nEmyC7n5JB75hWxDoKqukZnxl9Rb37kW78v309AADmYkBH
IJXvTlf7EoS5YyphphP0JV0bWFz0jtM9TE7SPwaiV6/FUMOcqtP+0rCN17/DI++//zyxAR+BzI2F
CsL1M3ryL/AM+HTpOsRSe+Ca2g9RcIHCUI8doD8NW1w82u3q1+OZjQenntqy3fz9AN7DEmcUhPkM
xY4AlbacdxegoZowMXlfsAuDTQ7lWh2NtDGfAk790pd6/OLyLv4Aef/DOuH8rUBB2IVJxpWU+W9P
WyHNs7o4wWreyB+Z2KTHcSKWx4Krmm7MDJGDynz/lAnMNQpo3/dYS5Qf4D9/XHpc8Nxf5glYGFv2
+2ge358QC3Nn9gllaH10JaZuJ3PSIxk5gd2upxbnqOo+aZ3upQyUeYOlytDv/n75fwHH/17/FFWY
mmBdwBxWApK9uxL4slS1ENDEs8VdHPqomPLb7Jppfencdhrvoa1YXtQBp7hnjdzwalGJp7sCs6bh
ash6UVwVzmQZt3kV1P3rNDQFIuBUeuqkHC9fLygBljEcgwEHmLFZi20cN97M5p3AR3ISyYZrdIve
5i20mMgYRGGe1tmHUDu3ST3tGseU8UWGmVX5gPzCqZ/hifvWtZ9phBduEmt1AQbcYHwhsae6KDw9
OVEuQUF2ug6cAgk5isNwNpzKnBAMu/UTg/dFbLW2yheko+YQTh30QeLohfgM/C5od3BNKU55Ocfu
Byj5H4NJUmxQ6Z/9/PHGcb334WUmJNrFyyeUZdg6b2aYMbu49teN21rpYwYR5NIt6vmo67IOa6rr
G9zk3X3enGfnekmj2mzqi78vA/HHOmAQxgDOx/nSA2XD+e3tEzGsTaUMfOh2Qe/j8zShNDOOQ5UJ
43FYSnwB/HhEGQmPso2UHazVVntURtcdeBnPSIVX6ONMQkV3gNa2mHvYO6INnRHQ4wVtdf/oI5tX
F0sMYLSdSCz74hHzANtznt3nRru+pHb12iej74rsOGcwgAuMctudKs01viCHqTBD3Vo4wc5WBTkD
nwwYL2W8UBsqYL9tkcYNvEGdj94JucZUHUE/XOdusrO52RUO7rKf/EGq9kDZORDC09WJs0PoPhkh
WfL+ZY7/obPByt59stq1KyD6tnMHWK7j6ksjPOIxlsHRdLoYeHS7OgM+CQOkcLTII9BTJIaB9PZC
WEN2u1CoekfaHwbeGE+v2XaZs07fSKurQBCrtrt3ssbkhQo9ZzlIjIDkoxb4ZikjsyFPwc+QD4ob
9TiNtf2tN1zdnPoZ+GWbJPi1QYG14mRXrYxXYEj38HITq17XXQG9LL2ehm6iQe5X/7MzOosb5Y1a
73serCqqMRGRm4zaINmVsQGq5rnllNLP6QANcYZOATIDwzDmhMF47Y5ZUG+waQAxxx+y23IX1niD
xnDJd73r629NoRxyOrBcOc5CQYrVSdbv9LxkMqKK4xQSnUgYTBN+nRAEnD4M4lIY2x5b+fRmzLC4
OdZmyTJ3IRSNkaeaevqB3yns/ZAFgDczbqsD1jwMwgz7UnXBuX8VvcF3KVns4a/6y22T92YTpobX
P9OSUQhDfYEJ1+dWMt+oPmjlvdB1cYTMJGCO+7JIkO2keg/pqRa7WOQq2VfGLNwTSkBOOsUkLr3G
0CB+RuqOB3qQ+06HJQNuVGUn4p9OMqCHKpYJwtiEa+OxL2avPy5GB5XJkNX0WOa9JpPdHE39wVvs
famEwSF1r3sOvzmHp9jvhpw4njdmkq4Kdy3M8dQcdHdrR8oL5cx6qFho/8s57vn7qBPOpl7cD/E+
q5NiVOvR4vvs0rA/4V/8Y0HnkkQwTr4nbjd9//ue9McQl+/DKtsPCI6At4AH69styTOCpsAkBjWc
5yKc8br5JiFdqkMH+SUrcZbB1GosTjoY6zBIJ0eEQ2DNe2bt/hdLqm+5Z1Y0yNLZTKuHxSze0Zkf
VfGUxpsAplxEPVRf5s1YXSbIotGbps7T38/h/dj9fAqcgWX5jF6Eb77bVenP4kTnuO6pGdsX1AZi
56GL2khvBXNVFoZoJjDgpUaWsP/7V1vnuee/3+zwcQhmIPWIyX+AF9u7aWxda3iROpa7KkVyA30x
xyC3nyoUZLHp6uC6skb0RNCNobr2UsH1MKZsfZ6H1tUba8AFPKJoxNmpp8dGqGdr64ImE20D9lvr
D1lI1ppcASZQetLEROh7gmTnuxoys2qFcdWkXoBtDvjTGP797P5Y+wwBuLawRtiChP2+bDGqMVZV
PTaok5dsI8F7XlWGn6sQCE1hohvZB3WqfR7Hvb2cOA1iYg8LjYqRmvntalR4DWI/pNr9tJig3rEi
bsbXJS51KC95ETjdlJ484Ihyb6lOWmFGYWVvUADZemsOab5ETm0iMMGdI2CuI7vyseoLZ4CBkCIa
oB9Dh+wlNiKjlWH1o1Hq+UFZbaoOUIkA69M6iQq6YvMCNV9Jz+pkwyGHw/GjoTvcTufpMbtv//jr
Uv+TCHb7+xzf5Y+9+89fcWSfhu7nz+HqW/PXQLKr9EdXIwod3v/U/89EMuLJKlLF/h0tJjCeptf7
P/8T+vVHHtlWd3Xz87/8yu88Min/A1fpnLJF7yLgl7E7TT/PeWSG5fxHwrQJQKdxqqM65an/J5DM
E/8R0DNxBIaBACXL5xD634FktvMf8iv9gFAAspbgT1j/m0AyPvXNenXp6GhmoTiZDjQznJrO28O/
OrtCxbVVFwIXDsHsR1zPlMiquSl0ywa6Ea7WJkTfBMYxYmzEpCba2Cxe8VipbIQTcahBJAL74PGu
He8JN2mZ5PcTHj/35uKX6+PgsFs8shkX2StS8HR9hLfYITv95/cpXb3xXmDfJa8XKo6zd2NKuMS3
NB1F24al7Pj7NEsKPgU7/eXUQ8nnLzryW/iwrrOW02Ksbf7Ni61iqk8YKQq8PIqq9uftXM2dvI77
EqZ8+Ps/EFRnqCuxlDofRgaDZwHcSpc+3evGXvlofvd8GuCTefYat7NYTkU1Nfw0Hgt8UYnz2XJh
4wAwvgL3l3B5cT9Z6oMYVrffKQuqFuPjDGMoInetpQQQSk17iPNokNIa75kSc1JsITCqo1VLrko3
9vhX7Dk5JPWiNvAmBQurs1fd+5zBih6Mgza5leN9rN1GXhdzPPbW2USFPIod0+ImewVMPV80y6/5
sd7CHODV0kOPtJ69HC+araMkOkq8F91krsGQz+cWaLfMXo1G809XKs5g1QMyrKy1O+4wg1o+LIhH
7kCGfDX/5iZ9lb06QZazRhaMInrsayFwY5prwKkiP7KJz9cWd6+WD7DSEsexM5vMY9BTZfb5sKXp
nPmErdVM/stqD3bsb01MKP9nlWi8y85r4fdJgtkPVPMMXrPGOlTKNIobZQ4c/CJzbEvQpxTNvihT
js4nILCnkpcV/56I7LyOA8kBw3k73xA3RzDN7Yl5YcVI2INZb5iaBth1eTnPMvmN1P/LFCYGQL7F
K+38eaItx76EcaAoozYQWWt5/c8PVBNo7ll0HBSZv8NJymTw0PxepXSuE4+VUCj9683vO5rNZpPP
SBJtzeykw0kke01+LXBkBQknbZc2h+uNTX4WDzaIfR7bgsb3qizihSyeptHnR+/3jelgz2T2ERfP
wqg3CbpLnoFYkZgH+x4CD/8HTstCcKwitZGkxyCL4lE5ralfSm1wHk3e8PeQes5X/Pep/f5s04xx
EQ/tcW3l9T+Xz2DW3li0eHjjvVS/nl7PV/x9g9VaAuyIETnQdOgCjLMuV8yA2Ds4c8WRNALuULMb
mgTTmdt/bbz/vIDe5Bq+LWWocKljIPFA4eEh8qh33+5l2bSSpJoEDJWaKXafuVJTvPP7fLBusLqj
MgxNDmZ+YCVjMhoC5fnyaFtTw98YTs6WJRBsWDe6jTv+/vcfBdkwfmjK+RbO+n2kkK/Pns8eW/x7
2/S6Qm1dtoaIfh9j27SQxEVqIyoMMRKIaZ4K6KAXtdbnq/b36/S2KOLL+UJgNNoB3krnUdDby1TN
a7OuFbO3CnaePCLWGDjbfnRoohjdqfkB33sn/4Bc/P5Fw7f60Jpd1zMpB4Ey337rSNZF7No1yjFW
Js5W/9wRv8W07Rc7bOEP/36i4o8zpS+A4mnaEn4nJNp335nnsFaYipM4nya2/ASanrbWHiIxD1xg
IdE54QU4QMwZR8ernrDd8weSN7O2WMrLFJpigU518NlJxdn/u+sz1oin2vOhdpMhsW/FQ6vxPyKm
/oJR/l8VyaVyaWRwsSPv/FdSwbsDX1NgqcnEhDIYc8N9zutSxiedKI7Yb7reuvE0UGGHKUXW5Du/
jgP7/xJ2Xs1x42q3/kWsYg63nSVbliXZlq0b1mg8Zg4gARDkrz8P1Nrf2eNdNXNjlRW6myTCi/Wu
4B6KiHTrm3RYxv5LRPbfUOxHLAWi7/98V387cNnRA30xpBVJ3eDDSrN3/b9KBq2zaIkpW/fdJlpG
Z0fDFBV0okyI9UkBMdu/D6H16UcSm6uWNAcMjZ2nKurS8AbfkSi8kNHCMNvY6/Qjeil2vIxT6vzJ
UXRuP4wjViKfRLLZcZIFxHDdTj2Gw8dm7qOFTJ+tNPwkWXvm9z9f3P8sIbGbRAGsTGYnDs7Zb3MD
xRMnvlpjJVqbtXmeC6+uHlzW9/zfxqbtGPztEccA0hwUOJ/A7yPC5u93EQ1E1zUtAeAKB1T92LZe
jTdx41eOo/YeXGnxWqSSu4SUNFu+ruMS84M0nJfmOWuasnqgqTeZl3++/v+ZMfAMIZmnzNEQWdDv
M6aaQ+XWUdvuA+n13tcxE478VWaUGjdjRVvpLtkK7DT++U1/C5ljRNnlyCLsAUxsQo1+G1HRsAGM
TE4N94YZ+wm3EXe7LBiR2xB47PGfRjfewDZDMJ5LUNbF/LlwId3PGHpNcXBskzXNjzV68/XXVqVt
eRBNPMcRDUDfboNoYirnCR3v2n5qIvxOvw/Um+W/XMbfkXp7FcAeAYFE3LgsJsLs708UDIL3xzB0
X65ju32ZTDlMNEY7Z9wwtAy1iPepLmb301Ijtf2hEyhXCo4pmM2/QD6/kZ1pWXDM9sFfSC5mNwSJ
+ftHgTICi6XaWsyHWvg9uyqcGGOLiZXzRD5rzaTMqpylgZx6dp5VBWX83YeTbF7wKCPadx2h+h/+
+TH/Prbsh6JZx4CHo0GsxG8jvoDDpYZEtHuTIjgkeAGUiI3Hy8sava+YVkb25OPw8q/L6ds5/78n
G+AKvTtI55ENy/mf+6GaRHQJ3lt7fGrCIroHCRFucxmCuBkcPI8GRJy7USOTFqAb+Eji+YvVXX47
BSPN0mNVoRcLdxqjTqLXEvwsWm4gzAKcG5tIwZRrHF9tn722pprYxyPN1S9eCC8QrghcIPcB3sQS
fKmc0t+wUCPEcT2PWdlEPxofqnF3IFQDO83IXcf4svRj539NojwltxMzJ5hxceKb7lWhoY3vV4F1
F7gkVj99vkO2lFQSQ3doif4ux+gHPxjPLet6uIG+E7JoFE1syOYROdSMPe46kTgq1xQSj7TBcUpW
lcpJs+52IFjMmc6pxBM7gNcSLNNdGtdlfkpi0efWX4GYjS/TJp3yLx9fvCg7oFpWYXas5WBF5fyC
Gx9QNgv9gSqtEb/YDJSlXCqq8QMg0OT/GTdlnL0m9Oa3uyadBII9U9Cx/nMK6eaT9zZw4Zcgn2qH
vKekx4W+GTwlX4JQV8X3MSce7h6Tf50pos2CeFl2dafz3N/7SOjznz2cDgmVVikZnX0keWV78PKZ
h7bTIx445xH3pKE61/hUxl9SNXU4im0G24Sfg/FTBVVP2r2WDqdykufZGUvnplu7KfqAW4O7mf3m
cPNfM8id4Q+lAcyiM2ct4LJ9VDouxjNimDn0QKk3BPtAndpieM4F4E29xyiHYJQzm+WIrcHqL34F
LcEnxac+p3OYQgF1WRGmf9nYgt+QKTRMIRoZAlNgdpMPjfDy72sCN6gsYOVzCsYOmWYKaX75zpQY
PtwhJ3Ljc41JJoulGLFhONXkArKbtxEmN/KQJGPKvrz5pnlu0ICPj05ej9llW3CkbnYrGRnBg+v7
OEfvXIkHYnnyRjpuUCWnPtguPr5kw9dm4Hz+Jy6anRx2yL6L+RjJ2mDWjOfJSoalt7LvZ9Qx5it6
8nhOD3QCl+6DrrvQPSfJhg/LyVFOaZJdDiCMvB41LadWWJyJhwXlatAmxV279OZcD1D1HyNfavMY
rDyw6VRjZ9zP5w52MOdurA4BFXZR1m7xJxOuC8W3b6fjAAsZC/zPrApDMsJ3phMXMnF8TMdVnK/q
14a79WK9butB33kCcPp2hlIV3BiJ904BRXJI1vxWzCWFj8JyDUnmiuLspus9Zc8hoo7nM1mSTmhw
FCCdttiL0Muz6FB4SFBvI+T4JZMfit2Y4kBHF+zbGNQo1nbYT1TE/M3jzDo9FmqpPmoIIph0BtBW
qIs6pFLMeo2XAHeQ2N+ISjFHx2ZeOu1xh1ssfc2HWXEuwxKRZYqnXuPcrh8lhgzAC1VJo+oADbeM
vqsYcqx/xvCWCnhcU2FesrcjlWO6ktsyynptoXpEmVxHLJBzk7aXkT52jIdsYChCJ7/AUpalCWLi
yWzzzALfeli8nzI4/NztRMwNrxR3ElDEB/gSr7NAkuye8Cpr2Ksq1kZMnGGt0tLa9fFIYPUX1sUp
+VrJkJmH4b0/JrU1/V7Z7tq0yKLviHVF/WtzersDsiDP5qVeU8N/1Dxq85IIMdF2A4Rpqwd/7IeG
xtXIR0A+zPFnHpUdbgj8Uj3dX+vTYhvYpGgwzc4Ty/AcRHDNaChC3NzC8ALxg6kTawitD128UtAW
lY4rqIj1are1MUNh+SwgiKXJ3hsGRu7m4Ed2C/rAEHFCuHSfctsDv8+B/iKxG9s5H2HuSh6bbkqe
+FKWgXiNo4SPAKNs5f6JJKZWbebUzJ8wcaX86aGMidfrYc43W1U9XCtrMY1U3z5MpfBiut5pf5Ir
ZpynwsVY5lcBhMOc75aVilv7yuW55i4Jkr8aOXvxGZMtwgCtuQkmN4dorLCp2iXoZqLvEcwN8JOe
Rjhq5yC2tax8G6EbmQDll5i4kfSWQDeqjS3HjA7Pf6xJg9ugxFv8w/I2RTryjJvnNJhhHe5id7ZF
ghdIlianRUd2U3AW0Y/wjZr+S1lWnfyAfyx2Ezt2NrH2QHmSEwZaDHuMvh6NZL/y8fu54IrYozg/
zYugyiFIgAtS7GQYlo2rz2BEZUR11IzsYGeKSPsZuhUdvXvghBjwUYIt5KaO/sBAcXjc4WUF9RWv
+TwA0wUuBlVP+BzO/KEDaY1lsw8DXhLrW35uRMjDHYaS960so/+u0DDqn6sUvewnQp1xh1JrCzxR
Ln7E8GuxT/8wqRpVwB71w1TfbRM41i1W7m/npXwTr6hYNctJH84OZsNw28vuJ5Hlfffg1WHRir32
PTj310EWrih4/DMmKn58xmA0HD7B15Res291548H/F7n/pJQ6DR3w9vu0LATwXl1AYMfOGMyNfJg
ZEUjOaDVPypfBM1TG0USoU8/Ttp5RDbXZ6Q9YSbjw5NRUcHE50ThElDn93Zqoi3CGh6QcfDwDNWd
961KBRRYNltEQtadRaSfOXrOVQMau9beU+hq0ZwDLBwS2A0hCNnOq72OnvIQNUzcnJt5oYK0Ra1f
VNzkbcJx76JIxCmPU5GvZM8ovxR40TQiOkH1ZpRUaLwrQOhEDmrbD/42cx99LJAgdRS9a6bvxdRm
LKPvuAjshuoBGgvDWyeOcJ4wCkICcxCdWQT+a2E6YttVzTia3BLIwRQNHOMsX6e1zHLA6LiIv4sA
E8mDX8yT+qPJwqD7XMYiLrDzRkzqkzS9UYXjj2dP9pwdVPO8xgNvGNHtsasWfhENrl2aZSPfwAmf
x7kdVXpXJ3WjcDZIoFKfhMpX6wvvCI7dOwxq7LyUUUF5zAKqyuxUUnSMDRxOp0k+RxPzLd1LVu3y
QCKfvQ2dk2BICj4ZwlpdaPQmN/98EvgdC6IMSSHvsYTRIgv+B0GIEiqIVKLqyTIo9n+8I8hlAGB7
RdD/+e3+5+CBuNePaQNS/geR/7twHHx6bLGygmNPzz7Gqn3ObTTD2+bsepuFKOKqYhb+89v+DvJZ
RTEtGt7VdnfAn/5ecMHXQ9OmSHHLlrLgmCHTxT7ZiFDD/KRNxFwOiyJnj648LGeLf5Gw23ruv888
0MVACVifUK+DF7zVg/8F0zS1QWYSSEMz13Zjrj0DkKQc7PufL/T3+4s4nfMc1WUAXhVmv582Ieiz
+lOQ42+Ye1xHVzp23oOa2OsVHTZaP2Q8jv6/Ar6uJS/810XGiSUZcKbMKGuJ+/39TDks5C9UZvwF
74fCYg++uMECrfBvonArTaBW56QmYkMIr8swFi/vnE2uIt2TFR1H8tBCF5PzHfz+bfgR1IGTPk95
jPHVPum19tsPM5Y9Sh7wepHZekbuPQb6NlnwC/oWmtXH7lWLLEzEfmG9NQ+xi8nNQ8O5j5rKkZRL
eCGYqQ69Q1UNc6gPeRI4d5i2412P/iC38G6TRsIg+0BcHmanArtCGM8lsOZWfMU0NfHnnW4qEVV7
1HoTbSpXhZFCJmdKLUE5irzjSHOHGGdFfIi21nDxbQ4Xbtg5eaM44ZEXiLnoqRpZ/BLsvDekwYcE
Tj9uVRzdKhUd3RhBqbzHHJubue+Sslv/SPQqvaeUn8/L8To1J1osJS5iGwf85MVpwNOeNwW9mSQs
/LyCGNlZbJziFsS3zrM9bZ5SwlifEqV/1ZI+B65HEGtClEwoaqERDuWKkOBC73RGD+BXC5e0Fqxt
99i/+6N/xC8bcOiwzl2WIU1IM6tg30CyCPiBRhZvxLtFGLBgH74tkfSwciSBpNqn2Vrybu0Ci3k9
MRjz7EG5GEOKPcdRsUZoqaDNTHtJHhm/GAskKvVpLAgXaC61mrYQoWcTscdnaD4JOOrrOuido2+K
ngxyhCiFd8ArfsIkKxkAyNJd1eEMV5+wVQqtVX4FG70+IKlqRzDFGatspAKhCuGZrKvHTryfOBjL
z1g5lOUX0wfZ8N3pRZhzLTp2FooaHfWw5Mt4QjK/a4md78sTu4dG88AWQXglXpRj08rTOk4dSTRp
jh6B5pVS+GvegPGvrPwOxPom3mcrG1jIN1d2qF20tPayg9BB0URaYyPko6c5zdLUy5HcFHv8lWZ4
SpGoXTbLLuWBTqikusx7ZclazHeAjlrQbCvSWSFgoXG63Wvqymh9AC0z0lyGFTNMLHzy2fJoCHWK
Bje+pP5UZC+gAbrFFVF1bGQXRubcemejl7Wp8RLtUQMQ3b3haHAp1Uxc3AcczKSqTkGnSncDcwE8
qB/Z4HCPOZPGQKjiEZRnXQ5VLRIEXdjjOfGtoseHZVo2O10MQ6gJkv6TKNfFa14pzw3D7fqQVxZU
eTMVEOvQhVWcQ164y6X8udAprgbSXNgmNbTbkHGzVxvUGdpck6m43fPM+lTCyXZ6JmiyOe5yM9SZ
077mCo3At7gcidg4h7NCrYK8PIIpjB8xAgp/j+kF3YCbiUMlrxRXPdUDJovOMv5Ywskbg8eoKhNe
vSnCluUnSs044nXIqrYwXtkIkN+fvSwU2v1U9nla4AWcjDF/kbRdTiGK6Nr+/UZxy7xIhiTlQ2im
F/khnHgY4EtOc37BipPYQU0oBWam+MNSgLGmNfY45LVBwithUdrzCyTn2he8flbD/mc7uipGNbvH
21ct36XIuYqWSEmbwsUj4rdzo/Hg3UW4HHArNuHYMhdBubbuD0X22eso7ZsLlvTN9k0TybZ9q/rS
TtCtVY15GKJN53cQwdGpHTnrqll+NomnLVjlZ7ZRWcYERHDxuFzythPHIky83+7/YMqs8C9Zm1EP
7nAV60hrT5E1Tpp2v311N83tc99CvovSmJxYecP6E9r/vD2S2kntNefbkrrPzuQURFVCmiqRe+dB
c5fQUUdjiwdtV+CATuOXD47ndyhepz61C9GKZLjb8HaFZpDtICxrhp5T9z5vkWw9v3itHK/1UHdd
thoC0ueTo10eUoLPA97SxVzYGd6n0j6RaQSds4bTEBq+caIgcWV3vbeVDrgu3fq23w5mbR9Fw9pF
MOa1zQ/EP7IKqlTbH4kAHjZK6zAi4/E/vy9DU5mHedrY1gDjoACI68UkZcywpp3jMJQoG1EZE3Ov
V/unHXCSa7Oz0NYcp+viOmdpLm8yBI680HVhFnVrJ4McJ/tXARKVt5Xf0gkaJA/c6/cb55FgMp+i
BsFzczEUlM3d9QrXeE15nAXm4Nu31qnsvb7OosQDbcO+Vbb2/ZzJbiryOjnbANUYl/t2TUPnGjYH
3B+T5i5FtcYuz9Znd6m4zTpu34RHRXfXYsweprvW9RfnL4z6DJFbqgo8LhCnIp+3um6PZWEr8x01
tStZ6gtVR/oSE24oS4ys+kJ89erOG7sdpYTuUPHFXtk+gp+ZrSGbEyNFecKNWIALUUzNqNBxP4Yb
e+fAZp7mm8jFI/s5IIGKquA6KjpNgt0pg7DNGdfEggo+b10OayrJM6lPc48aqIB54rD5nvGgpNRZ
QIOXrwABWensIh8WwA/fgfTr7Md25bSKcWmKnmDz+uKnzkcmqpUHNPXNPMgsX/azZBC/uG7pTM9Y
OnSMmysMNjYeRxlWZ47dkvRx2XyBJGLxs3SDPwShn2zUHhMBEDLejbUiHd3HxinadtxrA0Z28Yca
Uzi8toVtvEchhp0LMXXSLhoNOQLT0SZ+0Dl4Byfnlc8635DtBKypDQd38lKICaHk7kXA994b+VgD
TkdfAVsdhmKczPRHOEW9M5w9xSpJwlhs36gTnu0JuD0a5Mso0zdcRkKPGLeJir3NtP1UMz6u43e8
m+P8qYl9xbfY/unTEeCg7NinJucabN4jiAmMEYLLjl6QO1yzIXiC59HgDlsThEO1hd/Q23K5ZIpZ
TqoJh0VEEZNf30IKh25PDeMV2Q+TqSRA6xs0/QMGrHi2k//Rw1gQm15B/q6wDycSSyvCSBj8Yk9c
acUXb1hc3pT4Q5ZlRLgbvw74YT8dgRJ+9Ys+s+veE/0ih+rjuk4Jq5dMG7sjjV7j0vdwnc3Ci1r0
2r/3ysrn7UM/5nHjhtVyz1BvxmP9Rxua0PF2OutoT3h+ZbkW2dvNV4kHL8OsRVD+KXvRFmAaneN2
H2Joarx0AVLOndxwrAGfyssNiw9E6hlurIPxlhTb9AL60IzKwGBghGa6xT0ITbcAdlNrYNfBNK1Z
BVJHZuFPmP39SH2s1o3CcUK8hN3rPFFXfV1XelTTHsltEaTHbIVv+/l6UBoq/E5Plcyse7tZB3yX
0fFvU0rlw8RlILwd4828MECu6MAQObznDCzZvFCtK6KyRTwXLNUUutzvXvHkk1vk9nagTvieVssH
xHhtOXymoomGFWebUuJaDe8sS24rAiOn8jGPfLsnb5ujsuosO0WGddsswQjI3neqim7E7GucV/bk
gxIQcHHKwA30SVc0JpIjTKwWb3jgrRUeyR8D+kj7BRuAoGihAYXY1LbHirUYysA+ENjgYiwAb6qs
sIIX/H/J/qRZ1ARklkhNPEX6ZztE+CaAyMZbtea/Qp1IO2lqIk6IBGZsJNiy6ZNC7xN3051qIGeX
r1tAiEXwallVMQQsB1GGPSCGZtoM689iPNYEvJvbuPTGeS9cLzQzeK+CWwk4QSlDUiFrRlxl+Lof
0LdiRVzy93hAeyOST6234tMmlZssP8Mhk5glFSPuAJqUNZIAR++PfpZhbCoScLAUDAnxYcMtE2Zo
NTa1jzPJlHh/eZTJeXYDkcnz9L0HfsSnjBqV8AV78HpiwEyGYurGLYYOS4qq7L2aNbPUWOaA6suu
xErYxs1+8JqVHtuB45u0KYgdNF3MFppmklh9GJw5Qn1TbWlA5E9qD8+ohykzE+feTXFikiiODW5P
dB7Lki/LlMLjO+F3zsvhC65pRO+xCSwiP9pDyAjwWSoETNSCHMFq3HLcYzeSMIYjGad4jHIkBusM
bwTZnIIzeUEu1YW4ILHGe7wZivx51FETe99M6TnZcxFi7R+cIf4V6HypUzgM3tHHSzRcmpgLulOu
WtOXdvA5fP5o4tK4WCGRH0pbIyIXk7C7HXGbXce+PugMhCVRgizouwUavlffU4Kistqjnhxs6lWX
NmlwuwGJc1N71WMJe5bQsLzlgB7INa9oxAgfIZmqHdb+gA0PKOwxxZMei3Y/IlxI34gY14DsUTQd
A+Esa/DN9VKTY1Nmd1h+YcVxq9xM1VhMwa7b6o+1U2tcUup0sIE/mWJrSU+jaqhid4xYTe4KVCkV
kdaFVYQp82O2OYRifigJnVbZvdpmMi3261Tryr/oRNsP38DEHikXoLdNzZHmjbbo4BbZiRytDgAy
eHoei1Pn4BQsiDwpETZe8mizdS7hpPPaHUKAWAZSDfkxew63aEiKfbA1mArvRRqt9C7NKBQVCPEW
i/NE76XhOZrOJWlxp/uF/NXdrNGLu/cdRQzALi4iWvJJ+qYuWZbm0UNGs+vdpFDJeeX5od5BEpwq
FbAMz9h0pX8urksA0LwLiaVrxW2XAw0XCOR8nUsi0VKcE/3pqKqaZuOl1g4RPbt29XPzaEBR0YI1
Ooammk+dn75EKm1k+GHBNrXtvqElzczjiL1epvnE8eQRxIlRQa6W+yWAGUE8+BxNcpu/dZY/90Ow
9Jr6D6Hpy1GiEilaRg9o330Z0lxBJpft4ELYpSjhhA/EMbiGwJLdnA3CQWYwIv/xn3A26TT2CEa2
qXOQztgh1+wYKon6AKCPJrFHpkJ30L2dnckQfRC2JfE0O43dXtnTsxSZzi7dqj2/O6Y+wnWxQz6K
VcMZu+ysFUdsr7OuvkUMVk39oRCsTP0JmVmHOtVBxev6hwVvjEGDHHu9TE7RrOYZr+Z0S1fr2zOG
SMdGrZrWw8e7QGt45GyGKdMB57/BdQ5qTPp1hYksJH+eg/Zgl1hM86yK0+xv9Bc/LayDAVp7Xc5E
xKDZ6PgsMnftmVNXEZ7hO9wBmu5jnjZwQjHGsGaEh2bcUhXvVqIfPYzn40UG2M8QvJS5+8wDangZ
/Ubwx6SZ2CE8qtpWCVWbjLwwOYNR5HAQ5pR0hAoj+cU6WQzf8zAFopp3OWjUmKVM9nvz4Ntf9wMR
8CUrct1/DbtuwGR7GhAysTyVeed+aNjaJPlZdaQWTrCkMq7tqcjFxl8J2LC8Li53Yfxie1t8Go2n
I99jNRv4AH6L04GP6oJIv3RXFqNX43ylpL0FXkGR4990SPC4PaGM7c82Z6CxJmjF8RtQot3OuVCq
xzj+dzLjorNgsW9trrcRz4nGDBeXvKCA7Ct76QTPxNwOeCFyDo8sEZzcdnVUeCQ+TqTm9WR8QNZ1
UGhOHSXLniNkRdeBdjax6PjI29PRf86fJBY4T/hr00Y/UCN79lYpepg4T5WpvcDs7bP939UKQqQP
77cbQzP73FkiLDJRCYyExQ5vk5ZvChPWrD5iXCJ+VnOu4n+9jw/fUwZUwQvD5Oa8NrEAOE/065P2
kwHw4hVaD4n8X0NAh3bbhzF2XxLnd6gf0d7BCcLe3xRiiiQMdYtxGnYCr8l4cvAn+Ov3OdA3LY2r
E44QDYJNJ97SBM+EUPjul3YNigJD2TW2hyvpT2rK9jCQB6/bbyQf8nnb67Ai6m7F5rBIZkMDKdGt
/XjvTwRtj8//kJEyNBBY2VsA3dcC0h0mMc68B/EvMRgaIhJYyR3rkD8JKxBDi7WnJ+REzxoeTgmI
h61Xisl6gBFLd0d+mD0c1s045O5NQfYo3a8JqWAUfPQwaQqwhNrCFTw3i+UQ/zCqCNAT17HA/+Lg
gSpzVc2S+I67dyVWVcNDLdlkzCldRElgg/AENcgatJ2+DydTokBr+zDT5WFaIaGZHYkMPgd6p+Ac
cGfesAeVMiX1x2HxFzaTdzwjGZql3xd4ZBWfsbabfFr6pYtXhIv6lc4OHu4rOn4cIzBT2WtQLH27
QMHYSPGg1ciKTLjSYk50MnXw4pNogiMNiDc6u10Mi2x7mjvMMfGSriHHwH9Hoia/Vb5bqBv9hobj
mSY4T3elZ8/ijpFT9+c6lm3yMcdlEOfp1VXTWuxWtyoiXIhmuOw3K0bUbJZimS1mlAo1crH+4NmZ
zvAC5ABWWDhjXSGaVi8WrmDxafkeN6WOiavriM34E/yQoLb7emOdWEAZsUUiaM2J1+R+IyFWPhPo
UsZQIMTYC3O/1dTH28npFm9CdatifKrkHC/kS/sc1iTEvisaJVGjl973eYgmZCCjrzmjNrvFxyRm
AS82he4PWx1abHXY4MQR64ZJkrwROrM4WZ8mVoKBsxNXO4UcF9M9Qg9IAyfKx7ZM98UkTPSXLkhT
/KpGxx9QK1DM5sVxW3twxDsdZSKW+zycNA7z+YBT6HRMZjeevy8VrTeqEsxfveeRaMVgBpowEYaV
SJSVfEh0Rom0i30PwPWm7hpv/JGv9DEfMGykX7Tf0pDkkf9cLI0CUarD6rcTXk5TqeiYHUcUSpji
oiiyc8HtsM3gUekuUekp8Old0haR0TKWD30/mLU85X28ri/DrBb/hYNHJLOHqYFP+pCNjoVPi27g
3r4vOiX8Nubp3BANBaZHW4JXt2sld3IqpcWvUOx7wIskvgAKaI1l8bJb8PhsgwN4yTBKOiZwfYD4
SO8rzFlgIca8cyp6xnduvbwhb30QWLRq8S1m+A6qdY5HgbNf6Ow7XxNZxaqAPc7Uv1vKbGnqjxMX
lhGsVYfBzIGHbgmeR0PZIaJ8R/twnmOQ5l2MeYt1CQM8BUUmdnw/96k7fmvppxBoJhuV+/oybmLl
LOO/kQuuCBstXkbREXqZ2IhEZqc0UPqMP2OYesUJVYN3FhpysoOCB0BpBYqXm0HiAbbOTdoZ4qKU
XesQl9hbQ/LfAnTmUccwH6NVQcA+bvjBoEqOylGtWMqsXmjxXZZzgmBDznPYQJXdbP88mYXtM1Ht
W/gR0o7FQftY2RFurjcTX5tRJvdz6MnZ+ZQqnPF9jhnC4+9qh2z5u6yP7VSAcGjRPjUEdueZ/KTg
RRTk2G0+1/wBaZclHlaYDM1JH/fV0UncfMNiB63xrY98o/uUEWc7bGfiirCk2cGikWo8zPOyrC+h
VN76uUHMVjY0sNtle1lG6HpwaEwlyuQm1oYM5H0CccTnEPyG8hYEcfGRcuytCzKG5BgLDLhiUzbN
gQ6DvdjrZBVFnQDUq15gwb5nb+nNwzs0b2rXru/RCpzzJFFzRl9wuYLJVF6B4K7yLMybk1fDjeG8
hLflzps6Ts5Yyy3piqHuurVL/NR7ZT42H66o+6r6FHhyC4M1336i5mvtJtKZddyeoBJXaf89IsGd
+LHYF2r9K3EaHXIyihCfUKLLBn3FfYynEk8R2j7cOjDVwT6bQK+Vj/zJxGngYNKIvDchYGvA+OI4
RmIQyH7CrKvqQ+6vHnVb7azFzCJJvX/jSNoc9xQRRKB8lQGEA3EMoL7k/g4mmsM4CqI5YfgP9ZTw
nq4UFBWPrZk6M2KIVCs7Oq5jk/gWIJJ3VJlESYs49clA1B4hMhZjfgez35ZLfwipSkahmf3Xh1cF
81v/5W3Stde7PHhQvlB7z7nkffKlWO2X60qTtb7Hw8O6ocYjaVABW9UumIgywQ7ziqjHczCo89p5
6JLvt/floepsSwGJs+FLyZGYz+dC/bSINC4yW3hiO55R2KMZY/qHi4uXHMFXCwSxj7Jv9VSeSsqk
oD8oQp6D/BYVTqzHgzsS9+7u4S23E+lYhVGyPQQQBLsf/rQC154KAhVFfzcECQTkP2QoBmc4Uhko
xCpzGFKp3XVhpQji22lijeTLDLOPLuFCKJgmgTuY7PaLHi2U837B1KyTJyWLijjHacAFVZ6KFuom
8EKLcPtHOwsBdrnQ8lJgbEMY5Q+cdKIAhIPwoOxx2UovMPsIl8PuR96xxL5OJOul6h7jjJIcntJf
N/mtCYIl+WygIpP6SlVlewzX1gZhXnbDAFfi8cJAg4JKHWtXmvHacBHFYgdRzqagbq4ot6M2u9zo
glMXCxoxBrzcexMYJJ3i4yLLtNHPQP6kbu5WQnDz8DBm4TpPh3mbbQUY1wugCdh7ESQ/qWOLpSBB
vcJfilg3VHckBGddUJCgNCEDKR5ouhMh+4lT1Ui85+KhWjEn1ydm0xzpOPsm2NM2qpoGmJrQzP6D
U5T4kez8cgzBLie/qtsfRFhpfj/OlbSRgfiz4mQ/vHGE3NChcZHh08G/bWTvEC39hizPNHJ8Gphe
zMj8YgiIqV4MtqXitSq0IMwTGWpQgYQYIIX61OetLSuL0cxY3m1lIXkJOkqzb14Dm5UVHUBTmGam
j+zq21XRG6he9Cr/ZtLZG6Z9bUDaKU2vXS4UCvZstwDFmAeMpuzi1WLcuH0zbQ75wXhrMn7RUxzO
68cinNp+ujNq9ZoHJ05WPrkhNXWgdeY5M6FQaN1z95MIXYJ/Piqynjy0byLDWPbcOKzTPe2JtgWn
ciXBZB37ApTu+SjYzVTH8Bzzvr0gLWom51Svvcg4VELrwUaXZPFy3BAhmcV7dpy5NvopG8J5K3Zo
WTrvOxu0Th/BUmjdkGNPkBC043UC28DgbR2hpq01VIuf1djS49g5iR/NzXGrktb77gUFCYi7frDF
v13c7cvCBAtkd8I6Q2PMoBc+KvpXAr5wEnFRMCuIRgp2qtxn06jKH5KIcK+xVglR2V5QfqFY3g+r
dk14zN/6eh0mt9xft25s17UZSHmVR944lQvb3+T1fw0Z/bP4ErJVb+6RYPSiXG4xr3lb0NvObj2T
7uwzJcX7bQX1OfPCLhgrHlacGvu9ro8m+yw2aYCLfIU93tdIZG6xfr42r96nU7HgvMkQm+htu2fK
RHYBgpw43Mpb6/dpR0nuWLDdmL6CgFBkLXjAcSCYyZfYWCJ7T884V/Ud/rajYi7v6CAUW3LrzWBu
KwhaxGenZF6qLbnALaby/zJ3IWalT61bruly2QjplE63o09gP60ZdDASLw3UHsy3mDfyZAmOW9x8
76IwyF8xfF6L8hS5tRcRGNWOa/5qYJaMX7yyCMcvKTX14PHwcJnkKFgimeNQTHKbeRjB77j9116h
mVqV4WBEEzead4M7BF24o3CzDVxdTrapCy9a0RJ8b6Nf2wHzJOzG/n7rIowneBbvu326bLZeeC+A
mIC2bfu+R5GXZ9c91JH280R1aju22FnzWj5MP/MwoZfiPSFbxJLkz2mM53KvbQcZ5OXKXnjvAEcF
TOfiIzrpAlcsWrHd4J+cuhvpY1g2QXhTyz7xFVsHNb04ukQBZ/M5613H+Rdm1psf3v/nZVmHMCpJ
Oo5egtomwHvt79y3ZM4gJm8VnsqUnAmdKYfFvoUrk9rG09KH8IDlJpsoPCUDzVn3CGis4RsvmIHn
gE4kDdYc46qVphWhtjDm/o/XQmuX7iDyJvvlTa8aEWVAxytqPdsFS6uIBrHTGLuAFZFeaIheZYfX
diCJrDT1OOohMwir7q13NyzQeZGa00eCN6HEMUR4EP6FYzN8TuSxkCMhzdtnKpOFgn4yKKqxkx+H
ilyUCkuq+f9Rd6a7dSNbln6VQv+nwXlooBpo8kyaZ8vWH8KSZc7zECSfvr/QcXb6HOeVyoUCujpx
LzKRKYtnICN27L3Wt3Z1ahiaCr4aqwE4IkE0cEITXAea9YHg7lDax6eLbpLTjk3OAcJCiDFHn25m
On1DS3LddEKvNuqS0O3AWD92HLze1/b906XgfanSO4K8z5Yix19UhAXqHlRuurs2Gqfi3JVB5i30
LP/8/mUOvXP7d/TrZY7e0d+XYXAU2Q4KJUK20LG3wCVcemLkbZOz0rW9XZy20AUUlHukQ0R+Mna9
9kEKgnaoKpSvho/W9RBwGtILeuzk0wZGIcwrBGUxz83DXDTyHqLy4xgjplIOgEPXaZi7aiG3GqMV
RoH7e6Uaq5afXVKai+1fA00x1FIV9P5Hdqi6xNBMY1mXNk2P8gRB7ZHd0HTaMTYcHApWWEisQUyr
qFu7BhwDEHVGBtUCZzfoiPcv+/bo/vpoA3+HswTZBgSJZrxhS369I9CLk65mDWBeUdqykHUeTq0f
MLUoTnKw/6xmXRQzdl9auucrtl35yJusrihl3gbc778geWscvB4IRgQHaWS6WLqGIPTwDjVra5Dq
3nBdI7rHakZPC0QHsX9F9i2nWz2fLcQJSxrFGwoE3JMx3r7/En67YVwcVQ7PiMX/VTgER7dvg7GA
OD1dynpNOcEeiA22niQWqWxWxMMxz3dZoZpis18+nHqxMA7sTySoLsR1B6gcbkPHEYJp/X6s/v6L
PBRd86VJc638pLgsN7V1tCRD/0Byp/RuQBSatDrNHVN+3ELcqRVetybl/vlgnTq+RbkkvEgN6yWM
KZd/OPxqMJu1cdO5XqC4gjbPPQyGstjl5NRX9Vmk2kKu1k3KuP39t3p0j/Lc0r0yPNg9WHGJ+jmm
2qCNgHg99eqK6DR+O+0vpBtFEiXTw561sN8Doroc5FM6qdyudE5T/DixYdT6B4/qEYhAvh6KI9ri
riOJPuaxrZq+TBabQAVWzA2lwn6vlZE9Qvop5FnLXW4v4HHpMYP+UIVUTczRkJkqeDkFF9uGP6p4
Cfq6LhXTFuJkn12A8tV4+KxZ8BvSuMOK8/5H+Qas+vvx4qU7KMhtC1IF3lk4qEffYVgTu07LgI+y
swZAGvMgz1/qAJvyImGWVzwKSPCmE+TAR7mtagtLjYltdXoTi6Q6OiOntnJ8d+XkSNmOQ6CIfYqZ
R6pgnMqUy2nyJt7RKhRy7Pc6lvjTiFBtfnq/Kb//pn77Pgg4c00TwCYVvaNax4bzuVycNiZ3KsC3
tBfoILe5GNoGoXzGQo4qJpZGCkGeSYWCFK9AQToLK6ubMGk0U/QpgjFVdrFHZejRm3oSh5scQbk6
I7OWCIgMS937r/yN+vnr18GQj0dJBbtgst7RMzp8pPSF3g/ihyko1EwOODp49NBCTI5CD+7EOOkZ
w4sLMiIk9mTV2gPv3ifImyP24CATeu1S0APPzG0sEzlx1szVWVIIa7xUGUNO5zlIoAxH0Uz2HclU
gCWxMDeUACHeHeYU6s3Pb6zQQzZAwqGkdlivdDOe1q7XIcdGcFIu2tesRuP+w1K0wgqDrMkbhTD4
MpHLY4yQNbugn+nGL51mxMAqDcZ89pfZwRP2+P5HdmSGZ1nGzY32DQaiBwGNrf3wI0PXXOALq0Gq
F/RwYtTnbyVhRuuRh2tfcKLxSCvS4Rm7ps+MZakGPWLG2bQjkK/8WFa0S/pBlXy0bfDKqNHoU1AV
6uzlYOoOX5lmlIbJIkh+zZsLkJgQeUxLtAyzbOlisKOMDI05mX2qCdyiGAhNLb1uBJOSBxQG09Ct
8iiLylMtjLRmCGLkA6yp73+AssQ7uOVYARw2ewMohIXV4+jz44gV0vYA80eWSd99odXQZyrtobwz
cJlWo1Z/85gUx3j2INc3H2EDfv/+2NM53Oo6Fg/Yeu7RLc/wUecbSKIVM8CexVN3QskNWLoy75O7
mRUMUM6b8dCWOixOpaEB9XyTDrHUQrZKjUSt0Au5LL3/yfz20gwaiarLjeXQFQCPfLQ4tvBijDhL
zNVSpuww9HqRxuEly1lAPJLt9SsDVQavZbbUUP0yW8iaCnLUyd/FORt1XYaAPMw/inH8bf+DXAJj
gSVOBhtqlLOHNxZA1Ap71TCd4i9ZmEKrALttExmLFMwQPW+CI1jOSG0z80s6K24XXUCMkBM2dz/e
1ug5Mil4/+OSV/3lRsIE5BHdyWQI6J3r8U+Hr4qn3U1y2DtMZdFefM09E7aO/1PMmcDBZqG1sYN/
VCnrR3ewjg1LrgCWYxuUIr+ViMJFBZwz9aQbpSIqX7RJjq0wGuTIWxoaJh0jw170Wopztgh7NBAl
U9bOz7BLp1fgohjAkizFiASfBGdzLwST1cmZCN4eGtL50E3DaylGtIzAyfFXkq1RdAijWlZh3nQH
jhoHo/VSVlK12SODHs/7WR1nwzdbgAjMETym72s6LyyNf/a5kx/LeJC9jvJD5Vk6ukuBlYDcrsfv
e698PxITATztrfr6+YygIGf1ff+qx6ubTpOH/B6Mb7BFTe+3T52RtVgquksAlZKJVb+JBuqvjrtA
7pFRI1cqdidZgXVMppBfJ5osjpSIWdxy1WaYeoFntqQHkoOjFOxwGNpjegXvv9AjMgLHBxZgmCke
R2pZLzpHy3Bmy9RJb8Qwth81pnVadV/xrZXcHiKbpZ5I1zvPm30ic7DRz17Xlz9MrO8kg4Wqwz1F
CN4UFvT7bWY4QdI0dvJSa6HUty9w0vlFNnuAS5ppzzHEPVNmfB1SSWPpKc3q3LGaZaVOqAqu6FVL
TT0kAllpVZUmW0/MdPXiDB8nBkYAAYoDbL2N5+G1BjQB1BlE+lSGH6xvx88NqW82HQZLdzg2/O7T
JMooimnbIyFFs2Q+xiJVktXY4F4qVji35Jc6YBsbXkjpowX/wb5zeGDha7EMz2a/9vhK2CiP9x38
LISEYLEKlgSTnov/6+3AMiRdLw9Sb/2b9++E4wUK/yDLg4mAQZ4cKA8PFyiaOPAL5ozZdx7J/lpl
ZrI4rYjd5r7ca5h1feKg+/51DbmF/roy6kB6qOUgdJiWh/P36A6E2UKwtIpzsY4MrTgrEfIiz9uP
v0xC1KYbhJ+sJ8qysNoMmiq4d5Tc6PgbJQsjh23LyJolCPWMFBe20K6tVVxrxpTR/IorZCFtOcUO
WO8CgrG1ngRF+Xp/HIUnsYTXDip3osyiuUAF5M5TpN4i3i5jsRLocmiQouXtm7sqUyGM+USP2rl6
qU9N1JpYPhRX664J8GUp2VT9TAzL6fsfklylDj+jN1aWylGfJHr3OKGzsXKDUswlVG1OPYBZCtXK
l70I5v0LHd/1LFycHT2mphZ6IEM9qnfCBhC6CpDZ3zvtFx1J0S3Se772fbEYK4ZcuzjLsLi/f+3j
ikLnL9qXHBMZjDumc7xzD8KYGwcyHXPUTD7wxihHAgyB+Pb3OwtnESz4Wunx8Idv98N+qBZaKj9j
lITTVR88ib999PQbQYLZFGDSsH3cYimGsodJgKgUEEsUoswAlE5VYWOwQs/4wScg7/Vfv2fTgB8O
sEm1ZG2MivTwIex7QoksLSF+521hhTXaVFd11+HjKUdK0Av7bSqsGx1Sjsix5SJdegt7bk+/pfio
F3i8JrAa6DSwXRwIlC+/rUKVGyFL0wyoPA5Ti0uXp1jcN0TpcdnMVaVC3MAyTHIeY/Zcrc8NVEJs
GABvuGFmmk20/snfod9D890blVVdM5gjkNKAiG4xA4ksNIbZ21v7049SZkHTq6MQdCwDzu/hR1kn
bdJrYi4xUXC/bZlFi2QCbSfFSF7sNdlaXTL5DsKIw/K2U9zG+sH4qS6MlTdJ4u4fvyDqUjZZ2UvQ
9d96lohU8WFNoCFaxWOdKzT0xydNO0mJxWLbCzsofLlGoZmeUXC3zD+jktfH8WJhQSxAmfCxv/+i
ZNV5cL9JNiSdMXq9sNuYXBx+SFmiCtiDYRPMNFp5dGIphHkeTM7BzGwgrMiVeJ64v6K44MnDZyo1
sO+/iN/uMtnE5CTIQy83nuMSBNuGW0J9LIK9fM6xW65UTLRhm7+Um4O0hN69f9m35eTgzXOgojmD
QYDrcxMcleRd5UyO0MiCbCfQQC2mgWjCt6YiDo4ejRgU3CmKbqb0xpvwYoiZ1ZUrI025XcrEQv8S
Q5BGfQQNk7e4dm1FxfRtCul3qkd1GV69KEYPgZNY6kEG2IrV1U+rXGJzH+7vxiFF2EOOKAAa/kbS
kak42LzwzU8X+yf9/Td+OG9wdMinPKks844GKYv67/BLh6NkJamn1UEeS9gKZ3253/9UoSk53tJX
T7AgJr5d5X2HHz6iyYdN880C+fZa/oic/t+Sh86y3s63r1FSlb8Czrl3/zUP/X/nz9/K5NvRz+9h
6Lr2SQUSoanoAmW7XGPn3cPQNe+TrH7kSQSShKHZrFQ/Weim/okalAOcjtVW5s5QJnbV0Mf//j8M
75NtUjRz8DZoi7n8p7847df7m3wPqI9esVHlM8G7v+KDfys3GaZRe8ktjvY6+/DhLdGQ+9aUfUj7
kVCPm6zs8wZNcaqsq7yePuqpsIUcLTvwd3nswIwyU+P1v+Uy/DJYa0Bum5GsNfu2Mr+wIifPqtPE
6KsxfeJENbH7CLdMCGAudPFM3wDQUR7p4+WczraxK8o8xNaD6uRqYvKdr6O4G7yVBwX8BsCAra1i
Ii3B7RpecdaZfQGvtazFyTioJSgCj5Rsf0J6SqcwqmBJzyHS4tFGchSQOF8BdtLT4rMVt0WNTi0l
xNtuq2tPFCOvpUmRXWeJMwYmaptxpeDx/dKGNenTyUBqqUVwhBdgkhRgHpO65vzSlrqH5jHUnzzy
jFhtZyf+TL/a1gJier0cODvrHX8SfDYq/N4oVqyTihO4WT1eAuOpHjtOWGd41dLbqHTaFHPPbI4B
wZD14OM1HZACjKau+ArT7etxdMgh1pjdjq8YRBp73WtL/xRBLbwiE2UxNvPUWl/cblBmf2xz3SYo
WufspjCz+awKbUp2Cth47OGA128cFNMcemawh4Fbk0vEaS58TLyJODYqmdzxLQoRhKzq0szkIArx
RM+q05ACae6jPo+TwQCxL56LAvPfpjIJlPGHputIkVRdSRUgxOdGKFFh7Mze6qyVg5XjJhWGjc9B
kCCBbSFxySByzFHdSpTnEJTYws64a2uVY/Ls3bsQ/ODVFa6F9biskWbbimM/xRj0dRocuvkN2bUC
Mh6pc0R+Mb2gTdnOzfUs+vE5bcVg+oOHfUoy7yYrKMyO6A9C8fQHU0XsHGQEA23GplniLbJxNIsV
osuHvhYl33lJUpFvm/Z4NYYSrNeNRdsEYVxZK2pHB8FMpU1bozfb16RWK1j0ei845gonP3el1S7Q
kRh/j/BlMfrIZ/W+jHQZtBa37bIm941IC01tCdjU8nH4YhL0jgAALF/qG33S6+s8c8RTFE9TA2qA
LFH63i0qHHxxiRQDzbrlhyaBqcAcCYY/wY6GzJnbRHl2U9vBSIZ8iGwQ2wktet0S867GYUoYtzvj
RpwA81X+ECvNHYI6FgcDCV654YRl5ms9g3YRhI4MJcWNOj27wiO0u2mynq6tBVhqDaaABHN8H53u
q/WMZmzQsq7w0XeIH/jS8ISTjsLTzMu4twywUjs7iTtnzc5tGn6loJwPhDqDOXGKvNc2uieG+65v
ZV57QlzDmvm9xBAgw/EzzNyXBWa/eB0zavy+GCOYKw3FjM3EzatmsmqT/lvN3IowLNyMDs4lkT+J
uYfNqJOB067CJHGitUlB9ioMq+gvUgLJIPICoK4IeNQS69RTlug+zkUtYKLgotlYSdO/5PGCOH0Y
C9W4AFyXNbh3R1egH4sHtJZgK0BekQvztNikxFJN4GDuUY19diCk3BMMV95GsFGxGrb5eA2f0dLW
S+PqzcqC3VHsDxz/Ndvvy/Q/X6oaOF8U9//rqn4t7/5VvMn/y+CSf7FRU8y9s1GX37FuHWzU/Px+
o9Y+EeRBo9ZT6dshSJOn1J8b9SfqdrZJkEbs1IarI534ZaPmyMbeTscP0K/Or/u5UbOHw7pX5S9i
p0M6/0cbtSd34l+LVqa7jrznUSJQtjMIO9ypdRQOLCIZIoywUkG4pM61OVUTbeWlCkhxLfB459VJ
2Dvuw+jk/S4cGuUhbOpzCvdo6+UK6bbEePMzKV4+EnKE65sIxD9PLRtKwhBkHXHDbWizl+gix5dC
bZ+WiMRCWAQ3IXfo1qFBs54GL+ZsVWUnuY1SX0XxiEDVbJ9aLXlqJvcr+Yi0lCvjbJ7CB2ZPxqbs
53gbNu2Z5haKlEA/1BSbl4tIX5nYAY5d8DlHJsApUTw2MzmzdEGxjutVv0VcR2wJhyaSYgnR7fG7
vpiKestLKS7GrAxEJdq1JyYOxGA7/Baw4VW0uPhKtBlEHw9ekHkJe6+wAVGR/LDKRH/Wt5qyYdRc
kuFpL5tetNG6rozvFU2hFYlNqZ9ZxXZw4/E+zetbI6q/h5nyaI6hziedWD+gqp26UxLfh1lr7liE
dx6k152SeU1QF/VyuoxuuT+X/9FTe18V/O84Qejgkf2XdfXBT21fq8tvxWt3/Kv+Gz7TPDrvPNTI
him+/+1b+f3fdq/t8hpVY1IePOPyz/98yKmeoa4bPLKI9GQF/X8fcusTCHgHkYhBm40nlz/z10Nu
fdLpjupMFOiTI5VhZfj7IadfphNWxLmebonr/kk1bpjHTzlzGgtDHucBqeOAp374lE+kjFjFaBJF
PLYdle4EFMsPi9y90NQFQ7lX1t3XHntd5i9WhCfNbZfBDvC0kBHdTz0RxakKqmkFc0l8i3qhPXQx
Bf0qnJfSog3atilKWsEe14+WFq0nt6fOtyB2uSc1bXzSzcbJm1YTVeBCrRx27aUFsoxYuG5Wf1C1
Chqoox1O62FEE+rbmZJ/VqwO7AVBJdGCVCOFlRCCzDt19F61gC3onpR7J4/oy7Pz1hs8AOi5a90J
AbuI1NEMbXe1TMVJCNoRa5fFqZkFQdd2WjLqKXZ4Tz11Eci2F1Cs3WVb6F0Lck0Yij+6ub2OnKE9
S8zcuwPDo11AachX6CD4tQZ9zEsxhOllgrsQBloKDhun+1hAqh6WZstYV1/z6rMvZEO2Z3kBHdxv
bHbwIMmEFSL/nxM8Ew0VN7bOtLltFdH/6OKyCM9yBHsV3H3Y/StsI16yMgSWsTUJoZ6xW8xODc+z
NkvGQM5C11qj5l4Q2i2iI6f2kidBIB+Owx7LBSNVAHxNLywPOXweXShpZz8pUALQY8Dle6EF7bwo
SDTnYCyzhrEIdfgqbBNnFxHeR0fOLWLgp3kYP5ADCZAbL9XkrEY1yy6xOPSXnd6pmI9dJNCBE4fc
ZTFi69FHl66f21kdPukt+g8/KRP9s94q6kmWymOMNuetTK+wsJG6pCQFS0YkOFp0M3kY85SqkOei
fkidInouY1sQJwhDWgZ/F8sjeDwt8gvIFMramc23S6sqJz507aOvqap1vYxJoa0QgGMqK2mZTBu2
E52cEnvQc3+pEBcCeLO1s3RGZI8fMklwzaVprIHkiPu7cTF5aY0z6L4BXuYES0mVntRzMzznaQEI
1V6y52RS+8sJ/wQdtTHSzqF467oPcye86z0mByAEOk4uEARLPAxEoxsrLSHJW4zWXK4VZOZZ4Nrl
ls7Pcg2l1m5XBo7Wpy5CgRZAUuekYJZMS7ESdvGdgm94YV4wuy8JmIBHl72ew5AyKt94SfMNbdFw
3CHJd3OcwKOlBAPxWWd1mNXahSFGHFKGEqrYc3IUbKspAlNhNY7dAxjo+nvYS8UYKMbSQnVEP9Sd
tjqyl6ABS1CsOBOkzSV7IlaNmZHSd5UE84y+nrJcZ+TBPiZTrr8QM9oyvjVIjqcO52Obs5sO8+uX
wtLEF6BP2a0hoLBuOYOUU9BNcS221Uj/19e10L0NR8ZnfuhoneljMo2gJGizXWyM3EWRm5ZIALjZ
cnHjJaQUwEsvjMBhzNwaQ02Wbb+8UOhnDtO0pM14nWrt+A34x3tmTg0BliS3nfZdnesrtynN73Bm
zK9az4li1SUtRy3dFY4VtCM7d9JUlRFAHI3zdUXi7U3XGTqcqRpuTNCGJZwSMEtGs/XIcSK12gxv
VZYwvpVQj5iJh+mwxlwSOrAc5h6S0tQ38zlPq8Vz7dTT66KI/GYRUAZ9S1V6e6XEpX0Oe3biMdMb
tP7pkokXdgkEP1bV1HNARkV9pngLLhMeAU4cRDDn8ZqR0fSIu7GU3jRg0n4PiGPBtjcl1XkqsZCB
NxmcQ5UppRGQkjpXXKLLL1/Ix0v5GIUYbkIPbkTQWpV1qzuN+trB98NNtSwM87G2sRcs/UIXlXPt
YgHo9drs1HGzeAIrQ7B9EJOXCAdYXTTCixn8ItwAaM2KHtnKrnOmVlAQttCl4yjSP6Mnw/MRM7cx
d6URuXfktLUeIXV1bm0UdNSX3FiFF9htn9Y35MLb6cqBeE4nO4q0HzPOzhxbZGGld6Qw5flpOy+K
8mB7Cj8es115AXThXluTpt27Z2DMo3olas1DGcCW/UTmAOdaDfnG4GeOAwACHL5+Sb92ua0gF2gr
j0AHxtWOPT0PZZk/2oNZDbuqCp2z0NTy3i+TbnjpYfxcjXx7zZlVOhFUJw9o11CO61bhcUKPhxVy
FQ5x/EHAjNy1f63dGa8i1OV4oHq0Ahl4HO7qZiks1nFgikB6uusCv9QJu7azUhyyKfW0xGU6euXZ
nI7OvsX+RxXjf6wc/P/tnIed5r2i8OTlNaci/LUl+/Yn9mUg1KdPpEKwu6g6RaDOmPmvOlBGVDIY
4BDI6EvFZ2Dybf4sBG3nk5Q6G6Ad983Xv097tvEJVpruULg5UrSF4O4P2rKH01jSN+lN8RfLIn1e
2rNHbdkZ6IEawohcYz+4aqsqWs9pg6HbnbqVh2M2YOb20UjocBojr8nKgGqKEphlCknA4U062MTF
4ypj8XO65NuI5H+jCe2mpE93PQLE3t+ZHDH+I53n/eWYevI8MAJCCkBNfaCoBwNRZQak4JIJ5BYH
X43/bclXalrb+2bHn12Kfrkm63sdWcXhpcgvqVXZdlpHmqJOvuMxgaQzFnq+ithh/ctt9g8d9cMh
y8/35Rkcl13JoD7+GDugEJxWsdtV+GsvY6MdtglBzU+YZou7HoYDERN6LXy26/ZCNuY/uP4/fY0W
hxsmM4x6eL+Hb3YkvdCecpxGke0WZ/XAKcLN2va8XwaYvJIL9P77/cfrMcFT8WTQmzh+v3ARa10v
DJlwEDa37tI0F/ZkkIQjXPeMrsN/6nIIylXaIbisjg5ITTEwoqI8hMagOKz7ebPq6wpqK7faTnjE
cPz520MIjjgCkAJPvnz7v0wsgG1RDYuZuCiyWTY9Zdi1KnLvotCj5kroxkcuJ9adX7YKomk5X6LL
RwLECiRns4fXyy13WMxsatfQusxrjBHpBs8+RmYwdV/ff2tHsovfr0Vb69f35tH4T8HugrMqy+4k
swfAKXnXBuByYemD8bxk97/GHg9MNFSGS2oU8zysQ4q591/JP71pbli6b1hKyIc7WguAF+OCy3kh
JNOjl3YUge4mTs5G7EjP719K3h9/b8Vv7xl7BlMoFn2sxebRe0ZdDj5uiRsIECjbksRrfQtp5F1P
GAXDm168UM9bxTqOmo8MGscrA2EDsPhxELn4qxj6HS1DACWZq1MGrYvPAB4uTT0YvijbYV4tHwy4
f7sQKx2bG+/Foo1BCNjh9wrHDgC/4sYQdzLXr3iOkOgxZgsczoXrwoucE2pBY63kY/el7vNh+4ef
MZhPqAwYYRD16AjpDq8/JraRKBVluZmPyRkpa+pusYbp3I0jpgOR9l3EZn8SLaXzwdr3D2+czdJm
j1YBBtKzObzwAJhHI34oX484s3dcBHQIRfPp3MwYStwO4A9mi20zljZQzbD5YK34/fLk9NBd0tnS
2EQd+d9/WSsaLwOKFgIu7BZr2egRB0ADgG5AfIitrXUG7IFLqAX+8L53dxWH5o80S7/d3RpWA4N+
M3Ybnibn6JPv8hK+U9/U66mrm6Bz0++JycGoAdqx1dqRVoVXelj61Y+Stv75wpT6jolRAzPh4VsH
aodGEw3N2ialZOPhOMdTn5fbBfTDZZQO5sM0j7durCYf7O3yHR08z7xjLign6waDW+foeVbnkCyE
2SUHJnU7aEtzvVHdgilKoeerqeT+h5oyfLBe/cO7dQkDldAn7c3we/huCaUkH5cmwxqbdnQOI8fa
dBjjT+rCcwIwR9qtcDv3ruSA98Ed/vuVqT9dqkOPZiVouaNbzBACjJIqirVRAKynI119jdTsM6hh
Y+cOpnGyaN1FHqnWBwbI413e1JAaIFXAEqXShjl+pOURF9htFK2tpuVQiuwSFZVlnLmzcQOkVzl5
fwU58iqxesjNFvGZ3BAwYnlHNzIYY91r0k5hTqYt30aiCFeODqQGlKlQd6iOW2haTpT49ZjG59Hi
JRfkf0FbHVyMQQkhMOgZie4SdXcP1m7cJQwOP/gufrv1eMZRzLKN0OegN3y0nmcz2T0pYIsVSAay
IUY7WpmeqHaMWNOdQkxFIKPQth98MqjJj295KSLDFyBrLqpM7+gecFzg9lDxbFI1JF1VtcZ2edKM
ysh/4FUpmkvHq8rpvADxpp5FPeiadYqayd6OZOrk2xq4S7qdaA7ld10CExloBp4gpi+gmZKnIRzk
gd7gKyI8dOBYD1OhphvVVJZxmoGv6Xah2ZTW06jPVblTo2zJpEwZy5xP/FykrgsHlcapK+W8uwFl
jAhQEHQ9tvw8Ly4NYbjfumYp7EdINXF0UdPrrsGe4PkJMrLDcj9V+v5ZnexZP1XiaPy8zJ2uwvtt
mUWX3Orwq0DZ3EbGNGRBDAgVy5CeZeZ6MnKG/mRThdeNgZ4ZxBjF4ab0NAbrg4u5Ha35tIPWP38h
uq6kNYOo1WJs60UPHJBUVItSdV2NtXBpHHlKeY05UsBjiWFGyHxzm+HUUivnDYtAtFH6ovvmmaNR
b2KrFdsCheF8IpFJsKKWsRu2ixPPX4bCVG/axqGt1S5W+EQTpxlPo5Y4ORpTrXM5uaSHrARnIeIR
XVBP28zDhciCFstMF5hoFaCevGSKPvKz6ynRs22rg40LukTvvpVt0Wpr01H6z+7wxsBgyGcEuBij
CUh4On2Dcz5eDpVji41Q+hC9wjg19LiHOh42NDo1hRYc3XdY5a5ygsnIOpdxXn7M72sCHUjXZbnE
1Q9Gnn25RbTgWSezLcP0eN9JHSwkXkS70E30Eydsl/KcoWk8r8isqJvTmOz6tQosVNm2RGdFG21R
5HAOGb8ZWP1sm2RlRPYlLF3+BX2kBuqDrWnp2iOHblzFQkfE3YB/1DfCnpzsNDHTiMxzZe42bPoG
QbgUddHWKIimWmnQnZF5drM4m8xooOnWpFF/YncFvd1Bk+GbaO6q4cTTwCtvMAiFrzRHxaVNWEkf
pF7WCkzlxDMEmbOM90bdzqGPpIdCvBCkavlkO4e4IOyxesxRQSRrE8RxuYpZzcqN2RnZvVHCGsKu
IMVVM0ymjbEkfXULNV0hmbPXo/RGFUa3Rok3FWfqvCQFY420d6/6anHHE4Mz5KUQoRGdNZRbd2g7
GEzElYdqQUWq7d7Vfdme1wuG47UXOxVXaAmxW/XpOGiBVsw0uMo4Mdotmm2xVcshrbaDZYbXZt52
xY4KIgVvU6cjj1PTQf+yCgmGKdn2gKBNxO+tQOqnD9hEws/sZ2nkLzHkH98gU+Z6mELo1XZv29ip
c4LbA7vWB+in0Vw921HHHkWFSnKhI7w52ZRq2ozXMaAW9UaPcyiDNDnyG1On47glwQhnvQo6eZ0n
0Jn4ONTBuyYWtvGuOfjIkWqXGPWFcJzprsLznp16hTqcJ60Wg7cngO0F4WomAkZjY7iy6OuekFJB
8utEyUYUYaI5/GvMozSCcxXwaGY1gxLg/mJ+U3rFMK+LKseLwIljVPySxfx72gM3ZCbu6hdKDmB7
lSxevBtnOjawIl31qm9TdHNdch3HbWMESWhhPi0tDk9xYTp9oOal5QVDkWrtY6QwqvD7uitBlWd1
LyGPTh9fDTVThjWTqjo+zQpRE79RCR7zuEJwsKF1SpB7pOdCbKwZfjFAK8+6RGemzQ8ZPO2REiTi
e017x7FvTauxxpWZq32K1MxyXwuo7gNDEo7I68QGhuTb0G3A1yFTCnoDnloP+ijDw6iBvCTgkYh6
wRxl07RChevMGLWEA+MtoV87CIZPcIunV8QLlvkqx/tsXA2qOXx21NZRd5E60OtH+XofurP9pSgL
TlhyqgLzjdtml2m5FIyPISSoGNMPoGIKw2RFd9ds1rYzESExT+Vir4D6aAiLRpje7DtCFIE9J+VD
FoXWvE7CMr222xSUTkWgzeAz2nLoBzRucTdVrsyXnW3tzinL6EUanOqAApG+md3O9Ws2U0+eVHZX
zQy3vCzalJE3Z1umWmN3YnoZwKsqdtjTuwSkUeYm0SucyQZbjIsbc0uX2nnwGPv3K50oHYOFEQsh
LrlwXILCWoaB9Mp5O2GVOrWHsERVXIX9XT1hB/MhlIkznIl6DX0pzN8QldGynUM9L4KycpQvzHyX
H2VhTOlaS3Vb2w0LxH8oxwDPSYWpGaTNLZRVGkhFsuGWYlmK9CW9WLxWdL4uQuVVi63+BiPeXJ/M
pFisSbIz2VK1Wi18Ew0zYm/4LKfmYqBhTLKOUalhhG6zCUlTSX3RGRZjAhMFpT/AgAILOWnoxBi+
WuCqbYNBr1nACfejhKKD52PWnwUAsHMVJ/6zFVtZs8GW5blkXeeNDGiawMlWhVn76DCW50gbFaIN
atI/VpGNW26Vode7anScV6CqmIWtHTVzoUjac91LmNwSkq7WncZV9T0yKSvWBhSiS9AD3T0gt+zb
EOXxKfFlpbpaBFHXAdVJ+WyNeV1QlpnRBbtgN66ycXaeK5P4AN9rADwF06ATQUvmgbn4M37pyZ8W
ginPk76xujXppd2FqUFwiJyp+ZrPvTr4gAzd9m52ROhta1y7TeBEWvRdGcja3CqDq8UPeKazq2qp
ctjwJrZYX7FynXqUocnLjATypLWjwSbKJzSKLc5/7x4V6mwCr1Qty+872XxZQObjYx+zlzBMm8Kv
NbKZ/c61M3FajZOscw1KH1xdDQxWSriz2RmG/KQwpy7fiMXLTlWUMl8FYhgipjJX81PEMUaQ84UX
K7zqBHqNmhs9RJMzbnSTxWUNr1oD/qMKQF0K8sYVzTXvGpKfFe8WB9woj7zqEq2nxKoT1KUzM2SH
xnhaIU1Cvtqq0Q1ZLnxbnau13EMaQN0LVOcdWVlD7fK2kO0x8KCYGAITCWu01chncVYTFB5mZRo6
DxbZUf8GsJRZfTGR2uzndluauwbQRrn2eKCZPhL8EW/0AU74KTBP77Ooat8L3WeqSdO4AOrAwH6J
aVMZvWLwG9U4sKb6cUTe+rk0E3Bm4D8Y9fS106X+2JvTg6IO1Zqobfe+XNKmXXkSn4u32XW/Izud
aQgBPb0v4dffz6LsKgr8vHhcapS53xGHaVuMe8hrvW6aiouSCVjOdElEUNFy8qOpbqOmP++WOD0f
+s6qr0arbU5h74/1piZNllVMqQ1xsrgidXyP4O0dxDE7h0BGz8jPRwME0WyNdgkJiDzVwHZqOguK
aNDSZlOSt3AWIYddtqM6xhtXAWEaCLsbh10tmol8BOzZ8f9h70x240bbLH0rjdozwXnYcgrGpNAs
2xtClmzO88x9XVnfWD90ZqEt2WV1Lhso/ICR+GWZEeTHb3jfc54TLFE6IepsVLXY5zXGIdT/Uy45
FOCmzzkJddAwyVYxj2x5+yRIW4vgdk3TzBXFl9k/W0uBS4sQH8Js6MHmR5nzYrfLorZgZ2OGUYCI
Ha7g2tEAjac5VgJhUiqW9QmmHc5iqfsqKIP0UvfRyL4oCmmd02lU3GkoV/i5sVpEDlUl6V5Mk2Qh
TFwQBCfvY17RVUykyPkBWXZmA0Ie9tHpSmgsGVF3azJgDULyyK5QVz5eLMeosTFjdMw+GbtcRwYM
OnpbhspAORXFeNr0zIkyyo5gw8zOQU2LewtttbgmqmfztSciaWF4LvOLEBNQwF63YeZDOweWLN6C
wkDJIEBzSYZpkqAnIKMgUUAQVSD6xtS7UyGLxLwaqfJFKZP0ecwoBu26pUt6Yu2s8pzkpMt5c20k
qF1HJX9CPMNGss9a3tDEHIyMStUk79ta6dl2qmx12U5i1rEpTKBchi5NvpAK8dTy0cfBvpbTLC7Y
xUHPZCNctuneXCVjJ3ZWikZEhdB+WczVRGJU90kdqGonsAuZJnbZWsIZlrZGvXjLQqY7FJ8qexo3
K7Mb08O2BxUQqCNIdU7X3EqTARQH+8zDnCNC92S2erg52b3ahHA113ExGPdwZrqD0c8wDLMp5KCn
kz2FFFwTRHzfLXtIWU8GkpUz9I2uoM2lhyslD0qhk0k6F4bhMaMmYtjEsQ+yk9aoJXYVwBkeKLeV
gWksMLqIjKx1r8Yq8JpOVB8PW+yVeEyTplNeTbNfApXU7cFLc0LsTcAcqj+Ec/GSMkp5U9RhYK0o
DeJsM9Tnhq0KrHQuCQxlBm7UQHqVKf26M6wezbXOfRJ2ZRxBZ5/LGRQlwBA8blNf7YVFz9dgNArh
hXuKhkozyhQgQ83Z14aIah0W4NC3nGIHFvAVnpqk6rxlwMzm9CKs1rhvSf8pweVE67HRTEjcA4lO
UyCMxjp52FWr22yse86uaIXA5w08D7tIuql1jUJdL1WbqR2zrzg9jCn7BH4dVQwfaRyukUSGjwI2
WTIDaBWJNkS+8GZQRVI2yoYV00tWNBgueTFsfWO8ByfArQRX45U0HrJCTBgmkcr0R313sDnHJDJ5
Azmns5nXtiVrTuk7e50AtnpxXWIhJOWGHYtkjmjFe8C7fkfiOUztSSaMM5eJMmrBCd9pRcOWwQRQ
/5CbBdyLJqpMb1i6cd2pUIr5TyxyB6SXlrU3EybIyizEBtYdWW1+X6PqH6K5Fmxx7mXNQ6GOhlNL
AKE4dOImrB2AWRtHxZcVpKStNbxXam66sVVKX3WyPCe/iWXjziRD5JSoRB/fiEVshk4ckzRG0uVi
zehezF52FSNh1VMoi0QX+lH6vTqsy+QIbaSc0d0ZKhOb3Fs2m4LC8HSBwsVRKIgYs9V4CEU7yYV4
8qqlJ4avHvv6KraMYdmTFTtF/lb0abyk00uGfCmb0VEG4TzsmPTX0SnLuVJ3RarHFr4YC38HEr3w
ztRSgoiSuiIuFUrjlhtXr3V7GXShS77lSRrBUdEG5mp34FvR55EVDlsDDDUGWtZl1r5JjWjZiFjp
Emhr3yZOD4CkIapL0tZdVLG9pu5Wm/c4Yob1vhlDiTAHc1geTTGbZF+Twmm/sWthaM5s6JzNdvll
lWshmDHzo7aLUtYkMamHb2rWracIuC3TiKol0ylZCUFyuljGUpFnVbcFx5LQc6pkqQAGXhpD74lS
R+O7MpmG3Q73jrCvTRndjpKNzQ0xH92Adb2A1lwKrOC2pgxKctULJOH4REnATq1T4DdBOUS0RDfJ
XuPn7I1HV68sIwGRD3cYHHZWsDUDleuP8MUbV1Dm4ruaC8a5tuRV9pVoeyRiqyKpVsdGd3WOWIRz
R1SoHSWiSGkzDLrPBuUw0zPhzJOE1k2j5CpWP8kHiNbNF3M12KERYSLoD/NaDBpHb0DfM+5+0wEc
Pt8Y5EHEd3Os4kzCVpQYrgRknPAas6LiDKZbfkHLqRI1VucpiYvSltyOWSNSHH6nnU89Vj8JgCiL
OVHMqNF8VquC02+PVpA+Vx09iOzASFwtgTS7MP9AlGiZ2dOEI+uRyDxNjzsSIkA32FEjwG5fC1Fo
3XUJY8PLcs6QHC1aOQqArJuYjth67jOFX3XTdALOXIvGShkhnBIi4TVCCCQiR3qWKrkgmBGgFqc9
Q0ieQbwPVzGbWl7UStFLds0j1GWqGwBYIVCh9JJgMjxKhFVUbijN86mF/wNxSYyN06oKfeakgFC/
J8y8X4teNx9aoZuJlmrChG+gjnRcVrNu77ikthxWq6lwdhLIYit6HL7GSwtGGfCLIAcxJ0lWlA48
jVPWjXFhh0jagY5Acb5G4RfNNr3JmvQttSBvIKMEwtyzmggU87TvrlIggJNTDFX71QCkvTGH8/ab
AOniKzTw6qKu3UDVYjaxtXUlqfBsqam64O9aaNcpsaad0ogec9DrgDD2TVOLjy1LzpM6Ev6DhG7K
HjojEV8bQ5rlq7ohicsb46RXXJFYbX0PTD3akd4W6X5MCG+gapFM25paWW8rq/pCy3BXs9xs+asK
jIs0bZLd0CmcYauWjb0NWnm91qdU3eO4y16VhtAiVgZB+sr0MTS37KFjPejCBX2nbrCBcKkzZIx3
jmOxB3KE3QilIcSSnJGb16gTwhlVq4RQnwqZ6GmdQsWmM1YetIoV5kvH0ZADs2Xyp7G0JCQnBC9B
GRXHAUP2xCaqpmDSuSzkZJ5OXSeowSKSDlwPSZ26opLPlBOVdsGHU1BroPYIRLkuZIx6U7aOvWMk
Rv+pUDJhU0yyGvujNIpfB4zvG5UH9eRmsWnuUhJfzWMI5dS0ZbWvIdal+cSItThIHnUwGkDJh5JO
RB/hQiRTuR/dFsGiSfBES0ItQc2Zz1igt1fV+WyHwNEvubLO7GMqHI/Uxjo53MloBBU/Tq1B4FSm
c4rCzBF/YarLCCAifewKjWb0zUAmBvBJ7NLaow5NXtuIxHXa1fSbRAS1vA7OoK64uQg0Eyr69xux
GGyPNXh01CuPTC8ShQehaAKp2bTPSl2EOdrkHv111g4SaFqS6UbKd0YLmJrAciFJ1dXXQcLelkYx
LohzVvIXusiUSiTD87yX+qKl5tDoRRFkHXU8rtAxD6HmrR8j8gWkvTUy6d9RsGktQsBUnW0PZUzV
H9dB65w26mMq1VaVVX4mxUuyoxLCyZ2ZQmrZn1ZwGVO5j3rC+oaGg0sJHoSOwDjmOwZdfxErDsSS
llscDROJbCJjXXGyhFjlXGJcyOw2TRA8ToKtsLcp8BZXhD3ElKJibX2klkPzzBSRAZPQTF1DNNLp
UwdBy+mJI3warGHUHC0l7MTBniURHqSQVos1j8RNt92yAsj8WEYqklGtvJKaXFJUMtRlF+IvxCut
mc1uytrmgbuD1VoR8vhY06oCpTSu/ZHUYt20O7nUdkwI+ezAC5oHHCO5WblmtQq5zYmvjr28RtRI
GBMR2PRbSLUL2FmIbC3WZpD8WaqpvGM+aznRmOmWp0DCn+xIK04Zhw7oOJz6LFkuQhKGlr8QotT5
TPRjdRIrJvUdeb+WFcywm9jVRGReurMGl9EnIKX5TD034wS0AslxyXVpgsVguDgTndlxJzRyft+n
xF8GGhaEIEb+I2GcHczPGdVc1QkFsbvRsQtWxzQXozP3vp/dFAnJJdQqBZYJi0Lo1Fkssn+JUpSs
YheqJ1T7kWzjUef0JatNgpeewEOyenBXNzC6gObYjVyEqp+LlRI7SRRlt1ZUAC3pcnN6RtQKjicp
Q0Ow80kZH2eso6sLC2xllaUb5Na92X4Soorj9kLdIfQi+pCli8e67FwyR2NIjrqWD0HP+PjSLijX
XXPsyvIMo45RWEHceJHHmsCDBUDKi5418r26WnqGib/UBlhjs1XzmsuZHy2x8s3Ak4X2vxyaJ71V
zJ3emJQSrVAAKVSD1kKBz/4t8ZMYw75HL5uEgU6ZPqFtGL/O00SdJEzCyhW6qcl3hNhCUGOpY3YG
E4mCN2ZYRs5g5XggqpL4D68X6HDtKqFIDuB8M8TEm6krKLpFu7U4GWGm6Aa9u445KUuUg7rohgL3
eqtZXRp7tRqTs7eoqGfO7P44seQU5MKjSp5heAv7P4W9RzL79L3B6JRveCCjMx5ot1hoWBdakTu0
z5EC6Qna2I1cGIVyNczzuFzMNK2t2wpTqHFSsy2wQcssJaMmQO6nTZeyu5a0rIAMpko1ePU/t01/
6V/ToUUToRNv8IMLIr/t2KtFvWDEVWdXCZNpP/eKfhFn2fKY5BRfXhmUP673P7rb/zARZ/33Bkv/
ua2+/a99t2lvu5/Ft9uv/aO91f9CF0Tf2qSjY5k/RCp/+ywFA+oBsDyMlhs+TTMRLv2X8lb+CyoR
tEgN3rEIaB1hRPc3EEGX+BGQVtpSEgprCEb/Rnkrbd3znwUlQFpQ+0HNREsCvXezjv0s4kk5wUjq
UKoO27fupoOXsVfh9Idmn3jjuIR7q03o2hEvisdZ0FjN0+SKar5MgG2GZLadXLPW4ztkGWpAescV
LoX+hGcgu6GOfv3Tzb3++2P9jG9QfvdpuS+42eg66cyAbz8txJEwrdhOOKye3SNUQ2b/umrN+1qp
dDhqaq1HdmrtZToGlU2Zo7mNR/JomFRTad8nSdd52OUKP40VM1DATdl5nOOGtjBnU1tI1sGy00X4
ltEPvBIbXEQpqCYbwUlGfpOarjexLpPPSAzaXU0BEAKshS0FZlyhNY4gh69sHljxzNn61ofEZMaN
NqTUfITsmtIDAUAEKRIP1ob5FyK6wKr++Q79gLm8fZ7gxWSkQdSt0JXo77SF/ZTjDirIZ8HuTYyg
1Z3irBpPoxQlXRBPlIbjOjGY281J2SeRXIgYaePptq6NivIoLApn5S94pJ6ybylpchKQQseQsr5W
uJRxmg8+8Q8Nz7tPDJiPD7tpbSSe7dtnKqpSZ3aYF51WiYS7npiTvVhp8gv5nVTLSGaPD6Jchw+J
FhH6YCpUXfMh+q6GVY/UC5IPsSZ5ezbSIWocHRAAYcOKuDyKjdKT0FXX1AhCQjfsHq3a7Vh38808
DsPstCvoQXRaS+1oBnlT/NqcfllTIBj4ojAQ95tix9b6iZ0aAyYGrqhno5OOqgbVcCqB1i89+1mK
4DVumb73QtIk6ZFgnprp88X3BlvBT2hCUmeL173tE6N+HkS+RqqtqeyuVj0E5UzhyZkLU/gcy0Mb
LJLZvXY5pZ1+zmM+PCffBS6qbp0VzRCuJxw6Fw4ReWJbvZTc/HkAbRPVuwmB+jZSXJH/bS/aJsn6
SdUnNHgmQ1Fg+6NwVmqNkP6MkXJL8DmFCQiLVs+8SaYIIJS66ZXIoXyaMeotpfYcG4+g28gKqFu3
43ViUN5FWSBKFFCiebVzU2nIH5etztGVHl26OZEPbi2Uguxmy8P2JioIZ/x0QU1hfqKOmPCQRErw
CM2IaZuk8bRQtaDDkQ8qvyT0idMsaCDjOGOWLoXhMR+rtfezrEIMygH1XHKmhgisZ+kd7XvFtDmv
UUMQ05Ba5xjhFJujZekcdRKWk0GHSapVqgNkUYBbIG3bo46UOVkHqo09dnc2hkrTfRlZ+9UqzKLb
j1N8AJIxg7gmdTYjbUhtTsSly7Uz6IlyTfLIhWL17JJ6PMRBk93IQ0Mp3lpjH0oETdk6NJ7ourBp
1SstvmtNEkpcIxGO5LlTqZXooKSzkX7Wm3w+qYWS38qrxS74g2f/m0dv4enYznaboPTd7JrLa6aL
1DidIWdwJUsrnjKE4lcN4t7dSp3YJYCx+1ohi/iAXvqDUvZ+EthUXhLpMUQPiO8EcAWyg7CYOPR1
wFc8Tajnz6mpGMdWk4+dOeZ7RL7NTtNGWBoTYZmWULtyMsRn6lqqZ9UMlQnb3gdguB+ujHcfC/80
ejwJh8EmM337MkiEn81mjsnRIq3Yi1Vj3KV118K7wZu1Qr7xlRo7pFQTi1xiM7E5xeYPVOt6p4rh
iegKHJehDRVXjhTxICQUCmNgPKcJCha7zVJ5YXvQoJzT5g/mVUP+9WluSsINi4tL5xfrwDKoBdBZ
dr2hoKYnvUyX2QsleSmDMJPuyjAmKCylUviJfa+ACihrL1ldf4+LlIQ3zLmwUo0JZLad49vhT8Da
FziVJFHpcx15KUGBV4vYEBpNBg2xD3T/OmoAU+O1kjR4S7J2V0qpN26o0m3VuI9PuWYsjmRNxB2T
9cnrUosUg9pleZXFEYtdjFX72LXCJQ2ny6rjPHZgzyb3MqnyPPjMai8F7/XnSZLWFMZdPZ8pqrLQ
F8N8VFJsjlqez1cFsuBTJi62ymRFoSeSjgSCrkCDJguThqpiBWaHkPiIfNagzZipCHpcPsm9Gd/h
iJU+bUl+s53I8UgNRV+VW0q4lWO02rzP10U/iX3yQE2gf6YpTGjz0qFO/LFucEyh6vvn1/J3azpW
E6ZjUYFiJxvvlJdDqpa0EknTUqYkvJcHSQ3yshwQ3+So83qDPh1tP4eML/3YkITqI0UT7YyT0C4Z
iD0nFe55AXzsx02s2i0+Zkw5Gkmr9dJ/oE9+x9llEZc0A+3NJhSWNcpf26j8afnoImjHiOBYPsYi
e4KiBwaXhCeaD5JPbKvOYdZSdmDWJG+Iqci1TfO5GenzW7SCd1QBKfRjSXN6IY2dkqyLfT+MzXGV
IPN3UepLZqw+IJ3Q3M4gwqlbyXGtYwhem7Phc0bz7qov9HhHTGkRtEIjfPQwtlf+zZSA4p6FUZa4
NiflDY7y8xcUkiQ0yYrhC0qZfF3Vkkkdd52e5Lm3Tm2RGZ5UNTNLlqtsPfE58XR95MOD1bcRQryK
LGsfveu/WFu477zk20IKyhQR8btdPOldYSnqBTo4AE3XKv55T1jawZGMcY8aIg+SFv1Qb37SRVZK
SaX2Pln+n4fpdo13N4aCDNBW6K1MN/q7jUOSpD2ddgvhaj29aImqBwS/Sz7OofWDaVn5ZY+iMrAo
g8Cn4UjFweXtM5i7BVUh9Xyni+b8mkha65Evxv7bMBhDQyh8ocMiZE5favU1xafuS2UolNR1PQJ5
RAXeHmGQHVEv0pc2rFz6muGfBYqFsraBdabb6yL2xFnn6y7divRbrzpLCTnuuzP9W7iwSofABx4X
lFyC+57LHLIuuq+kOVD7mk1PVdLLB/f3/aGeh4yp1pLx2gGRxL349ltziBvFpGxEB1tb75bzUtCm
1EsE+eb6MCyq6k1EVd+2VW7uySYisrub1Es1krZFBwnGJXW+FicXV3BLs1zumlwAmqUvkvA1mpLu
ThLqo0hY9T2R4l2HVnKsNMLUzPa5UVfzkX2D5o/Ukygz5hmbbW0c7AlrPIb6CfK81SSDSzUDM/zm
PFaKtX6dWkF4FWFFfI4q3fyU49A5KoJsfKVjyq66RoF/oqoEdVGoBv1oDJjJEY5lezhugBYKWmGq
LZufC3nMP9WzVOaeVT1wShulXR3DqCIrgSsBm4AhKyd/D+n/KWv8x6ay/+/LGrvka/uc98/tzyWN
7Vf+KWlof9He4JRgYN/TeA23F/CfmgY/Yg8tMRYwqbCPExml/xQ1FB07MUMYpw7lPWoavNb/FDW2
H3FkxRQHnhtXpSr9q6IGv/V2MsLVq6K03z6hvoFlfuE7AzVPCRD+Lkk25vN9fV/cSp+2cz7I4dlG
leG9ZofiANnphOqwsavdtMsC42gdl2/aaXzt90wcV+V9vhcu+Wv6KrlakN+vsWe8TI99aDfPnSc6
5X5xGs8KZKfeRwH70OO6H19jwpRlm1b9IXebm+agP8fX6vckqM7aSX62AKTmgQQr4rG9RyN1EHxq
EpfezX0E1U6+zx7lm/oEFuYm3Ss+EmoH6t314jU3GzZmcM37wksCZH+WX16qm+lh4igb293NejJ3
82l4JIT8VrgoL4geHQJid/2JqIIrzW92odsHCMUPho+i6nt6XR34lFfK0QjCx+IW9rP1Yn4XKjtC
JzA6UQD1BC1lo8OrdM1DQ9IEln67vVi+Foho6S7Nobauvw7n5FDwz0ZX8fVysC7LI7fwxHf4Lnul
H+4B+xx0h2bYsbzQ5bdrP79jH7Pn7XVip3PuC8fwCq8+iQflFLujI/rUke7DQ+lnXuWoLnF0u+lb
Gfrt4MWftKA6SD76H68PhnN406LrFo7hFyPIduodnmqAtbndAwL0yebrHFSVCRQs0Sv5+/G5ye3o
ay4dFVhaR20/OLpT+mwf+VzzCV1D4Zif+7sFAq6KpMwm4+xUBMlNfWwIfLDTfRNoru6kfC80TdyW
dB/vDR99xg7twqG8774IV8XZvOYKT5YvQdTx4j2bUZPbnu2Sne4at0rQdHb6iuBeeMqO42Xamd+X
M+3i8cm6RWv0pBz7u/ZiQp2Jd6hlVDGw+KCaLQTiVeLjRnLrHcu7Pzybh+XQl46LOKI4ShfhjvEJ
3ywuL0kRGL5kV2d+34XHYUe+DvDHFn2DJ7LL3fozmAm7ueGgTrQcHdMrblpROro7BxsaXXSl+zn0
ASAKhY9XpD6N/oTA2y6+EorhNrsY9b0Tna8Lx1ad6jb1OeH7RpC/+v19xMryKJcu5/vJ5DZ94ViH
CtwLncGhoOgJUBn5FM2X4rweS7+/VMgUCzvjn3hNGUaiM+9nhEnShdwK+m2n7Zhut4Mv6Z9+kPr7
76wj9mJ9z8Ojht5Cc2YlmJVzb1+/dD7GtNnLj+jxHQwyLoJN5WG8We60h4KjfWnT4uT/QyaSI//M
ne5lcOkGP+SeKTkkJnvrTM/D0RmL+alo3JKlDkliCTQSgJF1yEUbjZX4MiM9Shi7ohfuVOIDn5vD
+lRiC7AOkde4SA3TQ/hS3Q/XMPrj0kPj6syHZl96mfGcH5KLdt98pz5Ay+kuvDKYl3p/OZQndYe/
QfymPTSejP7jMtzVbmk4kuJ3l/FMcw8g1ll7VH3JSRx0qTPhqwzjik22QXWJAhbbEzJrBDWzUVgq
8T7KnannC5/19V6t4STtlPv2wCts6w8inbTBHqubcaTbO5I5b5u0Jc/Vtfpq0qPyZr/rHPnQJEid
90Z+zp+TO2Gv79BZYJ1udvN3wV2wVXhPFdQPm6NddgP/yCv26GMQF/fKM/dX/ERKs6w+6a6FxPlb
3T4JXqa62Q5Spo1kaQ1U3ZPNs5J75ddJQMgfGBZNGxSFR07L3WfKZHbhTbeNY7qR5OrxUZHYtpFy
apPd0HP7RhosTxRSCNj9Qjo8bdxscvPwJUxyX/GVu2ENihiPt92PB9nLHmllSZ/VoyGfy4cGaOjT
8ETmKBENthmQJiWCu9mJZ5ClzhdD3xmI2h+z2Nf1xz7zLfGpI/gkQKmAi0ZMPMJPxdJdP4HoRUNU
6U62X6xn7vVyR+fHDKa76c54ZEw5JaP7qr8VR6eDsgUj6NDfZO6dsce7TGGBAAfTX6bX2DxF1k0k
uNNT9yTeAKUYffBdA/nIdr/D0BEog1s+CNfmbRe8WoDD7ALPhN3VZ0F9Ns6iMDjDp+YyZJWNRiqc
zlJ0W/rKhUrarNnlF2N4GArSqBpjB67HqUbBmV8wU+yAHBa2sU/c3Ond5HbyFrKtF8c401BjIN/z
73zKnfgmhslWTf4mxoERdMBbX59l66x/BXRqJy5qDYCH8Z55w6bFXepPCnlXyq7BViYRJrzQ07bN
81SoQI1RsNA0doXHXLeLz5aK24YI2HPySSw/SZe2/yJFe2wmQ3Tqviuo15v6RWsfrIuWHYdDYZ1U
cec2Hv6Piza44+w8jJ43vRQdJl1Uh06KENhWn6L1dTxvjBz0Z27EROnV59F0mNzJ/LUBiOFF4wc3
AzIS8EMj/FlEetesWKWtv4BkXM3yUU1UH3z6k4BV68xJPLsLU0dAlY1BZSdMdnoY9pNbO81X89a8
ooaSuP0Z+1lX2vJX/ujP+WE5hRfwuy6JE7a251I81NrRPUC51CWJyAnqvc7qon6J98PXurGn4/BV
uZ4C9aipNhyzWbez6+pkkj75adKupUB3wdn5fNcJhZRvzDv+gwO/SImDmGIGWuWXccBYpSSOlhWG
o2Z6RrZr6n2aHMKVtkbQa08TzYPXYQ8dFqmoIXhlcQhlN5v9ytgd4gODjNE8ntWCKGN7CBL32QwI
6ZYqH7XjpB/C/lqsDvgB5t59FeErqH+bQv/Vtvz/gQv5/xHx0WC3SmDnVv80AWUpqknt9b/fn//v
/9wajr/rO/72H/p71y5Lf22Z3NjsqezCDNiaa39v2iGzKxQOKONRYiLGaWsa/VcjUvyLLbtJdQF0
O8bfn4CvmvUX0QQSNCz6hzDaNeXf7NnfHm6JoNSwmG/X5zBhWL/0IUG9NsAPk9WVq5lKxTBMQdfr
hyZFNBqq+vxBseJ3l6M8xZ02TAAK1rsyVa83JC9a8erS8GQGqFjlxp5JoRWL0OtQTto/PZ/fdC63
0vn/LY78/fWI5wKUA3RX40jy9uye4TKySLcRXYPCBbVSqT9rSz5cUwZecBOjLLKJWNgSO/LIR3kp
BX++/tuq1d/X5yzN1+UTGBSF312/GBLJrFkc9LjW941IXaxMtfwDt/bbU9ePq8BxkWTaeeSJMpzf
XaWNakkeJR4itHA3lbvKH2ghOuioF+/PX+g3N5TGOIkt+MIVAgO3n/9UZ2zrjv5Avaxuppp90ENk
8+jAWrYJ2ASMJvJa9Gma109IYpRwqj74pu/65n9/VZmXhmG/1T223v3P11fRLpWNNq1us5K4iSIz
l251PhJYbvp9SFW0ot017RY8LjZ1ei5U9FfbM+awWQoNYld9UgYHF3f2gIsrZh89Ut5xyWWKrldZ
XV6TcDBexLpIPhqL7w7H/3x2CoWwSrh7+vs0lJS+01C0IoO/qC2PxiQ0yQE0m5WawnUx44ScReEc
liH5AjF7SX1MtT2Duwy6SsgvvDdJIJtD7gohsuQ/P9dtiLx7UeQNJiLpIj1ITX9X60bD1NMNYy0S
JPS4U2PUu2joemekA5iQHOc2CdbWtpHnD6KnfjMjcGHK15tMw2I2fvtAKxUl1WLgBQhrY/CNfln3
zTgt7PznV3Hs7v78NX95U/hu1EHkrblEl/5HGf2n4dsV1WSRXk+oZDJp+Cla67oIkQ5a8lg5f77U
L6/+dilwZ/iW4Cvp719KKUT8j5ZchTha7crQXC8U1IsPvs/Wn3vz2LiITE2IrjGtCsjAb+/eGtaq
3sJYdeee6sgi9Y2Xqu2rpSGsN+pNZLwawwdTwC9PbLsm1WagFChkDGX7+U/3UJCGLh3bVHPHKpyu
pzJvzqMaxi52dnRspdTd//lGvquy895sFyTDDRSKgWtPf/fOF9kwq43OBZMiY+dal5nTFlGCVt1k
f7dkn+kmz8dBb/q7gpeK+I4O6pBWZh9M5r//IAweQ+FbwynZRtdP31zTp2KZiQ/hmCGsAfnQzTnK
DcWb8hA0hFQXB4iRvR919MZWbW72bTaV4C5ZVP98S3597JKq0y6WSKCCC/L+bdXruo6bItPcuiFC
RE/EcFepvWeqG7s5EbHA4vz/aOr9ZYogoBrQEh0xyEMGAWJvv70Ow2vJDEslywE4b4ZnBcr7Youl
vDh6jqxPmVTAtZjYbQulPpJPJmVNtXwlXtEdQLwNxqlBgmsoV0oDpt3SIwUzndZ/MGB+c3fA5+vw
tbd2CH2Ktx90aNRSF0CguXhVb3V8UjeREha3ea1/rnpyu+g1mPEH1/xlXaRfrbKb+nFzZDzTb6+p
6kkUQjsUXZyUzXHcCMjMsolbMavei/H8UgkMFMsE94WvqfhgrnnXqtxeES6/zTSMCQCg75lQugzR
texMbq7YGdxms3lA8K/ac6GqbpdjAsMNJOH0yyw3lKuCApJa7RbRIjtTVzXaxJ3sD3Whu+3EQk5O
2eDREkFEizjW/fPg/e2tQiO5vUDUrLXt8f30Fi1LVSf5uIpuiibBLiahvVor/E7SOGKLq/AjIHUv
uvwbW8XsgxbWb8Ywqj+GBesNFW/t3RtswM6Wpo7H1PfYQTKULw47wfZQdwJlMClCUMtCeD9rtfLB
t/515eEJ/XTld28PTtVB7hudQTkRWELDCZFKOaaeUC7Pf76/vxv+LHI66wHbTg42b+8vAJ1Cala8
jrNY9V7T1mwnZoPYBYmipibLHDnl9aO45t891J8v+u7rWRN5YzSNNv4ZfnOJSldQhuUL6fXXeg2o
3cyWBrz0aBzXuP63W4hNK7JB/dg+0KCkifFmQA0D9uos5H0nnUVxG6aWE+i2cp+V6ggRJNE+GES/
e5QQOGlxcIKBfbfdi58HcDfpeYNcwFXpkzlGFma7MNO/0rKxPji+/GbF4attp0MYsjKv97vziyCo
gJ1Z/t2yKCgIZdHoluXYcHRRix2I1gHoGuWB2RxLdxa02MPuYXilGMsf3ON3SqG/ZxjkeJvEEVUO
p7e3X5q0rQLNqiy6rUmRRBlrzRkTw8QqmOXwY2vzIgxj7fTFoHpriRvZwvTnJEsXX5SsEn1V7udD
xUl5/+fRLm234O0WiK4X1ExyEQC9AnZ8+8FAc6jEzSmSO2pRZ8cxJmazvpGXVbZbMjzRUxXTPpYT
Up+0EFdzCwDSapkC4fn8O1bX3zdpk1SyOWAzTRjL288i5wMGwxUX3mRIo89mO/IQmeNwXwTjJgaJ
eAnL4iOi7u9ePeZiXd3UY2il1LcX1YcxNuAmSC5+TU4U6mgGerGchd6qoIjniVdqGyu/JQFbavrs
o23B9uDf33+DAxmZMWwI4d++vbyZrBxJTN4GMuL0vczp8CSJgu4T/IJ6NYRFruVUBcvtjEafnJKr
Es5X/LXVgTJDtU6pa3+sc32v09vHBFanH6yOv3tfQejx4WiO6nzSt5/w/3B2XruRK8uafpXB3HOD
LmmAOXNRZFWp5Nqq3Q3Rlt57Pv18qbUPRkXVFKf3xWpgQd1KMpkZGRnxmxxg6RSFveYnRaF5QKvi
g9kl1NZF526ABS5NBp6gGNAxGDFiFXuRBrdQQDDYr1oqflOEVb0MlxwP1tN4QIXf2l9f/a/PMzSN
BYmZzaaU+NHzVxuJ/jMEDM2foihAwECtqJ0XE0XEHKupWntwIcBlrRZ+uj6unLLzj864MjOQNr7c
2+RzvQiBZqBb9VJyURWzHuMopZbe4MA8uT7K65XNKC6we8NEiZCvdz4KaoAVQlJC83vi/lvw7rbn
SkGSKEPYM0hnC08f+EGVCH45kB03wvzrbylHJ9cnsSOnWn/LHkPesQQ6LWXfXbJWWEoRFNSnrCA5
COtkS3P49bkN0AxsjcvtiuReXy3TUcuEC7ZC9/OSZLqu4V6LpajIsvPEj0Ue7pc2Nm+uT/GlD0nl
UV4mKMhZ65uEEehNnshB1cIcH+CEOn6LY/Zf70BCA+5Vqsve4NRcLdNeIOffFr0O0RJ5FU0gLoZY
an9KMmfxr7/Q680uh0K2kv8IwesT04B8FOiI76Cbkcy+llfDccLcgBr73xczOZgpQeHvw0bX9Vcy
qOHQR/jc6T7yH8thzNIf0RCEfmx1FMBmhEf+gzdzqVlQpqXerK92w2IFSzeIQvdRrEy8tuYKqrtJ
6Okpf1wf6kLegeu4/FwWFz2wwau1qC912hhi0NE27dPDGKARHzkKKaXmzHhD5JO/AAJ5mxZl5Ydu
iBkiEkBeh+RT/vcp0PmjrEOqUtVu3pW6344q/SUHRSVkdfD/6NTZg+M6+R2U5B3HY/zFIVHwq3wq
Pa1pxMakXNqftkYRUafiQv1otYgHjjLbARHq25Oe3DiJtZv0N0vkqDuhIcAxhMXWtrkUgTjYNRg3
wDtZaefxT4FOXXUUzfwKMtE+TSwshAwHMnIVfUCUdUv19dILukg6S06Ui2Gr/PmLoO7AntDgcRJu
5zg+GeoU7PMsoD/YF+/QTRm4UMTRxue9dICRQ1MMhVuFmPRqUmMLyjb1K3mQzOFeKZUKP7YIfp9h
Nu9oTgw7GgXqEUajszHyxcmVNgQm8E3ZADp/2zoyelMg1uAnle5CL27Q5hvRxOmjMtrzMbf21KXA
BA+NGoCGnqqxrv6O3ZTAdGB2jaBNENbtxQGT5+ig2azt69vXuPAluTCQEZhMq06d/vzdjEDVR4G9
kg+NfXqouvrUqQoN4CZ2/byOaHJqgIHm4gQG032YKxUIre48qbivkhWp5W5uR+edFY4mCoGqvYsQ
0PIWUaEuOSU3o54FRxXKpj8Y8ZMahMaNKiLtSVeW6C6uaNGjvanvCtUZj0GJnmObufQKEMPbKfM8
Yksd2adcX5o7MTqLN9udA/1Z6w/XZ+HChAOIxWkCeV8TVPTqmjYMhY6nKksrGvMU9Vy9fUeVo9wj
4Lnsrw/1bD+wyodejrU+RtM4V6sw0rmEtIZyjyIhciJaulCxtOrTlEwofS1I01aGYh5QgwTP2YbZ
IUnS7EQVEVuf2uiPGWIAHjqkxR3MGhBX9WBtTMmFNc9jWjQUmRSEfVdTAn2wgWvAXWlknd462fIR
FH76qaN5Rnxfli1a3MXxHAk55GoGo3Y1nm2HCmpMJHDQ3YN3uTp2aDogY930uXEw63HLFePiJ6cy
KR0beEtpt/Iygilh4bidhVNPC6f6IZmzylMoKu+Hdp429thz8F1/cuIWfFASYYkOXo2FAbOSyDJL
3uTdpyUKMnREFkN5P4lhDL0yjeK36WTbb91OfT+m04D8QxrfGIHiPsZZXX2ptGkX1frvpG+1h2Zy
WyzDWjwDYQpmOcukg8lyW1UTYLWgjKiMVd3eTVWp1ovGi8cVcwKzkk90aYKgGsFhoaig7zqlAMhS
15X9Se0mfYGrF4jbQKkncEwKzmoI27Xj28mNm1s3K/KFPpPRf6htqiU7Kqb2Y0hObh6KJYveZCgn
qdIa2/oOaROm1SwMbfBHUWb1EVJ7IQ4YNuE8yynVw9mbwxwFIAydv7pBlv7RhrKnN4GE3hE1XPez
Av3zszN243uR6P2jXVjzl1zPMYImjDWHSvR4bDhKp3/OufVkB0w4mp6AWbXonqKG/m1M6vqDOgvt
MNY6/6zVMvMRjcDqK+qv2vuuJ9dDqTDYUw9aQB5q01x4nQVsBZf5qP0Vij7OdtTroYTCR2Gbtlw+
jnDJTXXjfLkUg7kbodTPrdx+3Zohh7D7uqXUSEfmJi2sL3XWx3vUTTQfhUVsoehOb4x5af0j0sB2
g02G+8TqBA91gAiw2VQfEPh4wvzN2hltNO8x7mo31v/FoQwqHRa5KGnV6uAWdR04+tBRdOsJJdhk
t8eo6Msvy8LH2Yiul8IIWbYNPpmmE+93vtX0CFXhvhpUv3VTWyociTvkpZCcDN37trT7N10OfLJS
URd151DbN/jzeViEi9uZBNEL42zc1yiknMZFdMdA793j9Se89K0xoIAoAFUIboR8gReZE1Z8k67O
cBKDMC/9OW0yj+q35ZVdB4UVFuw92isb6eiFihzWTdA+COTkFbRkzgcde1NHVRMRK/RfaHcvxJ59
Zs6NHxVD9TPPEtD9lZGkT8JBnBo11SlEqc2ZPs1zHnxA6QE+bJz25Vu8bgHsXZ+RZz7OKjwiU0aJ
S0COwWtl9XS53nV1pQWqny64NnjtMOHWXSLYibqrMTl3PWSyLym3eRSUdANcBEqXCUZGBjhhynzx
F3Romz/CKvL7MEb6fhe2pvq4TGCquIm1XyNMjd5VSxRXu4BE5QeqbfbTVMXmr96YG2vjdS6sQJ3+
owpAhlKEYayCvXAIQUUO2C6H63Kw4/lbW/WmN6HWixin0P9+Peko8usm/lzco8SqpsY8a8GcL3za
VjX3WFVKAVg1pIkWWVgrgofUC7b19U92YUdTPaWhqxOzONLkz18s4gZBxRoUK7eNOg6p1yIJLdVb
IIKhFHd9qAtFWy5RlDmk4RGcAWsVPWy7Locl5gWBxKAPNIfVHnpXCjau03YQVQLfLtsAv+WFm2bu
3E2jChq6npNvdltu8W8vlJmeb3Rc6kxuu+ssJWlHtwlERqJYuDUxBkGcAUWYWzyZ5l0C4fxucBI4
7hEaY5VIuo219RoXgtMFjA4olTj2ABbSzyd+tBOho1bEzaCx7F+51scfFnMRd20wpkc3F8a7tHMo
bad58+Q4KZhkRPduq65iqiLkF9Awm9BQsLjFtOq8EXwvrXy27zPcBjjDeikukwszE10AH4EnuD9q
8mA201HH9+c2C5N54wC7VHgAEYfrCS0PvsQ6qLl5g/bGTE1laoPKp18GJ7aShEoVt5U0gkJZUUfa
2Z0BDx4f11ozfaqR4cbpJvfzKnoB1JGAMeotoA9Wn0QXVR6atBD8UO7wGBPXXTwO+s31bXBh4cHK
oWEFr862gcGcf3jLzgatzUbdF5j2vCtnvESrEKnxbOimg3BA8afwc09oCYenvh6zjZe8NLwkV7uk
IroDAf18eDpFUTbMreEvA1W5YJkQ5FRL20dUIz2YQyYwJR2wYcnqj1WEAsL1l7+07GVliauZQfcO
SNn58BH2sWrcU6mLgwWqS51Zd706uP7s4O3TDc58I7sClCOh9TnZlB2EnWRoSnC1hPcW7RE/Q7U2
Fu8d/Fc2pubCgc4VAu8bWd0mkVoF4NjF7LcMDR2XsAop0kXX3jakJyejpa2UGtmwm5dlq0JwaVC6
KAAgWf6UgFdBEZ1woFDoPxMP932DrZ+BWvEB1ZAY5Y3Fvpu7raae/I3rZU6aS8zjfqZR5j7/BInp
oohYMaI7Gi7IPUTrdBX5wzFvUFKwI+npVPY73Yjy44Kr8G5I3OkjfPDvGSpPaJPgHXJ9VVwIN9Iw
jWI04EIsw1ZpQ5YXVo+2E+qnU9x8QOCzPypD9dRWjXXUc6Sgrg934czjOozFksW9mJLxCvaWhhS8
DOQA/FgTOf7EgjtSL6k4bu9shXn5u9aTDV6Xsgz0WQze5au/OF8F+w0t1QwRaivr7mJocghRQ+QZ
J+x05wEJsnJshZcg6en3+QIVLrKKjWh+aYmRkUlZJIis1BTPnyEORYsKHs+wuEXNvkefTl3sp0KF
xt1oWPbi0vvj+hRfHBKkksSlSDOp1RQnWlxOkzkR5Jaoeyy0MSONgXLlhkjRAWqZ8asY3a3rycXo
QmSRQFGs/gCrnr9p2ZjYPWsA6I3UCE51llb7dILqiuD6cnTqGG3CAeVfTFhxlw+6xDksAOlgSxSN
b82Fu1cRTdyPhi3pzXyg65NyaZlz2hP4OPkBoZvnT9dli2O2eWT45qyBBnEzOGNVMCG9iS+BmUzu
1k6Xv3C9+ACt2Q4y5Rxqa3wSS6E1l1R//grOCQr94uGhlh4Cp6yOgVH9jq10uk3DPHxToYx7CnIC
QjU4xUMx4VfiBmi61sV4uj4Nl7YfLQbkh2gMyc7X+TSICj12LsXAMQEtLoEOfKzNZr+zEcW+PtKl
VUh+B8jUBhcDHvx8pNBtkfoFq+fXSmjfY1WRUuNd7GNnTlBBOoGFlYEX+98PCpKHXo3EZpnr8x1J
iCXGJlHSwQqoPFN4XLoGAhPGisAoyo9AlD5eH/HShIJ7gyBMhY+1L5fBixgzaUOWoMVukkfYEM9q
k353K3l8bbxshM4LmDMyFnptaE7QEqHrfT5WbESh0JrRoK6lGt+scIhvhOre9UnY4/PdE9hyN95H
XDmRM8p0aILLdF8Us3pwRN/dmQmSuwDiq1NFYrsvFoRCi4HaNDrrG6H3UqJDQgkCHzUP6cp5/qTo
oYZp2qJe6yizTVs8/F70WnMbNVhOBUOa3vZiQRq9RHkLcJy+Mbqch/XWAyzrmjbRH3Ww1ehFaSIG
XYYmueQ8HFA9A4zRqsP7qW+rI9VF9UHNk4+WM83/we5yuVuxBGms0DQ8f+1opNiFxDADR4KiiIqi
tD0po8/FoftPhnKQseRuDD3AXq073B/DCL84sIZoFXuOil5QFunz3kHKbX99iT/3Hl/NJ1oXIIJt
xP3WkT1yMtgOE3XF0kjaR8zEesDp7YJ6rfYjcor6YYrc5Lae6p9S5Y8MRiBuvbjTMVt0cIX9Xi0V
9ei2iEvphQGHgLirZY26s7jOgw/KxruQ4+IYWoi0lVGA5LqC2NH1t7gUjxAg5L4JGwBT49XxhI1d
toQomsm++3SImhz4bGHWt7WNcifa4dIPp9G2tuyFFASQqgRJUSGUiLnzFWEoc58WqFP4Zd3HdymR
a5cHYEYmu0SbhoYq4inmpz63UHcuu+xuKEttYzdciFAEJ2FzKPMAONafP0JEtytIbVZKpYwtgKS8
elM59td4yuP761MsndrXG88Eh0MgpBEm23znQ1HZdSdElUxfCwewtx1N+kpMf9JidGARlt3R7tHE
VfOZm7eFGuyEQtbGvrhU6OBqTzEFGSFpCLz6zsIE/a0GfGfIHOkJII7h2QEKaYMYxxtWn+NF2PUd
0IRW7suO8n0eCxe0nxvc5jHy8BtTIj/wau9QMGTNOVK6Bmzh+ZQgXxcpccqdOcJRxjM6xKtjrUS5
T+8QJyEP2AnMJA4GGdt+pOZ6wnGt8SrcIaFlq+rGF7qQBYExQCcL+SLpqLt6mlhbAix9kOxJE6eX
WkPh3TKXyoNQhgahK20DnHVp6QFCka0oqAEQGFYvH2UoCYdwXhU6pztHV9JTErlcKakBbEz0xaFo
s8lum84mX71ZG9pzMeoNfoMqTgxoyxF6BcpeU61sLTH51OtPKimC/z2UnOQXR34xZjP9ITZUUmLT
IWWK9no71v7GypEL9dUwsiLzDHrBs+N8GOxAbXxfSNXmYu6+WxSCPBA/MGaBBJ5alKTwa9GKkxoa
xRH74WnnKpSa4x60Zdtl0dHp02QrnMlb+KtnYt3YNNWfDa/Pnymamrae5AFn0S0C+AtyMDIqSgZ6
Ux90K29+xsGMec1SLA/o6ZenqGmjYzLirXJ9di4tZOr5kDEIM2yv9S6f4Xs1CP/6UVKN9ORqxBWR
ZcTwDpQIesliK52/tI+hoXA/lrU5fKvO37wyRCDqCXJRpaKhlsFkLqZvoTKKYz9jvFB2+YKACEYL
+zhM6oexwZ4intr0U9SM0ca2uvjyMHMAjDy3I1YRvYpLkS1lywJc8LJzA2s5tlkNO7q1y4OI7D7b
+O4Xzk7aQMQxSSCQN+nVyyedyLq65hLbRCqq7xbyANWSekpZfqU6mPhdNGzKpV5Yas8AbI2KIMtp
taGVeSirFjUqXzXC8DbPihHvLuxt7LjeOqWfz6X1sobmRIRmt1IKXY1lm0s4KhpuVSFV4L0K64iW
cDvtiV8NTochJoMlNWo37Vy/nMlXsx4JMiDwyqFR1NqnoI39WarZt6KrqlNR1Pk9fiaIm9MeOqR1
gbAB9W68i/UCFQUxI80+Gt5sZuWxFjn6b5PhHCLFrt9kUCkPUVzoYFXsrSLbhcQYPx/JvpZd0ld3
ssV0igRrAQPAYx77OqVmX48i61hTYMIDt6PMnEYY2fXLllzepSVLLg4V1aEJQXw+X0HQllynMSMT
YKndHvuqbN9iEFruej0JuJ2o6n+wRUyK2aohtcRsczVeOqCmqJs18aFFiVGPJ2unY8m3E1Wg7crY
sG6ux6NLM/tyvNWWNCpcsyPg1NCPekSYh8bYN0p0DxinO7XmmD72jYGokTY3Gwbe8i6zXrqylsZ/
OMQDrjqf2EgktMlQsfXBB6d/HFGg0zOT0To4Fz3Rrk0fclaTh/BFeBgThDuvv/fK0FsC8PmetHFA
+0hM9BqXrDSNkqfcHPwlQVFaDcr4a0Aafltm7nSKCgfr1lbvbvLJDA6j2ek3NWyK7/EM7MzG5tbF
X55Cf2t749hkj0OcFhtf5uITSpYtdyWK/kzT+QwlWsKan2tEiE1QhNZQ/DKmmouSLdpjLQHwle2M
uwAXHTBpk35wOnoPkKvV+1ZHDXicbYR96sp4VEOr3Q8k2h825vDSqWqTj9GSMHjQNc5Ra5VaQ1VP
NlcUJPcmZHX3Za7/ihdjPoxNtfiAP5zP0hzngGnFiEGLlb1RAwxXrj/JpcUE4RNhcBtVfQD151Ml
0k7rJgEzzNS4tndABb1cSU2M5oLw1uot69gP5teFDPKA9Srdw+vDy1+/Xssvh18lVnkkmjl0AdFN
U2s+BVQpILZQxMRbSH26PtQz2PDVWHRBZGxQVQCJ568aD4nqiqgEmJWGuj/qOEH2owrh2hTlqYe9
8h715vZerxbc4upkPoZqEeFMxak3FYF4z23mF7YJH1yuk7dgNYUvtMn+Ql4IXLdQxCMtoPm7kllA
5hMLFSCEV3f6mHb3Ub9oX1UU3fdagZBOUtokEyItjxOmtsdaD4v7gO7oAbEE51BjGnsvaEXfil6v
Dz1Ou3sUO0fv+nQ8t9fW0+FQpYboD+7jFfCVuTALrQcryWHVv4siyL4Q92wgwGHgIQpg3A9Vb9/q
GIs9JMNSHZyowvM27iwvNqQ3nZ0MKD0BZDRq2/b7ql8+1aOlvwn7qjgaVlKwzZP5N8LL+l4M9lZj
5dLSgQSiyZyIk3wNB6QWNWp67mg+ttyxP+dRcwTknB5peTQbR4uMF6+mit4xHGlgjpCkz1eOMOPB
6Qe6aDMSvQd6PGivJX3+iPMkNjFTX/gzfN0N3eiL70eE0KgAogi6JmYgVZBrZk+XRthZfzAGkX8a
R/u7Blxs44p4aSRgF/Kbmhfu8Fpuc4FSGKlpxu4EZv02wPjnbWobWznBxZHoc9MJBWwGcOt8IiG7
1PB0Ccxjl1UnPS8QIxu0YK/b45aY7cWhLCmVSKWM9vLqmy015TqAdHwzswR+h7r4wW5JgeLIqTdu
CheWBxwdeqywIaCGWavjJp8FVc6ANkjTYk3fhUZ4FFrZeEBU4V6nNFRn/IQ39u+F9xP0lijzsPmh
7aym0jUxYygwsvOt0XFxyzQz0FgobZuZu1XavVQNpLlDBw/MCtdgZxU58RQb3QCTGn9wm+I4W4Aq
Y7Aje6SYrQclNpo96rhgR5Rm/JZEBYJ7jtQqcKLUh6rSHpWspAjshsAZkQrxObXFYakV594eQhUj
mUQHGm2UvyvMou6WLCiO9I3CY9xW364HvUuZAXgYWnO0P033VW1Gq/T4H6QFrKPyBj8ebBuVNsSG
rglvsdgmO+6xiLLbLDnU6TwfrUlN780sL72gSnJfHZPOb/LReMBb0toprlV+uv6IF0oN0p2AOy6g
Lm6eq+yOSpYmibbAymcg1KY9NbdJpAZ/v+VfjPJqIzpDnIw4L+lQdiLlNooyPGTRF7hJIwStr7/Q
hQyDdUPDWSpZsGJX1+gM21LRcZ8H8iDgf9vpcGzrvgIDZLs42eNZSj6bvHcLozqBx803NueFfUI1
hb4z4AeJM1itXbWfWdczIghT08S8bpzcLmb3ExfE9nj9RS+ORFqOZhT9NjSlzoOb1iG5HEoUT1SG
5YfSsMdj00cUzg1j/GdO/0ol7E31u/jQNb9/dw/fq/8l/+nPspqbOIy6/33+v+0//x/+Lv3v3fez
/0EXNO7md/3vZn7/u+0z/im/6N9/8//3h//j9/Nv+ThXv//rf/4s+6KTvy2My+JMY5cL0v9b9uvI
i/z8vf77/1b3cv8FCxKLAQcwJq1VKUj0f9W9gLZJGBFNCv4K3+Tf6l6m9i8K3+x0lwY1vWmJu/hv
RV7zX0Dv4d+gbkRzg67N36h7rUvgIDAtRwqJgfQlSiIndv7dx2yIC8USilRAKm+DyVreuGodYSvu
dnsYGP2jaY/DO/DPyhHxr/gmRnt648qzWnvPz8BFh/xd8g5eKbdPVjwa4Enw4e5N7aZc1PrR1vCq
xdzH8V98l7f/pD0vjYpWAep5KIkbgS9FWRDk5PnrTrnSikHFhDXEvcUHZD3iD1G3m5VHU55gL7Iu
9INUmW1JzjWC9ECFzgdKu8CBQsE7lVMg9v1STjcO7tiou3aD9TjaeWLuRFAnBsaCSCt56pxbyglj
xfmnEHPy0Myj+BiERU3HxWoqhDWBWn5MZ23SbsahwJWnHjv8jcJSyjF1wdDCcLNpVe5VnMgtKHhS
0LFOrerrFONDXOLuHu+nTDPaPRbw4y+g9Taw7zEEZ55IE4XIwdBzp8+TmPcwtgP6naFV3TVFhxUj
t+YEgdgRyA99wqUybzFBabfO6ldfhxhHnYcrKX8C415F28mAN2QrwFijcPpp1VN4CAYl3Yipa+CH
zj5kN0pWJikxBUn5FC/q4XXdj3qspCGI2Va7UUJzvJsDfFpnVs+TO5AQaIqYcTRSyuTGDTXtDUR1
BCmbHGSX1vV+TvfM6xzQlSPSYFuSDqvSE49HtYvSCAa0VC651Z4/XqOnXZZVPN7S6o5ftVaqcsyr
w6GuGxSLs0T5eH1P6Ou1yoj4URHzJfcdHMIqG5tyLBeNYFYoOQ3xE/afmLJH6pLfhNzjf4apWS07
uB/5Z1yFK25MztD/cOjaxHsticXg2SNWUBhNB/lhSHP0frPGVBJggdX83QkWPTpWeoqSrNq2UJbV
qqq3yjoX5gyxDak1BREchO5qW/dLkXTpAiMvUvOnpcm6Y2xyr+o78wHu3q/r87UOV0wXNxv65QRg
rp7qav0oWDZki4GblQlw6AEaCUbYRTbj9xwYG5nO87H7MozIsWQ+RQnK4Cq1lkOMClicVq8Eu2KI
1RK2ZeXGh4ENvheppsw3tYM76S5wtVYyb8zw9yJQLMM2ybG9vKg0gSFkqNaHyVISUD14MT21eCW+
tXB6xV40rQ0djdwBoSjVzAxcSN05ewxz1ek9nJvdwcOjAH/XMR6GtyVgPnM3GBOmToOud4qH4RMU
2zEfamVXhoX+tjOtwH3DD6134zKLH5NwULoyO6pnZYHpB3axLYGqs0psYsI4Uh/x05qjmwEDlHEj
o1l5BFGYYe4kahaAA23VV98pddxal141uJ2XQe1pepU3NPUQQsAFbhBPRZk1X8KcQuFuaTsLOW8N
v1N0W9w3jTsnv6asxU4s7o3mR1O6wZcW6OFbi+rIW9sCD4vI6pjqhybq3E9NGafdrq6d9Pv1tbbm
DT6/BCvAlskAJ9a6A9plTQrONuMcKcokP4i5GPBpwIpTApY8ajx2tkMVxjl2ou781uR2kwml2TdW
HXjLUCR0ecLBuqWR0D8ZFsIEUEzrxM87TG83kmW58NeLlbzXtSDYSck5uXFeBNbAaYgzMrAmqTH6
GmaEnmjtZH99SuTJeT4K9APUU9CzoK0Fi+98lIraeBjUZehpmHMh2GxP91odY0KaYziIau6YQ2oJ
DX7kWM3b62O/Spfk4YFXAnmXxOuAUjgfvG3mYYiyKkTGJpp/1JYR+yKq5keTBu4TlmBZgQy7oXH8
ZlAyFEOZ6Fuoot94jtfxTt4KkA8BsGfR/5E/fzHTdh0IpcfgcKdEC+2XNqnvBaDYnTkX8MbUQvtL
eguvLTn2dJxsYLfo0a5PZrysB0PF41WfIyxO5tK6Qaq12ZVTi1VfZ+cbZ9LrpSTHo/simWNQzvXz
F+xYNhEefvjKZfXgV9pQeC3p3F8vWEYhDaQAAiWLhON8lGxyXcA8vFXUuOYN8gGwcLnXbqS3F98F
iRWUzEgM6MOfjzI6he3MLu+CoRhAIyWtfUVlqOtL89IowDZkVQUXGnrM56PkASF64A7npeg++Cam
fXtI1tnG5rs4CjUpKWAHd/wZzfJi4QnAEZQuCUd21YNxF52R3YyQKt9ff5nXe5wKN/cRKEAShbxW
rVT1KRZWzocZ03E8lMZkHCr+6jHFy+vEtp4/uYmJzUJaGBsvuMbjsNARcAAIy8HO2qBGez6P1TQa
dRMQxFCnMvZqt5Qfu1rpDxn6eftycXElSDtkM7u+OPTmT5jrH0mCAhi28ZZAqIyX55EOug81Jkte
Gymlyp+/nOxJb+PIpGXOZFffwxrj0NkwqxvXnKcNKZvnpX4+FpcVSWhBOJoEal2RQ52wmVQzD2g2
Lu4ndjvCfzRfYXdwczBxey7i0YbnolLZb1Kkb50sCe5zowwM7gl99KnqRjt4k/Nb3k9mj7Mr6oZC
OeQ99o8+2lILQZH6e45AT0uRysS7XKoMpEG7a/sJvX6tUQdE5M2SecwS1zq2amPcmA5c6Y1t/3pe
pbwCamBAA0gL1ljEqamicQ6QFgwH0uoiNDRPCbv+ZjGsLSnD14Ga9EHi2im/g+pfwzC4LWQIDKC8
quSV+ntESfpe6cLU73T3T1kX3UbO8/rNpGotbsGSrMPaWa0YV+S5sYxS6HXGiz7BrRFJ+y7RcFsB
erYxjWsqFluFl+K+zhkMaIgm/fn6zAc7wH4vCXaoBiy7SrWLW2ho1e1SZcEhQOMNyRvD/oSlvP6+
b93mpBopdE9NpKe/DRdUdmkD0tKFMARL7vxBAMnFg1mzeG08Yz+DVWiP8QR+elc3yCbseiNYTlmm
ir0W52IjRX895TKuw8ohtl+4s6azqeV5z5R3FUzVZOFe38bAhiNl2prwdfCV7QDE3jmF0VhFXmYV
4vsgj9KW3o2XJ/1PDOUUP7A3VVyfj/KXkYCLBr1UgjuXUIndXq2hJBWlnpdgPqslHzCTxYH3OKNI
oeyGeZpo5hqpMG4GXNbjk2IVIxmPUSizPw2TJnCVcdzYMzvABd7E5+69qinqe2TlMKSPxmmw3xEM
8IEoRCZUjOCU+POQuUW4Wxrktt+GfZ2iPFLm1ZbUxPpD8V5ccWmfAkDGRvfVVrStSqtRWPYSe0kf
wyUZDvMUKfeDIbZEyF9/KMB20LO4vFM4BqJzvh4T06zCfFHQlmjz7mZSFGA4g7aFcnp1wWGxQ+MH
pshRLO8Iqy81R9Rw+qzBPAaMwlc8iSF5U3ZSEq57YnyDOHjueKo79B+6tiiJ54NCKIiyqP2St12P
LbfRoYaAb56u7vKhVBpPieIuQyJwzIWvFDkgpqoPGmM3GkaBI18RdpHXL0mwlV++Sqx5FwoPFA3A
6cke2yqjxca1W2pcT70uSz5qsDy/t2OPy9Uc27dmC/uwnIT+fkJ1/WMAeOve0itjo1H6+quxwThm
YXlxe+HieP7V+jyzhwyEqzcGQ3ZA56giXix/SRxFglISjnhDPpscaLWJw6FLkrEsOk9DYGhXoQV/
QkJd3V+PiM9FrPNdDGWUvrgEC0iq9iokRl0Zx1BnOi+3p6DBOGxsZ4x40uaDOZjTV3tshze4Gbfv
KzueHosknZ6qyTKo+lduBYOeLigGMAqJ0I7Yj+cDulrVccgq9U89LM1DsASZdUizRQ0PTTLk34Jm
wO8syvR4BtkJQMCDSW4/Ub8eOn+uggo8iorX5dDUwQM2AN3nMiuwdRyDOWu9EKvuhyVtTMeLpxn7
0XYcsq9Ji2/zSUzqlHtBUQ8/8spYfmblFJc7rTetaNcMbvEE0KQAwp3b5d+ecHwsC6s6yJY2f2pr
lm+6DFx8tKnxSMXGz7Wdu3/62Ma1E22Lj31spH6Dl8K0d2M3+gEjKoIfq9s1/u5LX209jPxk55/0
WbGDo13eP0nWztdnpOXukhRi8gz9fRrsvE5Kinnk4psca3lwn48kkT0cAuwDrplr0mM120MeKhmV
PbcU/f1iigUfr0JQmcWT3k69MUL/ymtss5j3ld5biW/1ua2/VftQ/3h9JT/rhJw9DHEUGQtuA1Kb
E+jY+WtPbRSg/68Xnj5iYuwFgo4F62V03Z0Vxv2fFmDUBENNZJUfq7F+R/tCo+JlUhXhCFLjT9Il
wuB8VvqNs/9VBkRpiWOFEh15kGygr6IWMsqjVitp6YUQGHFAm+NgPwFV/yPgyGWnuHbBZpWpWrqH
BVENMOWD0/V7UwuUu2p0waVen6x/Mryz2QKnwymHHSmlY53j4Xy2+rzXULvLM2/Rk5YOTrAIiodu
tmiHKRtFvOcG4bwzigD7CJPD4mvSFehuIBmhfM3jWX3qUNj5jD568gEtfXrjbpE9Zb2Oe5+r9ONn
TW2nj9Spgo+BMFHNMppZe9CzyCh3ZNS80GQaykczQC77bdmmM1o6uWKVHClG4tyKcRIPCCUa39JY
U/7kRoM57KCLHvdQJwg+dXOJHZuOXg9MiM79SfbsVBxN5vQsP2UiA5aXhuE5bmSjPEa+RNfDzZMf
pDTObUBzBDSTjoX1zqYK9jvW6/HDknRmsDfVEGL2WIuy2hlElS+jO4YLpmxR8a0WRBvq0hoGkb2a
Ue0GSGcPB62exc8aG1oCmOPgoZpQTrQOhZil6EDpgivvSmdSvVbk3Xg/DWjpnhwQFd9ENKKoK6wI
Ryo6GMSp0FKHWxfaUL0b9HGMd8nQBdVRHyInuUlqYFm7aUgbF60T6gV+gKTLUwsXTjnGSVK9742y
eQr6EI+vhf4cNnLRTEJRBn36mE5x98ngEKkQP2xTgAhj982J5uS+DNpo9EK1dyLfypfipzpZxR5Q
VD6fsODGY9ZF9bL1m0SK7RuFO3l1WSq/6w4xKK+Ji+WTgqGvjppzCC0BGRO6Hynm1sFObzMnhoRf
4t5NumD/KMUyvZvHwH0n7H4c985M5KdC3PffO431A5g0gRBvdE32PRdFhXBGsiwPRZq3yxHgQPdI
Qan4Eo1W8rmuyrT3wrnRoJb09OwOYHV17vtAcKNdYVBWviujOvHggQb5Q9nk7gQIT7d6CtjBEO7m
Ps8f3f/D2Xk0x210a/gXoQo5bAHMDIc5iJKoDUoUJeTU3Yi//nvguzGHLE357lxlmwjT6D7nvKnu
pQ8jz6J6wIxuELfDYNVLXJVVSqWzkDcAPYls5LDw+15FIpE8qu6ugbEz2z7DucgKOFlQhHm/2xXN
SWS3JlzrtinFjKkMBMMosRm+33nWggzYt5raOyCJhUQ3L1qZh04vShUtoAOksxUGQN3o5Ebo6cq2
wxIf4HFvVkRp13MgtpfXrLtWGXgmFQ6q61Bf8qmMbTJ/r7Q2sHviHktv3s91or50uTaC2ODN+r0V
nYKQuq7jjzqphB+5+MFk+8H1kpspoWO6TtYiex7xEBFfh1FftMixuqnALMweZEROBJmQFsq4ASeZ
Dr5m49B/R1lpMO0YZzfAh6+Yuucc5ZEeGaOJCqheze6h8jLad2q05fc8+t5V2UmzOnjNNH4p60ZI
ktco9bmdunlRo5GloZo9eZ36fkd5MNba0cgd76VKs+H73PkWIYLUYDpIRqH4sA1FfKS3BuWXQV9c
+6pcXGViZuI31+PUBdmhKqlFiZtn7w0XezPrUlInlhHfs/kFTc2yhLgzLPf5bOtdqHtisPFLq0z9
0tSrWl3paeqAuRYDca6zbxGOOJbNY276SXucOm12SWVqAusqaAKvRbTojxTYgv4b6YIKDkorsfWs
56qb9tKdMcXNemsUMTBCe7NUMwjJDIcZU0MJ/z7OiwRVoZEapLwW3YQ3qb9kb3Par+mu8RO519ze
u3SbQLs2LQaGEK+S7pXeipi6BF7BfZWOcHxAfCiTS782f6UZctLI6jTNjxtBZRIaoDM3U+X6u6Uc
ZytimyiCndVlzQzS2UBeh9CedUc9UxDLlT/W3YWu1/mzUqadxU5TA/F4CZL4iC18KkO8tPBbIi4d
B46lzonDgkqlw7hVZdPv7UDgIYWdrgW23A3yLQ/0tI1Mc7JEKGtX6RdzXxI/2VtO8+it/fK7ajwi
Hz2lrO+2WrIeLaPF4THJPMCzdjaDele6mJFVrVjHuK6XVmdn9JoBlU4+lvEgS3u9b3yRvWKX4E/X
2CbUw4XydSSRjsKYIswDWtewoEtO4mLQ280kxVdhNuTrn7V1p6fZ1GhkzdSBYT+7IFQGeVWp5h/G
YuifVr3AtA5rbCZRxGwn45UnJLOEWr+tSY3XvPRV67zX2tEOTQpihDw0rvncyYucd52theTRfGly
734mKMIfWTPgk2RH3uV991LZ5ZGucTeV5W8939w07KMz6pEPzNw67m2yBUCogPxao45r1rLv4K/h
zsHBy9ynoq+/SQ53u5NXOEAVT22R307LeOW41WvhGaEj2hvouu3wBaU+IRK/DEVGr+Edbf6CXHLU
xdkux1uRk3WzqfLLOLcFhq4SZ/jVEg5xszxGmCL1+5FmnFxNx+S6S/S7gYC0GqPPbHhMGo/amxHF
fAHWcMUklf/WIiQSsm5KJrFe36eJN8d6jy+PJ78MIzG1KR/GULc3CTY1jpfxK3negz1XR0WGAU9Y
wxcS36g3vkitZL6osumH3njiQl+8Q7usP9zM2fUyuElN8op98WiZ9bOjtRdOPi5bng02L+lD4XpH
p3z20xvLqUU8QD8Ma0461PuW2nXTn7JPLz2q96QORuBI9Wx06Y2dmV1YzNN6sNbsKFG3gE5OT7U0
DtOoGWFne0ehW88Ys/40BOaJiqj2CvozGr59AsgT0sxg5299nzXz3siYvWWgM3qrP5m5ioMgwX3O
d5hfa+S4CgH5bjUPqs2eLPJ8M+LJYm1MixBTqV2vVSm3ce/WzvfRmL5p/XdrMqJUK34VqnrD86kO
Z9ncmMV8nRYlFlgZ9VB9l1RoVclwORapYf3wc374zdvQ0qb50sjI+02WK9yyomwt4I/rby0LCNO7
9S23fkxg9JOz3E2p863iewoHkmlWV79IB6d/nAzfHxlouSQBJ+a00/32zTbKi2UecWiEL9r3Tmil
BcMCJV5MTbYxeOh9lYuL1mFVFKke6evwyod/1/pLdWwXuLODxxbXt/PjIKY+TCz1qxxK0nyxcQRL
NWpBkTR7+J22zc2kOv0apaS352D2v2UsHfuoT84NNIoLf5EXekLGsN+J6xJhV+35171jt6EizSes
LO3WLYgvTlwLGDWfLxLqmEMmyzfaXoLGa/G7MOsvk2+8eCKbIyl/jqNLaKjsOk8/TulMt+UoW0+i
pm2T67J25q+EHWk/TNghsOqrFMmO4eHLpFODpJh0FrADKiMNHgK/M4sQmT1s5IUCK4iVXPrHOcj6
4ChVZraRri+LF+GwbpCBJFqZh5mscisqTbV+L9baIJIiW/Im3hiekkTxsbz1/N41cEhneEZ0D2eL
NNOW2yN1/XcwJa4fW0U7jRExFvpBFcjEorVDdGNLI7/DXzXHU4+vIgsz+DZeNPgbBSlgN3idwbRf
db3tUUXiZWTv/HpcGNS3haDc7IwJC5ImM7RowpNvpLOo+8tF95Nlp68CazbGvhN7pF+2VshTGz9r
3W4eejObH213Got9mWYM/lVTiCkyqjIhhluuBFH3wvffsqHIfih7TFi7Vts/eCMfV4w3i59Hwi8n
ti+lOdHUWQsKaeZCJGzPvWT1rA2x2UtB2VhmSpDr6q1JS31cQt6VVcUIxBZ9X0czh8ujD/N95RzM
Il0L5G4t88kIm9LSunjo3RHqzzQ4eWTYM2WIMxviVydtsomb2ncfAweRQwjTwSWVkuOE1PqlLStm
z52x7LOpwxO5Jv/jz5LYVs2nJkYnTPtqtKHx4PgZW5PlEOvjTVS3k1nWC3tuVYxXvbdCB1uM0Xq0
Ktgetz0bbBnp1GjeDlgqvQoKkSNF1ydZh6M2OH8KFDggNP2QfrNH37FwVq2yVwOjg27nlkp81ZQx
XrcL1G7YCcMC/JgMPY+9Sl2F0pTFjefXHO1uoTQRlqm3ZhGGzGsbTc6U9miN+pq1E3TyfgXE7Hf5
bKzPVQEhKqY5Tr56vWxeHS03TcyeGuOnmWQB/zjo3Z3NWPymXCyD+OZxrSnLrApyUN5vwB5WoEGx
p9gc08u2h2we+0MaDKzQHl4CA1z9GvdS5V8w8ihFlLpB/lhORn2l9VX7zSu78Ra7PB5+0RRvGRxS
26bJ0+SHstV9crJNbSPJrUBTTttQnQ9lYv5g88bLOzFWTnZUEZRvtjOgXbcrnxjhPunSY1GP+fd0
Rnofa0WO/t2vXah0s2kNr7qdtve6KCw+bLsiWM0sEDaUVVuERbWhu3BtoLFXCV8jpriN/70IIOqE
6+LjGUUuxHSUllFtFZJeX6FGyYk/Z5CFu3mR5A9aKomoZiIGbpu7Q3GXuFOwhmuxuNaFs4rxVli1
n4aTaKZX+owcPou1Kmyjx7K9Mbw+60Or1rLXjv/hu1taHqTv3jeR2gK1M4qvW58aQiJk9Hjb6t5I
qubnGlSAfeOgmT9bN2lvoCENRhSMGvM0jcL7l0bh/JAbOMaGjVcb/gEXYnQBIvGZjFF2dkOcFGbG
G51oxfZqHQwvFDYuUnsUt5uTE9QauevW0XEu0g764r1ld6KLvWkdfjGcIX3Bx07oCZvO5p4/O75U
BtpDotOD5SkLKHPRyQwDUd2yV3+Mvkke+7aQL0q4Rrpb5LY3FQwNaII6O0M6SRs63hSTyi6EaLJq
n+qbgaRoUTaGblICawRBzthjWeTSxYjWtTkszFUVO8j3+TcjzapvCWmv7BoYorDldaUAx3LrO2w5
EFMr1osKtS7tCA1lVOARW7+KJbRUPV3nKCkxD1p8kwQkRcseWenM9zJSBhz9lKaGVqIjyBuQXn+b
8Lgj9N3Rxbe2s1vFzK3y9Mh1h+xyLZMGD1FtUn6MByS3k2ozHqOlWbuH2nOuClkzPxFjkUHRarQr
VJ0a+Ibj31T6kGMxHhjDr3wemyZsoLVUIUtQXpE9R0B0NWjYMvdJwQcurBbvNnyB5l9+s7D3+82U
UNliiPWVilbDh8NOqLJSQgs5VTInu1+WJv2S6q58biXmf1A268neMbFgTfSF4uAOZuYdscJRR+0z
1DNWNBlzcGTNlXPo1nPnhGIqF4n7AebwB6f19UtDwQzF2tEjIbtwM1/G0xqk95m3YDZqkpIECqXK
JQjl6NCLyKAdCf62NXUF7cHCCbWmGYm7bPRudLvQ0p1h9N5L37hNEsKE1n8u7GfmfuyE/jK4Yv1t
LmP3mqSJLY/r3Hs3CuNAL7SQkT0sWR6Yh2oR6kmjkuiJyclZYolwO2RwtocihCZ6m3BZevHbqAaD
xZD1+RJPkulTiHRteK3YuAryBNslj+25D/JYppj7UE8M6oBNoNCjSa6D3PnusJLlPtSdCBMNH1cO
r6Z4YBxg65cLR5fgU05XNKAetvGltNM7xcy73fl6QnGT4WCi7aC3Vw7rivML2+U0vXdEx2JwJTPR
sAxyK48KMsHMcNDWtQ0zYVTfazU4b4bOIcP5NJjUzFbHCY64mz0PC9aDvbrtj6IMamvnzWMdLZW2
9hdDvZS/mD+6N9ZcqttWuqypkprYZdAopp/+VBL7iTySegg12MYHsLX6P1JrOGKAjPCxgiy0YdAn
QJtZrEabFHkZBagwruZ6mm9ojs9wIz7gQlwE02YkGIAVWMdv//5fNAwD3VBP6VZEtJ75TlS8qLJu
szMY9gdaMjJzC0m2A9CAJuBjNJhmZYJRTxeJIu1uFsP1OAmk/a2ZmUSZWWVcdaSY3VkNY21m7c1O
q+ov5jAzJ6A6vuyhiW2B1bR6NkXV3+fKH7DTf+7NxUUD7RFWzSdT5blpfWLJui5atvGV2Yhs77TJ
Y+MX8xng6tQ0bFPbIx7CB9D00U1ghPj+bcOQKEyRpB3bBzo7ciaE9ydobSoXUo8gj4xt7GwFXlu4
au8i/IrUUKYveMPoOEBjwBGOnkILnVp4ZM5lc+mTbBE5BUOHVpjJ899fzD90oHfzdm6XthYmOa7I
Gwj7/nZnsPDKqMgG1myCpvKiByX1ArnHecQ8Dnkm9lml5USICP3S5eZ3FBPDJXms34I6DeKS8uWR
EVVKY2PpN75MTQt7EHszLyXQpJqNPvr7HX+ymmGVs3qQkoGFnxJKqQobzVjg4dha0P+WTRW8Zp1x
zrL4k6tgg0FiG+GHGMKc8vd0S9RdkcsqUirJrxnsqhiJwrj/+7N8RMCB8Rm3bcIVUDGSB9+/fRqP
oPWQ8kR+aTZh55vBHj6xeHNq0wQByQLMCUlgxAaETbVr3Zt+3mbvJArYZQhXVtu785jGxNpsWaeK
tEIMh9Yrhn6YF1c4P8jZd55sd5l2KcVr/Pfb//hVcfdb1DdUHdQ/p0s9b03pNzohiFNO7cDvpTGu
hB0oHflfCfLbV0Xzh3xch/SEoeT7F9VNlTGpCZVHt7bevs3TNEqDlu/ZdNFE6eeCgj4BxvAxhWOF
sgi2KJ7V76836BrNvEHMkusk423B4bxrbVzC4RWII9QcZ98Pq/44eSaBfsgxY8sbxQGMur7/+zs+
JWDx4NAjUJSgRoSsf8qZ0Y2lnj1m1XgRDeq3VuAZvvpTs3eZsTF2b9z/yMDienBJASoZ9gCenrKT
54SgG7HQPwWDaO5cWzbfa3f0rie7LM6cSx+XD4RcflSOje2nPWWZ+FrGXGFiMM0Yu7VDSByELmNn
ZIdNHgRnPrWPHzQNLa9R31KT8eM8WUB0SbNlcTAhg0Es5QtMskjSzs5c5bPtFGUbK5QjIIA2d4Jx
t+VU+IWVw5yZVeJETeAk33xoZqisxwavm6G0jCHiEJnlvYGbEMZ8DsQQzKE1aIZeOWvUgN3Y35or
s/JQIEe5Mxff/TLKQmrU/vU6hKAP6dd11M/aEnzyiyD7QqnJx4aO5pQlrXV5zvAi66A+rE5szrN2
mzcG/gjG4H79r+uaP4/3j0XFgDbgVNXfj4kwFn+to24qx4tMlOtRI8vu2FvgkaXV/Uc/Wt4oaPJW
bW1+57ghn/wwRdIm3UAPiL324hymIR3w/XDFTg9q/w6f/rPmGltJ8f5gdTg2QNcpuiAG2Sc7yKiM
yTMk51QFN5suwEyeCtPvbzxheIdSlozVhlQ9LYa/MjclY/Yctv+RCOdC1IHXR4AvixGB4vs9zKYD
V5Bh68hVTf2WFUZwVbRNwGi41xw8M5dy0qDBzsIMZVPqbyJIbXldd346hxafYRZhJjcTGqZ1/jfX
KPDg9xJBGE+PZ0FP3d4mGn3jYjBVL2wggkRU2S8vz+AJyLyxu12LB7B7BO7Ut+ScvnyxKCa80M7L
Zb4pMab2I9B6mxFr3okZ30Dlc42g0HG0KDsthws+q5tMebhTYsDmPRk4JWURLDi35hYbU7/iJ98a
VBhLTqhMnRkhZIf06zAE5p91ShioF5n9TeZ9PoYJgfZ/ZLPK15qLDBfQQuY5bkp0jREZR+5vlJtG
EWLrOPexTRMcfBuFamFFYh5IMqe+6YvnZkh6oPEpf1Fm078w/VD3KU0hmTSOq75mg2Iou7RFB1WY
kZ+5byXksOuV0I4CzMZGt0TBZWRx0jgqiKrKrr6LvISG2goM4Jlt0XJfTEyXNeR62aBF+TriaoRH
4ZuNCdtjukAB23VGs77MBXz/UMP/zdjry8RA1PRkn6CLHHMG5nST4eIDfYcLEsxvpBJMz6bdjhpA
cAHm2I+u0cceVIYxnGDKpKGYNb8JK01W/BxNbtzaVQMnZGnWOY2hjCNVJxOyeSqZhzH3Y0h5zdMV
f/JuZA6olnrUdpK84j/aUJPJNsyCWWk6Z1+K1FpxpJ5wQMzHSpJ5IIBTBcF4gKpBb4twaLzq1ZDe
GuXKGb/8fbv5uP3jm/SPDh7OL7rjk6+xn808qPMMQQ9B8DugfXPnTmjH/n6VU1sXdhhqRco4SFJb
euxphnQajDVsDjBdfFtELDW3/LnwfgSml5gI0o7nO7VW3W7WEgKD+1zEI8RfGJZYpTMm9K4KgnZu
FKVW1AGk5qEhU/0aCRzUCBF0saqFuqRRJzhCa/u4HhmX/P0RPtYbkIFhim2Fz5bgc/KiuqTpbL6y
OqrzBlOdqUjjxuzFZWrpQDAWS+fv1/ugV2BjRm/FFVmpXPbUKHxKWz3zbUo5I9Ye1wvne7WvD8nF
+qe6nBSQ7Zmf6JMTmuuxAFDn4HPGP73fFduiGQdzIHU2/nF8/P14PB7CXXQxhfHDFJ4pcD4uuveX
Oqk5QM9qnbA73Gflt7kFFwnOKQFOLTW2Y+3d02y38K/efknZRfXtaa72X/Y8yuFw+PN09XDmQT5Z
19tl4LYi5sdg3T7pn9tJTyHccpl+J5/n6z5a7scL56rakzoWtZGM5wNskyNAfxqv99o+ePn7KvlY
mHBt9OX0YtzCB80coxmBuLuDmM0gMpyT0T/yLXV7oVb/zLN+/NH+7xK4mlPAfRC+d8lgaaJXOfoZ
M/0mIWNT9Af/VejARrEFYNDOu5vc8FRqaPY1GC1+EtSJefWlTxvncbEL8MwyO0ez/khN5lo+OQEB
rw+93amUf3Wn2V6cPo8gpg6X2IilkRiBM3ooKBXQk57+qGpcswuUIPuiMXHNyM3O/W+OStvWSIw2
1H/IdaCb/8xN/rVSge/ADPghGbgbagfYOB3tovka4HB5poX57BcEDmCVMFTb/EPffxOIxorWzTlJ
Cy2fjtCU12M3r9a5jWubjLwv8OBy+ggKeSwsEk5LfYg+xMN5eGxzFo7DwVtTeyOXBAouj6UNu1YL
jC+tIoGD7r7WX/JO95/qmmTbLLXNa/CelfGC40mYStVGTHHA1VTYYfezT9te/feRBp4R6PeIX9nM
KE9tA2QBfAYPaRsDSubKm77Ta7v+zMv/7K3ATPXwKWKvYEDz/uUPeiCNBVgJmH6srxO38R4ya8St
yHCLZ8H6tKA6zPLM4vrkJ0eeyM9B90LncipR9HtPI3eEEaeTDc4x6HHyXLykPvNsn31J27AmoEdm
ouqenh25gSsqOGYZFY1dmJBmy2KOUrsv6MlqV24W0mTN7BIrrVGVtSscY7+oxqugW3R55iD7ZEs0
ERHDVcJYdNPYvX/RmFxL4x8uM81yEZMnV0ZQVJeDb4os/s+7L8NBpITUlQw1/xmW/OvTtSCZzkZm
5JEpyYZrBIxDmFFXoH3/nbmN6gSbCgxI8Q1DvLOVJ/++FCQoh3qfvcpaadZX8nd3yKS7O42Zz0Mx
2unRXDPxUIrVPcIzB2fUmuCMx+ep5da2V22DP5pg9irmISd30bkzjBuf/oNIP1eGpKyuN0672NDH
E9nFRIP9EXNm7dK01A+aOeUPfFr22+zP5cY6wZzT7YNYtjXS37ayj2JF+0lUy9QfktHiBIMTMo9I
k4CWi6rKd6O+8ftwVf46L0ZzZqV88kmSTwgRHtyMs+00licxejTBxsL6aK3lKziH/wRmOYYW4++d
oU/BMwYI2Zl3+MnyRJVs+LCxOeA+KGArfBl9f+LQwXgD3sZgFNdy6CHS+dk5k3Wa6o9bMSAK0IOP
9win6knRCvRcZnVWaLiPw6/Z0sq1Kcwy+pmxqKCb6QThVCHxipDbIH2XX/JyJf8mtfqHJpMBBAEr
XoJBuxZDk1O8E3acxI2xFl9Wd2MlOqqC1YmLbjns+mKq5AHZr2FH2K9azmWKjcNPs2yNn527Wq8t
Kp16p6nFvB1huWt0jI6L1DgBcURMttngDUarw1Sb5/p5yeuasqZrLTdET6zdk5M3FZExBNUtelb3
u1Y23lVbdg7M6USfb8t+ha8/+r1xCz08VbE9mloWearvfg9ES7XhXJstBOvFkwJ6r9ZVIVkl7pdB
Oca3MZ277xZ08X7TxXbLo0bie7I32c6G2Kt77VJNhOJs4tfiMggybEltAN/HCjNWO0SxbyUweCYx
hsw/NeeuLTER2aUYzZbh6KQQTVDuXILOQcPsU8wrM2ZKfQwTp0viZfElX5M/TQHCf5273gYvPlIY
S/P2dVLD7QtqmFMRxy7UPTdogGwcMy10bN/rBVdPyJd3forLfSgXiVtaIKfldnCX0tqT3gU5vSrd
Pg8Dkvu+iqROlxhQWvx02xrXDMHWXey8CpFY6FYNfzVoZiLwkKWLawhTvhZXq9AzIiMa1UUDMb35
XqtsOltWV4fQ1+7GOfJntarDKlKIhZDb1zY2QAsup6BOiLfr/PEZ/xXIVho4WR9Pc0HIgJN49XU9
j1hU1eDCIckU8o0ZwUp6sdTzKi6Vm92MQ+62O9j8w03VB4uJzXi6UeBmHVI0lFT/d8akhd+WR7v2
Ot3sdnY1BKxV4m8diIvjCGly7vUqnCethcpgd+QcLHrpvzEpmstLYS7CjJwKGo4zdIsWwyWfnZ2v
TetLN6fDHCl9JAUyBxaCPNBQMoZZk0OhNWf4mpAMfKYYkxOkd7paLBaxnVgNwkixQLYxQTF3re5W
v9hRmLD1bdlo4Tptr7p1jVEdtDxV9Y50prnbr8gp+93Qyb6/SJCU+TCxpSwiUOZ+3dfuZHcMBdrR
vVhRZTGukUZnsfIzyOssxBpwLWutq3XUbBX3ern8EMJIxkvH7NQQaaVbebvhH2yoSaquC1crIP9K
68kjCT1RBQ7B0Wm5HpZxFi6CUKPtbv2hgTMZwKvGjq9OJugtnYZ9Xilyrzmu3Qi9N+XzXXaF8Ken
1CP25oJTyvbCXOTTdQun/tvIgfUzQ1YjdiWHJESsOuiJSYZbZey01B2su2Ao8dLKZzNFPJGnb7nS
my9TW1KGe9Jw2mtbTmyUQh9YLIXLmGfnj/YAiRuvy1d7WdRX6ZWmD2Vl8n731B2o3UZZTrsGbur1
RCaZ/jL6QK+hoQPtoShIgheIjAmMnrG4dyDYPGvWbD5m9UTHrU+ls7FJmybSSE2HaOEo4xKbVYy1
S91N3xbE9M/wIv6j4+J21FKqI49Cr8vc3D1BwByUtk690tnB0vejivLpttb08u3vFYz1sUDkb6Mo
YhxIH4L87H1d4fopinLFZbD72a2xiruourGOWIHEVtzs+5vg1jhoj+XFfJHtMQbaB4d2X+2MHQb/
OwQmYXOzXPg7OAxnzslPYPP3d7bd+b8qHtF5g0gN7oxs2LCKf2OJtvsNlyV8Kvd5jKDnTDXwCbT1
/oInh2UL4DDl2wXr8PUxPL5Eu4eHv7/tj2f/+yuclE/5ksIZJKk40jxFGNV1irFVX+z/fpHPflGg
HKIKgHU4D04ew1CWAivitO6AIHdeP7KhWME5hdwnj0KvRJ3NhGpLRT55lEJCk8vwBIpKrRJHRzn6
3i3m+l52bRv//YE+AgYe1cuGaOsOLginbWvpNPDq8XOBONtCLUoFc+1udNvXifTQy3qcEZNgjiC/
9JpIpwunSLVzS2PrGd63tGgA8XmgvSE5wPznK/rXWoRnCE4myS8cR1Hoj6gR6y6Sg2G08M2cBMmP
lmb3E0STF4Lu3UttRIJ/COy033VotWgt0zU/94F88kODDnpb5jtvBx3l+w+kzfxBzFjKwaeS9vMC
xwSaFe/wym0bgt9kbdu/pqHqLBhhI2WamxpVEJr5BJFr0K36p5Ppy3fbza0lWpas+fn3n+0TmAXv
y22gSAe6TR1OdjD0yYtnjJDqjdIpmmswD7iZUhqox5oFnjQM2tyBvU2+jAj7Rao3Z078atd0mqMg
a8vyZ1/7+f04ynXjfptLQ8moOnTixroeKrO0aiSzDqI1r++1/qAFWXl0/cTH6rfrkZT0Q9+djZf8
2DXgzOSABDrMSV126fevvSH9dUAriWyVZDmfpr20bppEjm9iEdM9ZXWXRGNtBgNt59L9aiS7K86C
nf2kZbOrYHhZ886aAl87OkY5PGYuE+XQ7/EDjBoEEufyxj5pzj3uEkARVx9yt07N9Jmc9cMcgPBV
G2sGO7/1ybfqIeq9pnyS47BAqdWNXytx7T8yWuU9CiOzPrMrfXYXm/EOgYGYZnLgnIBuQ4f9Top/
DCOCKdCuKN6hO01EgX+tLGqvqAyq5ces2tIN826dp13NDOanXJvy9e/r8hMiEu0QnRf9q8HBd+ql
Mlb4+ZUAfpEjFH6cnWpDE3/Uq9S058vC6ryj4ff6rmzy5V4V2fwM5QZljlFqd16TJPHEBGQHfLtc
0EltmY6JewDUtm8USP2ZvW/bRk82ns2PEG4WGy0eCiffuI4ZGDMzviEYAel+6JMayx3N2mMBkEbJ
IuSZl/PJnrKZaTMoIlwINOXkVxqHqfDqZCaoFVjoFsJud9GrZT7D7vtsMQTeNnLDhQRy5inIvfZp
HRRpXkUkcwL4JLPEmsBIHQ3e6qytKUxH6WJ47Sp0ZJU+ksbuAMG/pKvuntlGP75hH2NrEiK3Xh+D
nZPPefWqmUgY5nJqCIbvRKL5O1mp5auzOtYlJM38+e/L7xNqExs2pDKD2QMisFNTzmBogBItoLBG
+DLZ09qCTqpS0/8U/rRmu1oE7i/X6hqTxlGJewfJwh+XoEwUXe4ASuxZrX2D4cNEBlFiYf+xwhRl
Z2038RXEnf5nim/4g70u3quYXH3eDah8z07PP1YAPAc2KJvBGr41px90n4jWEg1jXm8MtN+VxEeB
Y9p46AtmBH1W2TcUnT0qB3uMVeEUx8T3ptiq0LeG2qLV98R+LheYNDEaWhPvzODzkyXG0cPEjJ+V
hYzb1vtteilEYKZYiEeybKGnWkmmjTdLm86KE8ez/pD8Ih/lMKVfBeNICPBCM2+CRbTzmeLhk/dk
MnzdWHk4GFHEvL8RaeqymBeTkfYcOBcKtRUiLGVfMXk/x+b8YCq5EcFggmEqBsWCymO7l3/VKaaV
L4hPsGeUa+Hu9dlXl83qVk+OV+ZPBqYyQ8jnnx44DYaw9A15V1lOeiUNt7sgBWc8wsdtbstABWGZ
9+1R04r1wqDvKs+ABNvZ/35fYwDGTBr4RadIOMWDVQY7QWF/GS3WpL9Ys1ToCHV11RYYaXlSyxDV
jt0Rxqp9ziX44/nNpTfWh09tAPpzUpaQyWiJ1Woh2HhiXNjIccbZl/A90cDNVQuC7OfzndLT/Cop
SO0NB68PXsdinJ4DfZT6boRN7aNma+R1k2dNE6+y9oixHxfIF24qjHNhwh83ZehtHmNXgCAH+9OT
LcqT47pm7JSRVfrVNVOMNHYNsfw/fhIfMpDLdBhThVPkLehp0YcRXZKftuNTWXtobzmY3maqlntF
3B7NcCJV2FCOnzHo+cQKxOckxhGfX4Vx+ikJzYXwXmmTXxLHgF2bgxHQlXSLMVLosP5ALSx2c9Am
8x458nJXBZDhwiKx+mckDO4hr2Xy0JerODcf/uy2wN23+BEs3oA1Tl58agYCdK6tos5QJCvXyH+e
2pX5ilcGFtRts3i1hYPopzbZxERjfBlKvZx32DN5x6SvO9R4qTzHjf9kQ2H+jx3kFtHETPekJtBm
uJVlhk6HpKv1qWb+smNO6BxLH5zt74fVJ5eiiQTdwCkHc/VT0MpdDAtrlkRGbYAJhcCyITbzvPwf
Z+fVJDdyrum/otA9dODNiSNdoGz7ZrMNyRsETRPemwTw6/fJlnaXhaqo2lkpYkajHnYCiTSfec1d
KexLeAdHHsiHR4KE2NmIRckDAYjx4dkVBX0b1JHZrcYKs7oHaIL5xqOVmFxFWljdwwbv0cCMKohb
StmB+WjsAAJp6xlvadJQnynzOXquARDi8KP20aPhliHwKocfrk1Hkew/fLmvHSeZ3mbdQPDaI9ax
4OXkqnPvDp1hbzugKd/As2pvqKy0bxn0zFdN0X7qXqW+QrlTvzV2e02HL9vOQ50Om9kbYsRLihmx
kCCthY+3bYOHbuK06jaIO+NT67WqBZxLBUvU1by63xkx1CP4R8isKBlo7ZVSDXTmBiWPBn+svOBd
ExAkdyneZdo2AqPT+4jso3VT4g+b+aFAcoO6WhbSWXNS690D/voaB41ew2sKxx/CZvb8RIzdCGZ0
mN+saUQFQcuhaPmlGiuEC51dA/UTxvg70zlOdiaQlgliqZ09G6FtX8rij49dumToDkkZU3m+LAoG
sN2hZ2F/tmI6gytyZ3NtNp7YVqml79EtCaE0ju2FM+0EDIR7UKXBI1XbZGvycFGlYuzntiEM8SbY
dBbwr1sLlvzjnKg2ddnRwTIUIicgPGXYC3pba3qZ/S4zcv1To3rzFtCYeRXC0SKdU2vvtkA+9UIE
+gFVXqx86dRAY1hiAAgNFw9ZCVWXBkArDjqMwKj1DcXaZam/96KqyI1r0+o20agaT5idiefJLWMd
gKanIE2ijlhDor4zoujHLvD80quhGpveLKPBVhWF3+NSQCA2aO2doQ2JA2K+UZS1ZiFlgZ60S0wJ
Mz8eNybe0N4eclr45CRp8QsO6BSv3NgzsIAjV/PnNE0emskOfrZd0ffbEBOTBxRc6mtuwsgkjzKU
966Dz3Lp1pa7fzFHskQplf5k2LAM53A9zZWeVsPKQa5g46heuqZcm2wKgB3f4tAZ7kELu0AyacwY
hO4PJTHmbTbY427O9WiVaiXtk/On44klTXcN+LnUiAIZvAgxATSGbmDX7cqcFQxVEN37RRlIw4kn
DPyEZhtdregSXvfoSHaAbgCuoPIDattcnv5BG8NFQYdk1WRKfhU4SXsNT49opnIuRa7H4SRjuTqa
fSqoBUodi4XJDUtbxdJo1hfoSG2CUal/0bjQnuMgSr4pZk88aYUIw9NjFZ9BzeIzQbnauov0WfvV
6Npvu+lRIJyM+dmqnekd8cjuU9K489v5L/EBhjtYHuAqAEJZBqcg/pMfb/JH4EsS0DltVWNsrWAj
sJvDrha4WuC1sTW1eorvtARCybrSqgJFg2YOMFrUR0Gb0+0jSqVIOc6rkgr/5PdJ3JcP+VAZF1KS
D6nD5UPSvad/72HHwzo+3OcFG4Ovh6t2OJnp95Fy1e/JysHnerkevDnWjCivM9rTz7BKktdhVhE8
gspNsFOAnjdXoQZtb5U5WQ0kVhN5eKUOFQwI0SOceIUOJZG895FCdrBBdrwf2iWhWYEaRmEmHdbo
ILnVRjczGkiuAnpx5xklVsIXPsbRTe7gikOtVkrMwfFdkspMpysckQKjaYfcvBoSjb6LUZtY9TkD
9ZbMXSMIOGx6CkWrqKd26UGjhX9Hs/n/50mkmibWI8SWSxJXxyVqZPBeGSb/6tIM9XWMvyJduQ7j
UNvpw7gFq3IlLbvX9ZzTVssunVwfp/fiq8MZt0EX4cLG3xf5X8DxWbaOfAa9FfciBDGIMLJuf7VD
0w38Nsy1FfARgghHpeEUIhEjVA2HFFAPjxJesm6jYr4SReDs2zBS7zyTPmTQq9FtI6x+GxdBjajO
OO6y2sDsJKC0R0NNhcafZhu7NJstuzvc5HUDqb7t6q1boIdQqh1y5aWr37hN072en/jjQ0oHEol0
EUkvEH91ETgnCQKVrWcR2LRe8Dyr47Dpyt7Zoi1bP/31oZhYySsElAhC5nBToWSTNl0Mm643BQ3n
zB63VQcPHAh7eaFs9YGWOvyUJGDAH9nCGCHwNQ/H6hxlCvHg5C4tZnRxazERs0FhyahDrLU0Qg22
xDGMHiFCEgN5zhoC94g5D2UdoUnBMGWcfNWpsVCnKvVNrbL+ai4zKOSirN90A6x/7PI53VAzH/Mo
Vx4ofmuPoefgvZLE1d6sh3A7pjnO2kpfqFeGPdVXBW4it/VUVheYEh88tcX7ompPb4GOB2S2JdlP
m6oJo12q7Kkz2e9qVGTFGvUl5TENwJNsuasHZZeNbQ/jmCJavCdBRrYypD+MhNQYhr8ITGpzxZxq
+7Hrw8jXCsuq1qMw1X2lubAMauFEOQIkmfWqd5Xx8/zqOLqiaR3hB8QdxvajIrK4ogkJmzmaU4R9
kiG+x1h0fKh6R1x5s56CtfQokszxpWPn5KDUTtkAkl+yFCTGh6OLTYyVwJWK7pE0rkBOEBExtP/s
L3M6zs9m51YX4LnHeHFelTgXyBscK2REF7dLXKJ7SJ0P0qGRlnvsD7R91RDT+yBWvOsgNcvVzF9I
MBR0CCepZyPUCIGLXmsgLyTKpZL/UdmCB2J1UFAC9E+QtDgEDBMBSpGh72nFjFXT6t9J0OiFTXki
SNERfJevzU1z7C1lhXFVeCYqHCPC/p+RFM0T7J8T114n9Luup0gAWcjHdhq2UTlH6NAOkQC909fj
CwFFW2zQu+mjjdJXAGTm0J0Cn3IiYqhkoyAqoqii4HJ+WZ76WJJJYHuQIWyef7EuqTWkKZ1LMOJT
4962cR6+THqdrSBzRled11rrIM3N+xJhtcfJBDSJjsx4azdDu0Vqavp6/nFOHNeUfSj7U6SU7YbF
GdrPsRAIueUrLe6Tr3aSIwwe2sE3NfQIqc6PdVyYpYLFbciXon9GF0BG+n+EahNSAuwNDpXQC3C2
j+1ruHVbqtUCzYq2oDYcf2VZIu3koiCRZ7sL48ugdXGo6UArYFeSR3CmLabeyFLgoYjPrOopyT8n
Vh1tTFRogH5zK1ZzIt4mmtsPOMD0G62tzN0cFw0iWbn+3ApruhAUntgk5A4gMPgL22RZYVGaodYK
IypIUEDlYEVv7S3U1S9tEjmpy5eW9RuNCAQQ6VIC2zHnSI8Gj14xKS+GR277pE9680XzQpqPmtLl
zlbtFORdKB04qBuqbeS3Rprxr5lcZmmhhgkF5TyrN+e/x4kJ4N7GdMelR0wMv/gcUe+q4Gj5HKFF
cbFDfPXGTmvr6vwoJ1Y4YzC/CBCADl6yheHnTI4ZY+IzuSg/zUOMFV6WAMZGFOHC3j71QoB2yMxM
fANABx+ub7f06BB7HHv4JHg3ZODAWl3IdZ/Pv9GpYTCLBZCARAYo5MUw+E+g2tbBRypncLJua3o3
KNNc8to6MW8UPymUs2gkVFZedX9s1jIqdbeLKXEmWligAKe2G0Mx8xqI7qxd2ArHiB/whGT43BUM
BNBjESk3FoI/Ef1z0E6C9ECxbRT+tOKhyJExzUoNZcDZmNduUTp3uoGXYloWyioITe+BjqKy7tWB
cLjxuk8jwK9LFYgTUwHCnQeki03rbnmdaRWYBXhaBVqgTdD79KzUd30O7R8SoeHeTQEx41UCdfm+
Sgyz3HRZMTzxm+hvOiy4AAEnNW991xlRTjF0biy/AYB8CatyYl1AVJaIdLAXHp3uxRcLY2qGwA5X
1Cyaq16Hiz8bl67248o4DSZqtJzfJiV7ftXhKHi5eEBE+wabrgZp/2FEGLea+7WOQyCo2jheO0h5
3SdlG92XaOVmazTOo69I5b7NmmKsbWrYl844ueIXZxzmktgoUxUnkFga/BRD2YBmNdFNwsn+U2V2
UoKuTn+j4TxvTTH1e0BEGyXJ3zFHGDbm6FU7QVnowoF2TKSDe0D2K1cJ2NGjNF/tAgVMqEp5UcDs
pJn02xN1uUOuKtvQ3koeG6rDT0U4d6jyok2aDNMEJl78Sl39ky7Q6HGbwfzdqDUaI2BjNnZdzldj
FyGVUjnOhftQfqnDWYP2DYKIMj//ZYsffkmkbj2rKviIigIMtmtL9w49Ve8mM0Z8kOCW7ZRMuBca
PicGRXifnQ5tAlqluVikc1UMrdWjvNQGM4c+Mlh3qPF0u3osp1UdKMW6pEO4On9iHheDMeVlgWBv
w/bFAmURIQ+Rnepm39arscnbrxGL6HMJSO6LWwnzHrVHZNFQgPO+23aEwCzVFl1bFRbCV7CTg+zV
jrroR4vCyz0oAl1izpzpa68X9tuF5zwxOxKdAuoGvA5Bkvz5H4duDQyiTqyqXpkD2GcOemz9Ms2c
v7h6E+bcWXr+ozKT6VFTwvFtQohOUs/N3F0HVWdtYqD6+r4s8zzZNESv102QpO8oMuboGyUjws7n
n1dO22IFsdpB9BA64iC2fFynnOpKFDxunBnNOlEhRGfQubZKlBsvomiNb04XoyYdgUQ7P/LxkYwe
h61pIHmIElRnMVEZFDJJipQ9BVUQQobRfdhR5ehB1V641U8NhZSLbISRCEPWO/wmqHtTFzSo4gzQ
3DcIKXp+5SaDP6Fve+GtTnx+LhkkVohSJVJk0bOIMDoMFZWehVMiDwp4vXR/zIYeXiueOqEEjBI2
WHCjUS+5Ypx4R7aFZMARuFBDXUwnkl4Zgocqwi1aU2/CdvDWhVmkvmcO4YV47Bgc6AACA4wCjA5g
J6HS4Xy6RQLCB/HuFUaohbuqQGS/Fw1EPel5isJtOhok0Dr8RG87OoElNg5n07yvMhtFfUVBCNMn
osN2FkaRgr5tTpfSzt0oXKGK1+hX4TgXyG2Hfb3xQr0O1gr6qd8qOykafwBa7+GSQPR94Yw58e1o
FUvetvRaY70cvlZVe6Ao8qBapaMVvRKR9jeSgHprYUb4BLpEXedzknw6vw2Or3zCJbC+JP3kNGBl
Dwd1Qyp7+LUg4VKXwaaiGukbiVD/enjGMHQEgBRDAgNpcjjMqPUCap0HazuedCgMk/3JHmfY6ZBV
6EbSpL1CXBOWoVnV15Vq1SzYBCthWQRGURKJIkIrf4rbYKcJnRL0+VmQ2+LwGDKBVFGoAvbC4b7E
L7iZSfpSqVB78Df4ZmcRhASkidaTja6r32V2tDs/4Il4FRqtKhXkyIn44osCh4IDx4TLQbPSI1cd
UIa2vTWeDpaHZI82e6skEhAMItxlVd8MDWfba309o6VXZxkKo4ET+kWbOd8iNU8f4qDtEazsswul
2BOhGstMAsGReZA6AouTi2M/HDoFW9W8rI0NKnP2VlfBViQojnwjWo4SqLWNi+WzWV9b2Si2TYsF
IyLz4RNAV/uG1vQlENwxBpN+GV+Kr0SkR/q7OGpypdDQH9YR7sHcp4I/6To/0ypKvkZWNb+XKQ3h
rUeJJtikFSSUzVD2/WcKV3m5DQIXB4WMVgrqEehWvilNZ/wC8t6aa7edNXU1zmCJNRoQPy988OMI
k7iSugHrDL82oAqHO0DUgNzURlUQTBlwGxnajCbTZI1Xej2lG+C+JrTGaNxqjS3ua8/prPWgVsYv
JJHt7flnOT6r5bkJnuwjQqBBd/goFZK8xOCIUbZh9R2Sr3bj9cZPMdbdhbri8eHCQFLyguIpvTVX
/vyPYESJnDjHNpSBGhGsNC1N6PrStzj/OqdGAeHEKkWZR/bAD0dp9SCJ6o5kKG0jFsVQuJuxRP/5
/CjHkwYznWYBvEPWHjf54Sj6UKIJYWvpKo7KZiUBk1uUMMPrVrd+nR/p+H3oD9gGh4O0LScqOhyp
Jm+W0vNYw6ZFceOZFjV9nBA250c5cQIBqDapI8ooiLB2cfJ32FEZWh3AxxWpdxdXo3gPAYqsmxbZ
JsHSfAuzLvHh5OKa3M/DKtP6YY36ar0Ki4aOJ+o6N1kYowuf9s6FO/54tgF1aUSyaJig+LJsAtFX
0IIgyyCfmvWvIM10BDBb4ylx0+7bhXk43phoYEj1Oxp9YJeXG9NA/YcjJFV8pAk7tt+spX6i6e01
4M9kI5IRd3qFO20FGlZfB3bUPvfAdF4JnfW/rLJApw/yOaATDZ08cGOHnz4pSAwFjSKuuxifO3Ue
r2w9TC9lu/LTHl53RIceaTjQfumnvFjLodJP4I0QYiz0Jn3xCAL82KU/g/QyIBZTTahQIJmfdkP/
yyC7XCODMfw4P+/HXxhkNOQbOmH0tVH4OXxVaMzwHbmy4DvY8TaaSBYpbvRo9NeXZvXENcY7khFx
k0G7YNDDsXDw48zN8TB0oxI7IKvMZLU+zjrtZiitArHeyLJ+Z+XsxL4MYu6miet5Fagm4CkTZ1r8
utSBdsjcuolzIew79XRMg4yaP5D6y49eTEYgtDbPqbr0hF8Diow7He7vcwfa8hlZ9+Y6UQc1XoUG
7CU3i8MdOt1PbuFCIZlIJK5CA9GCC491fAqBAQZjT4OBkIidcThnGE9kkdKlOfYrfQa2zcyvbOS4
/+pVBMYaWDNIdv4qF8ThKNqYdCrtrWJFX0r5UWVxeUMrfabdb6kXinBHL8RQkhMpD3FK5ssXQv/K
rAoXQIonsOQbEiPckbX/5QouzQlwsLaUkUDxcdkOKQIFq0KBmDsMhWoP4grt7sZ11uc3j9wcBxuY
eF0qu7Bo2MFHhe84c+YxQPt2lbnF+FKnsfFioEn26hitegUO2vZDW232I/LsaFzO5V//aqZhg8Pj
7PjINg+/WhwMXlnY5FiAVWSx1St2ldtjEFNi5HT+TY+SIsAgZLJ8NmmNSeR0OBQVgzxSWnQ4dL1E
uCr3C13Douo6IlI2ukuKqACTjmeW5AtiIv8hRFqCgVzBIe/WeIKQm+MbIXpE91ZU01QgKIUuvJWV
jnhIjLkRPth9jondBLr7e9ZQIfPd0jB/xSGgwF1kheL73BnTDT3kflcjh6qvcs3Wwc7nBVdMWFkT
5H/63zMQHW/uOIwzQJ1zqPVPQB/sDgZJrVqfsZToTR/yAUAt6qK4b0Xa1DxHgd5ZKzMUiE4EnUDp
zmnElF+bjg5Os+DAW8HGRo1NDRWMmDsxaPCYOzON15Fd6vet4gUJWiBDe9Ojl4QEfhG573k0DXu7
GjMFs6NkRgwfXClk6cFu7qWuU4KqocBw0Wt6I1rRyVe+J04sbrwIRxyI8LHBeghDLLN74SjfSlQS
30In0GliN9OX3mmNX2FSKt8qNbYKJH2sqPR7PXU8zt1eucchV8Ff3RQVioFEJPXtINVu1tXQofBJ
PIMkX6rOyPiAdUmUq1mN4t1oIsCzy0M7mv1ar9CAdMsKsj8ecupaaXXvW47fAC8IWexLhemt6au9
ipmVMsHieugik0NBQycRMF4+YovUZ5Ntb3qrxmsqS2Z0nFGu5TONOKUnW7qp1dchL3Md0fN2Rqar
S8bnLqt1c+0gKvCCD0NerHuvw7AE9G3j+CVY9HoN6YWWg6VNiBe10LYrX0xV/zpjb/iMGjrd5aSq
u2KbsUpCgIDVWG48PBTL67lCugiV3iKnH9CjL4tHAcX19YDy9uCzymxrja4y3SlchHC5GosKYTmS
R31c25Kutk6dOfuVzO3IJkLXXvfD0dW+GhqQEz/0LFyGgFD1r72XzyraggNRHaXf1MXITJS/gEf0
42dP7evX1LRMMH3AoFghZH23FOhVbdVpLajqmIAlAhFlDI9qh+TiqoicRpLlXYQ48imqpOV5iogE
+ynyw0A4Lyh8JOXKiDz3vpqb4dZgNvl1TihN5YzBnDczHEc8cetZACXPpEkBC9GRWLsUQ7OyxFqD
uixH3vmD5/iI5WLSNBmFy9Ld8mYyAQHMfUawq9UQYlb0caOtB0zwto5j89M8WtOLyCqESnAb9HMq
Kxci4GNYotRdkvQyqkGaTG8OT74WqSevGijX5ShaQGfzijX7Nr+qbeGCw5jttZ4mww6xX2NluLiG
QV6meOMCzdKAqPjE8fGGI2p4Oj8xJ+5RSqAG/Md/64UvAgOATDNdehPZdbVyH8oiGz+3repdmP7j
qIjXJwegbCSJJQAzD1+fQoyeq1GSrxRB60PM28D0MEVWn63Q2jqF9QqW6DZxZ1QhMX2dTGAZdag+
NPlwoXZ1FKiCrYY6DhQc5LlG0Hz4IJpeuZ3QYTEFxhT88DCFWBfl3N7UNv5Gf3Vq2Qr0F3AVIECn
LnQ4lDBrkRF/SueCytlVRhb8rlrnL1sX0N6TzSVqqBBUWF2Ho5jeZDktHSWcM7t0K8zQfI7jNryQ
+5+YNqA1UsPNocRFN3Exij2S41bUZ5pgSPHqaOYt9mZS9dS5kMEdL0hAWrJzB5LnBB6mMeiQOxhz
ryyXTZHGzrQNKiC557/NMeyGL4ItJs1B1AUl3P7whXqrjdokxr/dQ4MEt6SCus1qVtPZ3fRBEVR+
WY99jTALvgS+kkzirTZsUa5GSyRSaL7ur3qjz4YLG+XE27NLwANS0eGcWnZQ2qjOzGYQSIw0hb2B
lOhuUg3lnwtvfxwXcesQFVEdpUh6tGh0moexXkrzJxFjaTBG6Wd0ZaDad1W9pZFr3VMs9D5po4EN
d2FBkdOVLsJ7orIeHS1LXpgb3NOo13vPRubZPoV28denAmF3+oKe1CMh3D/8QsE8Jk2S0kzyQqxO
VLUjCvdgy5yfihMTzm//KN0Sl5IkHY6S6nWLOSeVWyfTsJTzenGvZpl2Ybmd2D5AjHBV4j+y+LrY
pFaf2oNItEoa3jSo44C1s/K43meBWVz6tkcVEMnRlx8X4ARAxyMfgKAsuc9rsglnUB8jnGNek9mb
XvrYivY6nu6Pfa+ln8IgjLGw0O03c0it53ogWz4/tR+p7mFew5NQ9QIXIN1bll8wqlD9DmLweDba
YvH1FMzqlyjtux/kIjGoLzjzrS9qUbg3qIIZr5qok+h6sOMpW+VuZ34O6NS8aGmJAWCR9qqf6WV/
NXXOGG0y1Dp/IsgKplSnyHuTeVPVbudZqL/STmCLStxKVT2p8vy3G4hGX5dhSUExNmf75fx7Hn9c
Gi2AG+k0aJLGvVhCXWKPlQbYcIXUbLLmajfRLU70LxqMkQtDHedP8NLRQiV5Ar2EAsnharUoIUNp
6RjKMGL9ulH12fWrpDTvXYPG2d7hb2DDhVVf8hQ5MTJMExqrVHmoHywBwHZTT8gDYS406qJ7LRLE
rzHXaLeGUxvf9Cgdt2ZQp6/nZ/b4mKJ8hqMD35HzSv1oHf5RcUYOu2UFIYjqzi3A0UBY1huKXtZd
G8QzoUR6iYx8LJMnpWbR/6SAQdeTz3o4wSk5j5qZMCnSVKs/5+6MSbIGz9PY1qHbG1dTaIQNPm2G
8hTpHpRBN62yz45X9FiSdVn0GIuAbKesFFS9NHCkn1NkvdcGZqItYAOUZK/o/NQ/y7ZoniJuF9qA
VhR/xbHJQ/YTN67HFvozPo8FjSTssJTeN3olyTZVWKbp7RiktuJjB1nD3eqrBkqYq+Ta2jYB06xJ
w8zfijO1xT7BD9r0iXbRkK0bjErjOZ2+NErjRBLaGPT7MSRM8AuS9f6vnnZgKtj2snAi3aGWwV5j
YUqKgSHeZHPb3lLo76ErYKBswlRYn18hR4gDShauRKvy0dAf8OTx/scKCaFauWo89NS0newu1SGG
SY2uZo83Sb0n4w6hUDj6fVCmqAOeH/vo6mBsTnOiB+p99K0XawW+lxLCqEQ+BUbYNQgEOHi6Z/w7
c/ivn+N/h+/l47/Py/Zf/8M//ywxronDqFv847/u4p+4gpa/u/+Rf+z//GuHf+hfD9V78blr3t+7
u+/V8t88+IP8/v+Mv/7efT/4B4oGcTd96t+b6em97bPuYxCeVP6b/68//Nv7x295nqr3f/4dc5mi
k78txKXn7//50dWvf/6d6PiPCZe//z8/vP+e8+dWTfm9i78f/Yn3723HH/b+QeEP+C5qNhRaWWp/
/5t4//iJ8Q8uchk1ACjgy8giU0FJIPrn3037HxZoGhvEAQoq/E/Oz7bsP36k/0NCxykVcQAgsw4u
9n+/+cE3+r/f7G9Fnz+WcdG1/GKW3R83HycVxUl+kU1LWGrCLsJlFWlCWpRxtIqqAjBCOyXrUG+H
C4v/A/+xHIaGn8EUoMJKZnW4+jOhYzcVoLmKP0H/ZOut+lrbqqJyy9XNUzCW/YtOPeumt8pK9Yuu
GEZ/UD1sQBMX93q0JR31LWq5t3B8HVxy+0mafdt6ptxYhZ0/R+mU5TepBZUazwfVuvfEQJeYIruC
H3I/JuXG0AdX+Ah6Kl/zQNM+iyyGsZZiK7ibhANeKco773NcQoei9W2pa/wok5s6RURnZbap+8Cx
ikLSHyvlP9/jz/lfXBxy/kk0QXQTdJAXLVVl6IcUFjBRKmIBzoeo3zqz+9ksXkKL9fZfiw//50Dy
wl18gYOBFl9gjrgnRMtAaDm+TRWGrpnr2waqm8LYEKX5EFuuOxTLzg+7vI1Z1jJyB4fr0sg/gnaG
cdwPRqHCGZsIrwYIHxsq/BguB06wNXF8h93WORfOuyNZPDkq/QOpKSKLqkuJ+5oYL/DEGCAT2XtS
CCDepJkDzWTK9cca/EPht45NEprq85ombrkbJ7NaZ2yWC+mouex5oUsEMBZpJdIDuB5LwEWbF3jX
5qPid3YJiwjWhnVHeVQf/dgYa8NH25G66QQW+t4NQzGuzTbL7+o4seJ9OGQeZuVdr97CGOqA4wbN
9BaXIngy67T/pPSlN11XjYZB5ZBKm1cTBvG0M5EHr7Z1Y4NWTObJuGv5/+8sdCVvnCiwH0fFGISf
G7jWcfE61g952qhbNdc0lIQb056wJ02mpyocKFHCHs/hMEPH31L1aimZDhkCPZ7VJt/IRdX6wmEh
V+IfKxXykyFhAjgKoXEszQcPzwqq41j+Tj3W9RT3IX3a9esUKNOPatQv6Yd8XPDLsdDaIWoj37Eg
uB6OlcNutUOya+RtNCQzvM61V27bd7cG/kmPSYeLFeQDZdU6unqvpEq1gU3QfILzPu8bhJ8zYjul
v7WMqMR5ukEw1UiS9ZiadLDPb6TFQfExK9RoqE2xjHTKAYdP6mInleI7Gq6mQhG7PPHSAcUc3Pw4
MKsn2LGi3Jwf8dTkUH+ECSnrgTRBFmFDH+Ez000Deo/ssScrc9z3QM+L4dtUNWHhUwhDPLxWo2wP
W9pTkY/FP2hlILr6pZMaPatBCaareo7T3BewsS20ZvPhJabfCCI9Hlp9d/6JF5eZnCNpBIK4k5T8
RmrkcI7maeiSwORrsjmeagN1Ot+wCjb7+WGOzjSJ1QIeQHsSGSmKtYfDTAOCb9kMnmQ2Ef3AF6fb
oO/7uVbm7jHTCVWrauwuHN9HFCTejT1BIxm/BalGsfj+FvVeRe9zxVcBVEIHCaY52VleLXkOZV99
Natpnn3ROqEByHDMhl2LiSB3im0kz+ff/8Q0Q02WJGlZqqaFevj+5jRIg8tS8Q1Ud1YjLrHbKJ7j
7flRjgrR8o0l0Aq2iG4g+LpIIXMrA4tpVeBr5kG9yuy03KQpvPFVZARO6sehaX4bxJhdBTrIYqSh
oKYNaR79pPoX35eZizdcD5UBkjJCtOcf7uQUELmBm6BWT3f3cAqmEu+3yMDUqc6ibm1hMXhFiBP+
9VFkxY86NJRWeZkdjlKFDcZAXqP4YaJ1j04pcp8+k/F2/l2WmQnzLJE47BpUbOiuLra5A7tIm0fm
WTOifKvYbboD1pTvg9qY70c7DfeG2eNgmTvBvzOGg4ThTEwi9ytxJxksRVTJ4lvsVx0zaAsVYnTc
0WZFnqqM0thnvSmfEnPy1oirlHeIpChfnEk6ZYoqvARDPUIjyUeAikR3XtZ+eI7DKW7DWu1NV142
IjZWCGRl6yYBARmndvKk9CKDkNqFu7Y3EBpzquYGOki/TzV7XM+Z011rmeBmDZEz7wDyXSqyyp20
uJ7YYTwjbQ+awkvfObSpEU2M3RDx3UZ7SG27/xQCAZMt1nm4dTOtai7sulOLgXtQHmwEUUfXzFiM
sVEYGiAwF4naml7mjYn6+I8Cjj9IOqNdx7jU3UE3nL6cX4YnTlX0bog0qFHJ6tRiMXgolOZWSQfc
QAF1nTUYkGpwqtYY2TUxGDsbmDDKNhfOshOjsgAp2lAw4lRdNiXQ7G6GbESlqVbz2FdFHX4VQ15r
m8YQIAss2KVUkob5kv3IUf2GjwqqgGIRHs64KhiLE6SBzyF6u0Z1fppNd53QYOz2tl3U12FRBha0
SrVSNrREtWsU/43h2sh75ffUSddxkcMb2NeDqv6OQSGGe2yAXG0VpnjJrnq6qrREvWn+gWrQrO+9
vm4DNE+AIlE7NusMZGowi62Wue6zG5r54LcjQc9eM3trumr1HIDAmM9tsWoNuylvWnzRre1UUoDn
xPemdY03xYvujgbul4qODlWU9R6eGCU98L5I7N7vnB79y9HLIiDvY+o1/jT2FqqOubhkF3NEkZEz
6UjyOPtYEhAW15HhKVlvqTNb2NO7myAUYgOLejCIZMsIyFLRr5I8VddY1YlbzBLLG28a1XvPS8z9
lKIY6E59dZVA3rmvO1V/GAxBgnl+cZ+4LyTjDIgH7UuwzYuTfNKtsC0GgP66Wti/aNIIdBXq4UJH
apHjyfMU2CY3heTSA7NdBCam14wTX5/AK6pINWAWoH0mbGB2+E7Hazcop1sYeIa9djFnXMWpo15I
906+J+gccLcIheKodHicdiLt42mi8GcnivZF06d2laBpeQGccyoyJZWCEwxUlbNqSVkggctV8mbK
CZVlb81MlDT7e0RpAjPfTlaPlsaUV95Vaar6ztKbeOvWY/yot7N3VcUp/hb51BSvcOuBwKvooHla
ZIb+lFzspxyfp2xydPGpLeocL+piQiZPTeMu5XLF7YI7Ato0WtFq8laVIryfJ0+jUJu8jZ1qX7hb
j/qG4AUJU2XgzsiUHhfXOr0xzysjfGahrVj7TA+thwL81JU6hdbem5GtdeLB/m0riH9AVm0B+yXi
vil7PM2LqL7EEDpeGTwOXTJuMRmefzzuH/XPSZsCHVMcgkbFatZ5Caoin0Alnd9nRyB9+dboDMrD
lZoux+vhAoxavRKOwAt1jPRuY6QCa7RmQmhMqwd9l+Oz+ShI+LFoV+ncNonA5Q7b0zUcudLcZvC6
N6h54bPaJlYuVmMS/dCd2dnh72hSzTbdC1v2ONnleT9ST7pugKEXt55I47zsOsoDQpQ/TLinlZ+p
SreKrTHtLkzO8V1HeZfmBGtCB+e97IyEuVnits7czEhNPPRzk8UwKoyXelLtl7iUJGasJH5c+CJy
xg9jGJr98jAAxYCm7FGElVN2a0YICPiYvzj0XrY0Sjid9VQtVtmUojMD1ktbKaRU0n/NLHyjdQfk
z8YYVoplVxcAmaemnAyaYiflBXbH4uYtjHIEJEZ4MZboHYb1SBFKqURT+iIegwvx1KkFiSk8yAqk
ftCQsBfb0Ihs6gIek64XivHUixF6nJGMNdGGp0Zeui91BTlhKUgk9mEcQNbOc7pW+Mi5XbOi6zRm
OIKZ8c6x52j8ghsOinIwg7rkwauxFd1CqMd1aLLsSNuf/3YnDi/0fynBUByhgbCUnciVEEmRnmd3
Bk18Qrou2ZfuhFwfchi7sjGzOz3oE1QQdPMS7eH4KuOsoMzxUTJn4hZXWaLNDVUJukG9C7Z0pROC
vXZJ3mGpqwyx8gnH9Pa2SULLelcNMT+Pg5Y06/OvfyID5SEA6NPCJD/irjk8TCYrDcZqgOHRm0X8
TM/XotoSOnATrBe3bdr9MLukCqrRbTBQGr5U4Ltxw9Wm5KUW7bhKLBTD90GFANb5JzsxOxa+Q5TI
UI8BpbVYVPFUqZkdhliYhdr8v9g7s+U4kXZr39DmC+bhlKGqVJol25J8QnhqkhkSkunq/wd/Ef9u
yQ4rfL6jz7rbpoAkh/dd61kvaqazexha07jOJ23YjnMXyCxZ8n66SIPVyi86Dhfdxz//ht9M6LtP
gso1TfBfjSmrlkIJ9fKMyrXdhwwQkg7W7L3zyG8+Vtfce8joj7x9GL5+BY1POo4PhzScvSDrQoe+
e8Q206tDrXWXd3Yvv70YuygqDpgTCQZ8c7HaDUa6jLQg26mFVVr4X0jbfp6xxn/664dHgZOnhu2e
NTp48wJL2NaOke1fFiS0C4FslmSeKn+n+PyLrZ/VENguBjrKhrT93p5uvCqfVhvQLjtxNw9lt81E
Wk+DdZHn7fDZBTJpXpA8FMRrZVS7BLjowkzLvpuzUlhOx+qLrwzqafi9/6nzjOQo3c1VxF9m7bl3
Zg4LCALc498/HOodqNj5xWis9tH/r60CVUXHX0knDivEokk+BmuITcN+Z3LbX+abdYkqIfVCNJII
xZw3O7Oq7il7ZFxFoyUeDbvXMjcH46PVCu+KfezwzkrwC5lsfxkUzXgNexAh8vnXt9WLUhvYDGsh
54Am7JZeezJNIkWsbVDHTC5ZmBNjcEU/sIyyCvThCHarCHOireOuzLcLNaNddkq/PrmDnx16X5ph
wPH4otWsKzsYgXsX4yDf2Wz/5jt3kYoghWSsIg9+M1TNrV2Mzku1sOWwxLFU5idt1f9Wgvjz4VDt
41unSYov/vXDEaPUlFNxtkXi6Jzl5giU2XJM/jyyfveBO5j1wKpSu/1lQdtIWLZnkKAED6RBLBcX
e38XWDuqoCYS8+8vBrJpRy7Q4SOy/PUtLZuj17JatbAjz/AqJzn8oh2oJdltFryz2f/dO+ITh3rH
hMLC8OYdAT1Cm4QoPtwcH9q5IYeLaqzt+z/f0G/2j+hb0KLi/PjZnHl9QyUBghKLLQM498aIrb48
tNsoomZ4WAYoe1P+t6AlXHFo/uDGIpz4CZJ/fUUHv2yHdhE8HwfasLSX7tYZteWdEf7rqEAmBBgG
qe3PQ+ub+cYw8EWsAyvZpKBZ6pqXkhq4GV5ieCI7/vkZ/vqm9jwomiq7wpsV5s0koApAXhrSimiX
OsdIYvowQ+j9ztz2m10nFTyC6qivMtjxB7x+cOUKhaFN97yVadC+SQiTIaac7EyW6XxShZ2HQ1HJ
B73Mipu5Fv2lU8CaodyMNSQjiKksXOTcUn0r5yZ4XNBLXNvmVnwa9CZ9T3L9m8ePxJOmPPbTvcHx
ZqtXTa2V1wHDaiBoIuzhe+IpGeeAdmxqvvz58f86hKkWwHIDKcaOHLHf6+diOyk1EYMKyaB7uKEb
On2r5tZRY8llX/pk9pj78+iEf77sb3aSr6/75h7xZKilBZoZkRiYJo60vhRdBzkVJnrs+bXzoaIn
eiyAMmNjGN3bYCq/1GWwYZvAAnKYRryxazm3X/78u1jnuOHXqyA/bG8tcUJB+vDWjVu7Ky3lAESv
q4u+ux/WTdM+6t1WVWe4LU7xuDUTOSBmlhn/EPiZy0jmqYt4kByi7t7ppgYKndT0m8btKudQCAWl
giqu/0ibz7VPvPjKO+ZZZn4qHLkCNfAWSbd6AhvHzjhwkgBV4Bq1+maYIdsSYYV+lxZa5EMTZws9
BLI8T/DJnJh2FrB4lIO4SZxtM4p4XEqLw8Hs6j8Gp3UeVMC5KtrmWd1TpCrMsMlk821qjXy4HJWz
5yo6nV0SmmEtTsSvXMmNnBneV5VHxZO1dm/cjq1JuAqKkPXJcrEjJoE0SDHO0g0HNoGE3SW1w36N
ENND/Sm3cv62mIR54f9Ri+QPBs4V4pbRJTlmXNkzYSW4R6Uy/5B6ha5kWMZ+hemuqyHJZJl64Tql
hUp0pdhW6e2wPjlsFh5SQzXhvHhWf7SEPWZMSq3dReNgmStisSm4nw3sfono29aKhok9v+HPYFf9
jsN0qI8TdOK2Ma0Xj5zM78PQVWa8OJN9ztKpBU/mTNOx6RpSbQ2980JqhJKtB1mUSPaGcfvWW6p7
crH35IW0iOPuUhPPy8JR0GTHGsrZIibbqC2vPjhNARLVLORoIyyQdhAaRuo/YHClloqXu5uPuS9s
chCArltHIfPqocbk/Dwg1Hhe1vre6lVxIXNXGomf1vJHP5jGt3Lq26c00LY70HdtieltdL7784Js
Frp30d90dBTquDExqka2NrXDObU4Oka16dY0yLNs/GBMyhvDyhuMTw0hQ6z7jcfY8YouWCII/51B
CtZcXqbu5KD0AW5ZhdLATkdo6Lzeu0aqfdGlu6LVMHztacxX/1vRSRv/nJ+JR6vZu97rMuBN19PZ
diO7nL3Pa+N7EoBLu915bnMEBY9sfx7drUn0PK+f+74C4lqmRTNFnp+NRshIz9CnO276iJPTNEln
yYyrmViDKiwWfbyZ1rz6Whb1fFPZ3vi1lGtbXHizUVz0+ADDrVlcxqdhDI9tUQgj7GWeOyH12JUJ
3VqMS1xL0kscV5nECFttJw6usehuIgIdLL2LEqSFbZMiXSdAWTSkBefoIOe+S7/Yy6YBKCbqZI2y
jVD0iPFXAwrpxHGBwuWGgbc5j86kZSMUQU9STfVmKMH24svqWKhi+t4MBYqRfjBwG3Y6ILbWaCiD
UOjqPlV10bRx1Q/4vzUalV+VRz4heZC5VFEHdXqLhhp8wZFwXCJruhloTbIgwK4vc70nF6MPUL+e
tMkp9+9wJWBDDm0e1sZqXa4pnfVdLDb9Uxpe88FQnDfx/zmzikD0zGf08J4Xb6aY8RzOdf6jDYyZ
yBRdS5/dJmuvGvzOM1KpNPist830bKMTZ4rYKHiHVLcwAVFbwyWdc9xzIj1Q9a1W1a0daZQhP+ho
oZ/VXqZQ4IIGhBJNSwrGaFYiFuQPf9L7meDdSTjD7WY4K87KzTFfvEmkdzmzNnDsIVcPFAS2+2DN
KnyWyETWMO83az0iUWDFxiVkT+fet/OOVy4N8gSNJrhthrb6Ng6GmOK52ObE6QoMfFmuzfebzJ2v
/VQNt/qMsyTs7En/Oveq8nbuUKlTGd+hzwMrFUm1efmPko7+tBa6SeSxPWT3qLmI7NRyZ3AJwZkd
HnHn61vYtptrxyZ9mYcZEnMXGcu0FBGcA+8McW+Usd3bGCXVmLqxY0/9fJlqql5ivcirD5k19/6R
Kpf9wTBHZj23L4sH3e/FV45sFNHT1Pa/oGUqn/JVjY+2OS3bCUqpibHRo7S5e+bHJ8jP6c/pp2ZW
Z6KQHunfISxychl9S0v/abHSPWH4s8pH19qqZybvwL/SQeyRi9R17bfRTUtxIruhR4s4r2D2R7f6
6FdA1w8pn+ly52Y5qY8rCjfz1piaZjiQHw/FoNctAJo4vcHfFQtdkBA1SX1FyKm8IlDQv5qzRYNe
l/WI4qVhY/Xdmh2NrdUFvE8kWvgM81aZX6gHN+RIFnN2mcpyqM+qMGHxp3Am4yLIjZuxwvYZjo41
GCeTkAumCistbweFVCxGSYQmjJQkewwFtckC8RBTZ4zBwrtWxGe4IcLjhe6qtmJzBukPQXWhg/RY
9336QB80tbhp+CYH4Y9Gm3jSEh9nf5PmMUW9IwvAbBW3ec5mvrVVk/QzmdJARio/74i8VkCv4pbR
t54yf9NuBjcQIspU437thVeP/DezvzU6fn5iKCFOzigoqfmMGAL1FqMfw03IbT7qsFYeSgg8+YFp
IGcH4TUgkuremqpwqrz0W8YE+2nj4P7d1jxotC0mdtqO7mzeja7ZFpFN5LKZsCz1btjQXSLOPqgQ
1Q2joyFj2ZzNP9az7T+b3n43msvCEdK38O4Ww6AXu+hpxb9uegGWIfUIdMYpq8WdrrW32WoHeZQv
zqgfSYacs5MypuB5Mn2VXxS9XK59hgDJw6Jqg5uqMeq4Nsc6IJ9pFwwNTmPf4nhdyW3GfDmHGfo3
Mpo6fXPDstwUmDzD8Ws8s2OfHnpby4vQExQ9QZ75lbpKcy/47khvfqGKaROmXaTeY+BvxUS+eFHh
z+x7wlMtpzJROgQDI3qy4T8Zzmx9WZeKtVKwz9PgoC86gere4hhhoflMtakKzC52g8K8cQcV3GrF
OD50qRA3LgTTWyEMbz03QIc/mKsF06K2jOVBNjLIwmUqbMgREzrGqFiH9TMbPr8LOwgmRZzqM4uE
buTlhMt2WWEgOdNwn62V+VKSAM4sta2lHZfK9W4q8gSiwFYz3Wyhx9gVgn+KwdW+KJOepr6twkH7
SNRWZLBowtBssuZg5mySDpa1GgTsypk4GlND3IJzwjx49Kb7B3fQlyJ2RnPKHvg+BJywMUvbqHWY
icIy0/yXeS1FdSbcoqkuK3IBJ+iYai0u4QNIdCqVXknCDqqivCjhTVwrcE9G1Hm9ciKNTUQfmqgL
5LUDF4rIg74u66R3KqK4etU349HUVuUfPbPJu/PiF6VJHbCQ2UFLdac4BpO0ET2pdSQkXS0fK6kV
jwTpBGTg0E8g2XvQbCf0AON81FsYzMS6OBNZUkYJUbwfg6xMFqco11hNQfmEIgoLdhq0+ien9rIP
TrvU5tnEpXRuF8/YYqfsyJkvA1TgI0PlTnqlkKhO/eJEANpcnH3SNq8bymS0qUDkVCGKDdXEM7DY
MZwWr1LJ4A7eLkHrAxQz+bacmtJni2YFC+N6dTTvqlx0o068igi6q6olhzdkM6XYrwgtyKKZeKwH
o/Zm/9CyL/4+TWPmHbalyiryYxyzOZnKQcfctL74Z/KKlN/G7uSazAz9xknNbb84QoZYzL75jeVy
+cTH5Cwk0a3VfWvNDrWRrr7rDCHSi85M5YveBc0t2uwyTWp97o/tPJXoFohIU+HQGdMSZezmE6ky
uuj0A7CK2GqcIqfT1/pKbkrLkk1PDZl040IqodsWQ2zP7AJCfXXM7VANqzccpFuXuLvQpDl8Yapk
SsKLoYgnWNn9d2mzRJIqnOuEpaqY9u1ZbJ/Qyvc3Dsp16yS2FSsjpPWyvi9nUXaJr1fpBPVz6vsw
NXowFcgY7BUc98qf/59skyU0QdQ8rcNuKmRXCERpnMhgouMymO9UOH/TcqakATlqdxQga3nrIy4r
vG2TObMGrE6HCnn8roTN2W4VCKV8I+U5+A4F51n/Okglz0KfhnPVLekP113E31d1gDTqnk3TcZeE
7s2tf1WRSb3QG1nLjKamKY6dVg4/vLJJcdTbZDq8c47+3Sl692vTCMGk/lbe4Vgp22lr5MY5ioVA
y4d4Horhn0YznZC2t/nOuf03sjVSt3ZNGEKpXaL7plwKkMcsO5syku3SJuak17BQaltAXly1fE8F
iVuu0zAFGnX/sdT87rZfAztRjjlBrN+wt4s06Pqw0shgKeEP2e88kd8VWkCi7eVc5CjwWF4/fSSa
eusOwMRWUmsQUAkOpMFSdJA/fO2OrB89Uk27vjMCf21YohgFQgu15b+YmNdX9TJWR74ormq16lJb
DJAF5ViAOIRwfhg8rHm5b6kt6tvlPbrVr9dm8O86VU8n0on2xetrm0QDlH7DteVWrOe2nP0TWULD
y2A2X9gGp3dLTXFg0LS/tlg4YInRd9Aho6lNX/D1hZdcIxFpdtjIaLM6c96pz5ae9slG0VOEzVo9
0wwv3nnS+/t7XTdC+ooCh9YswlRs4K8vqkkjqLbtpwa4sM6YWDgZbGx+WicXV/yHdyMQfq0SMrEQ
0UQ7GqUEVZY3F9RztfQdUshBa9tDO2I0zGxSY7eFPSZrmpsasbfYrJQ+52+bA0nPmQYpp3gI9L45
bIh0z8ai0CbZeSCi2bTZFf/tNIAkmqorpXjK1XjWX//GuZj8TphLxiakc8O5pECut1eisA56b3z/
87X2t/rmBTDI9oG+6wh/iaOeNb2ql8ZDAjW17RVBYVI7FbYWEPMt4HdFY2BnT2pbtIziEUiVEAIE
hMI//4hfjTaUb/B/0MAkxYjjxJseB9o6x812SYmZrmN9bs3N9SMpcvuxNuT8oPW98XlJp62KG5Yd
wKaWycYKb4X/XdP04D0a8G/qrD4mSVoFpM8iZv4ZZ/avST+3fK37aVmYCmkmfbXZWIDYYHRb6d/X
oqWoXYvumLW9HxY9gUiVsvpDr9LpJItiepmo/yWqG9L4zw/q189l/120nBBB4Wh5q7GW5hJY68jI
KKq6ipcNSYNH7nGSZb52qrb+Pb3hr5MRklb6DDvVY1dbvXkvozbpPQORXnkz+08r7akwH8ehZPew
Hwmyld11UVJetAjT+1seAicRlD44AxgRe+twfxj/egmuKgqrS1ekrfMqjxLSNrR9kkL++pEy8vjg
MMVglfxFWee6xWbsUkNhb/aHEgn1nSTC70BsxXDhV+76ngPn1xlob+MB/KAFRhXnbe+gpC6haQ5L
muplduuAToqbovEie0Rk9ud7+82lMAmTasNmYte2vpnSp9qUxgjBGhGQ2uJtHPYwYSqCW58u7zSk
fqMR4AoMFva3P5Fu+2/519vKPLxmk9BZpBdRX7qq6Z4w8lQdvcQGrv6ULXOYkhB7VQeafpo38x9z
ytsYUaUedSMFY+WBirIlospeaVtCiSY9uMrGXE6Jdj4TKfEexfi3j8e04NWw0GKOeLO1m4IF7WfG
10SxqvhBx2i6NNrZOMCB2i7+/CZ+nVFoRvOuSStjqvPYSb5+PBP+uBLanYhoTuv1rYQE4UMV65fv
hSBKHnvaVL2QsFpAS1xsaGmwt8T0pYc0MCZyk30d+TUqsNiiZWHedyLIgtOff+NPQcSrtQCZBIBJ
sGpsQLFrvfmN1qgPaaVvItpoB65PWb6A+pqxbwRRRbl6iTNtWqujazRiPo6LCWMDAdGARLj00ngh
oWvBlu5KWhVM8Ye+61tcfpBjZraTLeJxOj/aDVhWUx6msh9JPbLT3AxNDElduIChmc+1Y8lrVedD
SYpItiRDpovlQlOpTs9BK5f1ZlhMZb7zofxsor+5dcxBe8+bJwBd8c1ck6Y1x9U2ZdfFtu44a722
xJXul5+pPVhtvPmKRAEKhl4Zl6tddQfW1D1zDzvjNcaeZYWr1ZJyTDq09zgor7A+V/QXHq28WL8R
u0y1sAjsrY3ckVcfsvtSn4u6NSkxkAwMIWrJxUA3MRePf36p+wz99saYR3fMIv+Ann497nrSG0r2
myLSdA56BJR6USfX+R0t5K8HiT0pDyglCASfXeTuM//318+T8nOD7LeoUGl3VdQqWI5Dsw6CPARb
HvPN17aPq0wbatt5U5+kX4BLyFXXxlNHRzMSRKtrcbaMOLGpdKRmMvlLsb2jZPr1aWB6QyBLnxKY
CKmUr3+mS23bWGjjRXRulmOmBtpbHPCSv33mfOhMgz6urv1LejOYqIk4BR8rRSThZRTBEQxE00aG
4Tujdn+or98tqpCd77YjzvcDy+u70fj35gB+Npq7TsREzRkhmJAlWeuxaY9FtgAwlwZxY8NiD2fp
5KVz+POd/rI/wCbA88SSjfiJhKk3o2vWm8nqN36BbbbaYbDJZfBwml3Rnc0mSngjwcqaERxN+oJ3
f770/hDf3nywUzC4Kj7ntxYBcPtSkeZNP3Xut2jGeXK9ZwA8MOkY91BD6ujP1/vN0NlPoTBSgAxx
PH/zsFO+cuS0FFvGrtQvlsr+vuKxf+eN/lTSvb6r3bTNSWj3Zu478tevNOUkPFbrBLDPrZ2n0pe4
y0WwV/YluwaRFEOZlfFAvsiEYFQ1pLBjHV07lGAztSUEGK013bb5oL5ptlGNoU0D8dJTdqtOdBaq
J9Qky9dUE4p5oB2oqg/mvD2gXzNvKs8bvYM55x7h6FtrDSF1Z+8zrJ9AS1RJhHm88U25fDwaPPRe
H2qqbY7Xqtt27WAsAOzU6fE3mvZIxGyR/vArq59OuGbc7FDPixUk9GFTXLyohKu41BAFxKNNRlFC
4bm246DMMvvAQr+AnmSlejJTfNWx7DrznjPJ3H5oKf+sl4tZbqjMl2nsE2TXC8eUYamMsOlGoqXK
KRueN+RYRizAlC5xIQQG09ylbn8cyy1gR7FZ7a2mpd4IhJIcgnjgY7nPEFpZBNSO3bcA+0t6EiZW
mJeOVvOF43Uj0eJCbPK/s8X/8U7gnTBj/X+4xC+8k5Nqsi9yfc074U/8l3dimv/h0AExCtG/z1Hs
X7wT9z84BPn3nEw4HUM3+V/eif8fqgkQlLCfgoanoPC/vBPnPx61DUobGGlMpkbjb3gn5N+8mYB2
MzHIpJ1JsV8JzOXrT7WlOKuaICDIydc+s582+upRkOl0olXqnCxzT9wba/3gD3QkzfRmcoR+8mpI
qoUnrAPsZicqqT7HRVl/TGm6HeCXU1vzCkTJ86yHadNaB9bAOaH0al13ljme8Cl92WmZd17hdWd3
A0k6tq0fOpX7QuL398k71ir9IgezStrOV5fQHLY7KiE9NffUikzZiEsz17SkyweDRqa/BGe2yNnd
krXUtkfHPAJLuhg7vC5InO8cLfhcrA1t3W5DfLhcacZShpo5akfhwjFIlaEdJk2zrhd3Z99qvaRl
3GxtnPopqcdVWh+FPpQPi5uxPVRB4X/IOEAnOsfIpOf082mZ/PRkOYVtxNaQU92X6ILNGIWw/qHT
zBobYKt96HzkXRCl+obFJpueyoE9cpXDDg5zdrQnX0lypH0vq8KlV/p20XmB9kHxf+yPsxtnOhjC
SpQ+OnrSLFtK1w8R52WuETMNDNMQkaHziXsZM8665nMdZ4NjL6EmmvYZQPCx8VotEUx1nwmypbUC
CXdA0mJrQ+hOXvloZ5MNIbbd0OMon47IqhdZkGjcKET6NNeukBEPYTpV9UouXp4n6cirs3OXJjlK
B6pQyiDRMOx8A+CZ8synCbsjlsIVbGrZr6elq75Zq/WjrTa0JpubVMAa/6FcTqlfaKqPEGz01/O2
XRrdvZGdsHvXUCTgibV9RWuuHBv6cAoSvCfU+rwaYrhc2NR+0ZR+CZ4j3CAOgP4erOPWI8DxV/tx
zdrmYpicb31PHpqmvSzedmF66de2zG5LuR2bRT/VRv0gA48bqEbeKnWBOwWx78cgXDuU7Sb33Ucd
uZmw4Q3rC+cBIyYZoEMtMl2ahV8dlVEHd6wFsY8KYXFksqangKXoKuus+ugbWh83jvyKa+u0NZb+
ZQk0m+2mkBkVYRP/Sj7pzQUbpoCGIu3psFLm+glrGH+dpZfagVzK6goFo0z0sr8f+go5wtz5H9Z+
qO+XFfF2M6E9MKZZO8GZnm4CiT2AzYBFhdBDnuqK9bJsEDUt2RHRqnlBpzVLCjPXkwo83Ee61kQv
OGN+pTrKFLLX0wt3qLILM63850lrret5apG/FKqbIn3sPhLI9OJBWiZAkHUuGllzQjW5XkyQghb1
ZJsVdvHczXWLCbU3jkFh+XFtIyLD4vxx4lR4Q4cyI+qQpmC5d7ZazlbhYjn5lddP39YKqES4Sn5X
WqwiUqvOVDHokx+1NupUDnLhmBNbGFS6iPLW0EkxbN1rWhDZwzZ0y5UzcFjHF9tcEfHtvmAgekSK
4hEgUjzmojlrnaWHGbWVyArIsrLGSTzMuzgNo0hzwWYBwm5whEOI1mNcw7Q0Oexfb5bIY2vx3Etf
zf11vWvWg8dW1kGCrGSAuYpcwya+cCs4HWpYQsrJ1A+On7W3aa9fKX12j9Qylwtr87yHHHtWuE/T
5465nzFoZ4lT1t51Pw5VmLvMs5mGZqFM5hki5eSfIBFfB0Z+7P3mCLSfGcKdLvzGuk5Hvrdh/oZj
xUKajF0Z0UdYK7RKGFSmuPHEldPdC81WYTDIZFNBmRAi4kWLX7pXqXRi+sQ/ep9aJrdznlZZR0Ez
E3Muqg62Np1cfXAf6q7O74Nmc8Bll/SFCfY5LK4Fq3rBGFR15XwHL7M4AfXpPji6JNluiYEJ5JFA
QofK5RPZtFsoadKWjnNupirZGuNlNXSmCt+75BhlR3pLThCequCCNrxOjc7NP4h6qdKwafTxondq
esVYAZrCTxCcdJFOYwvgv2+vsTl5H5em4a/3cy3BusM7IEEvatUgeP7NtTnMOeK5Kj3ZzuZG1vod
KhQCC9XVRz665ZRb29M0KZPVwQFKt/bqyQnqeLLayUEIM8wM4mC6KySCgkxlGMPHLimmMU/GzYnk
NC9nkdJ+9KoaHVlXh8g2b1aa8KOVaXcGOoC7tIes3xGTWkO78lNxWRotP0wvY2/I77S0e5mtJaeb
KtbENfv82ckQwdl5zU0y+0QeoiLTQ2NjKgaPNYzTrasNiFzWPuawntC1tm6oDluQvaztOiiM5dOU
9eOpqrYLfy7KoyMKpApKV7EwO3WmRJ4YlU7j9Wr1Bzcs4GLKUPidcUzXwAxFP7RhxxIMRf6019fD
ou6ep2E1Q23sHgnU8s8N5wpEV6ybmDnSi1nmw7FVdcocLmeA7s09KJqEgtZ4zqzmWLdDdSLVTT+P
EAA+jMYN0O05VtuEKKoiaFPYhZ60eKyvhuJl85FprnrqeWHRjg+gR5xTiponlqMGGK0UMYPQOHm9
HtypEo8h8DyyzWzfBt1a0IPNzOCgN2yJI27BPbrznPawe3UZOlpW8KcRNlh+zUlBXQOCam4ByH+0
ivxouWPS20R+gHIk9F7cBln9XZpeTJAL64ZIv1U8CwQ/4wuiLf7fYpmxLYL3crc8fe61aX7IfBa+
tNCdyEUsedwCsVyNekfncnL7zwQbTbDMN5km4Km2PCmYbijd5Kd6y6xIzB3Su5bRtGTqwLT+NPfj
YR2N45prl1tXXC3lc1azYBbPwVjduE5Ft3NI7KU9OkXBxyasB2pf0AyelnZ9bArnPiu/BjWqmKAi
GQpQv9Rio7wOUjJgrYuyVc+mYnGdhnga21scVKe+njDhwI8T/eIngP+ZF63xATOJfu4bqukGzb2c
9Fq3yJ5sPIpA6d2HfhLjScz0OXxp3bVULEl8TbTJ0pORBIQk747WHBxatzrb+fPaOwelB/IIx/9L
uVS3+mDGVWc+coJ67nRxdmx1M4z2rWz7u5EBs8052i8ZtPGAiSjBjSeTdG5nzPDOhca2lVTENY/T
Cc0+mJHsphLZaeuQ89AqjHR/z2qom89+iSRa5P5nrZzNZBgYLv7I8jC1QFl6vrUlLHU0vqxkbTiV
Q5qg/3SQNbnmaS6bI0HbL1vfIdAh8yNKl/Su97T8ZLuNESstJR1hsR9xcaDZ1VeVeFbeP3SSv8vt
u+xbrsnPQkxFYpoVK7YsnUtHtc0xUMRseM0aASJOiUgW1/Wq/RCBdy2dmcGF9Nrq5fdVBNfE0NNc
FnEwikO5M2d7y06sXA6Rtf8sr5fPbNj4O/Qo6/o439Em2iLW58oYeY/FVD8z0Gq64d1TVc43yne/
NUp/rDnG3NBo+8HurDu3mKSeLWnd1/rIr0JJNQsRutqjXRv3PsFqh8yc0ltjmB96YTxQFT1KJoOh
XfeHaB2UszTHlQuddD1rvwDWKh5x8y4XefFDIRU1a/9AF6253ip2PXg2ImWjmdJtUV/7UwlZv+uC
27oqoRdsdf/AN3Xn19V3BMBJa+NSbbVav5jWckkQRiAOmkzLjiXN1CsrHWZMrLaT9Hp22Q5DuYVo
iB9HzRc6lrJ1/Yhez/uKPcaPRDuXVylGy3ivsYf9CmzJ7f0xFhOp6pS+VWxQE6CAYFWofmUTBmWO
E9B1b/V1W5O0xEQhMnGBQbC7atvSvOGkpJKxLV9Umj5QhcxfUimuPFb6sZuCRHTswl1R9Zc16fUH
VmSJNIbfaLQUQNtZ2V9QK5uneqbdQ6qHdtH6KBZDA/F3WOwePq+Y+0ug2x80EgL6EApHfWkG1XSZ
ExeGj2fngktHndu5k4+L2IbbKUX9SOG1/qCtCJJdr6/HMKt5HDRVgwtWy/4S43Z2yKksgZvUgsQi
dUwRAhN89rs8O4yZ2UYDc/pxm+02muqCII/Bn8JsbtuYqrQ6EyxUUSs3v0CyCb6vfB8TqrLioamo
XRY9Ye6LN+rhrIsX4ZcW8KXMuKDv3pzrVhHEnHlKXkiZGR8Xw91ibMgtgzSQ38x06g/lsF42QKKq
sCmN4KOk/pFMgYYAXR+9M+gXEbd+vSa+v62hV09rpPhVn1CMofOee8e7XQRTkjkb3qn0Bvuk3LkO
JxDR2sn/f+ydx5LcSLKuX+XaWV/QoBFYnA2AlKWLJbmBFRW0CqgAnv5+SPac6aFZj93ezeKYzaaH
TFZlJiLc/fdfmEYMXX15nRdlRInXQirEIm+8y/0WLmeh3lPMhuuoQ2aB4qxbuhu8A+I7WUBhk6W3
HBZuyt3QautNMfZ+ZKxtd1j61foCHGTuR3eYz8ZGCgyFzU1MjAkuHDKBYFlAfJzcORpAmfZj3Xfn
3ve1sz8xFePg8ewZhf46T6YROtjOv6y02y8oj9l4rIhWud2rgyGAqmHFjWGTIjTQYRauBJB0+lXc
jX1k1DUEOi/ub0oMOCOFKuuu802kel4uf07WMIedX5g30hoOmVE/Kv+1rFPNDIbqxWPb9WGkFSmP
XqdRyWPzaGpQste6++bXvX2Yl8Rvg3iJ56BFt3bwdGVd5yR7Ya9q2Pdw8t+Jf3Wem8mQ0E6hTA6c
s9fF3HjWjltfx5AwD3HaStKUNOemSLunXDqb3sJ2TuxcK57W6n2oeL5iqaKFiLqzW45lYPa08gS2
iitzO5H47rwURls8jJauoCAURgRn6N5KICbBc4xmq6qvG89RN0zn6r6bDH83jPXb5BB3OsGSum6n
YkBcQQqGLJP5ymOlc53PcT7tqsKJMVZdc3iHy3pbQgunztLr91gpHKgga4q6QkymfTsbMn4TY9Md
JwcWXTbFzt5vKDn67HlHj8Ew9LzUCGaXYFz0i2fN4L3EE0lEE+v0EzkO7oOV+Mux86bq0Cx0u1Hd
rc6b2fnLA+ap5iONmvPVEnK4VfqYjTSB1nzXcadzE6X2d61GGGFVW2JZ2+06tkYPlfst7TBcaO8x
O/uWIDerOjIxH9NmCIV7tIb660JNP1crjnN+01ZH3+u7vQ9MTts5EwLid472gNG7EyRgrC/w7rJI
65L6G08kTkcCQkYF9/VaG7PI1vL1MSe86Y0PPr9Sllf8sGNb4QIknYMo/PIJ7w0u1hwedqevTyZW
MVhixOolrQz/rZ4H5pbZ7N7VlNWnJbbyL9KGObr6scG1M+EnhUlY1RyX0YiKBkP5aezK7w1ptlk4
sODsuZaMtQjluIz6TkshjASxsAi433xAA9tNhqshtRJz5wpNNw4DiapFaCtbe1Q0tcx16IvebDvR
Cvr/cnxP8LCog1RXzWPt1s19wXs8lA1tY4gfWnG9WPaM2KTujDv0XPopsyr4oovoqpThPDVuTNVa
r26WV7eqNBXdgwFUHJSlncqwnuP586jqeY0sfmS6azr3Vs+M8kVrDftUGdr6WPU9k6nhle1JWqLx
I5ViD5bOMAECwuu9e3stnB/xmLIRpCWmiAlY4HNfuADkTu5dkQueHRoTr9Sw61IRMYiaX7G5JLtK
xdq+INflyL3U7pxOs6LFWD2GhYaRKcfPavaa4ay3I2EEIBpdceUiz9NCRnj/a+Kv9xUhVc9NwWxR
1V1/ZcoYyIbRKqDM+V5EFlLihqlwZZR1C1O1Ua79wYzFB9FUp2n0CX8aG4IEyI8NbYCAczpis26V
TXuTtLk6YXJ0VjkDU65d1an1JKUR2h1SAyzt9gPjyJj08QM2u+3R3hS0Xd30IQGSTO4rYlBfymgR
60HaN22F4DwrqZCx+cC7OJnO8Ga7HjISe5ePIo1GtzsJWWM0uT0Gb91MEq9nHCqfKNkYw9RMBMN8
m9C6Pi7C6yMHCwWHKAfcW3B0oayT4puHTlZSYuasNiPEGdVOsi3R1UtRug94V0ZmNe+RVj3ZerXL
unhiNXScyx9FT0Gb7DlwM/fRWfvmiclwOuhK/ETzgUZJZ7idhIPubLQyoJGpW6/c1HXPPlkWYZbn
e6En3+Yk/WEZy3JtZ8XRWZw5hH1BiJqJ2CazyxfQiyJoARYDHETTwBfLwVFZfXCEf4VYgFkxda6E
5XwT/dbTTVlKzrjw6eB1mAGMnjY14aFIVyskTfPHYtJ8ezimPVKBd167qNBAMnj0ICTCIQHvMEEs
UxsiulXeVduF58Ahh7WWL5GoDTtwXfo83REfVltEWW7uQfd2lQ+nTRCPpiRxzI3ZhaqNo7Fg0E6c
R4etTA6EUs1EpGX9d1N5d6swbsjZgjHvP9cQP0MNStyjZATc84B+YOJiBdvz2CAb48ctt02yMJsI
1Bf6wlNRs9GyfvR4DZvLnnw0lGQs9jlKalda5IS5+mfbaXYCr22zd66Un3zxxLHDJGLtIBp5/tOq
bdiYuDJmpCgQADCpC6TXXq1ignqfiue4dR47zUgIEWMjOmh3lmkdxkZ96Glxk+S848FUjALuzl7U
F/I4AvqGvSo9int1m8fXMk1V0GfxeS7lI53qbWEDEjelm+/qWLx3mTNH67Ld6cnjVI/ofzIiDBAz
npalSQP0xlE2I+Qx7RWGvnaoc1ZoBQzHwGeECRrZ2Seq/kuOY1QM8hhNCqcFXHfVGiWleTKY+5kR
o0Z3yKBBFcXKip7RUSsQt23xNBLrPXlnoBrk1dLj+pH47Wt1cRyS4ewSaghwiOff0BJJprGpdKZw
Ec1x9mqEpNVxse5BHmn7Z7VvG6pJjE5tmWt0YHw0YGDDuSyYbyHcBgMs17Cca3WUSxtgFAOCBcMj
BPy7n0W574uBswabYJh8aA/gbABlpynB/kybH1dLP5AWECXuxzwLBj0ZU8z97x6ETiuHalwWP1oZ
A9jb63Cjo7t8kP0yRV7acrV2U4FjFnmQKInsqLHN7NjGkMxw6moD5qCP0hw5NilPd6PduBUXXqmI
zZumCO1qDNeCzeg57boIsvK7lC+GQJTv+3ds7cMu8/deh/51Gos9hMJN4maRvJJd+5mImgmTyNmO
I+yi/NlAtPjaGj/gNnzQnM9Bb3Ryp/Xivqit+JQ46oosVg58N65Xiv2oF+v31dDd5A6QK5f811pX
d0wgp2qeX3slr/Xl1Tf7x7qDSQfC5O3mnpYA44XXPMsPKWOK2/KltJBBylies3Gg4CrtWTNvyG5i
pwG3Xx+vsLgMRAWlC4MnU8c5trpeivqkZeJItnFyJfl783hCQoMT1n2VLPtmOmjy2ganogmyz4LM
y7h8BncIivi5m28nlxvFWz8b5gjSP+wz/zCBi7YDGt6FYD5AFqV7YVyJG1YqQTpe5d0rV1FAz4EI
iLUGCg9PPmZ0pMqeo8VF2Lxa967zLMY+NMx3Z/la9M+sWxj2GAepBz33brOqK0l4pNfue/HW6xr7
dQPixHDUt2ZhqG8HDcwNzkxRc6cxT74qrTdC0ZRXqz56QZv56qm3F+RoBIbsTLY1YWmKp4m1+b5W
5qPtjctN10vmEBNNzjr8sJV3rrABts3xrmTE2/sIls92y66B/iXSUmFcNfH81Lb9bUdMo+yy7amu
+cpSv2JoJGox9Zr12kYct1rEneSjd0x1xlAW1mg1xEO+2u7O1Za55T0w3y1ucmUa45faseCxa3L0
bqwKRSfxZUcxOMs1cJZdPiD0/kEJAv3w6GTsdLyGSoiCsthu8mERd3E+qAPKFgjwBcAH1y8bjbc4
SSZiQNb+YdafPa2+JWwgKNGChn1quXcZoS4nkjiAcMfPdgE67DLWdB2lQ61GtMbJ2zDYy7U3O3t6
a/Z1eFC1S8BO1MMPqrk2zftVUmnNQ5EVC3E7yt/DCpl3hvKekJNEwreu9Fy/a9uXWU4g3NVToXlB
Pw0RITECnZxxnnN7P1ds2Or1ApqaS3LOZuTRTiniPVB4fkS0hj/HuLY3tq7cE4Lem0x3AHPbKNXT
xxYgF5gFZolf+w8VUm5mGUfxWloxDcRdt1DNxBWYko96pNlky3rBnqNHEw2GnJc3SXyVm854LKcl
YQ6JO4RgjXwwfO8tz5Ls1PcEOBgyQ/EK//CceUWY8imErP+9G1wBTlXWoFXbdxZZlrDpvja8LHDM
Uj9oUxGHCxwpFfAZG8cabPVg+LOL1s+Xx8bNaIB4CL2sCdYEgrnlau8OvWHha+mR5mHYbUk2AfuD
MlT+pPadoDlCb6bTWIhxuE1omp+WLVAU0Q99qFc9qtz/QGx4MMwJibfIDvjevS6ldguU8EwCzBHF
0tFoxcNKumI06COIlT+B7jvnNRUPFm3d2LOrhb8cpIOV7apueK46ckCgfoTWOtiAvxl5pTjD3Bj9
YO4ce552aGV/prTQwZoLeVyb4mu6xHSIDvVqKuiroOZ8YHvlrd2DB+8IyIHjpC83uG0/CyZFDfj9
kFl0TQmOU3tmecTnnXOqYBWGeWunoWy7zzGWwXC1xFqee7KcD36ffisFq7x0c6ehEib6Z6zTTvXK
Gr4hQjXUF542EkOJoeDpjptIT4przYM0zSzADqHS6vTsTvkZiC3ez820HKYO+TA2cGWY2NahWdcw
dSV/Z4Gs547zKWs6LVzLVX9OKmEEanZvccylu3FbP9wmFOTVqO5r3CQmdq1hJraVW/dApc0CIsGy
EOdc99DV848W58dgdEkMjQvL2K99koeS3KVdsjjytiituyyfB2IieWblIKrTINvqnHQW902rxige
JelIveUdXWP4EqdruwewMKNZxmmk9dVeacZnDt+9zIBqwLGIDYNRtOvWgd3uChIW64V6c0vaR9J2
ZyY12V3NpZ5/d6WNg22XyvNKVi+Sy9EGwVvMfYZxF4I+3dll65ghPkvnU6ec/qS5gpTbuirCppBb
e5cbGDfkY7jphyJLqR5tHWwHPQN8HbO628mErDKVvWoVPR08+YMxwTkwrbkMXUkEwSDat4SV0b3J
uBEJwKhHoex6B2yUh2ZXatGMxfaNtdrsK5qJJKl882Dy88/LKJ8WL34vR13b23L1r2kNMWYZWH1n
COtIpNyYh7p70zAAZ0LKKw2XlhMqufwZ91Zx3Y+tc5IjeDYcMBDmRb83t13y2pZ3jWvWh8wfmu8D
ksCjMqV+bXaJ/3WZe+21KWr1lun1iiPTuIB7JqD/VffF0GqXUWe9bd30bknNRw27C0BZfgHRrM1n
1Vkz4CcbCximQa06hNaG/71orSj1p3rnmbILgaFpfrLCh6JAy1DRiyOMz+3yZJc4Ynjm7D4mmW1G
ldc+uz79TG4K2AV2PO16JdZjUvvL06Bw2xLY3T6jXL2pDD37whKFgG0En4GBqrhy+QzJnDhMWdae
POwjQ7IIUaHCZInxdw0sBJ2AULisVNYOemF1SofFiKQ1Z6cmzfewuooN9bpp4lLeYZzyETt9uYP6
wI3Wr2YfziltA5KIPvJbefb16yXRPwbQg1Qz9hpE0cGqN2yK0wMTX+EQMlpWwAr2c6/346Epy+aI
Wt/6xQj9W+yrf5sj9S/5U3+ZS/WfmDa12bz/NfvqOvvxLR1+1P3wI/vXlKrtdb84WP4nnH62wBkH
PdofTKtfmVOEUXlQqKAVbwRUuFDQJf+ROeV9Mj08enWSwlCjYxv8Tw6W90mH/+5g9Ih7LHx47+9w
sC7uU38iS6I2MFydxeUGqLhsHX5jn8ICoDmSyPBbs5IU16W/omDdAdUX0RwP4z5xSus2dbg0BxsU
2VJAL1a9FIRrju6Tx+YtwtFmvFkb8FbiIUJzSL5CK3kTVSJD06nssHKdOx80A4uVNsgHbvs1DbSs
kK+FO/vETgvzVLSYQIm8paajkp93LeCNGXRZ3NG8V83P1CnbyG5YA6qqRDmqjeuzVjU1hgmmd2rR
8lDLHdwEElHvhSjtOzgp2zxT9VGup/cayoRA6HgMF8bMWdzWqUNdE+gMgeNAS+w92t1o/+Ki/q2T
8dRU/O/3aLX/vyPxL3/r8KPZQs763/+p/8Rzs0Xj/vW5OX/U/+fmY/nxr2dme82vM6N5nzZLYNP3
LH9LfxYmTOFfh0bzPyH9MKAtotyC6+Vu/Mg/To1nfOJh5oWkTKE2RrTzP6fG0z8JE8dfjqDwnL9z
Yn6jF3MmMXND47m5Fes4x/2u981sTH/hEa9RBUcKt8pmSU75ZNj73vWKY1rGHiM5spxpR3DieNsl
zphdYWwesc+BEVseNS3L6CximJZ4fjj4TKXDjOOVBtqK3ZrnZ6+To7kQkTJv/lIaaebt0yFWpM/n
OkssZeglAnIzGTc+yjQEY7PqnN+WSVHP1E/jqmPDooySPhg3Hn9kGX1YIZ93BDe29Ue+DquHP1I+
fmZqigZvgQFeZL3+zFIjqahffnWFqHGVkZVqy75fO5a6QCSkk1WyT8+z6+Tf2ESwHnP7KsxRt51b
ZSuQErcdX7jO8NRIk6479LAdoQnoRnmo/eHJr7Oq3AuCvjrVpUc7hpldayRr7HIDksJKGfswAXsW
6CACl7WuNz9Umw9favbjx2a2u8AZqup4efb+1iH9y6L0Lyfw3xa5/8RjaGOq99fH8PpjmH7LStxe
8Ad3WHwyt4hAlKRIfXni/+cImvonrOOR19iebpJwYP+zbjniE5JKlPcmjB4Yo5stQf8rK9FxPmG1
ikIZmQECt43X/Ftk3q8Ay7/ISrwcsz8XLpt9E5bQ/HSuCH7Sbyz/QnnEiIucYuQ49c/KH/z3usLk
gsje8VBaWvKjqCdsacZEifeYPf64I1xC3ehd39l7JNP2iytXvCU0Q5MANDnhY7vFatdDvrbw/KTw
2Akxd3nQkfBz7oPGLtmyImZu3mPSmMZdzvMPtq1Gz2CXM5ndrsKvjbPkxMsYQBRs9qgmY/PKGih0
4eYT8cSnNhSUvFV9U3YjtUPl2AOGAa3oIQHCHpxDiMtkGQuwdXY6TtZBKegyY1+ktk6zq2I9A0Iq
8zerFCCFtruBh/3SyXZnWanlBNj1Wh9lpvBKwobMZlJubKkfzbnQzrFhLbAX5/V+8uP6Z8+ROxeQ
9yCmdOrRK1f5EDsFihudflPh72OWmB82gpxCHPDI8IIUA0JTLbeOubDHAZCAILpAC96psU1PPvyD
CnaHgEdXOxOrPqys/H0H3v0mURKkLOPr9gPnMInhUcEIC3dHh9DA1Q2nLp1Qs+9YY3vf5ayB8uBp
arNIbjPnxhvdFcyLrPMkymo50hIk2Uti82OY0IRbYH7qaV6IQVOKG4s+azcGFJX1nEPefF5aG12C
X80Q6jI2N0FN+p+CKtWvVYTSYhzQ5/XJy8AOAwVb1fjdQZJuCXcud0nMbd1mHs6weiH32StVYleX
6Qb2F/j1hTE2a6d5qYcxTKbc+D4SzHu2Wq0SAStXWHLTVMAXKpGkHzqTt8PXa4FQQ55Wzr5dp/FM
HOJICkI8AtkVcYZs3jCrKY4AkdkZ1HJo5XFqRgNelcDXUeH/xILenKKx0Rb8UZmL9WCxkQvClO/H
a5yw2M3iFsrvMHkdGNGIldVXIh/qN5ulA8+MaNRXG/Uh3kP2oMkdrBS2X8NoK+IxxphHSS4ZWxQy
4upriQEbFmlZ3z1spk6v2MITGgBNv/g+xzUxCZQp97mqCCvfFQJInq8KXfOOXPohmGmD3waG+QJP
09KlUHjbV9/gdsSE6Y8SDUozaq/20hXucSrH5CdyuHk51PNYuWzH+6y4U3qBH1IDBxkas2qXQ9rN
FaaHsWkx/JoyfYnXxCflxM5jCfEPgyO6TWt9aZmTM1ZosBfDYemNFvBQsphJK9NL91rBUi6scHuh
kgIdQPEr5xy66yzJTun84Qu59dZrzMAbR5axgqu04O79jSWKKYf4UngVjS9mgOem8mr7lCRsXk9o
/ap835e5vTkgKiDBMh+y/A6F/oh2F4sfI+z7le/cgA3M3ljGHXp90qSccMm8ZI7YdQj3oAk6irD1
fcDMDs6FOisjjZ88Rs0l0NdmTqOszaYHIUVjnDPNZtxUEvj4s2r1wviS1ZbN2ksrgQnQ96g26uTa
v0keBDuAX0S6K4qdiZXjkjMs0/ksuQhbNweQCFoCMNu7rEid+CGZTRasaawRSWvCdJuvxwXW8KGa
WCPcFpaf/RywjpmCtPAnn6sHCmJgZYXVHyZ31V8wkvAFlJ02/4buwBv2s8vsA8kPi9KvtjbZXyC5
J9+ncbC+y7TSMdOsgbyuSS1FPDsxxbywYmGX0XKP7KRrAA3CpS5eYSa5Q+DAW2OWEG7y6mGe1l2P
jOgeCS/O8FpXcYnvki1tvNyUArZOVG3A2kVjyGK9MSHcQx5xkwdzqXbCtdp6V/Xd+tXHYUgxULOb
D5WLE3vUCmc1cavNrCec9RL2uLpBTEupe5iONvkkCxYpenweMFS0An5s/9rZZf/VmoshJsqz6zH3
jBsNVophN4DLgwYpDT6UwFdMoQSBd+k22X5csXuUY4mjpIYN8k96TrWtUGMLM7CJW/wUu6lv7ZzZ
4L7KYkgEPE7FpOO50Xk74U9oJ0XbVhiYpconyy115+Eo2ZS+ZRQA46Axtn6VOrwVLo/c1SNpwrI8
p2s8rMeU6cyHNdYO33rZIVHDJ3V90ow4furR8fTQKcS75m0xp5WdrwfYjO55jeX8FcJgcjUSs2sF
iHviCWB3ClkhNk/SFsPN3PfVzxEHHHFg87wcBy0duD/5Ed/a3Gl/YmAJP6I0dI9iMpeTCZa0Uslm
mK2KiL9EfeH69lw00W7+Bs5vzE9abojHVbjDq+iMHvpXpsZ7z7blvCvWeH4tMg22QUySOBcxpMaD
V/G9QLNcytO6xECTi54uDaRK18VJ1MvVCMt+Mc2IccOtA2OYDjZ+V5+bsVRJVE1FE+8YSFFqdjWN
ekDiiv9Oplfq7Ww/Tj+KfsRNsGlzvQxWeF79XsQCVv3UKssOuI7Wn7yfSeK1SN7HYYFOb1/HtZ6z
bUMXjn6jluoulemykfANhVMUPCYk4RJdX9gYsd6FGWgctCstTeGzz+yXfmk1/7cr/i9iv/5tV5wN
6fhR/94Y85o/GmP3E+QC22M4BdkR6Hb/MZtujTEuGMQ3kpKxYTP8yR+jqeOSPM7M6hnGL+Hcnxpj
C5Ee4jffIeri8s/9jb7Y3NreP7fFiOzojF2mOS5EV//dj8GOnZJ7l3Rjz8PhL2rhLzRY8MF71HC2
LaIG7uErfcj0JJX6UuJWEOorK5r9mq2lsUPOBGmkYMq6mnq45LsVZziu8UYT2g5rvqHejWSZ+Pd1
AmHwSilDWyLZu+rlTx/5/a9f+M9xlJbHEPEvb4SVBcOHyWXrbbkZv2uFRY+tzKrJKXJn+GvHNenS
8SBWcM1zN0uGZrwgsu+ZKX38//TuR0a5d8OEsBeuQzihGAd72XbanLVLo8lsk+ehktm9Sy6ZFa4c
ZSSwBnkDWMEMj3oysOgihtHNEHosoti2UyaKf6Ck5Kgh+O2OvTksXTDr+mbfNic4ly1dU77F46yf
52pbeot+hoxugV+Z934yVy/w0JSHyAVnwjBdN1lf0gzltxbn82k3Jx55Qim8RzZaWHSxr8gGPHdz
ZQqL9ZabOzssYyrkN8tUpGGlWezZJyxmMDrBJhQ5rkza+xSOZBn6bQEO3XvYHu37JJ67oOBLvqbO
igdXlCzYEs9i65QbGVQhzJlhGwyVa/RH10+0eT+KWV5DyFjEmXkqbg9Gb1LoXChd30Xmdedu9Z2r
XIoqLDBglCccq+V7Dlxto99LLD4kHIZkILC69ULf8tdjh0nfu7POwz3Ue2vcl8rMpojCMd2K1aOm
wDCgezG1VXNRfHg6ab2kbgCELGhZAuSE+V2VTRb9Kyqf7/Eg5QD3Z7Z+dhSnnjdRzk/wYCctLK3U
/JGYWyJNWkjUL4uW37IAz827RtXmdTe7M1q8suEEzPzGsP8goLderleBo2MGjDefNT9iSjbgPN6T
obwn+QQ33oqVRWDMqwc3xYLEDc89c65FD4Uf27ZGNJGoxirZG9J2XmoWft+yy13sXu7l/HJH04Jz
XxuXuzu93OPu5U6HR8/9jnmyulsvt752qQAYhVINtEtlUJcq0V0KxqV2+Jc6ol9qCk8i9aW81Bp7
mtMPlnNUICw6/PcFq3D+zMb+CxrMVq8SeM/wTHPH/mxSz8xLZdMuVc5TLBsCKy6pfrQdVEL9UhWB
qcoTzx+1ct7KpnapoOWlmpZbYWU4p8bKSoz3/qXyatMwvMZbOTYAiucny+zzNzLmqdeZUPMXG49j
xbZCQ8fQMsOZIc54bnpaLlUfamf7U9tagfHSFaxbg1C1SB8OySrKn7WzDDeM2M2TS09BkaW7mC6d
RskhvtK39qPaGhFAZ3qSRNCe1PQpw6VjWVmvPi1bG7PpPOG4bs1N2WI4efJH2NCc763/MS+9UH/p
izyvNr4u+GXTLfWdePPHcUJEcumnWLPTW/mXPgvlu7ftaei+8ksnZjgxy3MEF561Ky7d2iJbOjew
B7q4xKCh6y+93bS1eeJXx6d5g7HrL52gLiVdoXbpEFOEzxtlZ+scVx8m4Y60r/6r6RT9q4O3KuGa
W8OZTHVXHKpLHzpa9oApCMY8hMVTq54GreAwY8BLB1uvCd0s9tp0tubMSFjEZlPvYoWDCo4cCb6c
BrJig59XgEVsfXKm5rzZTZf+Odd4aFAEyeG14Gr1w8LMcG9LSVWoQ4QucMMGBMhwGbyq2vUZ2uiE
/2a2x8MZm+gZRNElE9sKFKxVJ2hhRD6m/pBPoTHilhMavajrK19f8ERMnQETabtDDRSoLGal1ljW
CGnNVdgju66RGfcJjXSyT6sMsEc3jKrZu8wYa4Qtvu3hoGpU2R7QJblliYnsTJPk3gWjN3sCG6UC
PNWX5fxhMj8+kW9mE0CB28t3c8TJdKdP5TRdu1zo1Xc3S1lrc8ZdaH/xADMV/zmc+6Xpr2cw3RKO
RO7iwNCa9XLFtISCi/RS9VGwhb3J1NACDmBK/80hDoM5Vmw7bkiGNHSZC/iDhtX87GfucDV35fKc
LhaarqLv64emb8Sdlxbmgxmr/ieDnvl1nmol90VhOVbA6UXmGve9V7LJLUyfEwacwpwxuHJXcnGP
FKw0ucuxcgVWJrsIKgxPV1BsHo3Xoh36Dyb9gnFp9FHXCYvJDvZAi7gmG7zhObM9hivVrzg19xOG
PccYBFznn8rGbi8Ie//SpXqORzPIAvRDwqMV8ien+JbidqGiGsEAJrj4F+Vok0v7KYvxWQ3KapjE
GR97POxtzsc9xHCFCCbRiIvv5oUtLCp5aBV0NOSIJjxiEYmSPVjNmOE7Mzm2U1ybsvHvZzkMT6rS
iQCvhzm+hz1gsOux0pIJoqvlH3Z7/9se0x6zA/xr0Phz2Uwfxe/dMS/5ozs2PzlImnByweblstX8
R3dsbH2ztYVP0jwb2FT+Eza2WZKyGuX/M0li+7WF/AM2tj0sJ9i1ABtbGKPZGAH9jfaYF/7eV5r8
M4Jfwdm2ONh1bn/+7eMxq5P+v//L+L99vxQQdhGPx5IG7327rgEYfX2CiT9trPyWDQQ7RzrBDCcr
p/wuciC5FS6/N40QQWFvyXC5cP01SHIHEhjyL8smBYg3UQAwIeyITSiQ0My8oETiJKEicFrwvmoT
FmC6UEHFRWwwY5+GPyoCBGyQ86vJLtK32ZuQJ8g8YueRXFc4tR+Riyj83qcaSTXCBgil00s79dAX
N9lD3A7adZuTyRdA+O72jjdXR1MHwl46SDg26gmpv0wbrJh8KVNvj93Ctzmv7/3iPrVf2k2BAX2j
2zmbKmOlZLjjbH9vN8WGzf19N19kHBKU5NbbtB0JxsKPOM2tD16eum94PQM0AuWgWd6UITjku5hx
J+7J33QjuY4oioX2cG4tEWLqNgMNAdPqYy6O8aY96drS3cNrcXfwyLrjjH/qm7+pVQgzNJiZo75S
MyIYoe9xZ9YDNoDrbY3cZfRaDQy0S8ppR2aOukZiOF9Vm0am2dQy46abGTcFTcw2ze2db0bhjNEA
ZHJfezCopk11g8DVABxApNegyBFWa0Cj2EQ6SCUeZnQ7JuhKqDYpz1j1vIVN3uMmfX9uNslPa6D4
qao20iXiFsHbzjaBEGLvJ81BMuRv4qGxgXLIerq+VibSIsdCmTpvciNWaTLs3N59zjctkp4499rA
PKB1nnXdbJKlOMtAP4j6ZD2+SZpwk/4W5y1eRUtlHSnB2tncJFCoIZsPNO0Qj7F7xGT9wdVG82be
FFSTP/xsL6Kqsh2Nu2pTWtVuM9wofq8dHVcfufWqX61qE2cRUVA+ik2xpaYJkmOR1Idp03MRXsL3
MajhxSDYF88RPrgJls+rhRQM26Jpq/nJ1bTpxFrK7950tBladgNgCgBbdaaOXUS3zWSSymIqcz6j
kTX3Lpk6X1oLu+8+Xfwola1+s26aNQuHDji0nQnfHEVb3ojuhjkPmdvQ5VUdabl6r02Fy/amh2tq
D2kcfh9GNCGX03lJuCoCj064aFVBb+k2Qu3BO5YZPtzTprqTvkJ6sPnWvdT2uoQFlC56RpR6TD+o
LpXpncdNx6e1K6BjlsXP1UXmlyP4M1n57ItNAzhsasChxbYdP0rj2U4seYrjTDcCb1MQyrI1ToYu
rT2I+PvsoTOsB+j81aY9LBEhqoscUd+UiTw9H36uFTB+1HhON/2itSkZMZDpQ7iu6BzbtT6kSKrD
Xm+SvVrdLxD4ttCiTRlJg8Vk9f/IO68myZHziv4ibMBkIoHXKhTKtvf9gmgzA+89fr0ORiS1u5TI
WD0pQgxyHzY409VVhczP3HuumUR+Dor8DFvePXIRc6v+slUui03ky+q1XFJNYpvFf4mqr3nI43g4
6as7M1p9mrRqw1ki7D0Hv2yco+E+2gnOTjqnVSSK27P4Zfy0Vw9oP5pwZ1dfKAN78QG7hqrGAq7g
TohAstVJKjHbnB1ztVDHprkLM3Ehz/AKnUv8ZtrOfYslVYtb4OurS1UJrbpEq3NVw8K6zHhZK0yt
eFWYaq4+14xHmvIV7+s0Dr2XAWInkZRFUrN6ZDVtxBlWlnyCvxy0q5dWh0DyKVZ/7dROsQ65Rj0U
v+y3DUbcgOISh80IT5GL6AJ3QvBMdCGgrdXFW1aDfpxt/TY0ks/YPAiINbtZmb7Wi/dQO9h2ju1/
rQ1ZB/hTVX+i+hGlT7t6maMeXQBxA8mm0GLtnmnzcmM5WALGCoe7Nu4YKiELG9DY6LgQPMSf1S5q
gLQP1YjplFwKZgjjiwaFZqfrOYnUMPdxKcgNQc3bJkwonAS2cqV5lpkOZ/SMxbG3CW7su8IkYbx9
EE58MxuwL0o5YCy30vy6T7Xhduzj8EUPsKv2pvbOzBuNeiidW1iNFkLFYvUIvhZSHWtzHR/Ppnsa
hXtgz3vSpdk9qCXxjSjt99qojqrD7xRq+lmRjYGBOpyrnR4i2g2ZlPjhqJ0my/1pJcmtNNN0B44t
QKgQfujkye40YzSukxh3t7DjGvkfVWvTOMsXMxGqxpbnNLGR0JPTiRmTuk9LdbTMZmCT1IFLRNZz
9RP06VtUDSHIvNx8xGsY+nqGFLGbxh8oNyZ080Z0gDGUHRZTk2+xHaNbrGibtTXoRdTiPFShsyvZ
h2abnrMKh5NksRNMx8RRtR8uaU3B3F9NczOfFPunxjLueMh8A1VnujVZlhBGdG0Q8HDTZym+FUyN
u9IcrOO8jKxQqbiZBw/geqaBhtq3KwyXzLSjn+4QDE/SQICdiXHcKxwg1+WYvZctLpxQDxUonNE6
YsL/CQkFIUXkNjA/3dJ5SKtAbAsg4dsWof1Zc1pt33YYiTe6AnYXaIG8x6YprkO3r26d1VLGLA9n
MJOoezbSOqAD1z71SxdcMaGx/bruK4bjWXnGcTjjiqCfncaWAUyTaE/6ENG6l+Poz3PCbdctuCw2
eiyWJzeMEzoIp2p/CGdeiNaea9NrqOa3inuCblOqjdI6cXLX5KWM1eFzsvT9bYJuEjLyPH4XEPxT
GPoiPDNBD6/yJHUwAkBVGoeLAk3gi9w+yF7XYWPp9VEH3ucr/CwiiR5kVYpvqOO8sVzZx0y38gs2
4mHXtzR0gY6LiL1uBiAms+2dTvzQzYQj+FBTZHkYix3Wj0743moLpZ5zNDGdTeZ8thUuD6H5dq37
uoWsu5IoS+m707g/1klxaNzk3ANh29YLh/eoWQT1IJaXEJfjcLZO5VAJ7EFTSxKdBYamzy740SC8
YlpP++mEe7S6mwEXYRS0USHnI41sOH+x/TkGjEuWlvZ2mm/n7hyTxIRoZm9Va3Ra+MY2nUXQVF4h
E752wol8Lm0+dxL7UskXed/L5sVIlytyesjGoudG8ddiWmq2C7YRsK0fLnOgrZYO2t5s8XSV9ZYo
4UOuiWM2L4UHtdirXfcrQuPvRQlfYp4RP86p+5A4ufvICYEbjp+19t5BZol5Rg1idrjKPBLg8k3j
zvfzLO+doKH3552cWsPyWY1ekj59GkLi2uysfHQix+JnUXWF5dmZs2ofFzfujAe1XOS+DcFIz2Xe
bJMWB0Q364TNhcN3Y5ijZ41skXStYFSd1ZsZxFOoqMFZ1OVHzQy+ysF9lvYJlNVVTum9KSxIDUCE
7xuE60yZz1adELLM+xxkncVDw0ETKe7HDDNcxXRxU7nBsp3JfhehsRozDgbrKm+hn7gJou47Gqfz
FHUDaNvc3o0qeu4Esx+9f7eK8oGh7zee3Z8Bsb2kUh2igmi0iuT2Bs8CGgKcN/Cm7oKAFLSlyvOL
ptuVbw0Uv/0AB2fucO3r+UmEph/18MAYhse7dvzlNmutjZ1K58Hl86YjGFjeWqkfDi8RCoRNZRj1
8zKH/hDF16EMuTCR06uSYXlpZU9FCUmGUctzqEyoyd4wcabOMu/uJlA0gREe0QOUJwOUzI22hCM4
SY5OQprc6lPrrMdhKTSy54z4ovE0w7U/Vcgu56k/NE39WMnY3BkdgKQ8lvjRsuS6kEWDrbyQhzkK
BXt2rpTXig590+aa+TNbEvmeTcGGPKct0LYTFf+6fwBmEzKZYPMBs7K6Tvkq0l8AGpGZwA7D1I9I
vFo1PwZGz36I4RrWD990UwjfqtWyAySHIi8usHU0UGQ72/jktzuBkr7KB/Ihld0ON/qQOk+dYyOO
YBBxrRoZUBgtzq7WyPNL+WuBeDSQ4vK+fTGAXG2VO6yeUcOPlqzcA9PUzppktqwWN7/Cn24/OSlD
ZoqXam+WqsRYeD9bEy8bS27neBLwQJsQt2niV0i6D4K+YYA6SB5Yyej2fIGvhrqn29rCvC6D+FTF
dYnAsIhPLVYVMKdvcwMYJ+kkUVjpQP7DejqxMPDTMdx1o3Mdk31+bgWUCpwKxhV1ib2R4wjq05p8
nrurWfXvqT7Y/prd07oBl54urOOQZIAYlzE59rVzyzUAYGkJzt3YlUDz6ulFBAa9RT3+KPoEHB1w
wo3oghOKD4r9Rhs3I04Eyv5mgl5mXaEdue/qDKG72dk8zpXgOYlfs4GN+JITvZXbTXAz6J392s5s
cQKOVE9pot1FWveZxTH2Zivk98os5bvgUFuWyiLLnwsdoFzm2j8Hw30wy/SeG9ErYoJUeE6Pjs0M
vDFt/SlbR4p9jjWMBLkZ/2jOxcvCdrOMvM7KRSA0dssdPkN0+EX2gb8GhHg0ax4ZvBQRDlwtPV7M
L9ZV+4JOHj1Hth0LuSeK91SkZeZpxoDB1KnCXSir/AUdK4wdYZxaKTGA9BU3scPhmqhnk7zQLdTB
E+qqbZ25l8jEtIhuaDpWBrJNBRZtjzzrfphR1ACNvcocteMAC1Z0rb2ZM8meI1Bo0dZhNmvoq6a0
590Qm1+d2T9THN0gCQpu1bLcmTI+M/R7M5NaePAzDkMuTc9xgoDKJDH2kaG/YLhy2BgU1OaOGezq
Zixoh8pn4lpg2UaRfmXZrJEoerM9ZWeFozOfT61Vr87afqapw7cOur3/huGBS5vHFGRN62bOcS60
5HUdeF5JhQ9BscYHirCwK0PwrT6KfDH3jS2Ggo4IkpuZ5MGrtgzWywKUZCNt2FKYx0eip7EPJ2Ff
rrG2C1iT3D02zVI9mT3PWJC3Fr4Qe0rJMlMUmfNgoFhKZvAbbi5fci0bhd+78WuUdAwGFk5pciVN
gtWUPs/Xdm3h8dQz+7HK+69+avMjfK78VJcm9LsKrcpArgo1PLI2JzShtWBgvGixEEfCi5WnulLd
mXrAvjUt9SOnXvxYSDvx6fK0a3eZuXlVp9CwBqK97iyzQJ+uax9jkHZ3fecW20508qeW0/ely4xZ
PMGWWbdhcdDDjPAiKZcChA0bMpgJ9Us8QI3s9CU98jAONzxQJuSiGb2XXRnsJphlBw9sIjQM1oyQ
dzb5hfdjUybvfWvjvlkaeZCRmfAta7V7BG/L2aEd2JotfX1TFXJn5bA77TRw/FAP9D28cQ3efpz5
yiDsawPONLpzkbvsxwb5nTsZ5RkD/rRtrdb+ZOGhzkbfMv9PSsIpI7YpWwEF8wA6gAdxsKxs19cL
1/hUiBzEnANLY0NAErTh0Jz80bUav+5H55ymk6Nv82EE766pGHDDpHqs2alx40RQRAblaNqmCNrh
nMXSfrPnXL9qwo5AyEFmngL8eUqxcnlNbrRHs2Anm8dp4DvCTJ5Q8XzUzO/uUJR+SI0JYCmUtq/d
qDnKAGMqCXFEoUUcVylOh/UjFDsJjjzVS88Oe49N8VVOhQJmjDFdsBxLdD1Dt0CRosW3Fz8l0q+T
0SOQAiJx4MPhQzO+Za+cE4W+62lKLodYq52DxLu5R/akI6SU1ltR9yAMYJrqBTmOWmhRWTJP026L
NupciCB5dNL0Nj40mnC/Sr2ssGI22meFMsvvSrPf201URTsCaMwnZ+7kQ6GWH4nmclophF9FEVr3
i84waWBCA+WhCSH+MWLgtofCluNLrNU0ELo4ovozK4V20sxe3EHGAGgDda3rUwS2o7Xugz7kDMhW
GEgCmfq4rICQAlIIGyUsdN208kPyFSWS/qKKIIeBMEK2LlsjuYJHUKZZL9YKI5mclUuCy5EOrFxx
JWIFl6CcgWEiVrNgir4OnecKOVHo4G7DFXwimNowFlhxKGMpIKPgXA1fx1+8FMGR8BCxT0+38hdR
BUsvdBWLde85s0Cu/BqI/6XdwL+Uiv9BVP4/Ss//TwrKITT/z7uBSz/9yD9590PWAQVYw/n4zVAd
i9LftgP2b1yNAmUKVANHsZv6h3ZmJUszlXf5D6jkVTzzX9oZ/TcDzTiKGxw8sKdd/rq/bwfwUAnW
Ddir8Hxgs3L+ynbA+icetcHugc3AquuBms0S44/LgbmSUWj1oQCggSjb6qd51+Vw4UEeNl81zDcg
H0zXowTMHCsAJrngaHaJnuB3MHjah3Rh5xkgBUECbZLy4TrPHJCfsl26/WKMNCrM1Tdu2H3Euf1R
qeC5bMTbMjF1q6lqSEL9SczXoz6TJAuFDe1ZtI48Gous8eLSRdI9qTm8V5rzLURMJKKo6uO01Hj4
o0gxhWe9DLwPDo07N3QJwWc9ueNbZzQzfKsofpjGeN5WIcu3JVzN9gZHrm3PUC9CrlDSbvpdAR2O
3xOABSPHxXdCkLZRmYsb7gD3ENgArN2GoziM2sRru2KPNfjJKYL3kEL6lJrpXRTAZ+MO1hw4hEO9
T+ScnnqNDUWKSHgL8v4dGdWdGREgwdr6i/jU7AQvMtnk3FOTEZydaIKJFFqOX5T5p4xHax+Ttrhl
oFP7HDDBZmw5WfXF6iBC0fLVLERQ9YRgxnKp8ys5H2Nnm0BS485Dk9ydponZdNs571VLEiH6afOz
ROyN9L1R8iDMvDlHyYL2UC9NAE3qqViV0XQ3M2iyTmMvRAJzwnwNwS6C8Bl8ae5olxEGODc8GOGx
xM3ZOQn6o3kePXTK90xpJYNcMgirgjLDjM2rTLYJL7RhDBFTxtWUGVtZNc/WbOJCQH/DP9YNkluD
/JwhrYaUqnovn+2+fNSHwAFMBuwki9gBVV3np8Z8JUdoDiO3yrUZxDW2Zyy0vNOwvaOZElebDzF4
g40IwLRGxvDSjRTIwqwfYHEwgWuHq04wvymLotzpDTngcTX7VWH5cn0FiZN9BCskPTAusu7EJmGl
vmKarpchyLw2MD/1ObS5yxPevar0K6G/9QQ5Y83TNkYekTgqrTNU62UTrqb9wkV4OlBLZsVyo4XF
E9pNP10FUOakdZtWvoB+CXwiqSd/lk4NBAeBdFnB1WpM6tPcwqo8VvrBsSK1aQLxHY6Sfq8YX+xW
CAzDzEyiduVXU7IQ2NK/IRh7rKIpeJAaaQpxmFhks0V7BweMNwuCV1vnwIay2AC8tamnFCwXfkty
jEokb5hFaE+rqT0yPnJh1jRv7NoFaxnM7DP0ukPSs3RpOiboQz8dhs466onjHNzZ2lewgdlemfmL
3jWfnQ1Z1yjK3ivXDyGMrBF+Zj2D3nbe9T78cob6ib2UuQH2DhQiQ2Tf8po2ubu4e6TGkKoUrzMb
susK0OZ2EbzRZavOaU9LjM5tuUwIpE9tgc2qgP/vJZIIIWtVZpPawp6ebVbEdIUiytRRuKYvtLSZ
HwuYdKodH6DIv8XxCEG4WjyHuSVK4SbzgOClm8FAEcTZaO5Fi+C4lGTBu3lNojk2U8d3tO5aNvTa
6LK33QK5yGGWd5Axpne2fGQmY9rjXUvF/axa+aiKwvEQ2megdjN4jAunv2cY85l9zZGuuOFRszGH
ZdGyMVOIvT1lGkbas1mwK0q02NgWH2Jcpnt2gMfAqhhiZarxAmC1G3fRFSkZ3bUbzp9NMKZ7rVuI
xJNB8I2/HNZSxf9i9eS6GO4RDvL1C4NuE+Ms7Qv1OQT5JYN3h2whtJF215YfBPVLNrosz8aILF0X
vlOtfwKisPaZskkxyJLAD9CeZE03wQDt53OiNOmNLHp5fHg9BkKlA0EdP9KmZ5OZMQZyrOFqMqfv
EhHUZs06tsa2PFoh4nUVjM7/ojb5f+lItf+lquHqI+s+/lC0rP///5Q0GOI3qWyOAvF3w9s/JA2C
yoSyBZkqljfOByqTvwl+LRsnnGkRVmYSTaQTjvaPosWSv5HUaErw0hKXt7D+UtHCj6Io+Z3k1zTx
TViWLZRD6JYOdPKPRYs+hrkWphyccHGQ2Sk45MLrYVwWdn9XoHSI54/Osm6N7GOJbp3+qS/3nZls
7Dm6YwsPTIqs7eRCeteubR/oRjlODkgGLGEeLBaHiBl2YV1uCS/3guXgGHeLyTxKvi7VFczA7fqj
x+rRnPadgcD+rFVfLN7IuzHmQ/hkT3d6tlcNX0qU82obTcWxC2usqRsalE1QBl5ZHpaaTLRqb5Me
lsHPKPlXKtPJr0B/mONMoJpgQBs3P7I88RoJjq29reBDdeKHKG9Zvm3iunkYisRLq5/LKEkhfZ0r
Rtl5/cn+4qbT2WHAyBUp5094aKR1xVjOB3i8mfJXJ/2k8gTeT4RnDGsGhRmIOw/sajm6u2a2oLp/
sbi/lPJBD8w9oXKTVT5Lxt5TMPpypmywxvKQB89QJ3yjIqqnBFBeR0x/EIdOxhH7OW8iphdj8MvQ
2nWwOlLIMRQNnjH9nEZ8tzCr1N0co5I8Et/DqP6tD88RiCGpWLkC4p2ba2RuxARA6MKHNgZf3BP5
POGxOGT6D2P5cjBpuB+GTXfcWDsj75mhfq6OlS6Mb7EmPMIQhJZ6kEC+4MPudaCvk3plqoUGs972
1bjThLbpZXcVUFBlMNfLaBclxF8ZnlvAd1nS/RD2NxOxB7EgvBqXIBwW4OMA3oea2XO/a6phpxjS
WnqxAZttmFQV2biLopY5FXIsbvSo/iggIRJgvxljKPvncYhOxLdhvqTH7xNGLfG50k0qpQerxvj8
jXGFthRqtxo90R0nh1CM5l2fYs8k+gxp6CZL4G4CmBpDaz8xhAY+vltTWVEXAE8yt8BWWaDttVL3
JtBdtJMXOx/OioK8YHtWFbiknZuqk1tLkUeATsXMTqH9PAxvLP9RD19lqOX7iNfAk7D+xFC+Gz0V
57rKL97SGUcXIy/dOibxF6LaXdXMsPonr+ZpcyqLS2bxBjDvS4S5OWCDxkKp5V7Btnoo4PFAceTV
43o0CCrokM1ZX3kaH4qcbfZUkJBaEHARzX49GRvKcI/0622mbvEnbjX9MhgPVTrd5P8uMHWFTfzz
ASN1AoTozAi4pjX7vWSK8EcTWhDdhpn9jEeKhPwpHfksg9yHDbyYt6FFT0MO1tI4F1Enx1nlO2OI
dtUy+VowAh4JSGao/AFgz8BlGgqYnJGP3os/hrnN+Cym+wWvDHGOP5hIbWP+jIFm2mVhNWceRtqR
jIAmdTfmcC6j+6X2S6Xhq0PkRAkm1oGt9Q5q34Qc5ejPrlbuTJ5mG7vM4PCMc80uF1t8R+hQkkI7
2+25zrFttcck+rBcJuwR0CWW2I+MNpFetSv+ly7ipo3uc7Qq8t9mfXKd/Ms3dY1G+p0OrVczvtq1
hVuyJ71Lb0WZeGuJtRANBAh+huBW6K/saRdnb8xEudS597ve/Pa/8Vj8dxeHoJ1EBsfQn1vqjy+h
GBCZw2DtQWIgG7dZ20RblqBhe5tF9Eyfi0U/Bj1Y7YiSQUEhAcHZx0J7rdVxAroMjp9zyXzW4wtP
vTbjnDiHzj5zPUI2Nrp9qPSew/TmX7/sP2VGrdcdsBSqPLW+cnSBf3zVBKkpNhoZ4gD3s+8oHXV7
uyjYfcu/eX/Wv+hP9+pKZQFVZPL2GO6fP6GwB4U0Ep3EU2ZmlOKbPNw60x5AYFj/u5+l/unXgiXh
6kwEcA4JaZh/0iWuSmEWlVG/qbWLU9j3KjCOcTsegJ8cBpvUFIiYhQtUNbFexwo5m7T2hiQgYScx
/qbjFdFzm65gQpzOydPqJicUBb1RQadK6xECkuSej1ZlLRjLjKVkEiJQtp4jHl6a5G+tob5mW+1m
9ZEcoK2+nuZ9xar3emy/DDafnZxvYd21zkhQVXOaboR+Vzv9ziIvJ5zvGnQMcAM8FjGzRPRogfbi
wcQsDNilQZdV4Vd1t4xN3ofcOpb6dJnWdD3UluO4Chyzgxk+Z5TofVQfq2alCGqHEFn68jPXbsOU
/EVathaSnEPoRzB53XBN12CWKyLG9GISbGIuRKdutl3wqGfH2KkARhwUEmpr5lSvfLr1jaFaBOSc
GG9snv2xetHk83oNK7ybciZxFxFPzXooXw7MgAHePlQKHTQyvFm/GvEGTvO3oV9Sp/ZssKKR9jgn
9MPZ9+zkJ4i5zBlPcw9d3v3pGN+Kt4CMCQ3v8Vh89CluPXWjjPskv8FLwKQ37VjxGBxVhDNoL2E6
eHr96wbIy5euB1rlyK1uAL7Tqm1rXgBqQv/capgycjLfM6dHxDXvF2v27KgioYEhKUVb5zDxnry2
JDhttRLAHxDtpRagwW16EbjD9WId2bs9Ohm0wtDh/oylJwbiUZQ4AKxjtMO8A4o1v7zFIgwpFypY
gECwP2qe+8w4LwhbDGvrxocIwzVK6yQw9mr+SiIC2ih4LJ6TVRNF/NS2b2BRX7LQBUYa7QS1GT+u
iBB9NgJ+CkDa5jnFrT/aNOP7wkIKKDcFOpDAfoZ5vYOhfVD2LdtojnJ1WK9UC5pPPiWEgXByF82B
/f8WVcfWta9l/I2T/m5KdwGbEyPp9nz1fD31c/PVMegmJX+sDw/WJPbInbaDPA8OxeNMskfiHokf
pU21NwiuNhEaFkJXN0V7v5jyIbOeBjlcWaLfCGWfDBSa4ZMTsZhxyD0kWKMlYdIhmRGNfx7cs47d
O9oteDvsDXd1/4VkjeqLvamOsUEn3IiSAHfDqPzRaU9sX6lhEs/EJEs+E4ORHWr/+0Kg46/Go0GE
jVn9LPWD3d1XDapAC0sPkzK8JaMgaCh1GC6+4rfgu5qwuSCJojSPkXtL+Tc6PxabCOSIus5lQc0V
aTzXzk0vDY8FBJp/+m4u8dzlotYeZfzST4+6pR81h09njJjcE3tNErZRdAxibgJd2ymoBH37RS7X
vhWvaP+2kRt58ziSOxQ+rCXlyASmd1c/9QD6c/Cj6qtoX6q0AkjBnZHeMC72u/6N2N4n5vQoKvSt
XYc76jurPWgBC2kWks+D4qZsCNgKf5oVpaZkKBarrQbF1AEaWPhrvt6MsLKU9Ba5zTJD8VW9zZhq
WIBtrZlFB0jD/kWZVyHHbDu8QPEgyIjvJdZcgKE7gbigcKD4m6+lfmrJ94MQMaMuBANeAFYLtM63
zFvjkEZojQSc1Odai04hypy5TJ9d7HUjyxonhvNH8dEb2Y1S4c5muoMWcl/nSBSLbmfN7FtATeUR
+2Ki6qYMI3/Q3tSGsw3t6ZC4xJ/YR4sh48TQ0LZ5jJv3sJl9Ri1HPi0kj8998mQUPwtqJY0oOmln
nquLI64KPOLPLcySpTS85CGbviVtT0106YSbk3dB0+w9KUenKEcFwARbj5o7rb2vAewGxM8TzrWx
G7G140O8jIyHmIUyGsTSslmsaecUD1wNrRFtsi571Mdz1PAtzY5ApWvtwxjx1PNSurLzDO02ZbCj
6FcY+u3w0Gy1ksWpbEHOfyHy3joGj60OZIhva6dv56nagZXZoGn3+SIhVmhwShXbnnsopbNlSMVS
nTWoepHzQy6QJcGbBOF6SpxvA98eR14fGGca8n0IfTyS+YZV+6eznAb3ANoILgviB/McdE+pDv0c
qXCzT4fDoL+NkJHTjvxpQB+KzDVxA1yASNR0vCOOKB4Oob6vArT0F2t6AHtSBwfY9PwGF9VU0BDI
J2M03tY6u/kfLTBZei9qH5flY0t+Umqeq1RuEns/1u9L8VytPyfPrtHSvWu4kQZZv9uOuwXQvE2e
sckAboRjjby0nR4bFV4YKBN+xl+oTxsdtQjD+m0PFRl8E+afrarC7Vypa43+uxtrQEprrFn5TmwT
oW+eNtWoNhKcQL6ghyVsTZ8ejfJYQuFM3wb1bpjZk9EQVmL8JIFgMy9+lZTeHFks8fmeLn4UIZIg
l36JCIMizxstzOIHBZ6jAO7HkbxvBqeEm7SbnumbyInHkigFOMBTTiL2i+4dUFUvWeItdChvEtza
fFWnvmXmd8gYbyaDNxlcMibPaNP5NZRhNYRsVU4Nh6ms9nlnHQbjaXHFHTkPu8khPctO92kzEFLj
ot7QXmqOenCk/kx7FVUPkMH7vt6g0EEtXF2MjFBxpIroUpwx2kGrpbm/thzmJPVTMP3QNHLRLeRi
YmSFIhiLpz91TMF1V9GwHQt3x1SCD+ZNQ2XQue6uYIIts2nbkeTm5sEmWFcWae/JgHb+EeH9Nmfj
PxG3g0jCL/laVzZ0xgkhFL+/M9MfRQj5BFBuvUOtFO77InmMS/Rr5XrJpaeFuavbjRs4MKSba5gc
wHCh2wDBzdo05/3RF+yAfNkThvYT767FbyixRdYL6XLEJdgR+FKumGyQGw3IfwJFoCRBrtAPUZ6c
Oh2NTDV7aRTv5oxKrkS9z+UL/jklIAAY0YxuK9ena41nOWKu0gU/a3YmZKMiYgs8qW4x+FU2xl8r
3cQpv4u1RWGzD4XmKUY+qSn3OcsOh2yOJV8uFh2/FiQ/BgLIhsFBSVXt2W4dBJlNue5cR2uVYrU3
STw9WZXuxeJgzLnPjsIjwWdr63CNw9IrA0HTTrRP/zwFOWEKyc4O+KYi4iMfwk6m6zWbyUnzq6q7
yVPKj7zZTWvXOhUfqGCu2WEezSaFHIpjbOW45P13y5E52NmpH4wjCabIA0baVYJh6ttlRm4HzyWx
l6NLIRqxBUDko+z824Ihwx6EVAeDocs7awffnIDW8zlCx/ECRJdzbmCTpPrkPSLwajtoPodxp58t
ffEgXmxCLfaF/ZY7D30HJiLk+ite+TaLYGvM+l6w/Uey4qWazbicPPjgvcXdFmn5Qcy0yuXijeVz
Yy5+YfF5l09L8URTYFYtGzLpi2zhDPOb6iPM1L4YVgnkawiuuxew4pLX0HnN09XrOezH+cqaSkS7
bXajjc31aLXHpav3sTnuGcJJkZ3Qnnh5Ed//6ur+0s78/+NcGgDu79rff8p3Xt12P/7Eovj1R/42
mmah7kiJ7JbWceVL0DX+JyfRsH6zlERRAlYU1y4JGv8YTQuMeMqGOCH4B3xRxTzn7/t0+Rs5aiuI
gv+uba/5V/bphu6uo6Hf9dC0z7ixdMHPd3l9yv7T6Ghqs8GeelyjJbbh5z5TwVevo2nfJIvEr5tZ
Ih6RrEuyZw26hnuqkWXcy8mou41rTAP7SowFpNT0UXSIHImUPmyj5qaJFDG3UV/Yn+ijIkANwCKu
KyMa5oOeBaFJykZbmyz4TJ6d2YCUsBUde3mc/9GpTUDM94jqReW25r7ArvoUOp1R7ipRElw35jVr
cTnEDkiANnnAE07nPTREvuAJYOZI28GAmDlN4lytQbkIum1lw5ipMU9t2swC5Jgi4QalYQXpDfkv
2MtaabXGARs0u/3UjY3rsgIs4Zk90tLA0bscI5cMz6NQJHby8RFVBgqAKSPjRqzVhYuorKYP59pl
kAgVgVADZsLw9C/ILpuLZTv5JZ0MgmfAGUS0rCYCnw1VHa3GRFxL60/9YJk3cNOI2Mi0jP18UKu0
86em6F6TMCS5Tpr2EB5qt1KDVy/J9Gouor63Cj7KTY3knop4TgeoFytWqnXc5jUPpXhTRiifVYjH
P63d+iawY7j1BswkttsNGEnCMsoIgtWUXFvIKOKBq98sqakBRayBZh22LoxYJXqJsGXER8WuWTmE
cszbms6uTrtRwWs+3WJ+PweVucVdAuNZHHgVyIy2tQA8n4B+wLczxyC3s+mDruxONy4lTI3BWV6Y
utoHs1y66yWJPZcdBP60bWfmChtA/rlo5pMTxExlmZpXRn0j53xbz/0VKaF7O19upr5/1AP3BKXy
OWt/JNV4W6/ziviHqEkZDvXXuC8u+bDS+emqUJ9lGsO8ODgag6ZvR8joQdS+1ukqK0iucUTsG1Hf
GSYyZXo/OGgFPcIM961EGHsqJ5aDYY9Y3jb9vDFJmwmifZdWl8XJm71psUfu3JqETpcclrAzH11p
Ww92tpRfid4erYnvnDNOuBpUpiVIJo3HYFBMroWxG0ZdPaQyZjtEIEBD+eZIsWO9q72yaIoxwvQ/
zbS5gk9+KzFznItVtjCQOPvYIi5oAMb0Afa0cGiuFeJZEWIoGepjBzXcZHQwNvfC1HeELGE2c19c
40Ofr2dG+FC4DVHBO3mxDcCKATCaVIAV5YOkXDQxbpvMgYl/tRx32cU4jMgmWcN6qX2BB4Nc6pZ3
pKJ3pMQ/WGr0tcRGz4LWBeY30kna4evMlr4DzV5X4U3raohShSdc9hSYkmKHwORI96cRE4WWnIkR
JC5O8/+DuTPZrdxYt/QT8YAMMhjBqXarvm9SE0JSKtmTwWDPp69vn1sF2Om6eXFQkzI8MGA7t7ZI
Bv9mrW+1+QnrkW/B42/YuR+lDzAy4GcJ6HCbvnkcnOe0/EJ+e+mrHGb9mwjJM40Qr+Dgd7PLLC73
EElQQR5xF36lBB4QObdTSEcAKHTjjzSgl0vijUofp8h7aue6wcUXfTosbLjVLsdq4YlgSy9bUW2d
4n6KgmGToaJHL0vW9TSLsw50jdLmvqK5jUM63jacOKjqt7Dvr7APU1WGEBnmfF/1RpyD19+OJ6i6
wzIBfsIu7+TtkDns2aZvOSwpBMJBiHuMGtNW+AsBAElxlwUa7z4532N6vbo+7llZlFtux2rvkSJ1
OZOI/cA4n2CX8YdyGoq7fLxe8vDGX4tXEcpDM/o0JQILUjGcS3KFK6yVYzft2e/D0L91s+wiohtp
SgexJXcviZ03bpl9Rqk+6zz0xqbIZMYYriRYhzM92rfMWorRhvs15nHt3vzRe2+rmdlelT+e1AAB
xlHIPvdGZWBbrmTmXiWFPpixfJobdaNqCC2MRhVBq4ZVocrHB+FM5zDJdl53xzhtZbbwMIXjlW2L
ixol/gi4MOoG+1iq9Trh0HeS5GXx7QO21Wiy+9Gq555EKFOB0KOLEP1hntgvZgYvSLJeKUgI1kFy
4+XZ7Zq3V2vuXhEth3mQp3Hq9kt7n+I4aULnSlYrKpObkmBN315NKcERRYPKpiPmMxgTxMV0fW7e
q12jUPxi3okiTIGjFXvyUDWysoVDBZ7CZsW3R5b5r24mwkMXx2xS8WVNesZHJbF+uiR3K9PeqpEJ
6HpSuxbj+BxMFdAIJlgU6cTu7JqCQVE3HebcHtbeXPVlcEClecZ7de1vs15edfGXLd0rDxORrpt9
j+y9KDjrc9IcBxyKqTisxfB5ouXgw73zGlK0ffrPEw+YHkTIz1WcR2t9q+ZbDVBp7e5cZriTexlg
dg19kiFNeoww3hHSARn5w197qmdq0obozO62IHVngKqkFnf6yEx3Fajgbe0siUDDG8Kdy2FBuuEz
NF+wyyx9tm979jjECO4V8d4Ts+4kfJqCUrzqCTewUFcO682sMLfVcDpsG796Hqz8oVfLTCL8IkcX
kHj/udphP3VO82lJ+O7Uy+hi1YPJdaYFCRax1rtuwXJSInaLbfOWOgROd5l7R9osUqP1LvLOq4GF
k5uf8oG3TpPSQHY7raqjz8SZw/cjC+2HiAMueEdomLgW/XxsOcw9j0K/D9m6MhI4yZmHZIqOaGog
F0Qb6WZv1lFcr+IqmVrvHuTj1lleXLfvCMNTkbxZLbNCt8VFyiRL2ohhXTAfsQ3ypLJTH9eSfKu3
Lk70pV3n83CS1+jkfkleawVohO3cskgOso1cJrJYeJcWrKH0rWdfA2ZbvB9fIjTNCZlHK4b1+z6+
04l6JRrvHPfYHggjzJdP7TGDD5r5snXJKpdkXSTpofWzizxKnvLBgA+BJE0rtx+CPmMXgN8TOeTO
5u5rFPlftjHbLDf4i7qboT/J23iSmv68gNrFjEru4Yn+TBAAbqTMrjs9XEymuGMJHMK/Rgw4Ld6T
DFEToAlazv0+oKnv5FVCGBWCdXLoN+Fqj5Rb6U3OdwOMiD38MHgj5l/scjndf+bt1vwnMQ0hL2sC
p7GmBnnFmTt/VGGINosvuDyWebJvCTNpi3c/P5Gi6h8mQZGIGU4jFvKXdx8fW8YoPlzH+4wWNkd6
XRc/CI+jXmPFMWc3rUZLnl6ReLHJwnrj6mMo4cuGCUEOUPNH7wrn6EVXwcQlwhb7xYaN2UZ1aPey
ei+Rbnin6Yoz30UDqWZOzCyfFDcd8l5uXkJSXvLsx2pe0xyEMJLE6jZjpqpSEpXDYH/SHhaEJJUn
BtTqNDeswxTT8gAFWOuHFxqH9hndaXLMRHueoydbRr7ocokM5c228nHCD/EK+gKvan6kKkF54VGR
epsydHakHu0SGoKgW+gox72B/gngc13Y7VE9uiX0Il6uM7aMiR9kZmJdM9tww5DbEyX94q7PEEB2
xEcFe23vJ+ru+yxfwu2YnUYghnGQkQmsAP/aFOJlbL/xlB6WBpPRZUU+OgjkU2rNiWK8L82nnolr
JgsZdUezg1C5jWFs8Os44Ojz6+9YjudFdYtb+EL2zSVQt+RtJDygG0m1XNpdQVhhtTAIso7Y9UHw
WEYUW31yHvbdwSun4TsABrAbehCsBBU1MseLt9LlJ03CqoQOo6CfAdeVkfpUvvmtRw1c3xFnc1a3
on/JprY9l+xhI3HSwPTNWbq4wbZGFIgpwX+smegSXoK1ELwsw6cZA13Lz9fk8kN1B4neHrVOPS+b
aFI/O+IuF8d9kkx3oxVrCGrhnrd4aTgLMVMOJ8vBqrpPlq2bWfg/+2Gc7omq4a18Ui8ExOYwEVUn
l+97ay/Qr5LIg61+vMx1er148pgtg7yv5wHC4GXmiO+KOM+ucbazZT4ZUwrVES2Eix1x4AmK0RYR
+7dRLrGwNt+d6h2BJvSk8x1SsZ9ahmMzF0oSnDJ/TuV8LHP/Omf1pEx06Ep5GO134tY7mTECir/i
dLrtkVcm/rTJS2ShYH6Tpr5MVLkPbXSWp0h1xodOHavqgZ+VwFMclIRLvkCq4uWCmYdJmRi8TUPo
TM5mcdDqGOBAW8dfBKefjWJ5gn14PSbuleawvAmq4SB9es/J3nkkFOVVjvDAZ/LKknXbec49Xq4P
b3DIlZ38rbReAUt2JBsKEznhWqiR1th59FewWEpeqVm+zwsIjiRXx7k18XmBYwFLrXMbqYHSh/Aa
L38r1UOpRxTB7ga+CY45SLSuLO2Hjx22VRpWY0b4FBHP9i5GhLgbV+UTZ4qw/aIu7RbUx7UPpKRJ
B3Y74UInbn+tiQeHD8myvwVaw6ypcG9iyp+6204ZdX2JK7HNr5PV2fhztWvbAMwvCCiMjApC7TC9
p5rzXLCWWykVK9pismoK2IHHHF7ZDkPeSRtA+ePXT4InvaL/WGD/byfP1bBZx4sSfThr3gjAE89g
n7GRkEN3jCSbJCvLR2AwcYsvnAeYSIEAO8xpeYWU1Tu9N9xo+akKkkQbCLcXIPz6S6EGf1MmjfPt
RNruMs+5Kor2qwUQ4wMD4PLPh2highbqdNmCr77MfeaMsB4AURnoWKtu5ysMfKddNUyUAc8/WSLD
7F/KFZsKy9qi09dwhl/rBRAO09BFM0xbWzRDZCVtRNR9VMmIAU4428Vr0Zat5YZBuGxquyONuLgj
nTU8gzw7oz8ikrk0zGpZsSz6qo+ZGiuUXYI6NahdQDPm3nSHITXhbsR1FjXn4TL8WrPz07Ub9nj0
+ENyNlw8SDZfVlj4gDrTKIq7TV/q7kfWtuxesiHuf0H5ID2bxV3OWjJybbxHvqgrYvPWQW8h0Lno
4ubBofpao9N6kY059bS3BLdDU9FLlWxB+P410Q8stproxsXSZjkscIIPQg8Z+Y1R9BbH8IqPyQlj
fyB6z4PI3bbmdqxm42wbVMBwcFvePj1PK1tRzzMOhoBF3ZFSQF8AxpNfqGir6G1a6SwOFpv7uLHk
CcZ81RXARWpce6r8hgbORSgg/xIoLO5APDGl9lEjuHzNYvj5n88v/1snz9/8Pn90Bv1/6PlB+vKn
CeVzYT+y+vuv2tl//x//NaAM3H8JofRJsoPrh1klaS3/NaAU4l8eaFcdYZXDdOO5zEH/DyxXMLuE
oeu6KuRf/s3wE/zL16E+GYEYKfo+f95/gAM7aWr+Op2UQnieoGh0fe0phqH8+79osKoUy4IYKNBz
oHkXicoDRBP0EH/5fVDgLrw0/sqy/b9+ygl5huvJ5an5TWalMqOrzLBMdeJsQThBdutx7qvl888f
85tcCdoKImO0eAAvQ6RE+rcv08vKoBI+SfFVg4oodXmlVqBpIji4F2qou2cHO89lU3j58D98Q+/3
Me/ps7V3EkG7mjQp9Zsmi4DtrnQZZRO+IT39WWJRRzXRE1BqWTvh74XImpn5kAsWZlvsXMkLliQP
dhOT1m1adRTCzuCzTEscJZDVW7epbzzpp7Qlf/41/fNqBG4QnVDLERJs3/1tIk13iaZ/cMetBzj3
QaxeToFG5KF//efPOamu/35vSebesPC44rxOTzf+X++tvBN6msIVkVJZEECb+mKWt5yRZEDqZgph
/ZgBC/RbCjCl/98ORM6R/yYe5fcP15J8gZCcJP5mqPK7dK3vc483iUarycoI8qkCcNHb/Z+/4j+u
OhpIDzIz3D6eyeh3gRx2ach4XovOQOXdjzHUp022b15ktr79+ZN+E8edDg6lwgDFuQIhyET0779M
Cf2M4tH1CGj3ZtS8YcxedozVlpLduSwLicTpz5/4j9uEo4p7GV6h8oRS8jdRfTYMTMZC5DWSqSVD
+3EiAKBxrv78Kf+4Sf79KSxqaEcJx/md1i1rGdgg51N8aHMPeUhtWarM3dL5+efCbV/8Zinv/t8+
87cbs8rqYAmYEm2FxvwlqnjdelRBhs71tdfMr+jZ1cV/+pkcSXzXiOwulzP9JIb9y0HLXsD2XY4U
QWgHQAQJVHeeT5RF4RCqQz494QhnYwk6effnz/3nfRMSXUROF6FE5Of+fiYm9eTovO3Flryp8mGU
Nv0AXBySZlChJxrDqvgfxKn/eCQ4AfmLzEv8IkJI8fcv2hQ67shglYzmtbn1ItNCcHEJRUHGRwry
n7+dJ6PfDn3oJRDj+aDoFEsmpf/bLxZSDwCFFs1gF8YlpJ9uzSGw5DidXvPelukh4UvG+wTCQn0g
RvgETYsXpNbgMiKoeQBBPuZydrFMJgXz1YvOQD+6WCyhYHsDMBeTl38yUswzYB9yixhR7Dwr43BH
uno9UjhjDkfq0SFrG4BCQgS0jBzPThWf3VR2IT/EdtUaXC6j8uqLaaUVetXrrNptn5SbDhViVKaR
B2zAi3lv1QmKkDyN5v4zyNoZOo6m1ryamrAlGcYdIu8iD2Pny7PVhDwgc8xbUwslz8N8ZCgQQSBW
rO4GYBJxf3LiJ26DwA0gCnf7aKPxkJWWWjhmAEAvCxCxuM5dQtLYOGAKPySOzO+mFjEX3a/Q451D
bpO/b4Uyb2YpHGefg6gx+7knnoWpo4POr7SuJsfFuukty1DPP4JC6V5wyzLG1V5SWDgTtVmSL07H
YA52RiQCrXUcdy2/WjOJkzDBrip47l3CWsE1LCu/QhCBWPv6GFyeS0Ye8puh7l+WuaqTQ1QWzBvn
Br8lU1lVWpK8YVcJhnAOAlAVa2ZhQXwfmX5yD+7iRe+xVj163gabRnjJ1NIqpqXlrL3HideFdx8w
GOwO1UIS0WFtg95M8F4aZhNOVPTTcV6jFfrQPI6YXtMZubjjVKN4QuUxnzLIExhsvCaSadf0PdMd
CEuItGNYLwUxsF29no+YR6sN6XX8cwzvI6dRThSisrz2XvPc0YDKpkJedh3XHY7+6jDXjfMsesI1
ypohydk64jAd2xdIUsI9S/GgM5ygSStupIElQrYcYzySPnBvRymMtG3Tm/DRku0L2ckv2uaSc51i
ozK4AumsOsG4z9byw9bAFDet1gw4iI81+o15cfAdQ7NaNtWyjt7edUom8gKYu4MhZW5fsHk6T0K0
c7H3mdRM6D1iNEysR9mjjkkOd6ZKCrKETrfNL+58gphDSIIOysY4filQtoFvCwew9iKcgRKtRvBY
4NXNLuBJkFA0j725rwcvqXfOUMbt1uEhQmBjo8E/qLpJXpuyPjHgCodeOYETd9qVLe2nn4xedAOJ
7aRsEeGiNrNG3EpjPhKfvKLpnzbTFHs/I2ew1SaAvTFze/k+Spky7r9kJcA7a1XyMuoC/Itng2OX
BoKDzxqAa0eEeZYSEbcngN4hQtnXbHVlINbh1lBY4RJJS4gZLq5m81SBY0weeAnmBNvgyYAsmvnt
DfRrPE9e1lcYnSb3zQH0d6s9TwYHSOCy5IJ3RXZuMQ8B7otgsz0L33cveHTdH/1E/DhWI0c81l2y
Ru+FWDQD1zQgEwVWj2ejd7bgVXrnd6ASEQZ59cqfU7lFV0H7iWXL2HkMKvzI7gQgLSDb8M5Xg+0u
s9IbHkc/kem521hRTnAU43QpsIHxUoZ3XYrknGg0d94U5IjlVwY1ZLG3YukEO+FMdQ+TagSDet1b
ZzxWK/Nt1nRZYX/mBfD/J+TgMON4NutyNwVdoL+TcM3iPejxgZzmIU4BgmMIRdgwTcxYmtp09YOC
RMqQpApK7DR1P7OHJa+R+A73PdNOUG8gPBb8zLIr7rUzCYuFzRQPFNHuS7oGPXMabRDoK4SHW3cq
2wvNFvZHU3nzdziUy6+aKsA/SNumt2bWmbmrXAx0OVy1d9n4070oEExsgqTVz7T38sWl/Ub0rxJ3
pyLORfy6Sj/k6I5/mqhZ38AVNmTa0CLmO9PLjq12PLcHj8Nz3OIFZrBk3ZPYmgAJouvR0bMFMaW5
cWrlQ6rPxbphKzshXlpOUnZRkOh2ZrIIXaQzCywZRiPtK9DpE0WbcGKNLScjWvU1QOWYTgwtpKxe
JnfiWC1Vv8aHntQvBJaNlBb53jh8TxEWfmYz1nlJ2oJJgTOAzBECMD3CW198z0Uu671oGx+c8SLG
o0ZAnDBNaXja416Xx6bIYnveDX34MRXawUmczsNb55UCMw+ckn5r8mW+GQKz3pcdrsOTjQzcUiLD
FERbgg5sB6sp8868uhTNyVHWfFelzD/8An4RNIAu77ZtavjJS0RYyMdXYd1D6Q74CxsnJ4beA0Lw
NLl9xBBv8MeP06X9wk2B/Ff2E9JB3+GbnsEAneCGAaO6npQ7ayZBaOCrsfYZSeddcucGFS+fvF7S
t0Xy/cFEkWNBeOLkphsxW2iOZGwwU03iurhjhUjodt+BHAAq5XAox1HQ8gZXZiFbZc2cT1vHExt/
+HDI68gdCHfw7ur3Xqg4ullmkhm3bcA75MldRgxFVTSW12BkPY8AMG12hGL48VF1dfadliGYmtpR
0MH8WpqvsGYNui8GkDb4BRL1K8dp4mxjJCoTJ2sdcEV9O+5k2CfxYS4b/jwjIPbpCUdXq6I1hE+5
4DRoqrB8FXOedfs6BlqBinPCfKCLOls3eU/JjGTJkymJjpOp0J1PBBOoqMnuZgsfcONnjffRJQS9
nJE7hkpGFkU4nYnV0R/ERsYoynst8Ok0grirYPaf14nsHK6sh5Ng7Yfmw8G8iNTVFezxZyvG5azP
ZkR3oe3mdy1QNe1tlNkHpsEroRGuT6CAhlw8HUiJQTVvjFGA5aQoZxL4AGA6JNYgZdFxexGibF12
1mMyh6JhKD4zDsUHzcu5ZjYbIwAZ9RR2e1sXaYe6de57AACaY9NLG3a3xL0rf98Fq9ufj06vkFzi
4v/B3LnzEWGubGO7RMAg7uIlis7idSSfgR/QXcnpEd1xLnr7BGwUmk9cl4PeICdy522Urca9mRJi
tEixK7iqRd+nD4q6lKD6uDCASIRd0H4OGep160kEAKUcP3M9smtgFpj0GyfMsbSEfQQVN85CTCBB
Cn1vs1QDizhri+Qm97Wejr03YNzsZIDjaQ1AMme1YWXFB58ytOJ6/lFi/mGtUlXpeJxC1T/E5Ev2
F0Hg4gSIpiB9MaNPUabnACCGI1L/tjVDHRzcKUzCo/KrHH1/3lIAZ16XwfiOxw8rplzvUDJphb8m
U7/iKmcnR5QkurWRY/rXKOsI4c4QXbgTsWbbuQMIMvpu8dKLBKO0SGPu53StGINHHZDXJlIxmp8G
quAmGBb7MrX1wDteDeZzbtLmsQbf/NxZAx54tMYcVdPzpS05miEyeG1xP00JeL2FhFWG5kHBK7kI
a7Y1Y95tWt/gRm0rr30l1MQIUkfd+qJxwjVEc+fhYHVGo16ctDAjzoqEYXrprdG0E9XIT0S3R20q
GW9g5ehEa3Zkb7LJiZbIa7aqDqcBC6hWl6KiQSIYxPOvTzTqZst8y+J4nD3sHUiVECJZyjjQI6zI
J7wDo4kulngZR5RDYfhYqzkoDjDpazjSp4RRKrx8xz6CMtHtIgo6Aeze3fhrOwEnTuvXeImRQlVN
Vd1wOVlnj7nG8EsOpLhnTbe8p2ttgeGMZfXYj7n7KMRSP/MGQlkBYzT+JlsOaWLCugg79bxiMdCF
JUCuWvSNjnvgZ5Gdk5dobU/Gh5ZBOLxKPX+NaVXfBP586jm4sKh81qzrduPspBTAySwHasVUc2oh
Jz83OutpACRwvjMTOjigFzWLVwJ4JARDaZuE6jjnlz/mDXaFPOTRARvT36+ckJZbYmzyfRRl8eMS
DLxESsIY0e2BfGHrMZhfjO0BvTXJDKeaLB0EF6lvb6c8piVAKQBCru0AP/J7j8yjJyrwuiiu2RkN
p6ymbO58S8BzTxJtNofTjySRBi1U3cprZ+Js36L1wV84JKzmC5MBTwECNqHRioOkuoh9cfIzcxQ9
jyZPPzWJsOzyqji4rZEgpJcckdWPbvErOAXTrB9LFu2a7UMzvPc2lPxjMvmHCYVLRSR8E79oboTi
PBBN9Rq5I4ooUmM8eMR9QDJCu3CGEkoQPcAOYNl/okuz0c5cST9IPU3VVOSgObI5wfswEfsAZsiR
itKkTLy3sEu7c4lwlR2YsQ2rutJmCYgTP/km/KpQOGBpXHdz4kbzDjRO2B1XrzHUNA5QA/R6pyge
h1aWGNYMqVA4w6zceIqwEnyrrjoEJWfupun0jEVwkCo92MTBEFcLz38iAojDWU5a/qBuCXDTy9zc
NmTekM469rBqGVvD2xRUApftaFzeVqSsIDmbvC6+H0wJL3wi0eHHiL7wqaBZKjlZ8xoFvBe2N4wF
Iw4Y61J7WCMqKqq5CU80cI5zLhtEcO6CFRmiTpr2PRMz6o3EiSaiQKt+gDeZTz0WqkFXTx5Izyd3
cFml6V77j2mBAgv100gL1WqKRrrzLsJztQzZR6oKBBkBMrCPao1oz3QFKZWbmzsdzWTEPmeIRf4r
JFuYK5cN6T4ek+K9ldn4bQRRMPs5zXg1cT1OZp2OxT/jx4Cr2sgCB8jUu+GvMHdZ99eLT/JnO65L
RLoBm91tTNOqtrlYRLU/fdPv1Mnxiqd5WuKqRap6EeOx2aEtnlgZ0l/AkwuW/Dtz2Huh+6UEPqs8
gaxNJUERIrigtj8TBDdfnRQlb8NQ+ldJBwIL94Sh4Ux1KD6EVzlXo517nKdu5pyR6YGrtMET8dD2
CDDxFLhpvh+Fl7uE8Em0Afq0fdiHvYk/KQ/wB1HsL/SyTsjPkTfg8EiF5Hk4w1ejbxT5048k/DrP
gyrbjzguV97sfpY8EVJGN5PHzUDANNDjx5kiKgXek7UQv2sYh4dojPhzKA6YWiw0JT9FF6RvRrrm
OVYCOHdfZnF/TAoU32d9t2J9pH9CaSJArPbnNKmUlxZTBd8DXGZ8MFNfEbal0IXllZTHImmC9mIM
orTZuIDuUXGAT0zdub5kKSGxfy1uNh05Uddp0yqC9jaJMP7DFBatt8v6ckTJVcv2oSimE+sP8hFn
iqxyCumVVKutGnDRk8qXUIA6RWHviZ2OTglV3AQU6pzDO4eFLCwHZ5TYbWRnsLA74kfU9wLXj3Eo
HjmXQ8BFw8B4yTBDuRqqpXEOsVLDuh2C1ENlFNSoEyurAnuMyabSHzV7Lvb+a7W4uPOa4HW0TWPO
wmjSw4aNNtboCbASGmItW/yQ3lruiBaGX4wrMDrPADyHW1svmA1VSbxLr1BCnQX96H0M1KcOXdCy
goclRKa5qL3CS45jlGF8FqODFHfmxts42RJBfyuQfl5W02L5LyQdKhw+922aTSIBLdZg6CW8s3ZX
+0760aLRIwq7GKvo0nZR4xxtM6cVFqGQGysg7wZxzGLwWqVYdeXRj1d+tcMSIUv0bYSqjo6wuybo
Iq3Op6gDRdUNgGRY3yLoRtQNPHfTtS2JLDbrmwh+o4SjWkHU3CZcvnGfByjbtmHHvbIDOqzNm8uw
Cv1qnXIy443p9dlcSRNufLpIVKXkzB28vENmhYYLCKk1sWBBXU3zM08wbhe/Y2aSNoPMj5YWKtyT
/ovaw0qDncnKcP4uvMZ/o9lYFo6Kfv0K+lBeCC+cTwFtSfgmg0W92lzYr6QKIpA2SOwJX50n+c30
mJjyPkgyu2USo5a9msTwc1IzOiMK9fZHVIfere5NMp8W9fqZt1ajzoKC+/QwjmNzz44D8J62gXnu
/QrgVOe20V2p6uKNuQbJLIrwOwrptuvICvI65G+tOr33nVlbCNitZ1HpmwxlrKa7+Fpjw0gGGQw6
Q2JWwk08s5rHlOgmEDd0Enz6uRs/IoTDPlup2JXXq+6aco9Ze3mH3eeWG68vmTbBQfenY2EJ1rzr
MmaFW7umlvwR1SlxzGBbc0dzzG77yQcPu13jGmI4I8v6TmCNzs6GIjS/6qYbxqMf+lQRvFIxbY1N
mqWb3F3H6tkp8uaZRACiUbK1n5+M7QnUHnxF1dBLmtDj+G9GLr9siVFwzjEskvXGzQhDi1NhZMPA
3M8Yft0IpamAmH5eDQFuBsYmqYm3iTMngIxVlt3bkMk5EudkxffnxcVHWsZi2I88hMveyWQzwjkM
9atbYW4naszAZyW+eOSDm3yhJOiq8HZZtQ5IZGDywU2UJq8RjhRkEEsjGoyBDSO3LlPBT3YN1sOa
lTGVyK0J7LZuSlBqbYqFjhxEneKH8JBXNGItiD4q1/ENZCk+M3eRp7Adl9ETIAMZe9gu6yHGyNea
16Ztmu8gdr3HvEbksAuHdOJiMr7aDKJrnzkxxxsxKhwdPY0mqkEO6F8+gSifYvHR9+GEcBC9oa/x
dwFI5LdYJnO+GQYL5WQkwO2a3BS8nVkRtZDri9PoxGkkoqSepSWyOzeI43PJCJhpF8gBtH4L2aKb
xfGTN9+v27uodKDyMxKI7xf87guMwTm/i+YcF2UUEUCS+MUY7QPY2DeEB1bdPidJOiKtPtbPKp8W
nmIsknrTMb3qKNtKofdNGOOkZ3S/UtGoYdF7uqr4KnVr5MUySfrugnza5g3cWtOCQxLpL2JERLmv
BdmbpGKU5ilg58pFy6XzHvcSvyoJGD58QkZ/ePdg++MyaaL6Dp+L/gI3PBLqqRNoGaGzxFszesVz
NjYWmI2o2Rd181ipTZ856nnEnMFbn/Nh3pe+V3yxbGaIhA0TmY8lK3rFZ0s4E3eMqN9RA/nUSJnr
t5+jCfBs9q1i0MxJGSV3zUh20nkzOdO3jxrvpwfiGf1ZkNrhIuvZypx1zuRE+yYtvdvAVyOabW/q
3B1R2+Ba2jaSNDpMLa4t58Qps35YjioY/P4q4P386noI3TcB5cq5PxFgyeFhg6/STyCRty0pwXTQ
un7N3UzH29hd9G0eGvmwMOn5chmFMU+alfOZdg2dUiBVpg9hJAHcSU+ZXx3hlc6WVUByg62Vxkt2
PpEzSVaaC9GG+jJZhhZWhYGvRF1eme8oWmHiicEh5sABgbqp0O41NPBr8ZlMNocfnTVo29IBr85Z
g4RcnflRRqU95T7HLN5/NW6mHgnTGX2bpgTUXtMfiYFXF3DQ25+5dNOMc5TdAacmgKldpblK+2Ap
ZE2+Y00Qr7Cxl10uzM/geq8q++GRndCRMA6XcUMRz1Os4q6/DaRY3mfMbbR6fsTjSykKgZopftce
QNG4IC7dxT6lRgTfol6JuM1Nh/+09WGTuLGPQl5kDYyhtnC8B5/4BpThwdoViLNTaAp+wm2x8Tk4
xt3IOnM5W2i083O2bPIWF/HY0ar6I9OOicniLrSaCYHPyEbsqB3QuKKZ9TU/SkpEi4s662mqKsSV
ImZwDz0ATemlCS20jSFC1Xfed1rCKjXunXe6tymxeOFu2954jGRLn8FzwlJ4YjVk5NUEoYWVUU3M
2K1PpE66Q2MCDGMqFp7o0jaYfDwHpATlgBPrQ5qyptxHA6REFKQYbnemKxmNR0A/2GXpxuaHmLhg
cxXyyFJGCl6P1wVzUdRfTN9gRIdjjRE2dCCuRgXck5hm8556BKQT5SbVl1rG8rls6Qt2+SKRavIj
qWzn8aQ0h25dVXk3iRaCpa5QHm0Uw2AXwaphABKXjHb2iD66gAGWSUJsWzaPofpAAT87PSiYTsBx
w4GoV6zUw8TIa8P/Ff2KoiXUh145sOZsYxW4yVOnjvM3vCaMBcke0byK08ssFjWjGP3yULMCsdsx
isfLoTDhcN6nwrlldlIxUUtPpFiLv6bZRG2WfgckpXTbjJUgyT6WvnpP54mK3QWFCzykyYnVIQJ5
eeK5rYDrBT0v5WHlVNgb5ca3GWbKG7fxm098i866mZnZKHTphaGzi+eCne9KKbTxyjxstpJnLj4r
W3ZSe4g8zsIZt8QPsowje4jatDid4nnjn4FHo3V1x8g9Ug3jO6KUoYt2S4fkOcpg5eEoztz0iXwi
3X9l8PH03vh48LdOFWu0qIR24YFsIODaA8U+Q/qGqWd1OaUu208pAnT7oNbwvJuFtmxvps5e6j4d
X3ln9jAITcv7ts5Cl9yknACJo9/8L+7OZEd2JEuyv9I/wAAHJZXc2jybz9OG8OE5qZyVM/n1fSyy
OqsrgSogd43eJBKBeBEe5kbqVbkiR2h7szy36y5cE0L9YKYx16GS9xawmUj2b1gCUJExhvcdd+PM
t6YF1BxFdJpTWmwUOwcfREbn0HsO2m7pmRn+3ooyogdcS+qjKdXfaC7k2oXWzcDbXDGtdm6QP+aE
/89YXqaIKLqoMLcGDgHHhq0ApWtWAQrf0EVAGeqoubs77twRneAK19L0EWQhLyNbBAuLatlx59Dd
521GZ87fDSkbc1XSw8USfe6997rqu4zNgQIP0NtlAKwjydt6z785ew/IFB573bCfrVIz+Q1AkLyN
4JWtRTVn3XfgdlX9wy0GM9YmBmQg3kveVrmGiYqATNSrzfNsnXkBR8ScCSNaeRkIhmWQlPV0QBsr
Ifl5HQtEIux4bL0AR8ECrh9vCCdjm7ioHeX3v8DaScPrpkZ4ddIiCp9YRcQtd6qh/iTMyvvDiKWO
FnYSemJLD62JFNgHvrGk13d2QfYkYhcZXWShJAfKX5s15qV1wkn5WPikgheoTt1+DGRBy5eZZC9z
3DUFgbWgbI4+C39nHcwWgCXNATE/Tspyxq2IfR577KbgWMVsmFTJWlRtHcqaXeSqZQiK0W5hbK9q
QwMGSrPOMfbV4AZ3PsNevpZGY93wK3ESujt0mV6TEooYsT6DoO3mlyoiVQxDI67IY3Gp54PSkqQw
MACfFIVOyCyakmfjJlNnEZn6OkRx7eccJaxuCsfmue1KeoZAryVsB0tjJmA3dPFNYvKGwzB0Iy6L
PA02YcVhxp5IYLTVqcelgZqeW1LRCOD7sCOcuz3/U7BP9jMiO2BYEEX44CaLuEoTi/L2mu7n+cDH
RcKGViN6ZjBGsE5hi+Pz6FVe89NyTD0a8xByJzTokFla8ViJZTYJdy/CgfSZ0WpATqIIYUBYaL2A
v4RJgNVprJbYMQUJCB7lyA6Vmh9/OBouzuTlELTVDLxYJcHBYsl9nqfWXshEZtam0NC5l16a62Br
JzmcRrKnxGRUDHWbe2SC/N6RKd1K0/X4h4u0nJ9BfypalEpSPasOH3WN6Mz3ctwTrvW+qdkJvkmQ
D/NiwLMwBChvRumduTsQlWjxLuhFUNFV+eyi8ceQxcas+vWBLG3TZqCLYMhYAex79NIMWZCdAHEO
GV+RmJoWBk1MXs0y0OtwPaPaFy8T19cSkXxu5L7FaTk+hDZRwD1M41ZsOc1Nb6Nq7ANYmX1E/7Zz
2ewKBX7uZEUOozz9abG5ddgoxtexViJYx0Lq6s3mUCzuHCPQBgxCrB9LpAtUQEd5+h++sH+LwPD/
p4MZ9sDNWfff9xZcyrqN/9f58/vPT/kvsIX/+LP/cDPbzl+mc7OPYtwBUI9F6p9uZvMv4ToeTUpY
BgPXvxm1/sPNLG5uZqxnZK94rUNEwGr4f3AL5l8+fxF/NL5GJnf33zEzy+BfkZI4pQPhU13APsr2
PPtfPIvkLLUdtyNKkCyJeZpTbJ3YV/9R1SUmsJxESNgJwNfZ9T+spnqLY2PveYP3OcO+gYJQ/7hR
XrEJ7O4EEz6NqZ5bkkqUjNwADbrg3YkMsuiptfVD696a6LJz9Z0rJCphJa5UH8e/LjX0LN30PsX7
qzBKmWNzKbNfBzJnXkFQXWdmoB7bVpbXOT6Y6b6Z0vwxxaSALpdASZpZr7LgCJjWH0pdr2MYsqmf
b0svuUZju4IL0S6skd7YiTnnHE8qOKu8QKIRgIm4ILLALJ6zsn7R+XzmAnW2OHS28+QtFEnvhBhd
rih77MrCocOTQXwsS+/q0oVzltFEmVO6Zwm9zNtw39XZcxs5bJcFfGAlvh2WRDRT1biR8ii5NqXm
PhPRJ0N+uA/hsFq3uKzuTrksf2Jl/Wjf2FVuNpNdz18lLdO5r0h/Q9/bdBRFLYZCPDoWGXGMW4Bi
amOTjcNrrZ3lFM1POq3+MFz0JyNDvC/l+5zLg5uP0cZJ7J+C90Fi8Q4cJ+O+UOGxLIAd0eJCh22V
8WrPs+ASKUdw3hXkKSvKo6s/YY2n5waRqzdsmZo/uWVQ73dzSM2NPkMzZzTJ4yfHE7cYBfdMbpUE
Mmq9cke7+ME8QiR3SORDbGdPcf2QIfkyWZNAadlyPKoR/TgLmidpO59otui0yWYswS4lgCBWOaiu
TYDRY+mUM3jGWw+qoepLU9vtVYpZrPqpxaSX99YaQFvFj8qYbsPqi+vMA0WcQilq8dVpRstKUsCp
QBGSvGaZPlqEZr1A6rVtGqyJCuQPU3MnHYcYOizfaMfo2XAM8s41YDdHYMsM3/C5jhdYUDzBEEzu
EqgJdlTKGVd5yYxeVvmXAgE3WHOzS8EBIPFc5DRfOzw3C8vut5Nmlo66cDcknPPeSDmN8pplnROw
72C6mnb5VUpY9wi6FUa/gq1sjgi/tPvQe7dJ4sjYINcig4hJwI7qbhuOaJjyPmmaV2KNlFtZNx5e
d6QiacvXfFWbmpNSJk+4pieejwybzqC8BbXcBFJdQ7wDz8ShUIr1qI1HqKFc/DF7EarDzcdC3eY3
wK39zi2vWRy+l0x4YVAd/AJ/42sHtIzFKwHJfE9cwAZrJuOLG8/3TSamHTcdypjrnTB5loIOdnRB
M1pwa3rMyz8M2DcQF1cK2VRLxwk+IglOlCfXcukKVOodsgovqYiRnV9KzfANAiJwMRK0tqbXZ5x2
npyqHQrgcOfkrtyWyNervGGfhkbzmBWUTQQI7TBhitEzGRjlr5idcwDz95Im86c7hfISVy5ItfLi
pxS65Bn/aC+qV2KgMpk5JOxPKrKdnZmQGEzy3Hro5r+NfYicRSnSU5MO6FIuj1gwEmyKIJYip1Ao
0n3rjG5YgfBe1S5aCGx0dnUCDwkEv8KuvieMASu/oy0VKjd+2AMh5ju2YWKXTiVazfgZsIxeq5xA
ot2bV5/MoLCMI4lF5CVQF1we3LLmkYlgEDik34xg/MBpD9DDnjHAO3670xUZZvsWo0syJ4XuObz6
yXxKBgoduxvrEA/pYQz1G9UP0C8N7KPJ9EBfN7/WlMbiIrGI9EbqWJRwcrwRF2/WMI2n8GfBsjau
JrESyPnDTI1D68iPKc+PoxmpSw33Zi3dfGAnM71bSq5Qg05RRhBrEuN3EMGjpfs4Au/si/mMHJfT
d1hJYlruDuHuTnWsD52GFz0ZCJgq/WLQM+jwj6iy4D1U7JGlR/+t8TYy3IOMn8m/j4vYbD59zSVc
908jQgCexVdcRf3a1OM7xNUz7cGEjyGcqUiTejCCcySH7kKpnXEw/JbVDj2FY18gNWtSjG5RFN/l
zawZDggxGIo/1cxSDPLIvWwIJUsLo4G2fq3eaY+hBr1WSvsbwhedOdHLQCHpmV3++KE0bAxcKK8F
4exFOYZ3Xk/7eyQOnU03Da0u6kCHB86GTLd30OceRR57G1MF0WoKouJ2t+G3iIqCvApYTnAUep6+
ClIi5fiVuW1HJVr+jpShcdu9F1D9t7CjvY1Psqblco7ALFeGqSh7rO6YTY+q9H4jdt9L0+tpegzE
gRwxGE8dKNoMewEzsP+uFBk+heoNPjx+jmRrbbXnfU8NUZGA4MMjuB99jwUGWhIUtmqBqz0CWEuJ
oINm8Jy1CrhnYRnrssJXmKANkmjkmxaIuHqxkCjODUS8O9c0cFOrXF9I1tYPY5wYl4hG0H3ZN+Y9
ulZM/rDNTq03IcZmmG6PzNjNlouWfENMZiPldbM4WQ19RHk8xa+VTSV1oKuZut3Z+Qrw054yjhFG
ipSN0zTybQX7btWgpuid614j1tefuIrEARWPdkMQ+YcmHs31iFHrwe8hVkaFiaXShKKxa+wke0jn
0IZNYahD1vvsigsw4BmdeZ1qq02gTHy3Tlw2v4CLAoS3BN+Rz44BX/ON+N64B6AIzbUF3XOEzvtJ
61r7kwaUE45Jrp9wnHc4I/mdww3E0k5jkC6S4d6M5ng9mDm5+HEI2af5wtrriX7BpNUmCDa7Kc7m
EFdHJ62btXC1eTVxTRwinmre63Xd3rlsdc9m441ondnG7T5dfwQahSi7KPKWzWMZX9HyoPgnvnvr
4fa0Io1c1/fDGBhkAKBpjp3tbq05xvqbeGK4BAlWHSMlOhrMKjoYkYiIUCsiniUoZtarrFPWZDa9
NypOxmuc6k90EmLJUzt8Da5t4BqwMXREk9szh8HuXWUenGsvqeYDVkD9oDpGuhYD+Huq7ZwOaceG
OaUMYIKoVEcZA/ouykso02PoNxsnpB6Cl3Pz2Vujue3a/DubTMDI3mpIvaOc6iW7h2xftH37zBLk
kvERu/7wkeTZ0Zgw5HrZAANwoKe7y8lNt1AEughzX+X+/cG2ZATMbWhn9qqtzVMZ464DgHm4uXYX
Q53+zQuSY1vey7LsjlUGQTZrHtDdl07vWmu/4XubcUogVwxbAPY/bBjtZTfK7HkK+5cmnDsUEwdA
wRzn6y6Pdw7Ark1ZBscS8ulGV3Z55YZ/LnN/53viWacIJMxWmhqvYZ323n0QHwebh5DYOD16OAia
ojAvAlEeH2W1yf3xTgOnMms0ypQ5dAhXWvEgK+Ag1DQa5bMLmopr51LY075D8+JevMGBq7ahoR6G
iAZxrG3jBn/2IVfhyzxjZ5FVayzgLOQHOXbegjVxcD9GHehrO9xCn16jMrw4Xq1PEtwx1WRojouu
mN64VLxxSB8R6sYVBuKd7f9qInRXaafRfizZ+Az8vZ9GAXyZykCcrzDU6nFa1V77HWlrPnTB05hG
J9Ylm9zxmnUwAklvQYQ5YHfjboQQlaPVz3h50uaVogeYwcyCWQMeKAju7JE+a5MrTV5CKfOHA9vG
AeRSqP5gCMO5GCRnCts5XNoXK9bGyfHTMzLnvO5uskgSnd3m2WlgDgeqP5uwVghTHRySGVRVkFi2
s/QxuDnQg/YwaW4ZssROZgWHDLYWFKd2svo/WTcsLMhcH2mt1VaAR7Ay4xanwCbr8zXqWoDJdR2j
SuU45Ee3OIie2Zuzy4goJOIhXqPXsJ+sb12Z/CMMgjJj7dEZUHiXJuNfL+ZrAyiM4Ak/ZtBuIleo
V1QT51RPOqn+EZf7t8SD/zHY/F8i0P+tzPD/YvxZ/o/x58c/9Zf6/C/p59sf+E+9wOQeTjaSpl8a
gv6pF1j+X76Ft5KMIblJPA//KRd4f6Ei2FKSmfbM4CYK/FMusP8i9SxEYMFQCKg/8P4dvYAE3L+E
HG1LojuQp75VKyJNWPzg/3csD6ebCmRUMxjXSU/9Smqs+6x0D4bksHRKq3vl9UgCC4Vu0XKmIrjC
FLHb+urfDlyM5OKLHTUdYIny95TNxXBk5pkTh8Ma6Y5RFhlLvrFIaLbV3+e6K9m3BrfDfigb9Tsg
HwIqYhQI5ta4sM2pH4xm0BcW5VASUUPvzNsYQUqmemluowXVW7BB3I4NIlvJdXobQerANp45HsWq
wvWwb/+eVQbFOn2+DTBs+8WjwAy7pUA14Sbm0+kQq2HvOHOxG6u8vR+mYT6O+EB2CKv2aY6teV0y
oG4w6KenshnOtgv/xwY/OYLbsEK1nG3rMST1yLjoORCmxo6PwQk/Az+m/KK0qAZihy8UQS8kzx/a
pvnZI9gZGZ7sTB7qXOota/VNghlogT/2YDvZ1Yueh6l8MJg0dnHkDnfdRM0KxTCctmY0DK9F3U8n
etMIoDhd+8cfKkGijZnFmm3CUTluXXMapi9wmuaj6CCGG5N4KudieE/DgOxQJIwtxKsVqbYLG3qX
Xsq6uA/zElkWf/zzUJjc3LwOO3Np9E8RJggCP1UEfIEgziHWg7ds06Z7aZ0RsOcQYzePhA6uQRd/
d5plecLhnbMMA7sMr84AgAJWvGWgift4m2unvXdgQIIriwyo2h1DC+KRS/EsVT7tnWxakkDcfWjE
XA4T3ctk4vYFhKNR6NXgxix9uvElqjB9TyOHF5gx6agHF0g4iN/0zAaKeyy98cs2n+ONI5ISH8F8
bHuYU7yZjZxbTlV/xTY6edSBOyvy/rm3b2H1Jurik6EbLoGtrvghGqvuVnbBxkym/t7HifPSySQ9
Wnh1GUP4dNjLMqV5uaZnK3c2Jts9qjbqVaKK9aB/bM1LmM3rsHDsaNxLfQiR75ZR4zRrjSyyRepf
+Tgsby7v8FB28Xos+vRcB4C9VUApAbtoqpcdNPoIu481GGJTamgd6PrSX/WW1d1h11sIL9qyxw+W
k5y2yoQ04E5wAxPXYQw2MFf1m1uPnoPyThJKADItwYrZSh/sPviDorXHYITBKmmPeEy5JzkTIlcr
x3Pcg2av3QhjokcRw5Ace5uV1tzBVST70JNgSo9OpaxDz0JxMRomcDELxohTOEBKHOfSlNWl6X1x
D5OyXaRSfzdG/Sz7obxaPowgGycxi2a4QhST85kD45fS+BwrpqwGy9FDbQItSCbHXEkYWbbAKjui
vaN3eOAoTUyyoJ5E/Tm3AjhU7IttOuHp7QF8pm0YXQnEjwvMxu92xkzXZxYEfc9h3it198ike259
TuckNlZFVRwkZvOscH6xc+xrEaszE5B4SYvZBkJ9bZvgds285eB8Ea+cYfguppA1jzadF/QCvcJa
o45I9htH4dXEhfzGhtfcFDUdNWYdP4VzvfJaVVIin++kxdNEHknJk1KqehEYqOndqL+zOLknId7d
KYYwSG1nwyGyMLUvXEKRUWjVZmatHsNY/RS0qMtOX9ye7JRU+F+8DI0iL8NdnKnk4FbUdkadV++N
LO1pLcjzs+07xiKWKI82Md9NSBDn2+mDGlkkNxcs/uffOinpOnTo7iozLzpSKQpuJvV43TW49MgI
sTqvKHI+YB7INk0yUmAYZzxPmh4ZgRliW08+Ro4hcTHrUtoqqCADyBfLW8x0ACJPbaiZO1/zgNaY
DaG9rEQxbiNh+8fJqecjW874YZLS/lClcPHGxa11IdJcX5tQHWAx3YfkC4p1lkEQjhAbshR5NvAL
Or0sL/7xDJivVh8AuXbVdJF1U/8J0tz9M/Jro2U9uLf6RNAhMYxfbkJWZ6pSMGhueOQ/ZJarDHdI
pKO9z1G07rVr7Ws/Aj0k1U/bQrIXpQY72lrFS9nO/cPNQP3STPlMoHPex7WZso62i3va3yDdTElg
A/KevTdj5BJ0o1+1FTdVWTyHOTv1IZkNh1b58NLr9Jv1eLLAhgeE1oDaasYZ0gRhb/uzihXCWmfY
zYvyY+wkhXXLCyoncjbs+SVTaKH1QzF7LMyaAczvtpkMsfeN0Xh3+qo4MX6kNG9WhXwSKKWIAEXV
vUOOwrkzu8Vda3Q9FeRpebJL3D2NSFh5oRgygrJSBzVMUGxYWmFtP2MEHO6oBec1oAjcfHWmP9Bh
W/ThDqxA9QIxxH0S+HOqJa4xejkb5Ltg15ah8am5cDz0tl0/GnSvPthV3DwyivgYqQsPRFzXLCDb
Qda3SEDgH0RiC9zx6rkAOVl9w59Ns2rrhnP6XArrBasQX7EuL49BNToHNdfjJ58HC7fZ0+WfaSYr
rae4+434m2hTU43zLCdUYMZ6mzckkV3ycbVzlxbbkupmQkoFlFC4edpHpqS+Sa2iMHhMEixZiXnR
dfhgpJKTuKQXjoaFTRdkz96Uhb+qHjxCscYOGWmbuT++XyDPyG0r+hVOgi/TZk0s01UcK2CgaRBO
+DfK8OSnHbv+BC6pRYKvN8Yck5jijUfO/es2Lh6dsgvu8qhpacWbuY37Mc60kPgYPAygUhF+Xr6+
ePq6bcD1A1GY8ytAUTfmyH0WVjesGCOcs5nxOka8ija3yg9y0/PaMmVz3yeW91zzON2YwqN+TKRj
k9AWwV0cFc2nqjt3CecYZRVFdd3NUDbzJPH3sUtyCt7vvInaqt60weD98WTzNUFPxa3TDXw4YIsr
sxM/7oR3h9mr4QTFgdTVDGmNto4uAKhH9Bi5USGpwnqkMKOcu62MrS+ZUOvmIITVjVtcSlqDwKLR
U09FPLmtULHu0lub59I1ilPkl1s7lLwlg4K1hi3MF8XvuF4UhEGOHELFnz7BE57P7OJnoFJbwpeD
gwaXRD+6ST+l4ddXO7fWSTW6Jwdfw4NbUWQlhB3fWUDP33Xd98fC6MvnyMuc69C1zc7LKNJGdrGW
IGDFFspf8t0XyE09SbzFnDrO8xBhMIN5pv1fJ88QIWxXe1sb9YwnLVq5BOS5LS9Sr79OEduxrlwV
+dYdyGvbwqNh8taHa8TZXVTW8WEu7Xo3UmoNqDaJrqbfcwlXM+UCEn/dyooIpricsPvCVvfdjK0Z
pE5wGWZSHRpoCh2OvVU+AxVqCJ3mDZ20bgxshde4cuAI4KZPbpoTtR9G8jFM6c4x2rW0wscgOymf
WPMigoS+itpZbztCebQu0qixT7Le+k1F0+yqPD5KRXC2Zg91zCpyE7pWExU6U76v66rbz520X7Vv
UYvAIIxhD6dLhlnSIw2S68bH5azUugO5Ni25GzWAQtzwFHVNmjDeJ+iltgqpCRFjixxGHXK4kL1M
eUqFwXBmTxGmrNv3XJVT9VGP6tbr01IRU5RvA2Bbvh+TGvIVX3z6NEyyGkxRFn5lI7ZWiG3hMedB
Yz+X1sLk5hE763osGsJuw4DQoAllP5EdnuY9Bp4IV8VU+IuEdcauavAgoDyMOPmruXsdag0B3XdQ
rYRXI71K1ZlPBX5dwCiNgqo2I+XjIR7MkA/O9F+stknpzbwZXCtHPk1ehKGfhG/6MCZOvqWYiZKj
YsaONQlNSIyoGL/53F72le8sq0lhCGnKdHrKBtksPYfSMd7/0SaJGORQeakJIlpzDYmjb4i7g51N
iAHCxU7LX9to5s+0xHDZRt7ABk8/9U1ZR3gqqK+aCwYN0TLN2Qmilh1q52LEO5ct6wnQMPm0tM4v
CNhom+win2yuAbyYuNRxgIgl0k20HrJIfPDpdHv8ZiQLe3iqJV7XTXWjH4ZN9145prvK/NZIWTMp
F2BJP++7POSVBwCvuBIksndjDMLSqaJg2dYJowo7voPF4XzQrTdv8SabK4zzxnEwfEzeMJk2XeOb
R/JsxppogLMv8BjtEso42S7eDCzYcvK3ZqoAKFc+mQ+/CThBrGnFunHa8Zc4UFF/uXg1Q2q9ekMP
G5cL6wNG/q+c7++C0CAWp4EEb5vDz2g1fX029+QcCQv7+t8iFZniK25j1htoWQsPRMSx91ZV8wgh
5WGoxYHgO8RWz7rjwvDRBT/OSGUJhI6+G0iM5IoZ10IgM4eHkhsfMZ8hOASxIxdjCAyf7wdlQO3Q
vvGDvod94RJjLl+NQQULUpLtp5eKP0MSU/hCZmCGcWBR9EPT8HnUI+peiDevkfGv497YXCYBDIBI
XBiC3l3LJH8d/UqeRgHytwF3SoyEjX0enuuMkAbX++xSOzT+WFHm7+ZpxFnMvdg9m3DRb5l9KKXu
+NxOlKSE+CAXNLbzJR5lyHTIupYFx8Jg6gVn45xEV2xVYRVHbWdLp043SHjuYz3nBuWiJb1alvve
h7H/xosw3Q0q/RBegWu5NCqq8xIwjy9mMc1r1FR3y6++XIWo87s2TJ+GnhsirzZgnknQclfgQk+k
pioeyjBk42TNAEmQ3GW2jQIzSdbapMIYokwIWcFLtvxBvZ4Dlt7J/A1+gkoKgzwDeH8WNn0V3ml8
+Xzc8sVR9DcspBsmexEk3VfSWybFYy2UCx6dtVMhsSKxL3p7NC5S9sGDHfTciurQP2suRn7XnlWa
Z1cX1QaYl/I2dBN4JMPE2nVrfzFgF1qNDrcjp5nO4SQz0nYMmLq9sPT5TjoUVT1BFs6zZj0a9hGC
KXtjTwerydfPGMcf61tBl62xI8VW8w7EZdhxqeT76t5AogEGC917/U4L8hWsKpbEOC8hW55DTwPy
1Rqzj1mY/VI6vdy1PRdQLi/0VOXEXLW62AaVO7f0IJsn7p2+2rpM6Au6TSHOknpfs+HaKs9aVe7E
wGNapLpa/u19Y32qlk0YLJGPhKzCGl14mcxEUKu+C+mrDFngBi3kEiMjetYjjvo+JpQym++trnjU
lt7j9AP3D0eM8kQs4FpY1caKxInzlixd+JjaX4ZN/40wSYY0OLC+CJF0C2Qulj/yQzb9sWVc15aV
bYeawxiM3iNnRXPtsq46YPZApiB8EXWDOOJsnvcyLHb2rc/aFeGmZymDJXQ94aAEgzntuhRDdzh4
i9qyeOFERbGP0fuWunX7LYQcl+wKjZtZGNL6NtDQ5CUYAfB0XpsUa3yh/LdA8FYpymSbhh0RiTQ8
p8zjuyqEig5sHLBs3jwPdBY5dXIq8/qn8ukGx/PHTZX/ru00qvlQNOyHraK+zxv5hCkSP25GdJg3
TLulcbm/ZOgFGIaMXSd0s+eKfouOU5YZChpVMhF5G1y3RG2TdmKDYd8HtZK8Sw3ri+vbFy0mKcN8
bu+rDDyQ3cwrMEx4JZBg4J716zxlLRxFNIPgcCf3qV2XdS/dDQbHM9kec295/J8SAytp8eh6MzNT
fz1FOA0Q/5SKVonwzHNFfHjlOsnzGDoXEw7Dzq9pikw1Eg+UfK703sT2ps9jHMowWwiFtO5n5IAP
SuPisWIl3zrYAgnj1Yu0oE0rIvPJbpSFK96Jvarx3WpvpLeNoAUKhfFge/oQ6YDrJjScZelANc1Q
9EDEKBIATK/TqHdeickhcs13i4PnKnL/bDJYB/3ENo+C49RMj0NRvJLFTXaGZ6qN59bqZPlEXES3
HnijXOwQwNnte1LsiI9zXORhsJ1a/57BwyQOFBB7pW4hJ1G84kk/jBPEgL7kgtnxgC4YAX9jhrI/
/hR/Q6lgXUMEZzEQ2l/wisKUb/rTVWuH3CUPJ/OU2uoOHkMctA8uhipv7prlFLrtA3xzth6QqSnQ
2s92jhkx9nHDWyfTqO5Z5m1rx/B+WYIuhAq3aTW/16zimDG5YAAZcMg74wbmzlNjihRvrWtHH+wI
aV2f4ZLb2anq42/JobjoAN8xxiXWm5XzwfcAP7zMXc5W399jiTzabUOXHbCNOoUg344OmoFaVvGY
rSJZFE8izePtKMZjEzU+B8c0bObJ+cQ7eyByd7LCD9nzvXJGRaM8WCbj9g0UPWJlW8E3q5jRXboa
j27nyVVNt9lxjr37sefXRfXDmmgSo1Oeb8N2ntexhFPRpknElbNY2+FGefmT8oI9Dbw2ryHufXic
KzBNLa2cCzuYnGcC97/QFa1TPOEc0bHrbIzYq09dB2TQbz5M3b8ZArNbBKnPrfWP1DdCetNmSwo8
iMrOSU4hWwU1XAzFF+cs9mM3XQ6OU+9SUBbjLKsVbsBiVes/tbDX5BsviNDwOLLvjo5CO3G9RevR
U+DlsbNL6ig5qyGeT5a23ac54uVuCPwuqXg1YAiUJBp2QX/u8rnDexJ9008x00pNi+8wNWzzkpFI
oRMytlBMIfuTpWh1J7fILXoiYk/kZq68S55755jYeBCnM58eObJgoLfMdj3zXbFr8EfbXXdV2Oyc
KV+OtCmWa4gXCz3eEZxkO1hv7fR3ml86870vKf3lbJzTDIqJk/4hR7fxq4wBEnTanTc3tEOnJtb1
Nu+RsOLXJsmMfYQhl+/jiSip9WQaYl6Qhc1+4g6Uf17Al5J2Pd8jZzorQHrgQMyansnKAKznmOFp
4MlSRvEok/DS0qu77Qmb0L4cUSzSjM9DyITuYmCIKHJ3O8OAUQnXm5XBmy1yAhv0oZazER9FmmRn
Pn4q0jt3F3aCH5SKpKc6oLKHj6p764w3N+g39kSnRiY9iuXzfgnO74btsGo8JIhpg28fImvGbenH
W0aSb89Q6zCNjmbNqrnrf2jJuwiLLyXXox8M81u71HjyMvOIyZKu7ohPbE7WOVgaJ/DWxg1ZlIDp
EGY8HzysojBVMmISkhX7SL1mDKqC1t9KvEJCYizwMQhQH0KLVww5t5xNulLC0t+NYYP3kywfg3bV
3Ns9+EPFxoDMf1ag3notR7cv/jQuBGzUFWscvx0McBtZifE95WHnApIs5+Fxitydp/gSYjDMIIOl
WNLUuuXExcO/UPK9gh7JcbSRHaaOiDbk88ymaEN+b417HleiXJoTigqyOEk47nd5d9eBs5mC5LHu
yAfURZR/wKA9JqGB9jU8sJrWWFwGTuW6eb51vypcpjdbK7ZQUKWHsWdtUfg1cr+S32MmvKXHKDGZ
jbFNpHaPtcdJhQhWH8VUrKOhmxZeiYCgJQ9CoMVRI8w6nHqqLIkJzNRMYJ4vBQnlgppFb7anbtH1
ks088l91Hue6PqZmP6ObDLxUetQ5GPrNGYH0l2wNztNQ8+KlUQlOObHha9ubHuB5A1ep4JgkJBXt
JnhkEE3nJ0muj615rneGYdFjWVnMPcLyh9UYDy1J5jI4N7rviJwTWdkkhUtQAv4eNYdWIp/lyDk9
dGTrKRcgBCUT+mJmTdvkKgc1fA6tkhcTZ1CEN6v939ydy24b2X/nX0XIJgkQKnW/AJMAJkVSFEVZ
EiXZ7Q1REulikXVj3chiMMBs5iFmndV/kd0sZ9dvMk8yn0OKbhWllmyxEntajW60LPnw1Klz+Z3f
73uxurOSq7O8mJcQBWX7ckbu/b4hLSKiOwtzEikSCiOwN1BCiiRHi/LzRmBAqAq9HqTy6SdFz2Dp
2WzzxWoBgVdbzHrKCq/kERZxbUrqw4xzecLLXbSL0EK5xLQKVD8Q9viEPrw0nhLboNU18qeTCEIu
t0kyYnD84xYCAfMHPdWk86lvSk7irY0u2mrLz5G5Wt1hGASYFVJVByEP/2xqkNyHaAJ6lFzXb4qm
yQNSQnp3lhBo5myEH3Hjug3W2eh8NbfDK7DLxn0hpYsEkwUbdSa7EZ9AOpzeZTNkKppAsdYX4SKY
D/wsm3fkVQoAUsa3pFzm8efcXNtnS2hUHbJTeMSAyztBOlAZhKskwe0ydNxFcql51A/g3XkCs9fo
TdOZecGEQJ3epp7AC5OioaB69HMv0H9TohL5u6nuLu9W0BnP8kCTyTMhvlLGcJ/JRYL0QLtN6+t4
vgxxAPLODV9eEXeEGOhkK8X9aPrEw37k4iTsW+BszcT6tNRWybjQATXB+oo60cgo28tEWncQOQYl
q+Yci0vofW4gX2tzK+opSpx+DhW9PEemIOpH3no0ThRSJ+SAQlc2yCPiQ9wYBSH0ehLZmockXLxO
b7OGDJM/bbjrce7hNdPw5FGXVKnaj1Z3KAY2HEA5I25GRnaKWmN+lYJVOkFylJpc6Pld5NxmLSO1
k346SlccYQQX8D7E4lmg8ecHEFAxY4+I8RYYknmjYnkqge/syy4aSyVoDCIE03+IGYCztYCLkWIA
OWYKENlSwMkSASz7J42FnID2jgBeFgBOCjvsj9apTl5zLQw/XOvEx/uGLUZL3sHl+GvCMWQdR53X
uBy91J8cRV9hc4RPURmPf2+Ly2igIi9jCGWbsom8M2wJqBRbWXp+ZJFUUm3UB1XDloEwf4Nm6Nqx
JptwP8iGa5ahKpA8Hpkc/EioU+imDvnCUCxb/hFohpBg/kM7XNdMSZJsJKG5kBnsHpLAbTyRS06g
ICvrzEULjyCDRIWDxpy4zmOMkUWefmW6s661sqHHA7t8Q/haF3L0ex+OKL7FWaurPMq+QLqkNOxA
WZJFjWJ2OqzEzOI0XEtJK0SfupcuJJ9E3tLIzgLc/64aOZcfGNEyWoTL9CwlVJ6SSZ6nmxuMLSj9
PubT/KGkS5+LkjL+FEcnrG8VhEBIasqUnOesMjlYPSwRCVxBQYcKGqBP13YTPfuUYBBTYjEXZAhE
esrYkwuUCKJULaYdVM7cptbwcEy0/DImn5GU56PR1L7CiMf7kq01EPhug8ITlf3l6k6UfDEM0Z2G
xE7QnFFPoPBMIh5G4gKmb6KY0dcyk/WBpWO/9w6Q1J9CnyoAqVfX7i8IkgLfpCGw/dq67EdpVERP
l+S3v/QIlpKPBVAKIwFL4rVLNrP+0SpCOgbkg6oQlg+KDF4JYtOOXKUeCwiTKrFYNNPQDYBUj0tS
kyFXmYZqq8ClOIixsfgBqwh8o/a0vUFL2ZrOLDWg/Bvwn8SqfbIq/dloFqyNeUhuapFcI8O1Pmvk
qdvDrIgSpSD0R3hkhxQt3TKSAEuk/p2px2M38r8UpXqm5JkD2cBu4/ZINrKMMzIphUqYZCAovDZV
7pekG4iqQM0qqeN6q2WnNAmqZezfWe9ksBbLj+4MAo0aju6WOLS6BkD/MA2uGrLqYZCL3M4SYkgp
suGSK39EJ+sykEo0WApRdmrIA6jlyjBZnkWWfMbh7p4ljentyssmygbgC+LqIlTQx24QvJ6M8tRs
GjKBCtjqHC7s6F62l8jhLy5C6mIrc/4ZqBrgxMDtgwFST7Ig78kxOe/Cnp+PFO7muRFfK5ISdHGx
RdwoX/mny7V/AdVI6Y0aft80o3PAFH0T3t3AY3PLAWuFa/Sr4bNFrRKCa2cxn32cNUq/TaIDv/Mo
vQwaauNMA9WcJ+XprEAADNntsGvPgrY1T7tmZKLousAoCG3V5kox7rJUaq5xvEsg0TRnZtya2TAe
Vqo6dN3VxQIfVFuLrjENai/y+BQeE0D2pOetgFDHag99lPNCUtuWl58vQQiv0DIbYXvWCmbsc7P4
xsePEB9589ZOAzS6RupdadpRC2YVguuG3KX0eauslA7ElMZphhj7oNQ0vz2jBNFIca1FJgKSEpfq
hEDLXHdjAfieh1OlN11g7zhL171wOhoKJ/UwQFZEm6/VlgvHPkwh+Opa0p4BizMDhDlLOOPQs3sQ
qk/BAZwudGPg+VbHm8+6obmIThAso2I3T/sxDkfLeAREa4Y8RQO6Elj56LMsk5Obh0hoN4pFC5W4
jpKaE8RBcLWLR+11MYeVsICTlHsmYg75A6oM5zMBbJdTBH3nCs6nwbyrLUigRuRLJQVBKCRLT2cL
HOgR/XV8qfwCog1XowXefbgLUoW6a6Tzy8DIPwLNx0apuAESgU6GfzJfEW8pINIVNEnTmdz1YhQ4
PQqzJ0vNul/4QRdta/Z1hF9akhwCnlkiVjbLo7OlKZ2O5Ox6VSg9STXO1QhTQ/Tcm0UJ6WOek+yP
NRXGdkO/G4XmBTh6kD25cS1bIQ+yjM7R7XPbyIWcIpyHbitUoXKN1iLOypAB8HsKkERBpThox5o7
jMN5x40jPF9Hn5akYBmKDAfMEkL+9EFTGndlGC7OMKtDjV57WJumk6RZ31XIeUmQuQGF3CgisMwN
bwjhsrcy5XOV+FglHTkvF6fKJv4sBQjO686QmUrCuGvOV1d2gyqDVdrnkb+6nS5mV+5CaaM5Mlwo
7lVMHAvevuWS2VREgGsbOG7NMBwbzeUOx2bXkFBu1nz7k4pYcw4sUEtHzlqExWt1cZVQMIlH2SBD
RnQ942iWZih9N6RThP0EiIXcRRyNzczHbnSs+C55ijQaIm57BvcDhQ8RfCdJXnSskE1C4Bt0EZn7
yyQkmaE9WKjg9UzNDDrx6k6V3P7IjU7SACNkHelWoCzKDd+geZOb7TJFTW2t/MYUHcFUUi4CE//n
2WKhN2U2nEWjcQaxo4PCpP9xMZPDnpHoHSPKbxbcG8hDfyzQKGwlq7Q7j0i/ZlIWnIxkSe8i/oMH
aTy9RTYbWgFSAnP7E2DpE0uJBoVpySdW4Z2iWTE/sY07O7ydWreA69ctJJY6sYxdWGOpXhVexua/
BnANpSlYKXfzJEGxdXSSWuVDBCEB4TCSY+UCBYrUnp2m3KbaMlVPEevpuD1KMzLMIw01KAjefWRN
BgEUxojSZ0tl6YLmWJ8QN93qZnhp6iw20kmsEoAzCJxkGIelyLvl+W+eqV9r/hoyGrhQ1bhUtPxT
Lu5mI5VUy8hFDy2g8AnF8WJaqrNWvC7GaaTGMNADtalGs6t8VXwJxA1vmUJSShLrNlmGuAmAlyhH
pF4MPXCWgASayKZfRQupE6DWD5iBLRd9lk/LnO9SzSW3EUYemQYbDkgIaw5czlIKL9kKUHxsLD8Z
4pJZrKZ3qRbeG65xjoroA8T7SzfwP7Od95KR1PMLe432qEhM5XdSkp8qOXrHozzpga5nNXNFAxyo
4OFI0oSzg+StQZVkoRYIDZarM+gt9w0DWW5jChlqbS6B8WWDUrEe/IIEKZQ+OHGJehcagXkyNTBn
HCGyuVpqnExUU2TX/rqULQA9Ctbg4ULOqVCiATozcQuOFu6X1VL6bM38s7UWdBPETZocbiC/bPNh
vSr6UR5/9FQJ2X2hlB8DpoSCCR7EdMNPoTxbdAzXu/TU8i6QGpNCxvzMXmY9rZSvs9JAUdEwERk0
r5bmfKCBjw0QdoQ5K6yLzKZFiUaTdaCWwHyydNUHyeYhv2ieRkuZQr5IGwQr4FYm1NkcBZKlh2b5
TFXGGApf8jpv2bgSbPDi0zmCgFCYMbKI4/zaXKIuazXQb8avqoX2DSWvfDVZufIQcVWc2huiIhZf
cHTMm34MAqUc4erHzTrIUiqNStTxGuWVj5xTc5lai44WzS9lSzsLYuvKi+Y6UzeXqYQAU1xrXDS8
pXufrlBdKmykhrT5Q6pYZ2AG0XtCB35ARINKjC3zDm2TZANaz9kaZPJiWbajaeI1Yy+69uLgs4yi
KYe7f4p/86yFdUXcXhtJ25ILcs+EXVl+rvjoB0HcatjqabRe+CjUqF9RrWg3EqtfWNN1L4gD1hbG
GZpWFCeqK8PjxQhy4MW/GaR+8jWkElJBOD30Ml26mGd2d5otFyd2tl41TXnN9pB2lkHZ8UX+iEpK
T0cDDXvG9RfPsO5LGTlh082tZq5LH0tz1rWplUQj3pMhz2g6Aqy6nPFK5k6qaNO+Wq76UPfRX7eL
axUkAcIYQVeNURSflSnTOVTPwWnjgdiI1aYt8lqrKCi6WOmR6wp0B6S7f5J5ywHeGxIyU+Sw5ypm
HwB/WlpBmQgJtFvdCnrlInygyiu3EtsbLFygTHKwRPQ2804NNVx25GyqQfSb3zQw2FYoZ3fZyPL2
qNAo165Iv7kR5RRS5qC6qUl0EhRe0SQhrZXp2jmCVcjipOwaM/msLJIRstvup6XI6a3LhdoFbIBX
D7liUG+S25nq0GLIVJHvnFIs0zSUfWfIxMECC03FkWPq0hTG4k5aZhfsc/1CLc7ZyUu2RG9gWqFj
kmEhW490MRLpDRDaxFsZviMSqMJGlsEhmnshWbgVGL8U9D1CsW1ft24zpbw2cu+35bocKIF3nqYz
x8zNrJmY4KfJ3BVtZUqNWc/QPy9ttJ6NRUwoMAKkJIW4HciuOYnV3GizL1IPnJdIeclN8paikEpF
fyQ102L5saGos5PlQr3KViIHDndrmQjEsJr1rRV6K9QPhkhbUqzN+oGi4q0slExzdRybmtw3V8vh
OrZuUxzbk4aFxYhmtxDMFfj2DgjLztTAn3ytBxG5QHwAiobZptwFk9yKwNaH8xXajGBLsT5h0ymX
v5WZ28o1cwTceHleJtIIP1J2/CwuTjyjFLiu0fUS+S2CZMoYdjJz5qv8XJZhOqsieYzYyoVB3gWh
I1C16lTQNd3wdC6RJJgv8itmH/jwkTLOFtHtaBQiZQRQIlDbyKpnLY3ENDkRjBz9xQ2mHrEwCuin
SvkZVwkuP3ghNOGC3Sij5Bz80w1guI9oxV6nYd5nDge81uWNbAkOuazfpxSrMgmYAoKQZ+oMa2t9
2demas8l59IsMpyFUfpqlzMCKjLOl4UPDpKq8oQCCYq4BMPr2Ke2OrM/unoWUHsoqNVG85YiEvAl
tSXE1vQTsgkZHsmjU70Buyy2e1nqfh2pU5xg0SXyOVUQOwyboxRezSJYfppbJG986g15Y97WE7uH
b4d1LllZ0EUOMD+bT40LECJ+m9Frshd13PlsACMaoroNTGQq8tLsOhKoKTSrslN01AtyGpIoytmA
HKSpLrCYyxbeBPlpmSOVgJWHf1ZOM6mdjWBwqJTD16BvRgtMmVRQNgvPdoqcwDX1MwJcOz0xTf0s
RqAPjkba6HgAKwhTQHzrHnoOCO0nrTSj0gz5uWNpoGKlZfk59WNwYJJ+OcXQIC+xs5aQUGlht/JJ
zQKAxN6dtQj73shS26NINWGwzR01ZjVqMHJa6NF3Vgka8ugIEAYWyFurYdKZNZCAaMworSwS/7JA
rQtveZQc5eXCu0qms3tZma776KKfBbrqtooFW+JKbXS1yE26kAYoERhcR3EouVCnweV0qjuZnqiU
jWZU7zAfWyRRR0glocJIWovcmrloztfWBeU44q2MRsDzIBHVlqzos0Jqnoufi1LJFFbLTLdDoufy
i1FArAm8W5brA/osH6eAjpoA4BSi8mRsx6ThG+vp0AgfStX/ZKhJ0EnUoKMRW3ODBYxZCqm8DIWg
zny+lr9MZYyrrGmM3J+slExEcOGIbvrnii07MjrkrZHM3wrQRCPvMh1mgraOxs0ahrl1QspNOkEw
jwuEDWRlJqOa5J3Exjl6KZ9nU7AexAo+cNtQhmzhhTdrQOZcQ6iMob6vgrmRMZsCkDi2ovYae9oR
gJ6Riq9SdhkXQrYSJjjOCKfTYn5tqB/tcIaSpFCFVkzKEmXai+PyDGj8mSHBDAZfDp4X6Aes1L4t
QaqRleRz6KLrT4aATTGnVGDgo8WJrl1l0ufVcjHqKbHWCbnkrgO1Z4Qg/DRr8WlVwDgaLdZ3C8qh
MxWcE7s3Nu4XpAOTzshUwezqwh2ha4cBfFIMq+cjKomZd4GTVR/TiwG530FGCDY1wlvgjDcoKA4B
ut/JS/k0nU5Rx5RTqrQasMvyhjQCtBs7vTQpBxOZKERByhLVNOW3UZTJTfzWEi67+efZ7AJ5itsk
0KUTd5rOgf6U42QN2zzlaqoRgY2W4hoPI3ge52CZ9KncGq0NpaXHq5afgGiS1PAMogIg0NSGl8Q6
bqpwHBCmbjZGD6ryacmGWKwXV15RTruF63/uB4Y9iOJgUBSUcFYIvkjF6OM0KfwedghnIZ+TBKXa
gsM2Sc3FeYx3uCEBGxX8bkmHnYuUqmZSIDS8z+sAOP6lHjtkzVvYFIToZxadLCYmQSKjladUCSm0
9IIMqZbcRJw2ul7lOcVzL0DeYTUdlqrZ6EsAoU8yvZx3FkVBrG9KF6Wp3WCMB2sW+kDALzTLJJFP
hcg3EnO+Go31NRL9Zri+ADwErw62dJ7Ep5IhX8RAL+VRcWok6Q0aLEknLB1d+JkvTLM3X32d+ave
jExCEEqoueXrCx3vGiAUY5kefdJAW0iS9TlcrKPTPJuPoxFPYRVlcVGWAFtJ5bcUY4pZ1QJXgcyb
KW3fRp0utkdyB9nyExexDK5ZlLgMQ2sto7zRlcnzqVCTW8C1TTwPPOVrIpQ3VxmBjqZko64CbHpQ
6FbjTE/NWd/IVLiAMmkAfN7mJ9oIbcY014ebZOoPEXB/bm75sasnTua08V3Lyqt8kpTXkzT3s3SX
eRU/vYy8MLuJ3vdLrzd0NNl88k0ZT/7l7x6iPMxED1zkYp8mno19Ru+mR5vuvtaA7/BU+ZiWdf0Y
T1XDknWFSg1fZJ39CBv17Y+tY1Lb+PAKgS5Ex54MzJ89+utPtR3D13/ntY5vB6U3/pe/k8mpV2TQ
fvTJNfNYt9AnlzRy8E8eWdaOKZWRulf17Yhsh/gXenTl4JcuHRtUESyKDfbmi+rfkxHQjtEpMBWN
auIvOgImr+ygl29QbNEMkzILJs/iqzrtFbEqhMG1sf2p9MvNAVHSOWgENPvY1OB5aTLm5OKLFf5k
Dsj6MXR6mYPpcQh+uRGQnwkh/vAOoB7riq5Ta36c6Dzj0yHA1l0Xy8PajvUvtANYB29+xrGhaJjZ
C2XFJ8+soP1IvRwL5+3GYG8Lob/Qo3O7P3Dmq/axYSFgAcCh8uwN89jmBzy6+vjw213mF3p4UUg+
aNXr8jHbGrgP43Hnrw6BLB2rlsQ/Fvqbm6/N5/1CI2Dsq5/+6KLXlWPL0NFCRfpw81Xd+cUkEMVx
mxHafv16G5+5jxp6xxighoFWipBZFV/V819nb0Ar+49J8OttAgcHALp9bMsCbcFs33zt7f3SsYnQ
rSFGhgX3Cy0AGTzWgXsA2jscbKpmPga41RUg28eyCtJztz5+vdgH+MqBQ6CxzyESRHSznf97C6BB
YIB9CkJCT37+a00D5fBLAMegwA0q+oubANcgroQWV6RNDMQ4/WorgRl66DQwji1JVjZTYbMJVGNg
C40qwIsat6Ht1y8XD3BHO3AIdPXYBu2pMgjbr+pR0FBYCajRQxbcbpPiovS9K+E7ds1v2ZTW1PPH
mzyKN0lfSrf82S/scgnPf/6YRxDJAg66b4i5zS+KtMr2s/9Is/xrJcuy2fOf/PC/gWp88m3ld9Nn
v/z46E8/6+kfVR70xSfY/eGpN0mc5GFabv5K+fhMF05A7uaD706SqmIb8eEfnXyWN/oWOr7aagiK
z9m1I0aPlX9oo80oS5dOWGlWSMgd3O4k9CoJMQFkPrjRHIrD2Ns1JIZAraHZ1tQZP20TFOfBXb2e
xPm97z0ImHg2nRxhp+5WkKkaW9qh43EyCaKHhJThw9Hbn1fDDGwxu/GUrLxXrYbJAlg7AlG5GxDx
XgVk/NDhadFA4vhHH74m3oMTfhujXcubzyGFcPDnOPHk6G6SjCe7tjYtcygd2jICbvdRnlVmvIAf
H9pu2wX5u2tGdFbAnQ9udJE7WcS+5x/BkAsnlT3FqGGatPHvTKrNmjUs1XaGh29c3a7NGlbnDcu+
66DbXxkIizvioSPdde6ri9Cq4fV1p3vHgMDaH9zTZxOBpObhzbZ+/9/Z5Gj8970i8pLKqpPrOLz6
E0p8u16K5SErNYzFuXe/HxXAONh9zIv1pO+KC87hJ2fTyuECU6KGdr37vVHQajhsB87YcZ30wUl2
PdwMcB3HyMApoyyrTge9hoU8cHxnWdmDqT/sev/+90aze43WsIoHHKQPD9XJIFgkhy7kgZOz+3p5
5ZCmBFFXy86+J1Idx9wgwtj93lvk1TkhUpWHjseFR4i/a2Yzg+s4MjatVs+LDUfo0N5uz+MGYt2p
k1d6bdcwka9//1se7tW/SWXvPuf9K+Sam8m4shErgqd46GgMJ+XDdOL7k8pkJqdSQ9NEa9PHgHPX
mpgd1Cx3375/OIaTcOI6/q6hTbtyDStwyFU2cY7OJ1FYWSjw4HafdUCno4B9rvoS5Rom3TAfV9m3
FI4O7+1NVL2lKWoNB/Tw93+Pjm6i4Pe/HTGfjy6T3/8jfPDi6lirNYz1Dcsw3RtrYQV36IK5ccL1
/gZNXurwhm/dZwtcq2FCN/MESLVz1HHSyklIbeXwPpPi8fZiekWvYZDb5GEyL/R2Pdws7zoO2C/P
7iCKUcNk++IF9879sjqLjRoGYrjZQ5+vb1FdO3QmN73k6IZgrrKJYqp4eMsf7stJ5d2ZimLJpKkB
R9sgaGVcGN76lJcykd9qXM/zqFXM1o///HE0NxNN1a0/uMtPs6OvZFefJVdf+d2flIltcaetRhB1
bFvdZDIJfbau3QsVQyjgD4dOz8Fk5e0F7xhwHNzs0AENeXQpjvnJ5ggaiJgYdMmu6c0UECoUhz7A
bQiLe3w0zJxsL7rSatgZviX0SEOS0dt1d9N7UxIGJ3/a//RJOea1JHsL9Z37+0k1tCBnsZEMeLP9
n7eAKZWZ0neVUkCvhgzTG4s3emAM3vidX6LUssnt7l6MmAmipLQ3Dx4f+TunwIcwo7BDUr0ywYS5
zoHt7odmL2SVfqyn7TyJqmEkPOLn1Ysfa3RrVPzhhSW2OSMOG1r8KMnI74WoLN0Dh3YbMrzQZ1VG
UO6w1/ZRrIRqj5GytIQJsgYWwbQIH+xnmZsfG/NLIOvuvi00cH/ADorKv8D+ZFMSsLiDNzjmjLM3
EQ1LtZA+sRU0+gBvGmgT1fBBTQdrxocXjgJUj1hMyBepPJ+CIZpex8cNyILGUUZwXlm2oCh0vLKF
tiM6TKoOoL6GZxs47jSZ3O9a2mw7Kg7c/AOCD5waik8CnnPw2/p2HB1dTCgjJiLo4Cjbtis+1gIq
DEhAs1XANyiEIai0+/ELd/btKfjzTinkczAA25XQ3xtmPu2/eEjwAk//qM3ay3Zghcpn7X6y+8PX
AoGmM00Im3aDKcZaoJv+9I1+5+GCLE5STaLWkZ3tOmuHlZZ48a6Hm/4KTMihHe4le7FQHcmbXpo4
k8odDC2kWvq62LWyGQCBxTp0AM6iZC/TtFGHO7TZfo7Tb7br3qa3dVxDzyf3Dpbj1Xafna75U9LS
dxWZPgZ706COm/4Vx15S6erzg/THuzp08rF39CFx9rM0rx5r37l+hyUF7qddVpQaFtnjtUn0+agd
eEA69m5PSg23p0+TNDtqOuG80v1XD9/vHJTfJsGkMuWQm9p9yAun0He2ehEdMen+Pj3av2kj1H94
612wVOHRML8fe8Sk3kNlKWpwyGtYNORj748Qi9w/tAW+FaW3Gsbow31+NMjTyox8bL2GMfq36/aw
fX3XPvnvR2LyTBIGbH/+E2BJGiEwco5g0y0Ne5y3Xs5Lh/UrR3idaS5x5dqd/u8NP369LNeHry7g
DeZxdY9+LRL8zjX4YT1J7h1vVm34tXj9extO2DKqO2kNAQC7m+s740k63c1BcbAKOPKhx/WgdMKg
elgJhtahzTbxDaqObR31miYwyWoyWq2hr6D/7qNx9Z3VUa0ZJt7ROcdSZRN7nsT58UCABV4FttZR
/jkFyHnUF/8ZfrjeTYBttF3DGd0LxxRh9+7nsjBNPnSm0XL11cl1VHfPnLg6feU6wqF+mbjlen87
o5hy+DBss1v9aA9HKKs1DPE2C/VC2zVMjD43vPn0+ZDUsK7PnSr0FvXbw8d54Dw40bMlotcwygOB
pN5LIcp1FGDBY429ohp4y0YNZ53Aj5X7a7oOxO3FJK7CQWSzhld36STOw8R/MXC1aml//ixUwY7+
8Dl3CVXFi2PKG+S5tvvl5vh/NRP3nfHK0AtdJ2bbqLQs1zA7bqaOt3/DUeqILW6cmfd8pKlK7x7h
/VezG8cDmrVrZxtj1bAT3YDbEGHh/jan1LEj3a7vJy8MhxAZOfRsvfMmWegEu4Y241HHVveRm2lU
HPUyeC/x0T8fYTiTRFn+uDKffpxQianhQR4/sJ+HTopDFh+5+1/vpQ81tTqAJMOYfIdfvrTfUCio
I/YZeOMxjg1tJ63e8jfZ6D9/++wi35cb276m4dSbU4AIGbVv/7u9/D99U5QRqUO8eUfmkulOotcS
1JtTxeEFJZ7/f//H/8IwuHSOMDsH70APTqEIBM7urVX2Q8pteBA8q4r9eHx940HbaQA/r2KuTWir
qlAtOXRZgXecO/PddE//+cRzIsQEeaoraGBOBdolRCNQ6T/8Q08iJLoYwBtnzjXSCyq3EsQHqFm9
+fJ+XoJjW//9C2Y4fNLa1ftLDRP4A7ctkK+7SSP27RoOxw+iyF3tq9DEOnQ1NCe+6+XVQ6aGcLoZ
pQzsBhV0OknWEzcq9m7NSg1BDp139upedVBqmrnvAtipvEG1hu6eTESyp5IoryOj3UsYhipqrA4u
QjvN9rEDYIEOnnCt9eRhWh1bIW516DzueM+gc0I05OBmnSSavBRDvFrw/84TvpM44cNk18nNPlHD
iu5694Bh9kpgdVyEuqgihumkfNphu4Z6QHeSUJGpNlvHOACnrI5uHeSRVhKBp65sDWBwd0Py/rvP
ac5NMKkMAkZCh7fb4869tzmgAFdDu5njV3sr9NkOXW5nk2RvgiHXUUOzhM/Q+KrVRLmOE+jcyYq9
2VBH8vrcy6b5fmgifKAOHuGhHxXOfL/LNYzxuce+nk1CwvY9fEsd+fFzHBqoE+SJuxsCsV3ihLf7
9v0rbxD5Y8Zk19CmXb2GbY2MorOHutZrWCJc0LJqZ+u4Lf8JDkyugx1BcnzpVPeKOo7mS1FqH1de
Wx2178soyfI9PtxGhPDQve2am/PeZQMN3l3/3z9/xYreL3oqcg0TeLjZNRPs6nedFGsDu9Ddtwf0
Od4DwW00vg4d4WHhcKFLKnNCUeoY4uVkXD08NnpcB/d36WVUwven8Ubo6tC2b+cCZ1gJLgHiHv7m
HjFFfRLX46h6bayjuHonZGeYdy1UuHed3cy6VwGo3xlvsyNzQE3cpDqh67jVDAE0VA9V3AN3D/D+
dfKGJayApJbvb31btaSmNqE8XO09gpl1xHOvWWce2Pnf/6dYNy9dzdA5li30zeDJWYC6MLx9M47+
iak1QQD5C2bWXmS74ED61pr4eW9C2XC9Dn0VT/svVuZ/Dop84nvrvb39rYF9O/WP83DmHF3vMZTq
qIG3/aOh4xcOedFdN8WmbtYQpHRRh5oElMKfNvycU5X/MDQZRM5YkFqetgsGcvftAbsuA5w4bl7p
Md5Oh7d8CS21WlnAdfitZp9O2PYjx+G/Bjb5jf/4/8Wa+5Dk99VX9tbIvr3i4AR6TIRNmrzpJPeI
T+wa3QQ9u2/eP9k+hG7u+dXVUQe8QPSW5VxdHTXcboW6GRwZpnGl6TrgXy2n5AL2UsBQRxahtTc7
6pByOokClBuqhNE6Lvu7dl/WLqwDmwSVfZ8hX8fdnM1+DME8r7JTn1Mx37Hbw5rxdstNrD25jlLz
GfN47/3JdXAuBg6uleEzBao61C3FHSkVwj1ZZTTq4HNcUj/IIhFgVO9fdfAutloEfS/L0s1uejEp
vOoOUgeQZfsp5/lD9bKk1HFVuiHR4o2d8ab7N9E9zN2nb0CpI1stkFDb8WkxL6P0pc1QqaOCuh2o
O4/yFhIR4p4m1Gq3u8IzIF0d+n9NISOXTo/uvMT1XtzkIZTsxvP9x+nt8NVPeDPYejskaJI13hOf
VOqIkzFjFNjZ3RBswos6gC1DpxoVKWYd6UEhLNIG8EA2KK8u4zpqxdvZSQiTTX//mz8JKpkmvY7q
GLjOjIoTn1BNGwp9+RpKFtsH2J4CR/+wLSP/49NXq8LafvOq8vMif3HV/ktmPQRGZ1+Ioo5UPJm6
r5E/f9yvn75pvG0UzOtsw7BxeMPE7m3R3p/33re6GYde99hEOVUeM59VFf+fpAf1IXFFj6q0oDog
pk0oCXv1ZeXNdf0dh0zirKtiZXUIErYAyleSUnWgQVuRH+2LXdcBgm4/cJeopqPq0MTqcPF5mAql
8j3Z6zoKqR3Hn/9p0vvNHPfb06KbQ0esZCDkWkgOYIlJTFWmhlwHfkpQSkifVI5vWbj3/bE9vM8T
43KS5LtWNpfBtzfVt0f3Nsn3O4sn5e5j3h+T3lHSWqO7VnlxSLe81fLPOwZeEjr6Cx4KW60ryO1O
EFVeTh0RZhPQ3H66sIYLzlBst9GLF6g6eJKtSNw6/6E/oYARuv/40v2zjtvgprApdAUIkcVG/NLn
1AHxwSl7F5NVbil14Hw63szbLWGxB9XBwesAYxAqIDspRWEjs7HefkYOtmqYS49nITid8nn7NVyV
H9vf8GPFyxZphm8qe4L7vadpVcPBQAKygnmoQ1jmdAJk5XGGbp5h8HBCEsDf/VllZsHE2E2K958Y
fQ81Sq7Wu5Y2R1wdStGtaQLLjtz9CxcVuQ4E/cVkedRy/BfwCnWAOC68PUn/OiAcd05IibIaTtSR
I7nAOqHaah1rVgzwlwnl1D1knaXuJsv7p92llz2Q23rxcEEfsIYPcGKKaeIRnjsFycJL9+C4kIGp
jrldw3LkkEqnjv8yNbqOUvY2XXQ68SnK/NPRh5SkbIqxwjbTLFYsZTHofa08nFbiFGQbDx+zm2hO
bFoZNWwW62gXwPyumU06sw6xhZscDOFeZ2uYmZ94vd42897JM3iwlY7XUSt8FmQqbxMK376ztATz
XVRtdov2ab91koymiU4kfpkgIzS9DlTvI75wuJF6JjgJo+ToYw6Rl3jxxTDOFORJCbEoiyyYcHH9
lS8+L2ivHnrxeXqNE3vz64Cjp7/dfkR7PLHfrHTmh37+uLeKhfiS8Gul4cduMv3+2JCrebxnEtFP
+/32U24ntshHffMY3XXgNe5zdxJRPaqszTqUKa7zdE+mQ6mjuHzz+//Bj6KcPF2SyPruvv2zc/rp
SO7e8H8N3uclhd7da9m8q//0efHSs9c9+1+SBv4LPuULusR/vad8SQb5F3vKN6b042nw4HPJ/Nf/
BwAA//8=</cx:binary>
              </cx:geoCache>
            </cx:geography>
          </cx:layoutPr>
        </cx:series>
      </cx:plotAreaRegion>
    </cx:plotArea>
    <cx:legend pos="r" align="min" overlay="0"/>
  </cx:chart>
  <cx:spPr>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Reversed" id="26">
  <a:schemeClr val="accent6"/>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Pivot Table'!A1"/><Relationship Id="rId7" Type="http://schemas.openxmlformats.org/officeDocument/2006/relationships/chart" Target="../charts/chart3.xml"/><Relationship Id="rId2" Type="http://schemas.openxmlformats.org/officeDocument/2006/relationships/hyperlink" Target="#SalesDataTable!A1"/><Relationship Id="rId1" Type="http://schemas.openxmlformats.org/officeDocument/2006/relationships/image" Target="../media/image1.jpeg"/><Relationship Id="rId6" Type="http://schemas.microsoft.com/office/2014/relationships/chartEx" Target="../charts/chartEx1.xml"/><Relationship Id="rId5" Type="http://schemas.openxmlformats.org/officeDocument/2006/relationships/chart" Target="../charts/chart2.xml"/><Relationship Id="rId4"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137159</xdr:colOff>
      <xdr:row>0</xdr:row>
      <xdr:rowOff>109220</xdr:rowOff>
    </xdr:from>
    <xdr:to>
      <xdr:col>22</xdr:col>
      <xdr:colOff>137160</xdr:colOff>
      <xdr:row>4</xdr:row>
      <xdr:rowOff>86360</xdr:rowOff>
    </xdr:to>
    <xdr:sp macro="" textlink="">
      <xdr:nvSpPr>
        <xdr:cNvPr id="2" name="Rectangle: Rounded Corners 1">
          <a:extLst>
            <a:ext uri="{FF2B5EF4-FFF2-40B4-BE49-F238E27FC236}">
              <a16:creationId xmlns:a16="http://schemas.microsoft.com/office/drawing/2014/main" id="{A2418ED7-2547-8101-9E1D-DFB796BD0B98}"/>
            </a:ext>
          </a:extLst>
        </xdr:cNvPr>
        <xdr:cNvSpPr/>
      </xdr:nvSpPr>
      <xdr:spPr>
        <a:xfrm>
          <a:off x="137159" y="109220"/>
          <a:ext cx="12801601" cy="708660"/>
        </a:xfrm>
        <a:prstGeom prst="roundRect">
          <a:avLst>
            <a:gd name="adj" fmla="val 37388"/>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clientData/>
  </xdr:twoCellAnchor>
  <xdr:twoCellAnchor>
    <xdr:from>
      <xdr:col>1</xdr:col>
      <xdr:colOff>209550</xdr:colOff>
      <xdr:row>1</xdr:row>
      <xdr:rowOff>0</xdr:rowOff>
    </xdr:from>
    <xdr:to>
      <xdr:col>11</xdr:col>
      <xdr:colOff>387350</xdr:colOff>
      <xdr:row>3</xdr:row>
      <xdr:rowOff>175260</xdr:rowOff>
    </xdr:to>
    <xdr:sp macro="" textlink="">
      <xdr:nvSpPr>
        <xdr:cNvPr id="3" name="TextBox 2">
          <a:extLst>
            <a:ext uri="{FF2B5EF4-FFF2-40B4-BE49-F238E27FC236}">
              <a16:creationId xmlns:a16="http://schemas.microsoft.com/office/drawing/2014/main" id="{836A31A0-6078-AF13-8523-1CBC71151CF0}"/>
            </a:ext>
          </a:extLst>
        </xdr:cNvPr>
        <xdr:cNvSpPr txBox="1"/>
      </xdr:nvSpPr>
      <xdr:spPr>
        <a:xfrm>
          <a:off x="209550" y="184150"/>
          <a:ext cx="6273800" cy="5435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IN" sz="1400">
              <a:latin typeface="Calibri" panose="020F0502020204030204" pitchFamily="34" charset="0"/>
              <a:ea typeface="Calibri" panose="020F0502020204030204" pitchFamily="34" charset="0"/>
              <a:cs typeface="Calibri" panose="020F0502020204030204" pitchFamily="34" charset="0"/>
            </a:rPr>
            <a:t>	</a:t>
          </a:r>
          <a:r>
            <a:rPr lang="en-IN" sz="1800" b="0" u="sng">
              <a:solidFill>
                <a:schemeClr val="accent1">
                  <a:lumMod val="75000"/>
                </a:schemeClr>
              </a:solidFill>
              <a:latin typeface="Calibri" panose="020F0502020204030204" pitchFamily="34" charset="0"/>
              <a:ea typeface="Calibri" panose="020F0502020204030204" pitchFamily="34" charset="0"/>
              <a:cs typeface="Calibri" panose="020F0502020204030204" pitchFamily="34" charset="0"/>
            </a:rPr>
            <a:t>EXECUTIVE</a:t>
          </a:r>
          <a:r>
            <a:rPr lang="en-IN" sz="1800" b="0" u="sng" baseline="0">
              <a:solidFill>
                <a:schemeClr val="accent1">
                  <a:lumMod val="75000"/>
                </a:schemeClr>
              </a:solidFill>
              <a:latin typeface="Calibri" panose="020F0502020204030204" pitchFamily="34" charset="0"/>
              <a:ea typeface="Calibri" panose="020F0502020204030204" pitchFamily="34" charset="0"/>
              <a:cs typeface="Calibri" panose="020F0502020204030204" pitchFamily="34" charset="0"/>
            </a:rPr>
            <a:t> SUMMARY &amp; PROFITABILITY DASHBOARD</a:t>
          </a:r>
          <a:endParaRPr lang="en-IN" sz="1400" b="0" u="sng">
            <a:solidFill>
              <a:schemeClr val="accent1">
                <a:lumMod val="75000"/>
              </a:schemeClr>
            </a:solidFill>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editAs="oneCell">
    <xdr:from>
      <xdr:col>1</xdr:col>
      <xdr:colOff>297180</xdr:colOff>
      <xdr:row>0</xdr:row>
      <xdr:rowOff>153671</xdr:rowOff>
    </xdr:from>
    <xdr:to>
      <xdr:col>2</xdr:col>
      <xdr:colOff>596900</xdr:colOff>
      <xdr:row>4</xdr:row>
      <xdr:rowOff>31750</xdr:rowOff>
    </xdr:to>
    <xdr:pic>
      <xdr:nvPicPr>
        <xdr:cNvPr id="6" name="Picture 5">
          <a:extLst>
            <a:ext uri="{FF2B5EF4-FFF2-40B4-BE49-F238E27FC236}">
              <a16:creationId xmlns:a16="http://schemas.microsoft.com/office/drawing/2014/main" id="{D9D46087-9E37-493F-E4E0-AC817E1C8A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180" y="153671"/>
          <a:ext cx="909320" cy="609599"/>
        </a:xfrm>
        <a:prstGeom prst="rect">
          <a:avLst/>
        </a:prstGeom>
      </xdr:spPr>
    </xdr:pic>
    <xdr:clientData/>
  </xdr:twoCellAnchor>
  <xdr:twoCellAnchor>
    <xdr:from>
      <xdr:col>1</xdr:col>
      <xdr:colOff>99060</xdr:colOff>
      <xdr:row>5</xdr:row>
      <xdr:rowOff>40640</xdr:rowOff>
    </xdr:from>
    <xdr:to>
      <xdr:col>4</xdr:col>
      <xdr:colOff>19050</xdr:colOff>
      <xdr:row>9</xdr:row>
      <xdr:rowOff>0</xdr:rowOff>
    </xdr:to>
    <xdr:grpSp>
      <xdr:nvGrpSpPr>
        <xdr:cNvPr id="16" name="Group 15">
          <a:extLst>
            <a:ext uri="{FF2B5EF4-FFF2-40B4-BE49-F238E27FC236}">
              <a16:creationId xmlns:a16="http://schemas.microsoft.com/office/drawing/2014/main" id="{572B1814-4879-4D24-4359-BDE7FF710874}"/>
            </a:ext>
          </a:extLst>
        </xdr:cNvPr>
        <xdr:cNvGrpSpPr/>
      </xdr:nvGrpSpPr>
      <xdr:grpSpPr>
        <a:xfrm>
          <a:off x="708660" y="937111"/>
          <a:ext cx="1748790" cy="676536"/>
          <a:chOff x="82550" y="909320"/>
          <a:chExt cx="1727200" cy="690880"/>
        </a:xfrm>
      </xdr:grpSpPr>
      <xdr:sp macro="" textlink="">
        <xdr:nvSpPr>
          <xdr:cNvPr id="7" name="Rectangle: Rounded Corners 6">
            <a:extLst>
              <a:ext uri="{FF2B5EF4-FFF2-40B4-BE49-F238E27FC236}">
                <a16:creationId xmlns:a16="http://schemas.microsoft.com/office/drawing/2014/main" id="{C7C89D90-D019-44C1-926E-1FA333217803}"/>
              </a:ext>
            </a:extLst>
          </xdr:cNvPr>
          <xdr:cNvSpPr/>
        </xdr:nvSpPr>
        <xdr:spPr>
          <a:xfrm>
            <a:off x="95250" y="909320"/>
            <a:ext cx="1713230" cy="690880"/>
          </a:xfrm>
          <a:prstGeom prst="roundRect">
            <a:avLst>
              <a:gd name="adj" fmla="val 17535"/>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TextBox 9">
            <a:extLst>
              <a:ext uri="{FF2B5EF4-FFF2-40B4-BE49-F238E27FC236}">
                <a16:creationId xmlns:a16="http://schemas.microsoft.com/office/drawing/2014/main" id="{9B18072B-4D1A-46E4-A007-08524D290E81}"/>
              </a:ext>
            </a:extLst>
          </xdr:cNvPr>
          <xdr:cNvSpPr txBox="1"/>
        </xdr:nvSpPr>
        <xdr:spPr>
          <a:xfrm>
            <a:off x="82550" y="975360"/>
            <a:ext cx="1727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t>Total</a:t>
            </a:r>
            <a:r>
              <a:rPr lang="en-IN" sz="1200" baseline="0"/>
              <a:t> </a:t>
            </a:r>
            <a:r>
              <a:rPr lang="en-IN" sz="1200" b="1" baseline="0">
                <a:latin typeface="Aptos Narrow" panose="020B0004020202020204" pitchFamily="34" charset="0"/>
              </a:rPr>
              <a:t>Revenue</a:t>
            </a:r>
            <a:endParaRPr lang="en-IN" sz="1200" b="1">
              <a:latin typeface="Aptos Narrow" panose="020B0004020202020204" pitchFamily="34" charset="0"/>
            </a:endParaRPr>
          </a:p>
        </xdr:txBody>
      </xdr:sp>
      <xdr:sp macro="" textlink="'Pivot Table'!A4">
        <xdr:nvSpPr>
          <xdr:cNvPr id="15" name="TextBox 14">
            <a:extLst>
              <a:ext uri="{FF2B5EF4-FFF2-40B4-BE49-F238E27FC236}">
                <a16:creationId xmlns:a16="http://schemas.microsoft.com/office/drawing/2014/main" id="{356F04FE-152C-4BFA-9324-58BEDA1E87C4}"/>
              </a:ext>
            </a:extLst>
          </xdr:cNvPr>
          <xdr:cNvSpPr txBox="1"/>
        </xdr:nvSpPr>
        <xdr:spPr>
          <a:xfrm>
            <a:off x="82550" y="1211580"/>
            <a:ext cx="1727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3E9926-D3F5-4C69-AEFE-C2637C104E47}" type="TxLink">
              <a:rPr lang="en-US" sz="1600" b="1" i="0" u="none" strike="noStrike">
                <a:solidFill>
                  <a:schemeClr val="accent2">
                    <a:lumMod val="50000"/>
                  </a:schemeClr>
                </a:solidFill>
                <a:latin typeface="Aptos Narrow" panose="020B0004020202020204" pitchFamily="34" charset="0"/>
                <a:ea typeface="Calibri"/>
                <a:cs typeface="Calibri"/>
              </a:rPr>
              <a:pPr algn="ctr"/>
              <a:t>$6,45,223</a:t>
            </a:fld>
            <a:endParaRPr lang="en-IN" sz="1600" b="1">
              <a:solidFill>
                <a:schemeClr val="accent2">
                  <a:lumMod val="50000"/>
                </a:schemeClr>
              </a:solidFill>
              <a:latin typeface="Aptos Narrow" panose="020B0004020202020204" pitchFamily="34" charset="0"/>
            </a:endParaRPr>
          </a:p>
        </xdr:txBody>
      </xdr:sp>
    </xdr:grpSp>
    <xdr:clientData/>
  </xdr:twoCellAnchor>
  <xdr:twoCellAnchor>
    <xdr:from>
      <xdr:col>4</xdr:col>
      <xdr:colOff>600710</xdr:colOff>
      <xdr:row>5</xdr:row>
      <xdr:rowOff>33020</xdr:rowOff>
    </xdr:from>
    <xdr:to>
      <xdr:col>7</xdr:col>
      <xdr:colOff>499110</xdr:colOff>
      <xdr:row>8</xdr:row>
      <xdr:rowOff>175260</xdr:rowOff>
    </xdr:to>
    <xdr:grpSp>
      <xdr:nvGrpSpPr>
        <xdr:cNvPr id="39" name="Group 38">
          <a:extLst>
            <a:ext uri="{FF2B5EF4-FFF2-40B4-BE49-F238E27FC236}">
              <a16:creationId xmlns:a16="http://schemas.microsoft.com/office/drawing/2014/main" id="{76C72A2C-1116-129A-94A2-33662DCEAF37}"/>
            </a:ext>
          </a:extLst>
        </xdr:cNvPr>
        <xdr:cNvGrpSpPr/>
      </xdr:nvGrpSpPr>
      <xdr:grpSpPr>
        <a:xfrm>
          <a:off x="3039110" y="929491"/>
          <a:ext cx="1727200" cy="680122"/>
          <a:chOff x="82550" y="909320"/>
          <a:chExt cx="1727200" cy="690880"/>
        </a:xfrm>
      </xdr:grpSpPr>
      <xdr:sp macro="" textlink="">
        <xdr:nvSpPr>
          <xdr:cNvPr id="40" name="Rectangle: Rounded Corners 39">
            <a:extLst>
              <a:ext uri="{FF2B5EF4-FFF2-40B4-BE49-F238E27FC236}">
                <a16:creationId xmlns:a16="http://schemas.microsoft.com/office/drawing/2014/main" id="{D929A4C5-D8F7-8CF7-E123-B3241CB8BB7B}"/>
              </a:ext>
            </a:extLst>
          </xdr:cNvPr>
          <xdr:cNvSpPr/>
        </xdr:nvSpPr>
        <xdr:spPr>
          <a:xfrm>
            <a:off x="95250" y="909320"/>
            <a:ext cx="1713230" cy="690880"/>
          </a:xfrm>
          <a:prstGeom prst="roundRect">
            <a:avLst>
              <a:gd name="adj" fmla="val 17535"/>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IN" sz="1100">
              <a:solidFill>
                <a:schemeClr val="lt1"/>
              </a:solidFill>
              <a:latin typeface="+mn-lt"/>
              <a:ea typeface="+mn-ea"/>
              <a:cs typeface="+mn-cs"/>
            </a:endParaRPr>
          </a:p>
        </xdr:txBody>
      </xdr:sp>
      <xdr:sp macro="" textlink="">
        <xdr:nvSpPr>
          <xdr:cNvPr id="41" name="TextBox 40">
            <a:extLst>
              <a:ext uri="{FF2B5EF4-FFF2-40B4-BE49-F238E27FC236}">
                <a16:creationId xmlns:a16="http://schemas.microsoft.com/office/drawing/2014/main" id="{BBED7204-2AF1-431C-F7F4-9FB3DA25BBEF}"/>
              </a:ext>
            </a:extLst>
          </xdr:cNvPr>
          <xdr:cNvSpPr txBox="1"/>
        </xdr:nvSpPr>
        <xdr:spPr>
          <a:xfrm>
            <a:off x="82550" y="975360"/>
            <a:ext cx="1727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latin typeface="Aptos Narrow" panose="020B0004020202020204" pitchFamily="34" charset="0"/>
              </a:rPr>
              <a:t>Total</a:t>
            </a:r>
            <a:r>
              <a:rPr lang="en-IN" sz="1200" b="1" baseline="0">
                <a:latin typeface="Aptos Narrow" panose="020B0004020202020204" pitchFamily="34" charset="0"/>
              </a:rPr>
              <a:t> Gross Profit</a:t>
            </a:r>
            <a:endParaRPr lang="en-IN" sz="1200" b="1">
              <a:latin typeface="Aptos Narrow" panose="020B0004020202020204" pitchFamily="34" charset="0"/>
            </a:endParaRPr>
          </a:p>
        </xdr:txBody>
      </xdr:sp>
      <xdr:sp macro="" textlink="'Pivot Table'!C4">
        <xdr:nvSpPr>
          <xdr:cNvPr id="42" name="TextBox 41">
            <a:extLst>
              <a:ext uri="{FF2B5EF4-FFF2-40B4-BE49-F238E27FC236}">
                <a16:creationId xmlns:a16="http://schemas.microsoft.com/office/drawing/2014/main" id="{4155EE07-AEDA-8553-06B3-57E281BB85F5}"/>
              </a:ext>
            </a:extLst>
          </xdr:cNvPr>
          <xdr:cNvSpPr txBox="1"/>
        </xdr:nvSpPr>
        <xdr:spPr>
          <a:xfrm>
            <a:off x="82550" y="1211580"/>
            <a:ext cx="1727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7C26EDD-B237-41B5-98ED-3DCF040C955A}" type="TxLink">
              <a:rPr lang="en-US" sz="1600" b="1" i="0" u="none" strike="noStrike">
                <a:solidFill>
                  <a:schemeClr val="accent2">
                    <a:lumMod val="50000"/>
                  </a:schemeClr>
                </a:solidFill>
                <a:latin typeface="Aptos Narrow" panose="020B0004020202020204" pitchFamily="34" charset="0"/>
                <a:ea typeface="Calibri"/>
                <a:cs typeface="Calibri"/>
              </a:rPr>
              <a:pPr marL="0" indent="0" algn="ctr"/>
              <a:t>$2,96,384</a:t>
            </a:fld>
            <a:endParaRPr lang="en-IN" sz="1600" b="1" i="0" u="none" strike="noStrike">
              <a:solidFill>
                <a:schemeClr val="accent2">
                  <a:lumMod val="50000"/>
                </a:schemeClr>
              </a:solidFill>
              <a:latin typeface="Aptos Narrow" panose="020B0004020202020204" pitchFamily="34" charset="0"/>
              <a:ea typeface="Calibri"/>
              <a:cs typeface="Calibri"/>
            </a:endParaRPr>
          </a:p>
        </xdr:txBody>
      </xdr:sp>
    </xdr:grpSp>
    <xdr:clientData/>
  </xdr:twoCellAnchor>
  <xdr:twoCellAnchor>
    <xdr:from>
      <xdr:col>8</xdr:col>
      <xdr:colOff>549910</xdr:colOff>
      <xdr:row>5</xdr:row>
      <xdr:rowOff>27094</xdr:rowOff>
    </xdr:from>
    <xdr:to>
      <xdr:col>11</xdr:col>
      <xdr:colOff>448310</xdr:colOff>
      <xdr:row>8</xdr:row>
      <xdr:rowOff>169334</xdr:rowOff>
    </xdr:to>
    <xdr:grpSp>
      <xdr:nvGrpSpPr>
        <xdr:cNvPr id="43" name="Group 42">
          <a:extLst>
            <a:ext uri="{FF2B5EF4-FFF2-40B4-BE49-F238E27FC236}">
              <a16:creationId xmlns:a16="http://schemas.microsoft.com/office/drawing/2014/main" id="{8DCD461E-FC82-4315-5C7C-8FBB08083E7D}"/>
            </a:ext>
          </a:extLst>
        </xdr:cNvPr>
        <xdr:cNvGrpSpPr/>
      </xdr:nvGrpSpPr>
      <xdr:grpSpPr>
        <a:xfrm>
          <a:off x="5426710" y="923565"/>
          <a:ext cx="1727200" cy="680122"/>
          <a:chOff x="82550" y="909320"/>
          <a:chExt cx="1727200" cy="690880"/>
        </a:xfrm>
      </xdr:grpSpPr>
      <xdr:sp macro="" textlink="">
        <xdr:nvSpPr>
          <xdr:cNvPr id="44" name="Rectangle: Rounded Corners 43">
            <a:extLst>
              <a:ext uri="{FF2B5EF4-FFF2-40B4-BE49-F238E27FC236}">
                <a16:creationId xmlns:a16="http://schemas.microsoft.com/office/drawing/2014/main" id="{CA6E2F6A-0A67-3652-8E63-394C885B3CF8}"/>
              </a:ext>
            </a:extLst>
          </xdr:cNvPr>
          <xdr:cNvSpPr/>
        </xdr:nvSpPr>
        <xdr:spPr>
          <a:xfrm>
            <a:off x="95250" y="909320"/>
            <a:ext cx="1713230" cy="690880"/>
          </a:xfrm>
          <a:prstGeom prst="roundRect">
            <a:avLst>
              <a:gd name="adj" fmla="val 17535"/>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ptos Narrow" panose="020B0004020202020204" pitchFamily="34" charset="0"/>
            </a:endParaRPr>
          </a:p>
        </xdr:txBody>
      </xdr:sp>
      <xdr:sp macro="" textlink="">
        <xdr:nvSpPr>
          <xdr:cNvPr id="45" name="TextBox 44">
            <a:extLst>
              <a:ext uri="{FF2B5EF4-FFF2-40B4-BE49-F238E27FC236}">
                <a16:creationId xmlns:a16="http://schemas.microsoft.com/office/drawing/2014/main" id="{588B26DE-9A6C-60CC-3D8C-5A6223B71E49}"/>
              </a:ext>
            </a:extLst>
          </xdr:cNvPr>
          <xdr:cNvSpPr txBox="1"/>
        </xdr:nvSpPr>
        <xdr:spPr>
          <a:xfrm>
            <a:off x="82550" y="975360"/>
            <a:ext cx="1727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latin typeface="Aptos Narrow" panose="020B0004020202020204" pitchFamily="34" charset="0"/>
              </a:rPr>
              <a:t>Gross</a:t>
            </a:r>
            <a:r>
              <a:rPr lang="en-IN" sz="1200" b="1" baseline="0">
                <a:latin typeface="Aptos Narrow" panose="020B0004020202020204" pitchFamily="34" charset="0"/>
              </a:rPr>
              <a:t> Profit Margin</a:t>
            </a:r>
            <a:endParaRPr lang="en-IN" sz="1200" b="1">
              <a:latin typeface="Aptos Narrow" panose="020B0004020202020204" pitchFamily="34" charset="0"/>
            </a:endParaRPr>
          </a:p>
        </xdr:txBody>
      </xdr:sp>
      <xdr:sp macro="" textlink="'Pivot Table'!E4">
        <xdr:nvSpPr>
          <xdr:cNvPr id="46" name="TextBox 45">
            <a:extLst>
              <a:ext uri="{FF2B5EF4-FFF2-40B4-BE49-F238E27FC236}">
                <a16:creationId xmlns:a16="http://schemas.microsoft.com/office/drawing/2014/main" id="{892FE8A2-7FB8-9032-AECC-3F120C4B00A3}"/>
              </a:ext>
            </a:extLst>
          </xdr:cNvPr>
          <xdr:cNvSpPr txBox="1"/>
        </xdr:nvSpPr>
        <xdr:spPr>
          <a:xfrm>
            <a:off x="82550" y="1211580"/>
            <a:ext cx="1727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698C5C19-0CED-47EC-B863-0F168B151F97}" type="TxLink">
              <a:rPr lang="en-US" sz="1600" b="1" i="0" u="none" strike="noStrike">
                <a:solidFill>
                  <a:schemeClr val="accent2">
                    <a:lumMod val="50000"/>
                  </a:schemeClr>
                </a:solidFill>
                <a:latin typeface="Aptos Narrow" panose="020B0004020202020204" pitchFamily="34" charset="0"/>
                <a:ea typeface="Calibri"/>
                <a:cs typeface="Calibri"/>
              </a:rPr>
              <a:pPr marL="0" indent="0" algn="ctr"/>
              <a:t>45.94%</a:t>
            </a:fld>
            <a:endParaRPr lang="en-IN" sz="1600" b="1" i="0" u="none" strike="noStrike">
              <a:solidFill>
                <a:schemeClr val="accent2">
                  <a:lumMod val="50000"/>
                </a:schemeClr>
              </a:solidFill>
              <a:latin typeface="Aptos Narrow" panose="020B0004020202020204" pitchFamily="34" charset="0"/>
              <a:ea typeface="Calibri"/>
              <a:cs typeface="Calibri"/>
            </a:endParaRPr>
          </a:p>
        </xdr:txBody>
      </xdr:sp>
    </xdr:grpSp>
    <xdr:clientData/>
  </xdr:twoCellAnchor>
  <xdr:twoCellAnchor>
    <xdr:from>
      <xdr:col>12</xdr:col>
      <xdr:colOff>44450</xdr:colOff>
      <xdr:row>5</xdr:row>
      <xdr:rowOff>43183</xdr:rowOff>
    </xdr:from>
    <xdr:to>
      <xdr:col>14</xdr:col>
      <xdr:colOff>552450</xdr:colOff>
      <xdr:row>9</xdr:row>
      <xdr:rowOff>2542</xdr:rowOff>
    </xdr:to>
    <xdr:grpSp>
      <xdr:nvGrpSpPr>
        <xdr:cNvPr id="47" name="Group 46">
          <a:extLst>
            <a:ext uri="{FF2B5EF4-FFF2-40B4-BE49-F238E27FC236}">
              <a16:creationId xmlns:a16="http://schemas.microsoft.com/office/drawing/2014/main" id="{543822F3-86AA-1BE4-76F7-D0190EACA0BD}"/>
            </a:ext>
          </a:extLst>
        </xdr:cNvPr>
        <xdr:cNvGrpSpPr/>
      </xdr:nvGrpSpPr>
      <xdr:grpSpPr>
        <a:xfrm>
          <a:off x="7359650" y="939654"/>
          <a:ext cx="1727200" cy="676535"/>
          <a:chOff x="82550" y="909320"/>
          <a:chExt cx="1727200" cy="690880"/>
        </a:xfrm>
      </xdr:grpSpPr>
      <xdr:sp macro="" textlink="">
        <xdr:nvSpPr>
          <xdr:cNvPr id="48" name="Rectangle: Rounded Corners 47">
            <a:extLst>
              <a:ext uri="{FF2B5EF4-FFF2-40B4-BE49-F238E27FC236}">
                <a16:creationId xmlns:a16="http://schemas.microsoft.com/office/drawing/2014/main" id="{21751E86-F42F-BB3A-0E94-F807F065F6AC}"/>
              </a:ext>
            </a:extLst>
          </xdr:cNvPr>
          <xdr:cNvSpPr/>
        </xdr:nvSpPr>
        <xdr:spPr>
          <a:xfrm>
            <a:off x="95250" y="909320"/>
            <a:ext cx="1713230" cy="690880"/>
          </a:xfrm>
          <a:prstGeom prst="roundRect">
            <a:avLst>
              <a:gd name="adj" fmla="val 17535"/>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9" name="TextBox 48">
            <a:extLst>
              <a:ext uri="{FF2B5EF4-FFF2-40B4-BE49-F238E27FC236}">
                <a16:creationId xmlns:a16="http://schemas.microsoft.com/office/drawing/2014/main" id="{4330E566-AF09-34B2-1C1F-63B33B7850F1}"/>
              </a:ext>
            </a:extLst>
          </xdr:cNvPr>
          <xdr:cNvSpPr txBox="1"/>
        </xdr:nvSpPr>
        <xdr:spPr>
          <a:xfrm>
            <a:off x="82550" y="975360"/>
            <a:ext cx="1727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latin typeface="Aptos Narrow" panose="020B0004020202020204" pitchFamily="34" charset="0"/>
              </a:rPr>
              <a:t>Total</a:t>
            </a:r>
            <a:r>
              <a:rPr lang="en-IN" sz="1200" baseline="0">
                <a:latin typeface="Aptos Narrow" panose="020B0004020202020204" pitchFamily="34" charset="0"/>
              </a:rPr>
              <a:t> </a:t>
            </a:r>
            <a:r>
              <a:rPr lang="en-IN" sz="1200" b="1" baseline="0">
                <a:latin typeface="Aptos Narrow" panose="020B0004020202020204" pitchFamily="34" charset="0"/>
              </a:rPr>
              <a:t>Units Sold</a:t>
            </a:r>
            <a:endParaRPr lang="en-IN" sz="1200" b="1">
              <a:latin typeface="Aptos Narrow" panose="020B0004020202020204" pitchFamily="34" charset="0"/>
            </a:endParaRPr>
          </a:p>
        </xdr:txBody>
      </xdr:sp>
      <xdr:sp macro="" textlink="'Pivot Table'!G4">
        <xdr:nvSpPr>
          <xdr:cNvPr id="50" name="TextBox 49">
            <a:extLst>
              <a:ext uri="{FF2B5EF4-FFF2-40B4-BE49-F238E27FC236}">
                <a16:creationId xmlns:a16="http://schemas.microsoft.com/office/drawing/2014/main" id="{61B66CEF-D410-EF76-7DB4-7C5E45C9458C}"/>
              </a:ext>
            </a:extLst>
          </xdr:cNvPr>
          <xdr:cNvSpPr txBox="1"/>
        </xdr:nvSpPr>
        <xdr:spPr>
          <a:xfrm>
            <a:off x="82550" y="1211580"/>
            <a:ext cx="1727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E5883F33-DDBF-4FA3-AF37-CECC33F36263}" type="TxLink">
              <a:rPr lang="en-US" sz="1600" b="1" i="0" u="none" strike="noStrike">
                <a:solidFill>
                  <a:schemeClr val="accent2">
                    <a:lumMod val="50000"/>
                  </a:schemeClr>
                </a:solidFill>
                <a:latin typeface="Aptos Narrow" panose="020B0004020202020204" pitchFamily="34" charset="0"/>
                <a:ea typeface="Calibri"/>
                <a:cs typeface="Calibri"/>
              </a:rPr>
              <a:pPr marL="0" indent="0" algn="ctr"/>
              <a:t>6698</a:t>
            </a:fld>
            <a:endParaRPr lang="en-IN" sz="1600" b="1" i="0" u="none" strike="noStrike">
              <a:solidFill>
                <a:schemeClr val="accent2">
                  <a:lumMod val="50000"/>
                </a:schemeClr>
              </a:solidFill>
              <a:latin typeface="Aptos Narrow" panose="020B0004020202020204" pitchFamily="34" charset="0"/>
              <a:ea typeface="Calibri"/>
              <a:cs typeface="Calibri"/>
            </a:endParaRPr>
          </a:p>
        </xdr:txBody>
      </xdr:sp>
    </xdr:grpSp>
    <xdr:clientData/>
  </xdr:twoCellAnchor>
  <xdr:twoCellAnchor>
    <xdr:from>
      <xdr:col>15</xdr:col>
      <xdr:colOff>496570</xdr:colOff>
      <xdr:row>5</xdr:row>
      <xdr:rowOff>40643</xdr:rowOff>
    </xdr:from>
    <xdr:to>
      <xdr:col>18</xdr:col>
      <xdr:colOff>394970</xdr:colOff>
      <xdr:row>9</xdr:row>
      <xdr:rowOff>2</xdr:rowOff>
    </xdr:to>
    <xdr:grpSp>
      <xdr:nvGrpSpPr>
        <xdr:cNvPr id="51" name="Group 50">
          <a:extLst>
            <a:ext uri="{FF2B5EF4-FFF2-40B4-BE49-F238E27FC236}">
              <a16:creationId xmlns:a16="http://schemas.microsoft.com/office/drawing/2014/main" id="{4E7396E7-F2D5-785D-70F6-6BCD0A013119}"/>
            </a:ext>
          </a:extLst>
        </xdr:cNvPr>
        <xdr:cNvGrpSpPr/>
      </xdr:nvGrpSpPr>
      <xdr:grpSpPr>
        <a:xfrm>
          <a:off x="9640570" y="937114"/>
          <a:ext cx="1727200" cy="676535"/>
          <a:chOff x="82550" y="909320"/>
          <a:chExt cx="1727200" cy="690880"/>
        </a:xfrm>
      </xdr:grpSpPr>
      <xdr:sp macro="" textlink="">
        <xdr:nvSpPr>
          <xdr:cNvPr id="52" name="Rectangle: Rounded Corners 51">
            <a:extLst>
              <a:ext uri="{FF2B5EF4-FFF2-40B4-BE49-F238E27FC236}">
                <a16:creationId xmlns:a16="http://schemas.microsoft.com/office/drawing/2014/main" id="{919F0C86-4246-DFCA-A565-7BD101825118}"/>
              </a:ext>
            </a:extLst>
          </xdr:cNvPr>
          <xdr:cNvSpPr/>
        </xdr:nvSpPr>
        <xdr:spPr>
          <a:xfrm>
            <a:off x="95250" y="909320"/>
            <a:ext cx="1713230" cy="690880"/>
          </a:xfrm>
          <a:prstGeom prst="roundRect">
            <a:avLst>
              <a:gd name="adj" fmla="val 17535"/>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ptos Narrow" panose="020B0004020202020204" pitchFamily="34" charset="0"/>
            </a:endParaRPr>
          </a:p>
        </xdr:txBody>
      </xdr:sp>
      <xdr:sp macro="" textlink="">
        <xdr:nvSpPr>
          <xdr:cNvPr id="53" name="TextBox 52">
            <a:extLst>
              <a:ext uri="{FF2B5EF4-FFF2-40B4-BE49-F238E27FC236}">
                <a16:creationId xmlns:a16="http://schemas.microsoft.com/office/drawing/2014/main" id="{2E91A86A-C374-028A-4D5D-EFD70B9B996E}"/>
              </a:ext>
            </a:extLst>
          </xdr:cNvPr>
          <xdr:cNvSpPr txBox="1"/>
        </xdr:nvSpPr>
        <xdr:spPr>
          <a:xfrm>
            <a:off x="82550" y="975360"/>
            <a:ext cx="1727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latin typeface="Aptos Narrow" panose="020B0004020202020204" pitchFamily="34" charset="0"/>
              </a:rPr>
              <a:t>Total</a:t>
            </a:r>
            <a:r>
              <a:rPr lang="en-IN" sz="1200" baseline="0">
                <a:latin typeface="Aptos Narrow" panose="020B0004020202020204" pitchFamily="34" charset="0"/>
              </a:rPr>
              <a:t> </a:t>
            </a:r>
            <a:r>
              <a:rPr lang="en-IN" sz="1200" b="1" baseline="0">
                <a:latin typeface="Aptos Narrow" panose="020B0004020202020204" pitchFamily="34" charset="0"/>
              </a:rPr>
              <a:t>Orders</a:t>
            </a:r>
            <a:endParaRPr lang="en-IN" sz="1200" b="1">
              <a:latin typeface="Aptos Narrow" panose="020B0004020202020204" pitchFamily="34" charset="0"/>
            </a:endParaRPr>
          </a:p>
        </xdr:txBody>
      </xdr:sp>
      <xdr:sp macro="" textlink="'Pivot Table'!I4">
        <xdr:nvSpPr>
          <xdr:cNvPr id="54" name="TextBox 53">
            <a:extLst>
              <a:ext uri="{FF2B5EF4-FFF2-40B4-BE49-F238E27FC236}">
                <a16:creationId xmlns:a16="http://schemas.microsoft.com/office/drawing/2014/main" id="{B163FFD0-DF87-BCC0-FD74-3B1C996F6E53}"/>
              </a:ext>
            </a:extLst>
          </xdr:cNvPr>
          <xdr:cNvSpPr txBox="1"/>
        </xdr:nvSpPr>
        <xdr:spPr>
          <a:xfrm>
            <a:off x="82550" y="1211580"/>
            <a:ext cx="1727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787E2BD-AF4C-4181-9461-E508437960E2}" type="TxLink">
              <a:rPr lang="en-US" sz="1600" b="1" i="0" u="none" strike="noStrike">
                <a:solidFill>
                  <a:schemeClr val="accent2">
                    <a:lumMod val="50000"/>
                  </a:schemeClr>
                </a:solidFill>
                <a:latin typeface="Aptos Narrow" panose="020B0004020202020204" pitchFamily="34" charset="0"/>
                <a:ea typeface="Calibri"/>
                <a:cs typeface="Calibri"/>
              </a:rPr>
              <a:pPr marL="0" indent="0" algn="ctr"/>
              <a:t>2707</a:t>
            </a:fld>
            <a:endParaRPr lang="en-IN" sz="1600" b="1" i="0" u="none" strike="noStrike">
              <a:solidFill>
                <a:schemeClr val="accent2">
                  <a:lumMod val="50000"/>
                </a:schemeClr>
              </a:solidFill>
              <a:latin typeface="Aptos Narrow" panose="020B0004020202020204" pitchFamily="34" charset="0"/>
              <a:ea typeface="Calibri"/>
              <a:cs typeface="Calibri"/>
            </a:endParaRPr>
          </a:p>
        </xdr:txBody>
      </xdr:sp>
    </xdr:grpSp>
    <xdr:clientData/>
  </xdr:twoCellAnchor>
  <xdr:twoCellAnchor>
    <xdr:from>
      <xdr:col>19</xdr:col>
      <xdr:colOff>250190</xdr:colOff>
      <xdr:row>5</xdr:row>
      <xdr:rowOff>25402</xdr:rowOff>
    </xdr:from>
    <xdr:to>
      <xdr:col>22</xdr:col>
      <xdr:colOff>148590</xdr:colOff>
      <xdr:row>8</xdr:row>
      <xdr:rowOff>171028</xdr:rowOff>
    </xdr:to>
    <xdr:grpSp>
      <xdr:nvGrpSpPr>
        <xdr:cNvPr id="55" name="Group 54">
          <a:extLst>
            <a:ext uri="{FF2B5EF4-FFF2-40B4-BE49-F238E27FC236}">
              <a16:creationId xmlns:a16="http://schemas.microsoft.com/office/drawing/2014/main" id="{1EE56D31-1141-EE67-0DB1-AE912C176FBD}"/>
            </a:ext>
          </a:extLst>
        </xdr:cNvPr>
        <xdr:cNvGrpSpPr/>
      </xdr:nvGrpSpPr>
      <xdr:grpSpPr>
        <a:xfrm>
          <a:off x="11832590" y="921873"/>
          <a:ext cx="1727200" cy="683508"/>
          <a:chOff x="82550" y="909320"/>
          <a:chExt cx="1727200" cy="690880"/>
        </a:xfrm>
      </xdr:grpSpPr>
      <xdr:sp macro="" textlink="">
        <xdr:nvSpPr>
          <xdr:cNvPr id="56" name="Rectangle: Rounded Corners 55">
            <a:extLst>
              <a:ext uri="{FF2B5EF4-FFF2-40B4-BE49-F238E27FC236}">
                <a16:creationId xmlns:a16="http://schemas.microsoft.com/office/drawing/2014/main" id="{77067D8B-31DD-EA85-515F-3CDC6163C394}"/>
              </a:ext>
            </a:extLst>
          </xdr:cNvPr>
          <xdr:cNvSpPr/>
        </xdr:nvSpPr>
        <xdr:spPr>
          <a:xfrm>
            <a:off x="95250" y="909320"/>
            <a:ext cx="1713230" cy="690880"/>
          </a:xfrm>
          <a:prstGeom prst="roundRect">
            <a:avLst>
              <a:gd name="adj" fmla="val 17535"/>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latin typeface="Aptos Narrow" panose="020B0004020202020204" pitchFamily="34" charset="0"/>
            </a:endParaRPr>
          </a:p>
        </xdr:txBody>
      </xdr:sp>
      <xdr:sp macro="" textlink="">
        <xdr:nvSpPr>
          <xdr:cNvPr id="57" name="TextBox 56">
            <a:extLst>
              <a:ext uri="{FF2B5EF4-FFF2-40B4-BE49-F238E27FC236}">
                <a16:creationId xmlns:a16="http://schemas.microsoft.com/office/drawing/2014/main" id="{976CD039-3079-C148-A5C6-DAD0D2694569}"/>
              </a:ext>
            </a:extLst>
          </xdr:cNvPr>
          <xdr:cNvSpPr txBox="1"/>
        </xdr:nvSpPr>
        <xdr:spPr>
          <a:xfrm>
            <a:off x="82550" y="975360"/>
            <a:ext cx="17272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r>
              <a:rPr lang="en-IN" sz="1200" b="1">
                <a:latin typeface="Aptos Narrow" panose="020B0004020202020204" pitchFamily="34" charset="0"/>
              </a:rPr>
              <a:t>Cost</a:t>
            </a:r>
            <a:r>
              <a:rPr lang="en-IN" sz="1200" b="1" baseline="0">
                <a:latin typeface="Aptos Narrow" panose="020B0004020202020204" pitchFamily="34" charset="0"/>
              </a:rPr>
              <a:t> of Goods</a:t>
            </a:r>
            <a:endParaRPr lang="en-IN" sz="1200" b="1">
              <a:latin typeface="Aptos Narrow" panose="020B0004020202020204" pitchFamily="34" charset="0"/>
            </a:endParaRPr>
          </a:p>
        </xdr:txBody>
      </xdr:sp>
      <xdr:sp macro="" textlink="'Pivot Table'!K4">
        <xdr:nvSpPr>
          <xdr:cNvPr id="58" name="TextBox 57">
            <a:extLst>
              <a:ext uri="{FF2B5EF4-FFF2-40B4-BE49-F238E27FC236}">
                <a16:creationId xmlns:a16="http://schemas.microsoft.com/office/drawing/2014/main" id="{B1049DB7-E3B0-406B-D587-234FCC4439BE}"/>
              </a:ext>
            </a:extLst>
          </xdr:cNvPr>
          <xdr:cNvSpPr txBox="1"/>
        </xdr:nvSpPr>
        <xdr:spPr>
          <a:xfrm>
            <a:off x="82550" y="1211580"/>
            <a:ext cx="172720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B030F3DF-3203-44B2-A5CC-2C3078950ED2}" type="TxLink">
              <a:rPr lang="en-US" sz="1600" b="1" i="0" u="none" strike="noStrike">
                <a:solidFill>
                  <a:schemeClr val="accent2">
                    <a:lumMod val="50000"/>
                  </a:schemeClr>
                </a:solidFill>
                <a:latin typeface="Aptos Narrow" panose="020B0004020202020204" pitchFamily="34" charset="0"/>
                <a:ea typeface="Calibri"/>
                <a:cs typeface="Calibri"/>
              </a:rPr>
              <a:pPr marL="0" indent="0" algn="ctr"/>
              <a:t>$3,48,839</a:t>
            </a:fld>
            <a:endParaRPr lang="en-IN" sz="1600" b="1" i="0" u="none" strike="noStrike">
              <a:solidFill>
                <a:schemeClr val="accent2">
                  <a:lumMod val="50000"/>
                </a:schemeClr>
              </a:solidFill>
              <a:latin typeface="Aptos Narrow" panose="020B0004020202020204" pitchFamily="34" charset="0"/>
              <a:ea typeface="Calibri"/>
              <a:cs typeface="Calibri"/>
            </a:endParaRPr>
          </a:p>
        </xdr:txBody>
      </xdr:sp>
    </xdr:grpSp>
    <xdr:clientData/>
  </xdr:twoCellAnchor>
  <xdr:twoCellAnchor>
    <xdr:from>
      <xdr:col>18</xdr:col>
      <xdr:colOff>347133</xdr:colOff>
      <xdr:row>1</xdr:row>
      <xdr:rowOff>25400</xdr:rowOff>
    </xdr:from>
    <xdr:to>
      <xdr:col>20</xdr:col>
      <xdr:colOff>601132</xdr:colOff>
      <xdr:row>3</xdr:row>
      <xdr:rowOff>177800</xdr:rowOff>
    </xdr:to>
    <xdr:sp macro="" textlink="">
      <xdr:nvSpPr>
        <xdr:cNvPr id="59" name="Rectangle: Rounded Corners 58">
          <a:hlinkClick xmlns:r="http://schemas.openxmlformats.org/officeDocument/2006/relationships" r:id="rId2"/>
          <a:extLst>
            <a:ext uri="{FF2B5EF4-FFF2-40B4-BE49-F238E27FC236}">
              <a16:creationId xmlns:a16="http://schemas.microsoft.com/office/drawing/2014/main" id="{6DD20EC4-2439-EAFC-F005-5E5A2746821F}"/>
            </a:ext>
          </a:extLst>
        </xdr:cNvPr>
        <xdr:cNvSpPr/>
      </xdr:nvSpPr>
      <xdr:spPr>
        <a:xfrm>
          <a:off x="10710333" y="211667"/>
          <a:ext cx="1473199" cy="524933"/>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t>Sales Data </a:t>
          </a:r>
        </a:p>
      </xdr:txBody>
    </xdr:sp>
    <xdr:clientData/>
  </xdr:twoCellAnchor>
  <xdr:twoCellAnchor>
    <xdr:from>
      <xdr:col>16</xdr:col>
      <xdr:colOff>23283</xdr:colOff>
      <xdr:row>1</xdr:row>
      <xdr:rowOff>25400</xdr:rowOff>
    </xdr:from>
    <xdr:to>
      <xdr:col>18</xdr:col>
      <xdr:colOff>277282</xdr:colOff>
      <xdr:row>3</xdr:row>
      <xdr:rowOff>177800</xdr:rowOff>
    </xdr:to>
    <xdr:sp macro="" textlink="">
      <xdr:nvSpPr>
        <xdr:cNvPr id="60" name="Rectangle: Rounded Corners 59">
          <a:hlinkClick xmlns:r="http://schemas.openxmlformats.org/officeDocument/2006/relationships" r:id="rId3"/>
          <a:extLst>
            <a:ext uri="{FF2B5EF4-FFF2-40B4-BE49-F238E27FC236}">
              <a16:creationId xmlns:a16="http://schemas.microsoft.com/office/drawing/2014/main" id="{49E6FECF-C055-3E56-3970-08225716D587}"/>
            </a:ext>
          </a:extLst>
        </xdr:cNvPr>
        <xdr:cNvSpPr/>
      </xdr:nvSpPr>
      <xdr:spPr>
        <a:xfrm>
          <a:off x="9167283" y="206375"/>
          <a:ext cx="1473199" cy="51435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600" b="1" i="1"/>
            <a:t>Pivot Table</a:t>
          </a:r>
        </a:p>
      </xdr:txBody>
    </xdr:sp>
    <xdr:clientData/>
  </xdr:twoCellAnchor>
  <xdr:twoCellAnchor>
    <xdr:from>
      <xdr:col>1</xdr:col>
      <xdr:colOff>69669</xdr:colOff>
      <xdr:row>25</xdr:row>
      <xdr:rowOff>173807</xdr:rowOff>
    </xdr:from>
    <xdr:to>
      <xdr:col>8</xdr:col>
      <xdr:colOff>213360</xdr:colOff>
      <xdr:row>43</xdr:row>
      <xdr:rowOff>52252</xdr:rowOff>
    </xdr:to>
    <xdr:grpSp>
      <xdr:nvGrpSpPr>
        <xdr:cNvPr id="18" name="Group 17">
          <a:extLst>
            <a:ext uri="{FF2B5EF4-FFF2-40B4-BE49-F238E27FC236}">
              <a16:creationId xmlns:a16="http://schemas.microsoft.com/office/drawing/2014/main" id="{E5E7FBB9-3674-0552-E726-784A59618938}"/>
            </a:ext>
          </a:extLst>
        </xdr:cNvPr>
        <xdr:cNvGrpSpPr/>
      </xdr:nvGrpSpPr>
      <xdr:grpSpPr>
        <a:xfrm>
          <a:off x="679269" y="4656160"/>
          <a:ext cx="4410891" cy="3105739"/>
          <a:chOff x="69669" y="4722947"/>
          <a:chExt cx="4509952" cy="3170285"/>
        </a:xfrm>
      </xdr:grpSpPr>
      <xdr:sp macro="" textlink="">
        <xdr:nvSpPr>
          <xdr:cNvPr id="14" name="Rectangle: Rounded Corners 13">
            <a:extLst>
              <a:ext uri="{FF2B5EF4-FFF2-40B4-BE49-F238E27FC236}">
                <a16:creationId xmlns:a16="http://schemas.microsoft.com/office/drawing/2014/main" id="{4D2BD355-68F3-6310-8C3F-F2A26C49325F}"/>
              </a:ext>
            </a:extLst>
          </xdr:cNvPr>
          <xdr:cNvSpPr/>
        </xdr:nvSpPr>
        <xdr:spPr>
          <a:xfrm>
            <a:off x="69669" y="4722947"/>
            <a:ext cx="4509952" cy="3170285"/>
          </a:xfrm>
          <a:prstGeom prst="roundRect">
            <a:avLst>
              <a:gd name="adj" fmla="val 5430"/>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graphicFrame macro="">
        <xdr:nvGraphicFramePr>
          <xdr:cNvPr id="17" name="Chart 16">
            <a:extLst>
              <a:ext uri="{FF2B5EF4-FFF2-40B4-BE49-F238E27FC236}">
                <a16:creationId xmlns:a16="http://schemas.microsoft.com/office/drawing/2014/main" id="{2B315F0D-4A15-4551-A8A0-8719C57F3B6E}"/>
              </a:ext>
            </a:extLst>
          </xdr:cNvPr>
          <xdr:cNvGraphicFramePr>
            <a:graphicFrameLocks/>
          </xdr:cNvGraphicFramePr>
        </xdr:nvGraphicFramePr>
        <xdr:xfrm>
          <a:off x="185058" y="5227320"/>
          <a:ext cx="4165962" cy="252984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8</xdr:col>
      <xdr:colOff>328749</xdr:colOff>
      <xdr:row>25</xdr:row>
      <xdr:rowOff>167531</xdr:rowOff>
    </xdr:from>
    <xdr:to>
      <xdr:col>15</xdr:col>
      <xdr:colOff>198120</xdr:colOff>
      <xdr:row>43</xdr:row>
      <xdr:rowOff>49562</xdr:rowOff>
    </xdr:to>
    <xdr:grpSp>
      <xdr:nvGrpSpPr>
        <xdr:cNvPr id="24" name="Group 23">
          <a:extLst>
            <a:ext uri="{FF2B5EF4-FFF2-40B4-BE49-F238E27FC236}">
              <a16:creationId xmlns:a16="http://schemas.microsoft.com/office/drawing/2014/main" id="{23E16BEE-6067-AF7A-D20E-9A0EE1AD01F9}"/>
            </a:ext>
          </a:extLst>
        </xdr:cNvPr>
        <xdr:cNvGrpSpPr/>
      </xdr:nvGrpSpPr>
      <xdr:grpSpPr>
        <a:xfrm>
          <a:off x="5205549" y="4649884"/>
          <a:ext cx="4136571" cy="3109325"/>
          <a:chOff x="4687389" y="4776287"/>
          <a:chExt cx="4136571" cy="3170285"/>
        </a:xfrm>
      </xdr:grpSpPr>
      <xdr:sp macro="" textlink="">
        <xdr:nvSpPr>
          <xdr:cNvPr id="21" name="Rectangle: Rounded Corners 20">
            <a:extLst>
              <a:ext uri="{FF2B5EF4-FFF2-40B4-BE49-F238E27FC236}">
                <a16:creationId xmlns:a16="http://schemas.microsoft.com/office/drawing/2014/main" id="{CBA2997A-98F8-B92B-E773-0D19E48DF291}"/>
              </a:ext>
            </a:extLst>
          </xdr:cNvPr>
          <xdr:cNvSpPr/>
        </xdr:nvSpPr>
        <xdr:spPr>
          <a:xfrm>
            <a:off x="4687389" y="4776287"/>
            <a:ext cx="4136571" cy="3170285"/>
          </a:xfrm>
          <a:prstGeom prst="roundRect">
            <a:avLst>
              <a:gd name="adj" fmla="val 5430"/>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graphicFrame macro="">
        <xdr:nvGraphicFramePr>
          <xdr:cNvPr id="23" name="Chart 22">
            <a:extLst>
              <a:ext uri="{FF2B5EF4-FFF2-40B4-BE49-F238E27FC236}">
                <a16:creationId xmlns:a16="http://schemas.microsoft.com/office/drawing/2014/main" id="{87602127-8D6E-4A3F-BB85-7970C7C4BE8F}"/>
              </a:ext>
            </a:extLst>
          </xdr:cNvPr>
          <xdr:cNvGraphicFramePr>
            <a:graphicFrameLocks/>
          </xdr:cNvGraphicFramePr>
        </xdr:nvGraphicFramePr>
        <xdr:xfrm>
          <a:off x="4800600" y="5280659"/>
          <a:ext cx="3962400" cy="2537461"/>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15</xdr:col>
      <xdr:colOff>321129</xdr:colOff>
      <xdr:row>25</xdr:row>
      <xdr:rowOff>181427</xdr:rowOff>
    </xdr:from>
    <xdr:to>
      <xdr:col>22</xdr:col>
      <xdr:colOff>190500</xdr:colOff>
      <xdr:row>43</xdr:row>
      <xdr:rowOff>59872</xdr:rowOff>
    </xdr:to>
    <xdr:grpSp>
      <xdr:nvGrpSpPr>
        <xdr:cNvPr id="29" name="Group 28">
          <a:extLst>
            <a:ext uri="{FF2B5EF4-FFF2-40B4-BE49-F238E27FC236}">
              <a16:creationId xmlns:a16="http://schemas.microsoft.com/office/drawing/2014/main" id="{30142E0B-72CC-921A-5FF7-EAFDA144866D}"/>
            </a:ext>
          </a:extLst>
        </xdr:cNvPr>
        <xdr:cNvGrpSpPr/>
      </xdr:nvGrpSpPr>
      <xdr:grpSpPr>
        <a:xfrm>
          <a:off x="9465129" y="4663780"/>
          <a:ext cx="4136571" cy="3105739"/>
          <a:chOff x="8855529" y="4753427"/>
          <a:chExt cx="4136571" cy="3170285"/>
        </a:xfrm>
      </xdr:grpSpPr>
      <xdr:sp macro="" textlink="">
        <xdr:nvSpPr>
          <xdr:cNvPr id="26" name="Rectangle: Rounded Corners 25">
            <a:extLst>
              <a:ext uri="{FF2B5EF4-FFF2-40B4-BE49-F238E27FC236}">
                <a16:creationId xmlns:a16="http://schemas.microsoft.com/office/drawing/2014/main" id="{69FCB214-3E62-51A7-B1F7-A98E2418E26E}"/>
              </a:ext>
            </a:extLst>
          </xdr:cNvPr>
          <xdr:cNvSpPr/>
        </xdr:nvSpPr>
        <xdr:spPr>
          <a:xfrm>
            <a:off x="8855529" y="4753427"/>
            <a:ext cx="4136571" cy="3170285"/>
          </a:xfrm>
          <a:prstGeom prst="roundRect">
            <a:avLst>
              <a:gd name="adj" fmla="val 5430"/>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mc:AlternateContent xmlns:mc="http://schemas.openxmlformats.org/markup-compatibility/2006">
        <mc:Choice xmlns:cx4="http://schemas.microsoft.com/office/drawing/2016/5/10/chartex" Requires="cx4">
          <xdr:graphicFrame macro="">
            <xdr:nvGraphicFramePr>
              <xdr:cNvPr id="28" name="Chart 27">
                <a:extLst>
                  <a:ext uri="{FF2B5EF4-FFF2-40B4-BE49-F238E27FC236}">
                    <a16:creationId xmlns:a16="http://schemas.microsoft.com/office/drawing/2014/main" id="{E9008761-AFE9-4B09-AD05-42A6C8C5AD96}"/>
                  </a:ext>
                </a:extLst>
              </xdr:cNvPr>
              <xdr:cNvGraphicFramePr/>
            </xdr:nvGraphicFramePr>
            <xdr:xfrm>
              <a:off x="8961120" y="5242560"/>
              <a:ext cx="3924300" cy="263652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8961120" y="5242560"/>
                <a:ext cx="3924300" cy="26365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pSp>
    <xdr:clientData/>
  </xdr:twoCellAnchor>
  <xdr:twoCellAnchor>
    <xdr:from>
      <xdr:col>16</xdr:col>
      <xdr:colOff>566057</xdr:colOff>
      <xdr:row>17</xdr:row>
      <xdr:rowOff>174172</xdr:rowOff>
    </xdr:from>
    <xdr:to>
      <xdr:col>18</xdr:col>
      <xdr:colOff>261257</xdr:colOff>
      <xdr:row>22</xdr:row>
      <xdr:rowOff>163286</xdr:rowOff>
    </xdr:to>
    <xdr:sp macro="" textlink="">
      <xdr:nvSpPr>
        <xdr:cNvPr id="30" name="TextBox 29">
          <a:extLst>
            <a:ext uri="{FF2B5EF4-FFF2-40B4-BE49-F238E27FC236}">
              <a16:creationId xmlns:a16="http://schemas.microsoft.com/office/drawing/2014/main" id="{CD6EFB8E-C315-EA32-BD6F-1FD0DCAB6E06}"/>
            </a:ext>
          </a:extLst>
        </xdr:cNvPr>
        <xdr:cNvSpPr txBox="1"/>
      </xdr:nvSpPr>
      <xdr:spPr>
        <a:xfrm>
          <a:off x="9710057" y="3320143"/>
          <a:ext cx="914400" cy="9144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endParaRPr lang="en-IN" sz="1100"/>
        </a:p>
      </xdr:txBody>
    </xdr:sp>
    <xdr:clientData/>
  </xdr:twoCellAnchor>
  <xdr:twoCellAnchor>
    <xdr:from>
      <xdr:col>1</xdr:col>
      <xdr:colOff>90265</xdr:colOff>
      <xdr:row>9</xdr:row>
      <xdr:rowOff>114300</xdr:rowOff>
    </xdr:from>
    <xdr:to>
      <xdr:col>11</xdr:col>
      <xdr:colOff>467360</xdr:colOff>
      <xdr:row>25</xdr:row>
      <xdr:rowOff>53340</xdr:rowOff>
    </xdr:to>
    <xdr:grpSp>
      <xdr:nvGrpSpPr>
        <xdr:cNvPr id="34" name="Group 33">
          <a:extLst>
            <a:ext uri="{FF2B5EF4-FFF2-40B4-BE49-F238E27FC236}">
              <a16:creationId xmlns:a16="http://schemas.microsoft.com/office/drawing/2014/main" id="{11D93861-229D-1EDE-FDB4-F92712443DFC}"/>
            </a:ext>
          </a:extLst>
        </xdr:cNvPr>
        <xdr:cNvGrpSpPr/>
      </xdr:nvGrpSpPr>
      <xdr:grpSpPr>
        <a:xfrm>
          <a:off x="699865" y="1727947"/>
          <a:ext cx="6473095" cy="2807746"/>
          <a:chOff x="42333" y="1738206"/>
          <a:chExt cx="6104468" cy="2918460"/>
        </a:xfrm>
      </xdr:grpSpPr>
      <xdr:grpSp>
        <xdr:nvGrpSpPr>
          <xdr:cNvPr id="8" name="Group 7">
            <a:extLst>
              <a:ext uri="{FF2B5EF4-FFF2-40B4-BE49-F238E27FC236}">
                <a16:creationId xmlns:a16="http://schemas.microsoft.com/office/drawing/2014/main" id="{84EA4B89-BB76-047C-BC77-5F352B36088D}"/>
              </a:ext>
            </a:extLst>
          </xdr:cNvPr>
          <xdr:cNvGrpSpPr/>
        </xdr:nvGrpSpPr>
        <xdr:grpSpPr>
          <a:xfrm>
            <a:off x="42333" y="1738206"/>
            <a:ext cx="6104468" cy="2918460"/>
            <a:chOff x="42333" y="1768686"/>
            <a:chExt cx="6104468" cy="2972647"/>
          </a:xfrm>
        </xdr:grpSpPr>
        <xdr:sp macro="" textlink="">
          <xdr:nvSpPr>
            <xdr:cNvPr id="5" name="Rectangle: Rounded Corners 4">
              <a:extLst>
                <a:ext uri="{FF2B5EF4-FFF2-40B4-BE49-F238E27FC236}">
                  <a16:creationId xmlns:a16="http://schemas.microsoft.com/office/drawing/2014/main" id="{5B46BC86-48A7-4CC5-A312-5662301555EF}"/>
                </a:ext>
              </a:extLst>
            </xdr:cNvPr>
            <xdr:cNvSpPr/>
          </xdr:nvSpPr>
          <xdr:spPr>
            <a:xfrm>
              <a:off x="42333" y="1768686"/>
              <a:ext cx="6104468" cy="2972647"/>
            </a:xfrm>
            <a:prstGeom prst="roundRect">
              <a:avLst>
                <a:gd name="adj" fmla="val 5430"/>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graphicFrame macro="">
          <xdr:nvGraphicFramePr>
            <xdr:cNvPr id="4" name="Chart 3">
              <a:extLst>
                <a:ext uri="{FF2B5EF4-FFF2-40B4-BE49-F238E27FC236}">
                  <a16:creationId xmlns:a16="http://schemas.microsoft.com/office/drawing/2014/main" id="{8806F78A-E015-4C86-97DE-BEA621010FB5}"/>
                </a:ext>
              </a:extLst>
            </xdr:cNvPr>
            <xdr:cNvGraphicFramePr>
              <a:graphicFrameLocks/>
            </xdr:cNvGraphicFramePr>
          </xdr:nvGraphicFramePr>
          <xdr:xfrm>
            <a:off x="124882" y="2201734"/>
            <a:ext cx="5857875" cy="2444349"/>
          </xdr:xfrm>
          <a:graphic>
            <a:graphicData uri="http://schemas.openxmlformats.org/drawingml/2006/chart">
              <c:chart xmlns:c="http://schemas.openxmlformats.org/drawingml/2006/chart" xmlns:r="http://schemas.openxmlformats.org/officeDocument/2006/relationships" r:id="rId7"/>
            </a:graphicData>
          </a:graphic>
        </xdr:graphicFrame>
      </xdr:grpSp>
      <xdr:sp macro="" textlink="">
        <xdr:nvSpPr>
          <xdr:cNvPr id="32" name="Rectangle: Rounded Corners 31">
            <a:extLst>
              <a:ext uri="{FF2B5EF4-FFF2-40B4-BE49-F238E27FC236}">
                <a16:creationId xmlns:a16="http://schemas.microsoft.com/office/drawing/2014/main" id="{3128BA36-2081-CD23-5FDC-BCC92691D0EE}"/>
              </a:ext>
            </a:extLst>
          </xdr:cNvPr>
          <xdr:cNvSpPr/>
        </xdr:nvSpPr>
        <xdr:spPr>
          <a:xfrm>
            <a:off x="144780" y="1767840"/>
            <a:ext cx="2110740" cy="3810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Aptos Narrow" panose="020B0004020202020204" pitchFamily="34" charset="0"/>
              </a:rPr>
              <a:t>Monthly Revenue</a:t>
            </a:r>
            <a:r>
              <a:rPr lang="en-IN" sz="1200" b="1" baseline="0">
                <a:latin typeface="Aptos Narrow" panose="020B0004020202020204" pitchFamily="34" charset="0"/>
              </a:rPr>
              <a:t> &amp; Profit</a:t>
            </a:r>
            <a:endParaRPr lang="en-IN" sz="1200" b="1">
              <a:latin typeface="Aptos Narrow" panose="020B0004020202020204" pitchFamily="34" charset="0"/>
            </a:endParaRPr>
          </a:p>
        </xdr:txBody>
      </xdr:sp>
    </xdr:grpSp>
    <xdr:clientData/>
  </xdr:twoCellAnchor>
  <xdr:twoCellAnchor>
    <xdr:from>
      <xdr:col>11</xdr:col>
      <xdr:colOff>579120</xdr:colOff>
      <xdr:row>9</xdr:row>
      <xdr:rowOff>121921</xdr:rowOff>
    </xdr:from>
    <xdr:to>
      <xdr:col>22</xdr:col>
      <xdr:colOff>175260</xdr:colOff>
      <xdr:row>25</xdr:row>
      <xdr:rowOff>45720</xdr:rowOff>
    </xdr:to>
    <xdr:grpSp>
      <xdr:nvGrpSpPr>
        <xdr:cNvPr id="35" name="Group 34">
          <a:extLst>
            <a:ext uri="{FF2B5EF4-FFF2-40B4-BE49-F238E27FC236}">
              <a16:creationId xmlns:a16="http://schemas.microsoft.com/office/drawing/2014/main" id="{C0199BC9-F58A-BC6A-8EE5-A326B87A9852}"/>
            </a:ext>
          </a:extLst>
        </xdr:cNvPr>
        <xdr:cNvGrpSpPr/>
      </xdr:nvGrpSpPr>
      <xdr:grpSpPr>
        <a:xfrm>
          <a:off x="7284720" y="1735568"/>
          <a:ext cx="6301740" cy="2792505"/>
          <a:chOff x="8137313" y="3525520"/>
          <a:chExt cx="6104468" cy="2921001"/>
        </a:xfrm>
      </xdr:grpSpPr>
      <xdr:grpSp>
        <xdr:nvGrpSpPr>
          <xdr:cNvPr id="19" name="Group 18">
            <a:extLst>
              <a:ext uri="{FF2B5EF4-FFF2-40B4-BE49-F238E27FC236}">
                <a16:creationId xmlns:a16="http://schemas.microsoft.com/office/drawing/2014/main" id="{3333E46D-0410-1446-83EF-7EB82EE95875}"/>
              </a:ext>
            </a:extLst>
          </xdr:cNvPr>
          <xdr:cNvGrpSpPr/>
        </xdr:nvGrpSpPr>
        <xdr:grpSpPr>
          <a:xfrm>
            <a:off x="8137313" y="3525520"/>
            <a:ext cx="6104468" cy="2921001"/>
            <a:chOff x="8160173" y="3524001"/>
            <a:chExt cx="6104468" cy="2918460"/>
          </a:xfrm>
        </xdr:grpSpPr>
        <xdr:sp macro="" textlink="">
          <xdr:nvSpPr>
            <xdr:cNvPr id="11" name="Rectangle: Rounded Corners 10">
              <a:extLst>
                <a:ext uri="{FF2B5EF4-FFF2-40B4-BE49-F238E27FC236}">
                  <a16:creationId xmlns:a16="http://schemas.microsoft.com/office/drawing/2014/main" id="{B57DB697-28BA-DE0D-4FAD-653DF42048DF}"/>
                </a:ext>
              </a:extLst>
            </xdr:cNvPr>
            <xdr:cNvSpPr/>
          </xdr:nvSpPr>
          <xdr:spPr>
            <a:xfrm>
              <a:off x="8160173" y="3524001"/>
              <a:ext cx="6104468" cy="2918460"/>
            </a:xfrm>
            <a:prstGeom prst="roundRect">
              <a:avLst>
                <a:gd name="adj" fmla="val 5430"/>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xdr:graphicFrame macro="">
          <xdr:nvGraphicFramePr>
            <xdr:cNvPr id="13" name="Chart 12">
              <a:extLst>
                <a:ext uri="{FF2B5EF4-FFF2-40B4-BE49-F238E27FC236}">
                  <a16:creationId xmlns:a16="http://schemas.microsoft.com/office/drawing/2014/main" id="{5E371360-6B9A-4FF1-A417-6FC13CC1D9CE}"/>
                </a:ext>
              </a:extLst>
            </xdr:cNvPr>
            <xdr:cNvGraphicFramePr>
              <a:graphicFrameLocks/>
            </xdr:cNvGraphicFramePr>
          </xdr:nvGraphicFramePr>
          <xdr:xfrm>
            <a:off x="8339667" y="3976856"/>
            <a:ext cx="5841999" cy="2446899"/>
          </xdr:xfrm>
          <a:graphic>
            <a:graphicData uri="http://schemas.openxmlformats.org/drawingml/2006/chart">
              <c:chart xmlns:c="http://schemas.openxmlformats.org/drawingml/2006/chart" xmlns:r="http://schemas.openxmlformats.org/officeDocument/2006/relationships" r:id="rId8"/>
            </a:graphicData>
          </a:graphic>
        </xdr:graphicFrame>
      </xdr:grpSp>
      <xdr:sp macro="" textlink="">
        <xdr:nvSpPr>
          <xdr:cNvPr id="33" name="Rectangle: Rounded Corners 32">
            <a:extLst>
              <a:ext uri="{FF2B5EF4-FFF2-40B4-BE49-F238E27FC236}">
                <a16:creationId xmlns:a16="http://schemas.microsoft.com/office/drawing/2014/main" id="{4551F9D1-8190-41BD-8BA3-53DF813A31E4}"/>
              </a:ext>
            </a:extLst>
          </xdr:cNvPr>
          <xdr:cNvSpPr/>
        </xdr:nvSpPr>
        <xdr:spPr>
          <a:xfrm>
            <a:off x="8259233" y="3619500"/>
            <a:ext cx="2110740" cy="3936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Aptos Narrow" panose="020B0004020202020204" pitchFamily="34" charset="0"/>
              </a:rPr>
              <a:t>Top</a:t>
            </a:r>
            <a:r>
              <a:rPr lang="en-IN" sz="1200" b="1" baseline="0">
                <a:latin typeface="Aptos Narrow" panose="020B0004020202020204" pitchFamily="34" charset="0"/>
              </a:rPr>
              <a:t> 5 Country By Revenue</a:t>
            </a:r>
            <a:endParaRPr lang="en-IN" sz="1200" b="1">
              <a:latin typeface="Aptos Narrow" panose="020B0004020202020204" pitchFamily="34" charset="0"/>
            </a:endParaRPr>
          </a:p>
        </xdr:txBody>
      </xdr:sp>
    </xdr:grpSp>
    <xdr:clientData/>
  </xdr:twoCellAnchor>
  <xdr:twoCellAnchor>
    <xdr:from>
      <xdr:col>1</xdr:col>
      <xdr:colOff>152400</xdr:colOff>
      <xdr:row>26</xdr:row>
      <xdr:rowOff>36647</xdr:rowOff>
    </xdr:from>
    <xdr:to>
      <xdr:col>4</xdr:col>
      <xdr:colOff>434340</xdr:colOff>
      <xdr:row>28</xdr:row>
      <xdr:rowOff>64586</xdr:rowOff>
    </xdr:to>
    <xdr:sp macro="" textlink="">
      <xdr:nvSpPr>
        <xdr:cNvPr id="36" name="Rectangle: Rounded Corners 35">
          <a:extLst>
            <a:ext uri="{FF2B5EF4-FFF2-40B4-BE49-F238E27FC236}">
              <a16:creationId xmlns:a16="http://schemas.microsoft.com/office/drawing/2014/main" id="{7E82153A-E200-4C42-A515-ED18E0B2AF18}"/>
            </a:ext>
          </a:extLst>
        </xdr:cNvPr>
        <xdr:cNvSpPr/>
      </xdr:nvSpPr>
      <xdr:spPr>
        <a:xfrm>
          <a:off x="152400" y="4791527"/>
          <a:ext cx="2110740" cy="39369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a:latin typeface="Aptos Narrow" panose="020B0004020202020204" pitchFamily="34" charset="0"/>
            </a:rPr>
            <a:t>Revenue</a:t>
          </a:r>
          <a:r>
            <a:rPr lang="en-IN" sz="1200" b="1" baseline="0">
              <a:latin typeface="Aptos Narrow" panose="020B0004020202020204" pitchFamily="34" charset="0"/>
            </a:rPr>
            <a:t> Share By Channel</a:t>
          </a:r>
          <a:endParaRPr lang="en-IN" sz="1200" b="1">
            <a:latin typeface="Aptos Narrow" panose="020B0004020202020204" pitchFamily="34" charset="0"/>
          </a:endParaRPr>
        </a:p>
      </xdr:txBody>
    </xdr:sp>
    <xdr:clientData/>
  </xdr:twoCellAnchor>
  <xdr:twoCellAnchor>
    <xdr:from>
      <xdr:col>8</xdr:col>
      <xdr:colOff>404949</xdr:colOff>
      <xdr:row>26</xdr:row>
      <xdr:rowOff>36647</xdr:rowOff>
    </xdr:from>
    <xdr:to>
      <xdr:col>12</xdr:col>
      <xdr:colOff>77289</xdr:colOff>
      <xdr:row>28</xdr:row>
      <xdr:rowOff>64586</xdr:rowOff>
    </xdr:to>
    <xdr:sp macro="" textlink="">
      <xdr:nvSpPr>
        <xdr:cNvPr id="37" name="Rectangle: Rounded Corners 36">
          <a:extLst>
            <a:ext uri="{FF2B5EF4-FFF2-40B4-BE49-F238E27FC236}">
              <a16:creationId xmlns:a16="http://schemas.microsoft.com/office/drawing/2014/main" id="{B18CC737-3B62-4012-A046-B972589EDA28}"/>
            </a:ext>
          </a:extLst>
        </xdr:cNvPr>
        <xdr:cNvSpPr/>
      </xdr:nvSpPr>
      <xdr:spPr>
        <a:xfrm>
          <a:off x="4672149" y="4659447"/>
          <a:ext cx="2110740" cy="383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baseline="0">
              <a:latin typeface="Aptos Narrow" panose="020B0004020202020204" pitchFamily="34" charset="0"/>
            </a:rPr>
            <a:t> Region Wise Comparison</a:t>
          </a:r>
          <a:endParaRPr lang="en-IN" sz="1200" b="1">
            <a:latin typeface="Aptos Narrow" panose="020B0004020202020204" pitchFamily="34" charset="0"/>
          </a:endParaRPr>
        </a:p>
      </xdr:txBody>
    </xdr:sp>
    <xdr:clientData/>
  </xdr:twoCellAnchor>
  <xdr:twoCellAnchor>
    <xdr:from>
      <xdr:col>15</xdr:col>
      <xdr:colOff>374469</xdr:colOff>
      <xdr:row>26</xdr:row>
      <xdr:rowOff>54427</xdr:rowOff>
    </xdr:from>
    <xdr:to>
      <xdr:col>19</xdr:col>
      <xdr:colOff>46809</xdr:colOff>
      <xdr:row>28</xdr:row>
      <xdr:rowOff>82366</xdr:rowOff>
    </xdr:to>
    <xdr:sp macro="" textlink="">
      <xdr:nvSpPr>
        <xdr:cNvPr id="38" name="Rectangle: Rounded Corners 37">
          <a:extLst>
            <a:ext uri="{FF2B5EF4-FFF2-40B4-BE49-F238E27FC236}">
              <a16:creationId xmlns:a16="http://schemas.microsoft.com/office/drawing/2014/main" id="{084F1C94-97A8-40FC-9BA5-532A2B09B14B}"/>
            </a:ext>
          </a:extLst>
        </xdr:cNvPr>
        <xdr:cNvSpPr/>
      </xdr:nvSpPr>
      <xdr:spPr>
        <a:xfrm>
          <a:off x="8908869" y="4677227"/>
          <a:ext cx="2110740" cy="383539"/>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1200" b="1" baseline="0">
              <a:latin typeface="Aptos Narrow" panose="020B0004020202020204" pitchFamily="34" charset="0"/>
            </a:rPr>
            <a:t> Country Wise Chart</a:t>
          </a:r>
          <a:endParaRPr lang="en-IN" sz="1200" b="1">
            <a:latin typeface="Aptos Narrow" panose="020B0004020202020204" pitchFamily="34" charset="0"/>
          </a:endParaRPr>
        </a:p>
      </xdr:txBody>
    </xdr:sp>
    <xdr:clientData/>
  </xdr:twoCellAnchor>
  <xdr:twoCellAnchor>
    <xdr:from>
      <xdr:col>22</xdr:col>
      <xdr:colOff>292100</xdr:colOff>
      <xdr:row>0</xdr:row>
      <xdr:rowOff>88900</xdr:rowOff>
    </xdr:from>
    <xdr:to>
      <xdr:col>25</xdr:col>
      <xdr:colOff>571500</xdr:colOff>
      <xdr:row>43</xdr:row>
      <xdr:rowOff>50800</xdr:rowOff>
    </xdr:to>
    <xdr:grpSp>
      <xdr:nvGrpSpPr>
        <xdr:cNvPr id="27" name="Group 26">
          <a:extLst>
            <a:ext uri="{FF2B5EF4-FFF2-40B4-BE49-F238E27FC236}">
              <a16:creationId xmlns:a16="http://schemas.microsoft.com/office/drawing/2014/main" id="{D7F9DD9F-40FB-FEC0-6511-B1F429BCC72C}"/>
            </a:ext>
          </a:extLst>
        </xdr:cNvPr>
        <xdr:cNvGrpSpPr/>
      </xdr:nvGrpSpPr>
      <xdr:grpSpPr>
        <a:xfrm>
          <a:off x="13703300" y="88900"/>
          <a:ext cx="2108200" cy="7671547"/>
          <a:chOff x="13583920" y="114301"/>
          <a:chExt cx="2684780" cy="2273299"/>
        </a:xfrm>
      </xdr:grpSpPr>
      <xdr:sp macro="" textlink="">
        <xdr:nvSpPr>
          <xdr:cNvPr id="22" name="Rectangle: Rounded Corners 21">
            <a:extLst>
              <a:ext uri="{FF2B5EF4-FFF2-40B4-BE49-F238E27FC236}">
                <a16:creationId xmlns:a16="http://schemas.microsoft.com/office/drawing/2014/main" id="{4478B71D-4F13-B5E3-4D0C-D8B08D2B11A7}"/>
              </a:ext>
            </a:extLst>
          </xdr:cNvPr>
          <xdr:cNvSpPr/>
        </xdr:nvSpPr>
        <xdr:spPr>
          <a:xfrm>
            <a:off x="13583920" y="114301"/>
            <a:ext cx="2684780" cy="2273299"/>
          </a:xfrm>
          <a:prstGeom prst="roundRect">
            <a:avLst>
              <a:gd name="adj" fmla="val 5430"/>
            </a:avLst>
          </a:prstGeom>
          <a:solidFill>
            <a:sysClr val="window" lastClr="FFFFFF"/>
          </a:solidFill>
          <a:ln>
            <a:solidFill>
              <a:schemeClr val="bg1"/>
            </a:solidFill>
          </a:ln>
          <a:effectLst>
            <a:glow rad="63500">
              <a:schemeClr val="accent6">
                <a:satMod val="175000"/>
                <a:alpha val="40000"/>
              </a:schemeClr>
            </a:glow>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u="none"/>
          </a:p>
        </xdr:txBody>
      </xdr:sp>
      <mc:AlternateContent xmlns:mc="http://schemas.openxmlformats.org/markup-compatibility/2006" xmlns:a14="http://schemas.microsoft.com/office/drawing/2010/main">
        <mc:Choice Requires="a14">
          <xdr:graphicFrame macro="">
            <xdr:nvGraphicFramePr>
              <xdr:cNvPr id="62" name="Product Category">
                <a:extLst>
                  <a:ext uri="{FF2B5EF4-FFF2-40B4-BE49-F238E27FC236}">
                    <a16:creationId xmlns:a16="http://schemas.microsoft.com/office/drawing/2014/main" id="{8901F4FE-8B64-FBEA-906A-709FCB68978F}"/>
                  </a:ext>
                </a:extLst>
              </xdr:cNvPr>
              <xdr:cNvGraphicFramePr/>
            </xdr:nvGraphicFramePr>
            <xdr:xfrm>
              <a:off x="13777939" y="163638"/>
              <a:ext cx="2264333" cy="554093"/>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3855652" y="255394"/>
                <a:ext cx="1778048" cy="1869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editAs="oneCell">
    <xdr:from>
      <xdr:col>22</xdr:col>
      <xdr:colOff>467360</xdr:colOff>
      <xdr:row>13</xdr:row>
      <xdr:rowOff>30480</xdr:rowOff>
    </xdr:from>
    <xdr:to>
      <xdr:col>25</xdr:col>
      <xdr:colOff>368300</xdr:colOff>
      <xdr:row>32</xdr:row>
      <xdr:rowOff>25400</xdr:rowOff>
    </xdr:to>
    <mc:AlternateContent xmlns:mc="http://schemas.openxmlformats.org/markup-compatibility/2006" xmlns:a14="http://schemas.microsoft.com/office/drawing/2010/main">
      <mc:Choice Requires="a14">
        <xdr:graphicFrame macro="">
          <xdr:nvGraphicFramePr>
            <xdr:cNvPr id="31" name="Country">
              <a:extLst>
                <a:ext uri="{FF2B5EF4-FFF2-40B4-BE49-F238E27FC236}">
                  <a16:creationId xmlns:a16="http://schemas.microsoft.com/office/drawing/2014/main" id="{ABD64347-DBCF-B7A2-EFEE-C0E69DEFF35A}"/>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13878560" y="2361304"/>
              <a:ext cx="1729740" cy="34015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429260</xdr:colOff>
      <xdr:row>33</xdr:row>
      <xdr:rowOff>106681</xdr:rowOff>
    </xdr:from>
    <xdr:to>
      <xdr:col>25</xdr:col>
      <xdr:colOff>429260</xdr:colOff>
      <xdr:row>42</xdr:row>
      <xdr:rowOff>50801</xdr:rowOff>
    </xdr:to>
    <mc:AlternateContent xmlns:mc="http://schemas.openxmlformats.org/markup-compatibility/2006" xmlns:a14="http://schemas.microsoft.com/office/drawing/2010/main">
      <mc:Choice Requires="a14">
        <xdr:graphicFrame macro="">
          <xdr:nvGraphicFramePr>
            <xdr:cNvPr id="61" name="Quarter">
              <a:extLst>
                <a:ext uri="{FF2B5EF4-FFF2-40B4-BE49-F238E27FC236}">
                  <a16:creationId xmlns:a16="http://schemas.microsoft.com/office/drawing/2014/main" id="{EFF9F3B3-CA3E-6D33-89B8-C4C25BF67DB5}"/>
                </a:ext>
              </a:extLst>
            </xdr:cNvPr>
            <xdr:cNvGraphicFramePr/>
          </xdr:nvGraphicFramePr>
          <xdr:xfrm>
            <a:off x="0" y="0"/>
            <a:ext cx="0" cy="0"/>
          </xdr:xfrm>
          <a:graphic>
            <a:graphicData uri="http://schemas.microsoft.com/office/drawing/2010/slicer">
              <sle:slicer xmlns:sle="http://schemas.microsoft.com/office/drawing/2010/slicer" name="Quarter"/>
            </a:graphicData>
          </a:graphic>
        </xdr:graphicFrame>
      </mc:Choice>
      <mc:Fallback xmlns="">
        <xdr:sp macro="" textlink="">
          <xdr:nvSpPr>
            <xdr:cNvPr id="0" name=""/>
            <xdr:cNvSpPr>
              <a:spLocks noTextEdit="1"/>
            </xdr:cNvSpPr>
          </xdr:nvSpPr>
          <xdr:spPr>
            <a:xfrm>
              <a:off x="13840460" y="6023387"/>
              <a:ext cx="1828800" cy="15577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07638887" backgroundQuery="1" createdVersion="8" refreshedVersion="8" minRefreshableVersion="3" recordCount="0" supportSubquery="1" supportAdvancedDrill="1" xr:uid="{DCB13D1F-1470-4C8B-82D7-637D0EFACC45}">
  <cacheSource type="external" connectionId="2"/>
  <cacheFields count="3">
    <cacheField name="[Measures].[Sum of Revenue]" caption="Sum of Revenue" numFmtId="0" hierarchy="24" level="32767"/>
    <cacheField name="[SalesDataTable].[Country].[Country]" caption="Country" numFmtId="0" hierarchy="3" level="1">
      <sharedItems count="5">
        <s v="France"/>
        <s v="Germany"/>
        <s v="Italy"/>
        <s v="Spain"/>
        <s v="United Kingdom"/>
      </sharedItems>
    </cacheField>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2" memberValueDatatype="20" unbalanced="0"/>
    <cacheHierarchy uniqueName="[SalesDataTable].[Order Date]" caption="Order Date" attribute="1" time="1" defaultMemberUniqueName="[SalesDataTable].[Order Date].[All]" allUniqueName="[SalesDataTable].[Order Date].[All]" dimensionUniqueName="[SalesDataTable]" displayFolder="" count="2" memberValueDatatype="7" unbalanced="0"/>
    <cacheHierarchy uniqueName="[SalesDataTable].[Region]" caption="Region" attribute="1" defaultMemberUniqueName="[SalesDataTable].[Region].[All]" allUniqueName="[SalesDataTable].[Region].[All]" dimensionUniqueName="[SalesDataTable]" displayFolder="" count="2"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2"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2" memberValueDatatype="130" unbalanced="0"/>
    <cacheHierarchy uniqueName="[SalesDataTable].[Units Sold]" caption="Units Sold" attribute="1" defaultMemberUniqueName="[SalesDataTable].[Units Sold].[All]" allUniqueName="[SalesDataTable].[Units Sold].[All]" dimensionUniqueName="[SalesDataTable]" displayFolder="" count="2" memberValueDatatype="20" unbalanced="0"/>
    <cacheHierarchy uniqueName="[SalesDataTable].[Unit Price]" caption="Unit Price" attribute="1" defaultMemberUniqueName="[SalesDataTable].[Unit Price].[All]" allUniqueName="[SalesDataTable].[Unit Price].[All]" dimensionUniqueName="[SalesDataTable]" displayFolder="" count="2" memberValueDatatype="5" unbalanced="0"/>
    <cacheHierarchy uniqueName="[SalesDataTable].[Discount %]" caption="Discount %" attribute="1" defaultMemberUniqueName="[SalesDataTable].[Discount %].[All]" allUniqueName="[SalesDataTable].[Discount %].[All]" dimensionUniqueName="[SalesDataTable]" displayFolder="" count="2" memberValueDatatype="5" unbalanced="0"/>
    <cacheHierarchy uniqueName="[SalesDataTable].[Unit Cost]" caption="Unit Cost" attribute="1" defaultMemberUniqueName="[SalesDataTable].[Unit Cost].[All]" allUniqueName="[SalesDataTable].[Unit Cost].[All]" dimensionUniqueName="[SalesDataTable]" displayFolder="" count="2" memberValueDatatype="5" unbalanced="0"/>
    <cacheHierarchy uniqueName="[SalesDataTable].[Revenue]" caption="Revenue" attribute="1" defaultMemberUniqueName="[SalesDataTable].[Revenue].[All]" allUniqueName="[SalesDataTable].[Revenue].[All]" dimensionUniqueName="[SalesDataTable]" displayFolder="" count="2" memberValueDatatype="5" unbalanced="0"/>
    <cacheHierarchy uniqueName="[SalesDataTable].[COGS]" caption="COGS" attribute="1" defaultMemberUniqueName="[SalesDataTable].[COGS].[All]" allUniqueName="[SalesDataTable].[COGS].[All]" dimensionUniqueName="[SalesDataTable]" displayFolder="" count="2" memberValueDatatype="5" unbalanced="0"/>
    <cacheHierarchy uniqueName="[SalesDataTable].[Gross Profit]" caption="Gross Profit" attribute="1" defaultMemberUniqueName="[SalesDataTable].[Gross Profit].[All]" allUniqueName="[SalesDataTable].[Gross Profit].[All]" dimensionUniqueName="[SalesDataTable]" displayFolder="" count="2" memberValueDatatype="5" unbalanced="0"/>
    <cacheHierarchy uniqueName="[SalesDataTable].[Gross Margin %]" caption="Gross Margin %" attribute="1" defaultMemberUniqueName="[SalesDataTable].[Gross Margin %].[All]" allUniqueName="[SalesDataTable].[Gross Margin %].[All]" dimensionUniqueName="[SalesDataTable]" displayFolder="" count="2" memberValueDatatype="5" unbalanced="0"/>
    <cacheHierarchy uniqueName="[SalesDataTable].[Year]" caption="Year" attribute="1" defaultMemberUniqueName="[SalesDataTable].[Year].[All]" allUniqueName="[SalesDataTable].[Year].[All]" dimensionUniqueName="[SalesDataTable]" displayFolder="" count="2"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No]" caption="MonthNo" attribute="1" defaultMemberUniqueName="[SalesDataTable].[MonthNo].[All]" allUniqueName="[SalesDataTable].[MonthNo].[All]" dimensionUniqueName="[SalesDataTable]" displayFolder="" count="2"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07870372" backgroundQuery="1" createdVersion="8" refreshedVersion="8" minRefreshableVersion="3" recordCount="0" supportSubquery="1" supportAdvancedDrill="1" xr:uid="{D752803F-2617-4F39-AB08-5737D235A283}">
  <cacheSource type="external" connectionId="2"/>
  <cacheFields count="2">
    <cacheField name="[Measures].[Sum of COGS]" caption="Sum of COGS" numFmtId="0" hierarchy="29" level="32767"/>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oneField="1" hidden="1">
      <fieldsUsage count="1">
        <fieldUsage x="0"/>
      </fieldsUsage>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08333334" backgroundQuery="1" createdVersion="8" refreshedVersion="8" minRefreshableVersion="3" recordCount="0" supportSubquery="1" supportAdvancedDrill="1" xr:uid="{14A0FF65-5335-4AA3-A4B3-B81C2DA675B1}">
  <cacheSource type="external" connectionId="2"/>
  <cacheFields count="3">
    <cacheField name="[Measures].[Sum of Revenue]" caption="Sum of Revenue" numFmtId="0" hierarchy="24" level="32767"/>
    <cacheField name="[SalesDataTable].[Country].[Country]" caption="Country" numFmtId="0" hierarchy="3" level="1">
      <sharedItems count="17">
        <s v="Austria"/>
        <s v="Belgium"/>
        <s v="Czechia"/>
        <s v="Denmark"/>
        <s v="Finland"/>
        <s v="France"/>
        <s v="Germany"/>
        <s v="Ireland"/>
        <s v="Italy"/>
        <s v="Netherlands"/>
        <s v="Norway"/>
        <s v="Poland"/>
        <s v="Portugal"/>
        <s v="Spain"/>
        <s v="Sweden"/>
        <s v="Switzerland"/>
        <s v="United Kingdom"/>
      </sharedItems>
    </cacheField>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fieldsUsage count="2">
        <fieldUsage x="-1"/>
        <fieldUsage x="1"/>
      </fieldsUsage>
    </cacheHierarchy>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08449072" backgroundQuery="1" createdVersion="8" refreshedVersion="8" minRefreshableVersion="3" recordCount="0" supportSubquery="1" supportAdvancedDrill="1" xr:uid="{47D6E439-477F-4E01-B06F-9F1C8DFCFDD5}">
  <cacheSource type="external" connectionId="2"/>
  <cacheFields count="2">
    <cacheField name="[Measures].[Sum of Gross Profit]" caption="Sum of Gross Profit" numFmtId="0" hierarchy="25" level="32767"/>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oneField="1" hidden="1">
      <fieldsUsage count="1">
        <fieldUsage x="0"/>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0902778" backgroundQuery="1" createdVersion="8" refreshedVersion="8" minRefreshableVersion="3" recordCount="0" supportSubquery="1" supportAdvancedDrill="1" xr:uid="{EE7942FB-47A6-4EFA-A216-FAFA55EDCD7B}">
  <cacheSource type="external" connectionId="2"/>
  <cacheFields count="4">
    <cacheField name="[Measures].[Sum of Revenue]" caption="Sum of Revenue" numFmtId="0" hierarchy="24" level="32767"/>
    <cacheField name="[Measures].[Sum of Gross Profit]" caption="Sum of Gross Profit" numFmtId="0" hierarchy="25" level="32767"/>
    <cacheField name="[SalesDataTable].[Month].[Month]" caption="Month" numFmtId="0" hierarchy="19" level="1">
      <sharedItems count="12">
        <s v="Apr"/>
        <s v="Aug"/>
        <s v="Dec"/>
        <s v="Feb"/>
        <s v="Jan"/>
        <s v="Jul"/>
        <s v="Jun"/>
        <s v="Mar"/>
        <s v="May"/>
        <s v="Nov"/>
        <s v="Oct"/>
        <s v="Sep"/>
      </sharedItems>
    </cacheField>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3"/>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fieldsUsage count="2">
        <fieldUsage x="-1"/>
        <fieldUsage x="2"/>
      </fieldsUsage>
    </cacheHierarchy>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oneField="1" hidden="1">
      <fieldsUsage count="1">
        <fieldUsage x="1"/>
      </fieldsUsage>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09837965" backgroundQuery="1" createdVersion="8" refreshedVersion="8" minRefreshableVersion="3" recordCount="0" supportSubquery="1" supportAdvancedDrill="1" xr:uid="{90A2437B-76C4-4F2E-AED3-2D45ED895E9D}">
  <cacheSource type="external" connectionId="2"/>
  <cacheFields count="3">
    <cacheField name="[Measures].[Sum of Revenue]" caption="Sum of Revenue" numFmtId="0" hierarchy="24" level="32767"/>
    <cacheField name="[SalesDataTable].[Region].[Region]" caption="Region" numFmtId="0" hierarchy="2" level="1">
      <sharedItems count="4">
        <s v="Central Europe"/>
        <s v="Northern Europe"/>
        <s v="Southern Europe"/>
        <s v="Western Europe"/>
      </sharedItems>
    </cacheField>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2" memberValueDatatype="130" unbalanced="0">
      <fieldsUsage count="2">
        <fieldUsage x="-1"/>
        <fieldUsage x="1"/>
      </fieldsUsage>
    </cacheHierarchy>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10532405" backgroundQuery="1" createdVersion="8" refreshedVersion="8" minRefreshableVersion="3" recordCount="0" supportSubquery="1" supportAdvancedDrill="1" xr:uid="{C51090D7-3A19-4023-A44C-A4CA5EA7CBA6}">
  <cacheSource type="external" connectionId="2"/>
  <cacheFields count="3">
    <cacheField name="[Measures].[Sum of Revenue]" caption="Sum of Revenue" numFmtId="0" hierarchy="24" level="32767"/>
    <cacheField name="[SalesDataTable].[Sales Channel].[Sales Channel]" caption="Sales Channel" numFmtId="0" hierarchy="4" level="1">
      <sharedItems count="4">
        <s v="Corporate"/>
        <s v="Marketplace"/>
        <s v="Online Store"/>
        <s v="Retail Partners"/>
      </sharedItems>
    </cacheField>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2" memberValueDatatype="130" unbalanced="0">
      <fieldsUsage count="2">
        <fieldUsage x="-1"/>
        <fieldUsage x="1"/>
      </fieldsUsage>
    </cacheHierarchy>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2"/>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2"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10879628" backgroundQuery="1" createdVersion="8" refreshedVersion="8" minRefreshableVersion="3" recordCount="0" supportSubquery="1" supportAdvancedDrill="1" xr:uid="{BB23DF6C-9A7E-4A36-A72A-1DF04A3B6C2F}">
  <cacheSource type="external" connectionId="2"/>
  <cacheFields count="2">
    <cacheField name="[Measures].[Count of ID]" caption="Count of ID" numFmtId="0" hierarchy="28" level="32767"/>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11111112" backgroundQuery="1" createdVersion="8" refreshedVersion="8" minRefreshableVersion="3" recordCount="0" supportSubquery="1" supportAdvancedDrill="1" xr:uid="{62457D2C-675B-4BE4-A134-0A21F1B92B6C}">
  <cacheSource type="external" connectionId="2"/>
  <cacheFields count="2">
    <cacheField name="[Measures].[Sum of Revenue]" caption="Sum of Revenue" numFmtId="0" hierarchy="24" level="32767"/>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oneField="1" hidden="1">
      <fieldsUsage count="1">
        <fieldUsage x="0"/>
      </fieldsUsage>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69481134259" backgroundQuery="1" createdVersion="8" refreshedVersion="8" minRefreshableVersion="3" recordCount="0" supportSubquery="1" supportAdvancedDrill="1" xr:uid="{22209D40-3C98-4B07-BFDD-A4044C716D99}">
  <cacheSource type="external" connectionId="2"/>
  <cacheFields count="2">
    <cacheField name="[Measures].[Sum of Units Sold]" caption="Sum of Units Sold" numFmtId="0" hierarchy="26" level="32767"/>
    <cacheField name="[SalesDataTable].[Quarter].[Quarter]" caption="Quarter" numFmtId="0" hierarchy="17" level="1">
      <sharedItems containsSemiMixedTypes="0" containsNonDate="0" containsString="0"/>
    </cacheField>
  </cacheFields>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fieldsUsage count="2">
        <fieldUsage x="-1"/>
        <fieldUsage x="1"/>
      </fieldsUsage>
    </cacheHierarchy>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oneField="1" hidden="1">
      <fieldsUsage count="1">
        <fieldUsage x="0"/>
      </fieldsUsage>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dimensions count="2">
    <dimension measure="1" name="Measures" uniqueName="[Measures]" caption="Measures"/>
    <dimension name="SalesDataTable" uniqueName="[SalesDataTable]" caption="SalesDataTable"/>
  </dimensions>
  <measureGroups count="1">
    <measureGroup name="SalesDataTable" caption="SalesDataTabl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ell" refreshedDate="46303.470299652778" backgroundQuery="1" createdVersion="3" refreshedVersion="8" minRefreshableVersion="3" recordCount="0" supportSubquery="1" supportAdvancedDrill="1" xr:uid="{2ED7AC2C-A0F0-4C8E-AB59-E376987B48A9}">
  <cacheSource type="external" connectionId="2">
    <extLst>
      <ext xmlns:x14="http://schemas.microsoft.com/office/spreadsheetml/2009/9/main" uri="{F057638F-6D5F-4e77-A914-E7F072B9BCA8}">
        <x14:sourceConnection name="ThisWorkbookDataModel"/>
      </ext>
    </extLst>
  </cacheSource>
  <cacheFields count="0"/>
  <cacheHierarchies count="30">
    <cacheHierarchy uniqueName="[SalesDataTable].[ID]" caption="ID" attribute="1" defaultMemberUniqueName="[SalesDataTable].[ID].[All]" allUniqueName="[SalesDataTable].[ID].[All]" dimensionUniqueName="[SalesDataTable]" displayFolder="" count="0" memberValueDatatype="20" unbalanced="0"/>
    <cacheHierarchy uniqueName="[SalesDataTable].[Order Date]" caption="Order Date" attribute="1" time="1" defaultMemberUniqueName="[SalesDataTable].[Order Date].[All]" allUniqueName="[SalesDataTable].[Order Date].[All]" dimensionUniqueName="[SalesDataTable]" displayFolder="" count="0" memberValueDatatype="7" unbalanced="0"/>
    <cacheHierarchy uniqueName="[SalesDataTable].[Region]" caption="Region" attribute="1" defaultMemberUniqueName="[SalesDataTable].[Region].[All]" allUniqueName="[SalesDataTable].[Region].[All]" dimensionUniqueName="[SalesDataTable]" displayFolder="" count="0" memberValueDatatype="130" unbalanced="0"/>
    <cacheHierarchy uniqueName="[SalesDataTable].[Country]" caption="Country" attribute="1" defaultMemberUniqueName="[SalesDataTable].[Country].[All]" allUniqueName="[SalesDataTable].[Country].[All]" dimensionUniqueName="[SalesDataTable]" displayFolder="" count="2" memberValueDatatype="130" unbalanced="0"/>
    <cacheHierarchy uniqueName="[SalesDataTable].[Sales Channel]" caption="Sales Channel" attribute="1" defaultMemberUniqueName="[SalesDataTable].[Sales Channel].[All]" allUniqueName="[SalesDataTable].[Sales Channel].[All]" dimensionUniqueName="[SalesDataTable]" displayFolder="" count="0" memberValueDatatype="130" unbalanced="0"/>
    <cacheHierarchy uniqueName="[SalesDataTable].[Customer Type]" caption="Customer Type" attribute="1" defaultMemberUniqueName="[SalesDataTable].[Customer Type].[All]" allUniqueName="[SalesDataTable].[Customer Type].[All]" dimensionUniqueName="[SalesDataTable]" displayFolder="" count="0" memberValueDatatype="130" unbalanced="0"/>
    <cacheHierarchy uniqueName="[SalesDataTable].[Product Category]" caption="Product Category" attribute="1" defaultMemberUniqueName="[SalesDataTable].[Product Category].[All]" allUniqueName="[SalesDataTable].[Product Category].[All]" dimensionUniqueName="[SalesDataTable]" displayFolder="" count="2" memberValueDatatype="130" unbalanced="0"/>
    <cacheHierarchy uniqueName="[SalesDataTable].[Product]" caption="Product" attribute="1" defaultMemberUniqueName="[SalesDataTable].[Product].[All]" allUniqueName="[SalesDataTable].[Product].[All]" dimensionUniqueName="[SalesDataTable]" displayFolder="" count="0" memberValueDatatype="130" unbalanced="0"/>
    <cacheHierarchy uniqueName="[SalesDataTable].[Units Sold]" caption="Units Sold" attribute="1" defaultMemberUniqueName="[SalesDataTable].[Units Sold].[All]" allUniqueName="[SalesDataTable].[Units Sold].[All]" dimensionUniqueName="[SalesDataTable]" displayFolder="" count="0" memberValueDatatype="20" unbalanced="0"/>
    <cacheHierarchy uniqueName="[SalesDataTable].[Unit Price]" caption="Unit Price" attribute="1" defaultMemberUniqueName="[SalesDataTable].[Unit Price].[All]" allUniqueName="[SalesDataTable].[Unit Price].[All]" dimensionUniqueName="[SalesDataTable]" displayFolder="" count="0" memberValueDatatype="5" unbalanced="0"/>
    <cacheHierarchy uniqueName="[SalesDataTable].[Discount %]" caption="Discount %" attribute="1" defaultMemberUniqueName="[SalesDataTable].[Discount %].[All]" allUniqueName="[SalesDataTable].[Discount %].[All]" dimensionUniqueName="[SalesDataTable]" displayFolder="" count="0" memberValueDatatype="5" unbalanced="0"/>
    <cacheHierarchy uniqueName="[SalesDataTable].[Unit Cost]" caption="Unit Cost" attribute="1" defaultMemberUniqueName="[SalesDataTable].[Unit Cost].[All]" allUniqueName="[SalesDataTable].[Unit Cost].[All]" dimensionUniqueName="[SalesDataTable]" displayFolder="" count="0" memberValueDatatype="5" unbalanced="0"/>
    <cacheHierarchy uniqueName="[SalesDataTable].[Revenue]" caption="Revenue" attribute="1" defaultMemberUniqueName="[SalesDataTable].[Revenue].[All]" allUniqueName="[SalesDataTable].[Revenue].[All]" dimensionUniqueName="[SalesDataTable]" displayFolder="" count="0" memberValueDatatype="5" unbalanced="0"/>
    <cacheHierarchy uniqueName="[SalesDataTable].[COGS]" caption="COGS" attribute="1" defaultMemberUniqueName="[SalesDataTable].[COGS].[All]" allUniqueName="[SalesDataTable].[COGS].[All]" dimensionUniqueName="[SalesDataTable]" displayFolder="" count="0" memberValueDatatype="5" unbalanced="0"/>
    <cacheHierarchy uniqueName="[SalesDataTable].[Gross Profit]" caption="Gross Profit" attribute="1" defaultMemberUniqueName="[SalesDataTable].[Gross Profit].[All]" allUniqueName="[SalesDataTable].[Gross Profit].[All]" dimensionUniqueName="[SalesDataTable]" displayFolder="" count="0" memberValueDatatype="5" unbalanced="0"/>
    <cacheHierarchy uniqueName="[SalesDataTable].[Gross Margin %]" caption="Gross Margin %" attribute="1" defaultMemberUniqueName="[SalesDataTable].[Gross Margin %].[All]" allUniqueName="[SalesDataTable].[Gross Margin %].[All]" dimensionUniqueName="[SalesDataTable]" displayFolder="" count="0" memberValueDatatype="5" unbalanced="0"/>
    <cacheHierarchy uniqueName="[SalesDataTable].[Year]" caption="Year" attribute="1" defaultMemberUniqueName="[SalesDataTable].[Year].[All]" allUniqueName="[SalesDataTable].[Year].[All]" dimensionUniqueName="[SalesDataTable]" displayFolder="" count="0" memberValueDatatype="20" unbalanced="0"/>
    <cacheHierarchy uniqueName="[SalesDataTable].[Quarter]" caption="Quarter" attribute="1" defaultMemberUniqueName="[SalesDataTable].[Quarter].[All]" allUniqueName="[SalesDataTable].[Quarter].[All]" dimensionUniqueName="[SalesDataTable]" displayFolder="" count="2" memberValueDatatype="130" unbalanced="0"/>
    <cacheHierarchy uniqueName="[SalesDataTable].[MonthNo]" caption="MonthNo" attribute="1" defaultMemberUniqueName="[SalesDataTable].[MonthNo].[All]" allUniqueName="[SalesDataTable].[MonthNo].[All]" dimensionUniqueName="[SalesDataTable]" displayFolder="" count="0" memberValueDatatype="20" unbalanced="0"/>
    <cacheHierarchy uniqueName="[SalesDataTable].[Month]" caption="Month" attribute="1" defaultMemberUniqueName="[SalesDataTable].[Month].[All]" allUniqueName="[SalesDataTable].[Month].[All]" dimensionUniqueName="[SalesDataTable]" displayFolder="" count="0" memberValueDatatype="130" unbalanced="0"/>
    <cacheHierarchy uniqueName="[Measures].[__XL_Count SalesDataTable]" caption="__XL_Count SalesDataTable" measure="1" displayFolder="" measureGroup="SalesDataTable" count="0" hidden="1"/>
    <cacheHierarchy uniqueName="[Measures].[__No measures defined]" caption="__No measures defined" measure="1" displayFolder="" count="0" hidden="1"/>
    <cacheHierarchy uniqueName="[Measures].[Count of Country]" caption="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Distinct Count of Country]" caption="Distinct Count of Country" measure="1" displayFolder="" measureGroup="SalesDataTable" count="0" hidden="1">
      <extLst>
        <ext xmlns:x15="http://schemas.microsoft.com/office/spreadsheetml/2010/11/main" uri="{B97F6D7D-B522-45F9-BDA1-12C45D357490}">
          <x15:cacheHierarchy aggregatedColumn="3"/>
        </ext>
      </extLst>
    </cacheHierarchy>
    <cacheHierarchy uniqueName="[Measures].[Sum of Revenue]" caption="Sum of Revenue" measure="1" displayFolder="" measureGroup="SalesDataTable" count="0" hidden="1">
      <extLst>
        <ext xmlns:x15="http://schemas.microsoft.com/office/spreadsheetml/2010/11/main" uri="{B97F6D7D-B522-45F9-BDA1-12C45D357490}">
          <x15:cacheHierarchy aggregatedColumn="12"/>
        </ext>
      </extLst>
    </cacheHierarchy>
    <cacheHierarchy uniqueName="[Measures].[Sum of Gross Profit]" caption="Sum of Gross Profit" measure="1" displayFolder="" measureGroup="SalesDataTable" count="0" hidden="1">
      <extLst>
        <ext xmlns:x15="http://schemas.microsoft.com/office/spreadsheetml/2010/11/main" uri="{B97F6D7D-B522-45F9-BDA1-12C45D357490}">
          <x15:cacheHierarchy aggregatedColumn="14"/>
        </ext>
      </extLst>
    </cacheHierarchy>
    <cacheHierarchy uniqueName="[Measures].[Sum of Units Sold]" caption="Sum of Units Sold" measure="1" displayFolder="" measureGroup="SalesDataTable" count="0" hidden="1">
      <extLst>
        <ext xmlns:x15="http://schemas.microsoft.com/office/spreadsheetml/2010/11/main" uri="{B97F6D7D-B522-45F9-BDA1-12C45D357490}">
          <x15:cacheHierarchy aggregatedColumn="8"/>
        </ext>
      </extLst>
    </cacheHierarchy>
    <cacheHierarchy uniqueName="[Measures].[Sum of ID]" caption="Sum of ID" measure="1" displayFolder="" measureGroup="SalesDataTable" count="0" hidden="1">
      <extLst>
        <ext xmlns:x15="http://schemas.microsoft.com/office/spreadsheetml/2010/11/main" uri="{B97F6D7D-B522-45F9-BDA1-12C45D357490}">
          <x15:cacheHierarchy aggregatedColumn="0"/>
        </ext>
      </extLst>
    </cacheHierarchy>
    <cacheHierarchy uniqueName="[Measures].[Count of ID]" caption="Count of ID" measure="1" displayFolder="" measureGroup="SalesDataTable" count="0" hidden="1">
      <extLst>
        <ext xmlns:x15="http://schemas.microsoft.com/office/spreadsheetml/2010/11/main" uri="{B97F6D7D-B522-45F9-BDA1-12C45D357490}">
          <x15:cacheHierarchy aggregatedColumn="0"/>
        </ext>
      </extLst>
    </cacheHierarchy>
    <cacheHierarchy uniqueName="[Measures].[Sum of COGS]" caption="Sum of COGS" measure="1" displayFolder="" measureGroup="SalesDataTable" count="0" hidden="1">
      <extLst>
        <ext xmlns:x15="http://schemas.microsoft.com/office/spreadsheetml/2010/11/main" uri="{B97F6D7D-B522-45F9-BDA1-12C45D357490}">
          <x15:cacheHierarchy aggregatedColumn="13"/>
        </ext>
      </extLst>
    </cacheHierarchy>
  </cacheHierarchies>
  <kpis count="0"/>
  <extLst>
    <ext xmlns:x14="http://schemas.microsoft.com/office/spreadsheetml/2009/9/main" uri="{725AE2AE-9491-48be-B2B4-4EB974FC3084}">
      <x14:pivotCacheDefinition slicerData="1" pivotCacheId="168732018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3083108-119B-4CD9-8248-033517AC2013}" name="Total_Orders" cacheId="7" applyNumberFormats="0" applyBorderFormats="0" applyFontFormats="0" applyPatternFormats="0" applyAlignmentFormats="0" applyWidthHeightFormats="1" dataCaption="Values" tag="b272ca64-1a2f-49b6-b52a-060b690a0985" updatedVersion="8" minRefreshableVersion="3" useAutoFormatting="1" itemPrintTitles="1" createdVersion="8" indent="0" outline="1" outlineData="1" multipleFieldFilters="0">
  <location ref="I3:I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Count of ID" fld="0" subtotal="count" baseField="0" baseItem="0"/>
  </dataFields>
  <formats count="1">
    <format dxfId="23">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A16B482-FA94-4D6A-A2C0-DF119E4BBC6F}" name="Country_Wise_Revenue" cacheId="2" applyNumberFormats="0" applyBorderFormats="0" applyFontFormats="0" applyPatternFormats="0" applyAlignmentFormats="0" applyWidthHeightFormats="1" dataCaption="Values" tag="3379aa04-0c36-4827-a9c7-31bfc70ba5ae" updatedVersion="8" minRefreshableVersion="3" useAutoFormatting="1" subtotalHiddenItems="1" itemPrintTitles="1" createdVersion="8" indent="0" outline="1" outlineData="1" multipleFieldFilters="0" chartFormat="18">
  <location ref="N10:O28" firstHeaderRow="1" firstDataRow="1" firstDataCol="1"/>
  <pivotFields count="3">
    <pivotField dataField="1" subtotalTop="0" showAll="0" defaultSubtotal="0"/>
    <pivotField axis="axisRow" allDrilled="1" subtotalTop="0" showAll="0" dataSourceSort="1" defaultSubtotal="0" defaultAttributeDrillState="1">
      <items count="17">
        <item x="0"/>
        <item x="1"/>
        <item x="2"/>
        <item x="3"/>
        <item x="4"/>
        <item x="5"/>
        <item x="6"/>
        <item x="7"/>
        <item x="8"/>
        <item x="9"/>
        <item x="10"/>
        <item x="11"/>
        <item x="12"/>
        <item x="13"/>
        <item x="14"/>
        <item x="15"/>
        <item x="16"/>
      </items>
    </pivotField>
    <pivotField allDrilled="1" subtotalTop="0" showAll="0" dataSourceSort="1" defaultSubtotal="0" defaultAttributeDrillState="1"/>
  </pivotFields>
  <rowFields count="1">
    <field x="1"/>
  </rowFields>
  <rowItems count="18">
    <i>
      <x/>
    </i>
    <i>
      <x v="1"/>
    </i>
    <i>
      <x v="2"/>
    </i>
    <i>
      <x v="3"/>
    </i>
    <i>
      <x v="4"/>
    </i>
    <i>
      <x v="5"/>
    </i>
    <i>
      <x v="6"/>
    </i>
    <i>
      <x v="7"/>
    </i>
    <i>
      <x v="8"/>
    </i>
    <i>
      <x v="9"/>
    </i>
    <i>
      <x v="10"/>
    </i>
    <i>
      <x v="11"/>
    </i>
    <i>
      <x v="12"/>
    </i>
    <i>
      <x v="13"/>
    </i>
    <i>
      <x v="14"/>
    </i>
    <i>
      <x v="15"/>
    </i>
    <i>
      <x v="16"/>
    </i>
    <i t="grand">
      <x/>
    </i>
  </rowItems>
  <colItems count="1">
    <i/>
  </colItems>
  <dataFields count="1">
    <dataField name="Total Revenue" fld="0" baseField="0" baseItem="0" numFmtId="167"/>
  </dataFields>
  <formats count="2">
    <format dxfId="25">
      <pivotArea outline="0" collapsedLevelsAreSubtotals="1" fieldPosition="0"/>
    </format>
    <format dxfId="24">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E2EA1C-839F-478D-BBF6-ECD7A12BE538}" name="Region_wise_Comparison" cacheId="5" applyNumberFormats="0" applyBorderFormats="0" applyFontFormats="0" applyPatternFormats="0" applyAlignmentFormats="0" applyWidthHeightFormats="1" dataCaption="Values" tag="3379aa04-0c36-4827-a9c7-31bfc70ba5ae" updatedVersion="8" minRefreshableVersion="3" useAutoFormatting="1" subtotalHiddenItems="1" itemPrintTitles="1" createdVersion="8" indent="0" outline="1" outlineData="1" multipleFieldFilters="0" chartFormat="27">
  <location ref="K10:L1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167"/>
  </dataFields>
  <formats count="2">
    <format dxfId="27">
      <pivotArea outline="0" collapsedLevelsAreSubtotals="1" fieldPosition="0"/>
    </format>
    <format dxfId="26">
      <pivotArea outline="0" collapsedLevelsAreSubtotals="1" fieldPosition="0">
        <references count="1">
          <reference field="4294967294" count="1" selected="0">
            <x v="0"/>
          </reference>
        </references>
      </pivotArea>
    </format>
  </formats>
  <chartFormats count="12">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8" format="0"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5" format="6" series="1">
      <pivotArea type="data" outline="0" fieldPosition="0">
        <references count="1">
          <reference field="4294967294" count="1" selected="0">
            <x v="0"/>
          </reference>
        </references>
      </pivotArea>
    </chartFormat>
    <chartFormat chart="25" format="7">
      <pivotArea type="data" outline="0" fieldPosition="0">
        <references count="2">
          <reference field="4294967294" count="1" selected="0">
            <x v="0"/>
          </reference>
          <reference field="1" count="1" selected="0">
            <x v="0"/>
          </reference>
        </references>
      </pivotArea>
    </chartFormat>
    <chartFormat chart="25" format="8">
      <pivotArea type="data" outline="0" fieldPosition="0">
        <references count="2">
          <reference field="4294967294" count="1" selected="0">
            <x v="0"/>
          </reference>
          <reference field="1" count="1" selected="0">
            <x v="1"/>
          </reference>
        </references>
      </pivotArea>
    </chartFormat>
    <chartFormat chart="25" format="9">
      <pivotArea type="data" outline="0" fieldPosition="0">
        <references count="2">
          <reference field="4294967294" count="1" selected="0">
            <x v="0"/>
          </reference>
          <reference field="1" count="1" selected="0">
            <x v="2"/>
          </reference>
        </references>
      </pivotArea>
    </chartFormat>
    <chartFormat chart="25" format="10">
      <pivotArea type="data" outline="0" fieldPosition="0">
        <references count="2">
          <reference field="4294967294" count="1" selected="0">
            <x v="0"/>
          </reference>
          <reference field="1" count="1" selected="0">
            <x v="3"/>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A3CCA34-D7A5-4DD0-B9CF-0B126293ADD9}" name="Top_5_Country_Revenue" cacheId="0" applyNumberFormats="0" applyBorderFormats="0" applyFontFormats="0" applyPatternFormats="0" applyAlignmentFormats="0" applyWidthHeightFormats="1" dataCaption="Values" tag="3379aa04-0c36-4827-a9c7-31bfc70ba5ae" updatedVersion="8" minRefreshableVersion="3" useAutoFormatting="1" subtotalHiddenItems="1" itemPrintTitles="1" createdVersion="8" indent="0" outline="1" outlineData="1" multipleFieldFilters="0" chartFormat="22">
  <location ref="E10:F16" firstHeaderRow="1" firstDataRow="1" firstDataCol="1"/>
  <pivotFields count="3">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1"/>
  </rowFields>
  <rowItems count="6">
    <i>
      <x/>
    </i>
    <i>
      <x v="1"/>
    </i>
    <i>
      <x v="2"/>
    </i>
    <i>
      <x v="3"/>
    </i>
    <i>
      <x v="4"/>
    </i>
    <i t="grand">
      <x/>
    </i>
  </rowItems>
  <colItems count="1">
    <i/>
  </colItems>
  <dataFields count="1">
    <dataField name="Total Revenue" fld="0" baseField="0" baseItem="0" numFmtId="167"/>
  </dataFields>
  <formats count="2">
    <format dxfId="29">
      <pivotArea outline="0" collapsedLevelsAreSubtotals="1" fieldPosition="0"/>
    </format>
    <format dxfId="28">
      <pivotArea outline="0" collapsedLevelsAreSubtotals="1" fieldPosition="0">
        <references count="1">
          <reference field="4294967294" count="1" selected="0">
            <x v="0"/>
          </reference>
        </references>
      </pivotArea>
    </format>
  </formats>
  <chartFormats count="4">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2" iMeasureHier="24">
      <autoFilter ref="A1">
        <filterColumn colId="0">
          <top10 val="5" filterVal="5"/>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FA0C7F5-BDBD-4A54-ADE4-562C0938AE0E}" name="Total_Revenue" cacheId="8" applyNumberFormats="0" applyBorderFormats="0" applyFontFormats="0" applyPatternFormats="0" applyAlignmentFormats="0" applyWidthHeightFormats="1" dataCaption="Values" tag="3379aa04-0c36-4827-a9c7-31bfc70ba5ae" updatedVersion="8" minRefreshableVersion="3" useAutoFormatting="1" itemPrintTitles="1" createdVersion="8" indent="0" outline="1" outlineData="1" multipleFieldFilters="0">
  <location ref="A3:A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6"/>
  </dataFields>
  <formats count="1">
    <format dxfId="30">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670CE9-D6ED-4845-AF70-14441F4A35A4}" name="Monthly_Profit_Revenue" cacheId="4" applyNumberFormats="0" applyBorderFormats="0" applyFontFormats="0" applyPatternFormats="0" applyAlignmentFormats="0" applyWidthHeightFormats="1" dataCaption="Values" tag="3379aa04-0c36-4827-a9c7-31bfc70ba5ae" updatedVersion="8" minRefreshableVersion="3" useAutoFormatting="1" itemPrintTitles="1" createdVersion="8" indent="0" outline="1" outlineData="1" multipleFieldFilters="0" chartFormat="11">
  <location ref="A10:C23" firstHeaderRow="0" firstDataRow="1" firstDataCol="1"/>
  <pivotFields count="4">
    <pivotField dataField="1" subtotalTop="0" showAll="0" defaultSubtotal="0"/>
    <pivotField dataField="1" subtotalTop="0" showAll="0" defaultSubtotal="0"/>
    <pivotField axis="axisRow" allDrilled="1" subtotalTop="0" showAll="0" nonAutoSortDefault="1" defaultSubtotal="0" defaultAttributeDrillState="1">
      <items count="12">
        <item x="5"/>
        <item x="1"/>
        <item x="11"/>
        <item x="0"/>
        <item x="2"/>
        <item x="3"/>
        <item x="4"/>
        <item x="6"/>
        <item x="7"/>
        <item x="8"/>
        <item x="9"/>
        <item x="10"/>
      </items>
    </pivotField>
    <pivotField allDrilled="1" subtotalTop="0" showAll="0" dataSourceSort="1" defaultSubtotal="0" defaultAttributeDrillState="1"/>
  </pivotFields>
  <rowFields count="1">
    <field x="2"/>
  </rowFields>
  <rowItems count="13">
    <i>
      <x/>
    </i>
    <i>
      <x v="1"/>
    </i>
    <i>
      <x v="2"/>
    </i>
    <i>
      <x v="3"/>
    </i>
    <i>
      <x v="4"/>
    </i>
    <i>
      <x v="5"/>
    </i>
    <i>
      <x v="6"/>
    </i>
    <i>
      <x v="7"/>
    </i>
    <i>
      <x v="8"/>
    </i>
    <i>
      <x v="9"/>
    </i>
    <i>
      <x v="10"/>
    </i>
    <i>
      <x v="11"/>
    </i>
    <i t="grand">
      <x/>
    </i>
  </rowItems>
  <colFields count="1">
    <field x="-2"/>
  </colFields>
  <colItems count="2">
    <i>
      <x/>
    </i>
    <i i="1">
      <x v="1"/>
    </i>
  </colItems>
  <dataFields count="2">
    <dataField name="Total Revenue" fld="0" baseField="2" baseItem="0" numFmtId="167"/>
    <dataField name="Total Gross Profit" fld="1" baseField="2" baseItem="0" numFmtId="167"/>
  </dataFields>
  <formats count="3">
    <format dxfId="33">
      <pivotArea outline="0" collapsedLevelsAreSubtotals="1" fieldPosition="0"/>
    </format>
    <format dxfId="32">
      <pivotArea outline="0" collapsedLevelsAreSubtotals="1" fieldPosition="0">
        <references count="1">
          <reference field="4294967294" count="1" selected="0">
            <x v="0"/>
          </reference>
        </references>
      </pivotArea>
    </format>
    <format dxfId="31">
      <pivotArea outline="0" collapsedLevelsAreSubtotals="1" fieldPosition="0">
        <references count="1">
          <reference field="4294967294" count="1" selected="0">
            <x v="1"/>
          </reference>
        </references>
      </pivotArea>
    </format>
  </formats>
  <chartFormats count="7">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3" format="6">
      <pivotArea type="data" outline="0" fieldPosition="0">
        <references count="2">
          <reference field="4294967294" count="1" selected="0">
            <x v="0"/>
          </reference>
          <reference field="2" count="1" selected="0">
            <x v="2"/>
          </reference>
        </references>
      </pivotArea>
    </chartFormat>
    <chartFormat chart="10" format="7" series="1">
      <pivotArea type="data" outline="0" fieldPosition="0">
        <references count="1">
          <reference field="4294967294" count="1" selected="0">
            <x v="0"/>
          </reference>
        </references>
      </pivotArea>
    </chartFormat>
    <chartFormat chart="10" format="8" series="1">
      <pivotArea type="data" outline="0" fieldPosition="0">
        <references count="1">
          <reference field="4294967294" count="1" selected="0">
            <x v="1"/>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0B7692C-8E21-4288-B46F-4909A1E4940A}" name="Total_Unit_Solds" cacheId="9" applyNumberFormats="0" applyBorderFormats="0" applyFontFormats="0" applyPatternFormats="0" applyAlignmentFormats="0" applyWidthHeightFormats="1" dataCaption="Values" tag="ab992941-4680-4d9a-bf7c-4423ff118baf" updatedVersion="8" minRefreshableVersion="3" useAutoFormatting="1" itemPrintTitles="1" createdVersion="8" indent="0" outline="1" outlineData="1" multipleFieldFilters="0">
  <location ref="G3:G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Units Sold" fld="0" baseField="0" baseItem="0"/>
  </dataFields>
  <formats count="1">
    <format dxfId="34">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63FB5A3-A5EE-45C0-9BAE-7CC341DA3E79}" name="Revenue_Shares_by_Channel" cacheId="6" applyNumberFormats="0" applyBorderFormats="0" applyFontFormats="0" applyPatternFormats="0" applyAlignmentFormats="0" applyWidthHeightFormats="1" dataCaption="Values" tag="3379aa04-0c36-4827-a9c7-31bfc70ba5ae" updatedVersion="8" minRefreshableVersion="3" useAutoFormatting="1" subtotalHiddenItems="1" itemPrintTitles="1" createdVersion="8" indent="0" outline="1" outlineData="1" multipleFieldFilters="0" chartFormat="23">
  <location ref="H10:I15" firstHeaderRow="1" firstDataRow="1" firstDataCol="1"/>
  <pivotFields count="3">
    <pivotField dataField="1" subtotalTop="0" showAll="0" defaultSubtotal="0"/>
    <pivotField axis="axisRow" allDrilled="1" subtotalTop="0" showAll="0" dataSourceSort="1" defaultSubtotal="0" defaultAttributeDrillState="1">
      <items count="4">
        <item x="0"/>
        <item x="1"/>
        <item x="2"/>
        <item x="3"/>
      </items>
    </pivotField>
    <pivotField allDrilled="1" subtotalTop="0" showAll="0" dataSourceSort="1" defaultSubtotal="0" defaultAttributeDrillState="1"/>
  </pivotFields>
  <rowFields count="1">
    <field x="1"/>
  </rowFields>
  <rowItems count="5">
    <i>
      <x/>
    </i>
    <i>
      <x v="1"/>
    </i>
    <i>
      <x v="2"/>
    </i>
    <i>
      <x v="3"/>
    </i>
    <i t="grand">
      <x/>
    </i>
  </rowItems>
  <colItems count="1">
    <i/>
  </colItems>
  <dataFields count="1">
    <dataField name="Total Revenue" fld="0" baseField="0" baseItem="0" numFmtId="167"/>
  </dataFields>
  <formats count="2">
    <format dxfId="36">
      <pivotArea outline="0" collapsedLevelsAreSubtotals="1" fieldPosition="0"/>
    </format>
    <format dxfId="35">
      <pivotArea outline="0" collapsedLevelsAreSubtotals="1" fieldPosition="0">
        <references count="1">
          <reference field="4294967294" count="1" selected="0">
            <x v="0"/>
          </reference>
        </references>
      </pivotArea>
    </format>
  </formats>
  <chartFormats count="10">
    <chartFormat chart="0" format="0" series="1">
      <pivotArea type="data" outline="0" fieldPosition="0">
        <references count="1">
          <reference field="4294967294" count="1" selected="0">
            <x v="0"/>
          </reference>
        </references>
      </pivotArea>
    </chartFormat>
    <chartFormat chart="3" format="4"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0"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21" format="6" series="1">
      <pivotArea type="data" outline="0" fieldPosition="0">
        <references count="1">
          <reference field="4294967294" count="1" selected="0">
            <x v="0"/>
          </reference>
        </references>
      </pivotArea>
    </chartFormat>
    <chartFormat chart="21" format="7">
      <pivotArea type="data" outline="0" fieldPosition="0">
        <references count="2">
          <reference field="4294967294" count="1" selected="0">
            <x v="0"/>
          </reference>
          <reference field="1" count="1" selected="0">
            <x v="0"/>
          </reference>
        </references>
      </pivotArea>
    </chartFormat>
    <chartFormat chart="21" format="8">
      <pivotArea type="data" outline="0" fieldPosition="0">
        <references count="2">
          <reference field="4294967294" count="1" selected="0">
            <x v="0"/>
          </reference>
          <reference field="1" count="1" selected="0">
            <x v="1"/>
          </reference>
        </references>
      </pivotArea>
    </chartFormat>
    <chartFormat chart="21" format="9">
      <pivotArea type="data" outline="0" fieldPosition="0">
        <references count="2">
          <reference field="4294967294" count="1" selected="0">
            <x v="0"/>
          </reference>
          <reference field="1" count="1" selected="0">
            <x v="2"/>
          </reference>
        </references>
      </pivotArea>
    </chartFormat>
    <chartFormat chart="21" format="10">
      <pivotArea type="data" outline="0" fieldPosition="0">
        <references count="2">
          <reference field="4294967294" count="1" selected="0">
            <x v="0"/>
          </reference>
          <reference field="1" count="1" selected="0">
            <x v="3"/>
          </reference>
        </references>
      </pivotArea>
    </chartFormat>
  </chart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caption="Total Revenue"/>
    <pivotHierarchy dragToData="1" caption="Total Gross Profit"/>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807E09B-8EEB-42F7-8FB2-95EEF7A4D232}" name="Cost of Goods" cacheId="1" applyNumberFormats="0" applyBorderFormats="0" applyFontFormats="0" applyPatternFormats="0" applyAlignmentFormats="0" applyWidthHeightFormats="1" dataCaption="Values" tag="b63cd5f6-fed8-4090-956b-eee26faef144" updatedVersion="8" minRefreshableVersion="3" useAutoFormatting="1" itemPrintTitles="1" createdVersion="8" indent="0" outline="1" outlineData="1" multipleFieldFilters="0">
  <location ref="K3:K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COGS" fld="0" baseField="0" baseItem="0" numFmtId="166"/>
  </dataFields>
  <formats count="1">
    <format dxfId="37">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caption="Count of ID"/>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56F81D8-AF68-47AE-B2CD-2C18741BDA19}" name="Gross_Profit" cacheId="3" applyNumberFormats="0" applyBorderFormats="0" applyFontFormats="0" applyPatternFormats="0" applyAlignmentFormats="0" applyWidthHeightFormats="1" dataCaption="Values" tag="6a944569-bfc7-4928-83f6-3f20a6ff3d02" updatedVersion="8" minRefreshableVersion="3" useAutoFormatting="1" itemPrintTitles="1" createdVersion="8" indent="0" outline="1" outlineData="1" multipleFieldFilters="0">
  <location ref="C3:C4"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Gross Profit" fld="0" baseField="0" baseItem="0" numFmtId="166"/>
  </dataFields>
  <formats count="1">
    <format dxfId="38">
      <pivotArea outline="0" collapsedLevelsAreSubtotals="1" fieldPosition="0"/>
    </format>
  </formats>
  <pivotHierarchies count="30">
    <pivotHierarchy dragToData="1"/>
    <pivotHierarchy dragToData="1"/>
    <pivotHierarchy dragToData="1"/>
    <pivotHierarchy multipleItemSelectionAllowed="1"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Row="0" dragToCol="0" dragToPage="0" dragToData="1"/>
    <pivotHierarchy dragToRow="0" dragToCol="0" dragToPage="0" dragToData="1"/>
    <pivotHierarchy dragToData="1"/>
    <pivotHierarchy dragToData="1" caption="Distinct Count of Country"/>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les_Data_Excel.xlsx!SalesDataTable">
        <x15:activeTabTopLevelEntity name="[SalesData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F4072D0B-35AA-4CC9-AB28-5429A472F32B}" autoFormatId="16" applyNumberFormats="0" applyBorderFormats="0" applyFontFormats="0" applyPatternFormats="0" applyAlignmentFormats="0" applyWidthHeightFormats="0">
  <queryTableRefresh nextId="26">
    <queryTableFields count="20">
      <queryTableField id="1" name="ID" tableColumnId="1"/>
      <queryTableField id="2" name="Order Date" tableColumnId="2"/>
      <queryTableField id="3" name="Region" tableColumnId="3"/>
      <queryTableField id="4" name="Country" tableColumnId="4"/>
      <queryTableField id="5" name="Sales Channel" tableColumnId="5"/>
      <queryTableField id="6" name="Customer Type" tableColumnId="6"/>
      <queryTableField id="7" name="Product Category" tableColumnId="7"/>
      <queryTableField id="8" name="Product" tableColumnId="8"/>
      <queryTableField id="9" name="Units Sold" tableColumnId="9"/>
      <queryTableField id="10" name="Unit Price" tableColumnId="10"/>
      <queryTableField id="11" name="Discount %" tableColumnId="11"/>
      <queryTableField id="12" name="Unit Cost" tableColumnId="12"/>
      <queryTableField id="13" name="Revenue" tableColumnId="13"/>
      <queryTableField id="14" name="COGS" tableColumnId="14"/>
      <queryTableField id="15" name="Gross Profit" tableColumnId="15"/>
      <queryTableField id="16" name="Gross Margin %" tableColumnId="16"/>
      <queryTableField id="17" name="Year" tableColumnId="17"/>
      <queryTableField id="18" name="Quarter" tableColumnId="18"/>
      <queryTableField id="19" name="MonthNo" tableColumnId="19"/>
      <queryTableField id="20" name="Month"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43294B35-45DD-4830-AD41-2B4B214DF008}" sourceName="[SalesDataTable].[Product Category]">
  <pivotTables>
    <pivotTable tabId="3" name="Top_5_Country_Revenue"/>
    <pivotTable tabId="3" name="Cost of Goods"/>
    <pivotTable tabId="3" name="Country_Wise_Revenue"/>
    <pivotTable tabId="3" name="Gross_Profit"/>
    <pivotTable tabId="3" name="Monthly_Profit_Revenue"/>
    <pivotTable tabId="3" name="Region_wise_Comparison"/>
    <pivotTable tabId="3" name="Revenue_Shares_by_Channel"/>
    <pivotTable tabId="3" name="Total_Orders"/>
    <pivotTable tabId="3" name="Total_Revenue"/>
    <pivotTable tabId="3" name="Total_Unit_Solds"/>
  </pivotTables>
  <data>
    <olap pivotCacheId="1687320183">
      <levels count="2">
        <level uniqueName="[SalesDataTable].[Product Category].[(All)]" sourceCaption="(All)" count="0"/>
        <level uniqueName="[SalesDataTable].[Product Category].[Product Category]" sourceCaption="Product Category" count="5">
          <ranges>
            <range startItem="0">
              <i n="[SalesDataTable].[Product Category].&amp;[Camping]" c="Camping"/>
              <i n="[SalesDataTable].[Product Category].&amp;[Cycling]" c="Cycling"/>
              <i n="[SalesDataTable].[Product Category].&amp;[Fitness]" c="Fitness"/>
              <i n="[SalesDataTable].[Product Category].&amp;[Hiking]" c="Hiking"/>
              <i n="[SalesDataTable].[Product Category].&amp;[Travel]" c="Travel"/>
            </range>
          </ranges>
        </level>
      </levels>
      <selections count="1">
        <selection n="[SalesDataTabl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B155430F-9B42-4D53-B538-D5BBD3695F36}" sourceName="[SalesDataTable].[Country]">
  <pivotTables>
    <pivotTable tabId="3" name="Top_5_Country_Revenue"/>
    <pivotTable tabId="3" name="Cost of Goods"/>
    <pivotTable tabId="3" name="Country_Wise_Revenue"/>
    <pivotTable tabId="3" name="Gross_Profit"/>
    <pivotTable tabId="3" name="Monthly_Profit_Revenue"/>
    <pivotTable tabId="3" name="Region_wise_Comparison"/>
    <pivotTable tabId="3" name="Revenue_Shares_by_Channel"/>
    <pivotTable tabId="3" name="Total_Orders"/>
    <pivotTable tabId="3" name="Total_Revenue"/>
    <pivotTable tabId="3" name="Total_Unit_Solds"/>
  </pivotTables>
  <data>
    <olap pivotCacheId="1687320183">
      <levels count="2">
        <level uniqueName="[SalesDataTable].[Country].[(All)]" sourceCaption="(All)" count="0"/>
        <level uniqueName="[SalesDataTable].[Country].[Country]" sourceCaption="Country" count="17">
          <ranges>
            <range startItem="0">
              <i n="[SalesDataTable].[Country].&amp;[Austria]" c="Austria"/>
              <i n="[SalesDataTable].[Country].&amp;[Belgium]" c="Belgium"/>
              <i n="[SalesDataTable].[Country].&amp;[Czechia]" c="Czechia"/>
              <i n="[SalesDataTable].[Country].&amp;[Denmark]" c="Denmark"/>
              <i n="[SalesDataTable].[Country].&amp;[Finland]" c="Finland"/>
              <i n="[SalesDataTable].[Country].&amp;[France]" c="France"/>
              <i n="[SalesDataTable].[Country].&amp;[Germany]" c="Germany"/>
              <i n="[SalesDataTable].[Country].&amp;[Ireland]" c="Ireland"/>
              <i n="[SalesDataTable].[Country].&amp;[Italy]" c="Italy"/>
              <i n="[SalesDataTable].[Country].&amp;[Netherlands]" c="Netherlands"/>
              <i n="[SalesDataTable].[Country].&amp;[Norway]" c="Norway"/>
              <i n="[SalesDataTable].[Country].&amp;[Poland]" c="Poland"/>
              <i n="[SalesDataTable].[Country].&amp;[Portugal]" c="Portugal"/>
              <i n="[SalesDataTable].[Country].&amp;[Spain]" c="Spain"/>
              <i n="[SalesDataTable].[Country].&amp;[Sweden]" c="Sweden"/>
              <i n="[SalesDataTable].[Country].&amp;[Switzerland]" c="Switzerland"/>
              <i n="[SalesDataTable].[Country].&amp;[United Kingdom]" c="United Kingdom"/>
            </range>
          </ranges>
        </level>
      </levels>
      <selections count="1">
        <selection n="[SalesDataTable].[Countr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 xr10:uid="{A77EADFD-6DA5-4A6C-9D60-732BDF5E8438}" sourceName="[SalesDataTable].[Quarter]">
  <pivotTables>
    <pivotTable tabId="3" name="Top_5_Country_Revenue"/>
    <pivotTable tabId="3" name="Cost of Goods"/>
    <pivotTable tabId="3" name="Country_Wise_Revenue"/>
    <pivotTable tabId="3" name="Gross_Profit"/>
    <pivotTable tabId="3" name="Monthly_Profit_Revenue"/>
    <pivotTable tabId="3" name="Region_wise_Comparison"/>
    <pivotTable tabId="3" name="Revenue_Shares_by_Channel"/>
    <pivotTable tabId="3" name="Total_Orders"/>
    <pivotTable tabId="3" name="Total_Revenue"/>
    <pivotTable tabId="3" name="Total_Unit_Solds"/>
  </pivotTables>
  <data>
    <olap pivotCacheId="1687320183">
      <levels count="2">
        <level uniqueName="[SalesDataTable].[Quarter].[(All)]" sourceCaption="(All)" count="0"/>
        <level uniqueName="[SalesDataTable].[Quarter].[Quarter]" sourceCaption="Quarter" count="4">
          <ranges>
            <range startItem="0">
              <i n="[SalesDataTable].[Quarter].&amp;[Q1]" c="Q1"/>
              <i n="[SalesDataTable].[Quarter].&amp;[Q2]" c="Q2"/>
              <i n="[SalesDataTable].[Quarter].&amp;[Q3]" c="Q3"/>
              <i n="[SalesDataTable].[Quarter].&amp;[Q4]" c="Q4"/>
            </range>
          </ranges>
        </level>
      </levels>
      <selections count="1">
        <selection n="[SalesDataTable].[Quart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B043A27F-1521-4120-9E64-36BFC5F90619}" cache="Slicer_Product_Category" caption="Product Category" level="1" style="SlicerStyleDark1" rowHeight="234950"/>
  <slicer name="Country" xr10:uid="{292D5379-A164-4EBA-B007-C490EE4CB350}" cache="Slicer_Country" caption="Country" level="1" style="SlicerStyleDark1" rowHeight="234950"/>
  <slicer name="Quarter" xr10:uid="{93D83348-BE70-4F61-8E2B-B9599313FCA3}" cache="Slicer_Quarter" caption="Quarter" level="1" style="SlicerStyleDark1"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4B68FDA-C40E-4A30-9122-DCA384DC5B87}" name="SalesDataTable" displayName="SalesDataTable" ref="A1:T2708" tableType="queryTable" headerRowDxfId="22" dataDxfId="21" totalsRowDxfId="20">
  <autoFilter ref="A1:T2708" xr:uid="{84B68FDA-C40E-4A30-9122-DCA384DC5B87}"/>
  <tableColumns count="20">
    <tableColumn id="1" xr3:uid="{44E47C89-84B7-401A-A414-0DBAEC05A833}" uniqueName="1" name="ID" totalsRowLabel="Total" queryTableFieldId="1" dataDxfId="19"/>
    <tableColumn id="2" xr3:uid="{2CBB2F1E-7078-4DB3-96A6-5C1569D8CBA9}" uniqueName="2" name="Order Date" queryTableFieldId="2" dataDxfId="18"/>
    <tableColumn id="3" xr3:uid="{C4A87AB7-1D72-43BC-BD96-6762B2336FAA}" uniqueName="3" name="Region" queryTableFieldId="3" dataDxfId="17"/>
    <tableColumn id="4" xr3:uid="{902EF60E-5D73-41A8-B619-717281F5B97B}" uniqueName="4" name="Country" queryTableFieldId="4" dataDxfId="16"/>
    <tableColumn id="5" xr3:uid="{101A340C-53FC-47EB-9D16-FC3264CDED89}" uniqueName="5" name="Sales Channel" queryTableFieldId="5" dataDxfId="15"/>
    <tableColumn id="6" xr3:uid="{9521BC51-793F-4AB6-BD87-D1EA6C1CB63F}" uniqueName="6" name="Customer Type" queryTableFieldId="6" dataDxfId="14"/>
    <tableColumn id="7" xr3:uid="{209B6503-80CE-4E09-BB7B-E59AE4A989BC}" uniqueName="7" name="Product Category" queryTableFieldId="7" dataDxfId="13"/>
    <tableColumn id="8" xr3:uid="{FAC9925E-22C2-4C85-A02B-A71EA3B5994C}" uniqueName="8" name="Product" queryTableFieldId="8" dataDxfId="12"/>
    <tableColumn id="9" xr3:uid="{98700F9B-1BC8-4A4E-AF31-504C16A6F35C}" uniqueName="9" name="Units Sold" queryTableFieldId="9" dataDxfId="11"/>
    <tableColumn id="10" xr3:uid="{8C093245-7C06-4984-919E-6EB0BBF0A766}" uniqueName="10" name="Unit Price" queryTableFieldId="10" dataDxfId="10"/>
    <tableColumn id="11" xr3:uid="{84F6EA8A-7B3A-40A4-A896-0DC91F4EC9EC}" uniqueName="11" name="Discount %" queryTableFieldId="11" dataDxfId="9"/>
    <tableColumn id="12" xr3:uid="{C8E1CC03-C792-45D3-B83B-8CA7ED641D56}" uniqueName="12" name="Unit Cost" queryTableFieldId="12" dataDxfId="8"/>
    <tableColumn id="13" xr3:uid="{BC224730-D953-44DF-A66E-564A04BDC862}" uniqueName="13" name="Revenue" queryTableFieldId="13" dataDxfId="7"/>
    <tableColumn id="14" xr3:uid="{35069742-897B-4202-81B9-A5CB852450BB}" uniqueName="14" name="COGS" queryTableFieldId="14" dataDxfId="6"/>
    <tableColumn id="15" xr3:uid="{3ACC042D-3197-4B21-925B-D14E7D18818A}" uniqueName="15" name="Gross Profit" queryTableFieldId="15" dataDxfId="5"/>
    <tableColumn id="16" xr3:uid="{858A0B05-B9C2-4797-866B-94F743F7BE3B}" uniqueName="16" name="Gross Margin %" queryTableFieldId="16" dataDxfId="4"/>
    <tableColumn id="17" xr3:uid="{848D2259-37E1-4772-A0AD-2EDA693FC9F7}" uniqueName="17" name="Year" queryTableFieldId="17" dataDxfId="3"/>
    <tableColumn id="18" xr3:uid="{24463350-BDFB-4EF3-9D2F-7387A9053C24}" uniqueName="18" name="Quarter" queryTableFieldId="18" dataDxfId="2"/>
    <tableColumn id="19" xr3:uid="{75F4E8C6-C3B2-4F8B-9D4D-32B7EF00723A}" uniqueName="19" name="MonthNo" queryTableFieldId="19" dataDxfId="1"/>
    <tableColumn id="20" xr3:uid="{269B07C8-34BA-476B-A3B3-C4340E8EEB91}" uniqueName="20" name="Month" totalsRowFunction="count" queryTableFieldId="20" dataDxfId="0"/>
  </tableColumns>
  <tableStyleInfo name="TableStyleMedium2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91EB91-01FA-4D89-87D1-496757AC6AB2}">
  <dimension ref="A3:R28"/>
  <sheetViews>
    <sheetView workbookViewId="0">
      <selection activeCell="J23" sqref="J23"/>
    </sheetView>
  </sheetViews>
  <sheetFormatPr defaultRowHeight="14.4" x14ac:dyDescent="0.3"/>
  <cols>
    <col min="1" max="1" width="14.88671875" bestFit="1" customWidth="1"/>
    <col min="2" max="2" width="13.109375" bestFit="1" customWidth="1"/>
    <col min="3" max="3" width="15.44140625" bestFit="1" customWidth="1"/>
    <col min="5" max="5" width="14" bestFit="1" customWidth="1"/>
    <col min="6" max="6" width="13.109375" bestFit="1" customWidth="1"/>
    <col min="7" max="7" width="16" bestFit="1" customWidth="1"/>
    <col min="8" max="8" width="12.88671875" bestFit="1" customWidth="1"/>
    <col min="9" max="9" width="10.5546875" bestFit="1" customWidth="1"/>
    <col min="11" max="11" width="14.77734375" bestFit="1" customWidth="1"/>
    <col min="12" max="12" width="13.109375" bestFit="1" customWidth="1"/>
    <col min="14" max="14" width="14" bestFit="1" customWidth="1"/>
    <col min="15" max="15" width="13.109375" bestFit="1" customWidth="1"/>
    <col min="17" max="17" width="14" bestFit="1" customWidth="1"/>
    <col min="18" max="18" width="12.6640625" bestFit="1" customWidth="1"/>
  </cols>
  <sheetData>
    <row r="3" spans="1:18" x14ac:dyDescent="0.3">
      <c r="A3" t="s">
        <v>89</v>
      </c>
      <c r="C3" t="s">
        <v>90</v>
      </c>
      <c r="E3" s="11" t="s">
        <v>91</v>
      </c>
      <c r="G3" t="s">
        <v>92</v>
      </c>
      <c r="I3" t="s">
        <v>93</v>
      </c>
      <c r="K3" t="s">
        <v>94</v>
      </c>
    </row>
    <row r="4" spans="1:18" x14ac:dyDescent="0.3">
      <c r="A4" s="14">
        <v>645223.1794999995</v>
      </c>
      <c r="C4" s="14">
        <v>296384.2495000005</v>
      </c>
      <c r="E4" s="12">
        <f>C4/A4</f>
        <v>0.45935152194884954</v>
      </c>
      <c r="G4">
        <v>6698</v>
      </c>
      <c r="I4">
        <v>2707</v>
      </c>
      <c r="K4" s="14">
        <v>348838.93000000058</v>
      </c>
    </row>
    <row r="10" spans="1:18" x14ac:dyDescent="0.3">
      <c r="A10" s="15" t="s">
        <v>95</v>
      </c>
      <c r="B10" t="s">
        <v>97</v>
      </c>
      <c r="C10" t="s">
        <v>98</v>
      </c>
      <c r="E10" s="15" t="s">
        <v>95</v>
      </c>
      <c r="F10" t="s">
        <v>97</v>
      </c>
      <c r="H10" s="15" t="s">
        <v>95</v>
      </c>
      <c r="I10" t="s">
        <v>97</v>
      </c>
      <c r="K10" s="15" t="s">
        <v>95</v>
      </c>
      <c r="L10" t="s">
        <v>97</v>
      </c>
      <c r="N10" s="15" t="s">
        <v>95</v>
      </c>
      <c r="O10" t="s">
        <v>97</v>
      </c>
      <c r="Q10" s="18" t="str">
        <f>N10</f>
        <v>Row Labels</v>
      </c>
      <c r="R10" s="18" t="str">
        <f>O10</f>
        <v>Total Revenue</v>
      </c>
    </row>
    <row r="11" spans="1:18" x14ac:dyDescent="0.3">
      <c r="A11" s="16" t="s">
        <v>82</v>
      </c>
      <c r="B11" s="17">
        <v>66442.23599999999</v>
      </c>
      <c r="C11" s="17">
        <v>31035.085999999967</v>
      </c>
      <c r="E11" s="16" t="s">
        <v>69</v>
      </c>
      <c r="F11" s="17">
        <v>55102.048500000012</v>
      </c>
      <c r="H11" s="16" t="s">
        <v>30</v>
      </c>
      <c r="I11" s="17">
        <v>179633.50449999995</v>
      </c>
      <c r="K11" s="16" t="s">
        <v>28</v>
      </c>
      <c r="L11" s="17">
        <v>191158.65549999985</v>
      </c>
      <c r="N11" s="16" t="s">
        <v>49</v>
      </c>
      <c r="O11" s="17">
        <v>32754.26549999999</v>
      </c>
      <c r="Q11" s="18" t="str">
        <f t="shared" ref="Q11:Q27" si="0">N11</f>
        <v>Austria</v>
      </c>
      <c r="R11" s="18">
        <f t="shared" ref="R11:R27" si="1">O11</f>
        <v>32754.26549999999</v>
      </c>
    </row>
    <row r="12" spans="1:18" x14ac:dyDescent="0.3">
      <c r="A12" s="16" t="s">
        <v>83</v>
      </c>
      <c r="B12" s="17">
        <v>57609.044499999975</v>
      </c>
      <c r="C12" s="17">
        <v>27126.764499999972</v>
      </c>
      <c r="E12" s="16" t="s">
        <v>65</v>
      </c>
      <c r="F12" s="17">
        <v>70034.105500000005</v>
      </c>
      <c r="H12" s="16" t="s">
        <v>50</v>
      </c>
      <c r="I12" s="17">
        <v>92836.006999999969</v>
      </c>
      <c r="K12" s="16" t="s">
        <v>33</v>
      </c>
      <c r="L12" s="17">
        <v>131488.62350000007</v>
      </c>
      <c r="N12" s="16" t="s">
        <v>43</v>
      </c>
      <c r="O12" s="17">
        <v>26318.221999999987</v>
      </c>
      <c r="Q12" s="18" t="str">
        <f t="shared" si="0"/>
        <v>Belgium</v>
      </c>
      <c r="R12" s="18">
        <f t="shared" si="1"/>
        <v>26318.221999999987</v>
      </c>
    </row>
    <row r="13" spans="1:18" x14ac:dyDescent="0.3">
      <c r="A13" s="16" t="s">
        <v>84</v>
      </c>
      <c r="B13" s="17">
        <v>53609.278500000037</v>
      </c>
      <c r="C13" s="17">
        <v>25001.058499999999</v>
      </c>
      <c r="E13" s="16" t="s">
        <v>72</v>
      </c>
      <c r="F13" s="17">
        <v>50319.473499999986</v>
      </c>
      <c r="H13" s="16" t="s">
        <v>22</v>
      </c>
      <c r="I13" s="17">
        <v>260307.05699999991</v>
      </c>
      <c r="K13" s="16" t="s">
        <v>20</v>
      </c>
      <c r="L13" s="17">
        <v>124535.48550000002</v>
      </c>
      <c r="N13" s="16" t="s">
        <v>29</v>
      </c>
      <c r="O13" s="17">
        <v>23348.653999999995</v>
      </c>
      <c r="Q13" s="18" t="str">
        <f t="shared" si="0"/>
        <v>Czechia</v>
      </c>
      <c r="R13" s="18">
        <f t="shared" si="1"/>
        <v>23348.653999999995</v>
      </c>
    </row>
    <row r="14" spans="1:18" x14ac:dyDescent="0.3">
      <c r="A14" s="16" t="s">
        <v>78</v>
      </c>
      <c r="B14" s="17">
        <v>54688.639000000017</v>
      </c>
      <c r="C14" s="17">
        <v>25283.649000000012</v>
      </c>
      <c r="E14" s="16" t="s">
        <v>21</v>
      </c>
      <c r="F14" s="17">
        <v>46624.590999999986</v>
      </c>
      <c r="H14" s="16" t="s">
        <v>41</v>
      </c>
      <c r="I14" s="17">
        <v>112446.61100000008</v>
      </c>
      <c r="K14" s="16" t="s">
        <v>42</v>
      </c>
      <c r="L14" s="17">
        <v>198040.41499999989</v>
      </c>
      <c r="N14" s="16" t="s">
        <v>47</v>
      </c>
      <c r="O14" s="17">
        <v>28462.138000000006</v>
      </c>
      <c r="Q14" s="18" t="str">
        <f t="shared" si="0"/>
        <v>Denmark</v>
      </c>
      <c r="R14" s="18">
        <f t="shared" si="1"/>
        <v>28462.138000000006</v>
      </c>
    </row>
    <row r="15" spans="1:18" x14ac:dyDescent="0.3">
      <c r="A15" s="16" t="s">
        <v>88</v>
      </c>
      <c r="B15" s="17">
        <v>51026.850000000006</v>
      </c>
      <c r="C15" s="17">
        <v>22442.840000000007</v>
      </c>
      <c r="E15" s="16" t="s">
        <v>55</v>
      </c>
      <c r="F15" s="17">
        <v>74427.368000000002</v>
      </c>
      <c r="H15" s="16" t="s">
        <v>96</v>
      </c>
      <c r="I15" s="17">
        <v>645223.1794999995</v>
      </c>
      <c r="K15" s="16" t="s">
        <v>96</v>
      </c>
      <c r="L15" s="17">
        <v>645223.1794999995</v>
      </c>
      <c r="N15" s="16" t="s">
        <v>61</v>
      </c>
      <c r="O15" s="17">
        <v>24075.482</v>
      </c>
      <c r="Q15" s="18" t="str">
        <f t="shared" si="0"/>
        <v>Finland</v>
      </c>
      <c r="R15" s="18">
        <f t="shared" si="1"/>
        <v>24075.482</v>
      </c>
    </row>
    <row r="16" spans="1:18" x14ac:dyDescent="0.3">
      <c r="A16" s="16" t="s">
        <v>75</v>
      </c>
      <c r="B16" s="17">
        <v>35647.71699999999</v>
      </c>
      <c r="C16" s="17">
        <v>16561.507000000001</v>
      </c>
      <c r="E16" s="16" t="s">
        <v>96</v>
      </c>
      <c r="F16" s="17">
        <v>296507.58649999945</v>
      </c>
      <c r="N16" s="16" t="s">
        <v>69</v>
      </c>
      <c r="O16" s="17">
        <v>55102.048500000012</v>
      </c>
      <c r="Q16" s="18" t="str">
        <f t="shared" si="0"/>
        <v>France</v>
      </c>
      <c r="R16" s="18">
        <f t="shared" si="1"/>
        <v>55102.048500000012</v>
      </c>
    </row>
    <row r="17" spans="1:18" x14ac:dyDescent="0.3">
      <c r="A17" s="16" t="s">
        <v>27</v>
      </c>
      <c r="B17" s="17">
        <v>39091.819499999998</v>
      </c>
      <c r="C17" s="17">
        <v>17596.939500000004</v>
      </c>
      <c r="N17" s="16" t="s">
        <v>65</v>
      </c>
      <c r="O17" s="17">
        <v>70034.105500000005</v>
      </c>
      <c r="Q17" s="18" t="str">
        <f t="shared" si="0"/>
        <v>Germany</v>
      </c>
      <c r="R17" s="18">
        <f t="shared" si="1"/>
        <v>70034.105500000005</v>
      </c>
    </row>
    <row r="18" spans="1:18" x14ac:dyDescent="0.3">
      <c r="A18" s="16" t="s">
        <v>80</v>
      </c>
      <c r="B18" s="17">
        <v>69504.337000000014</v>
      </c>
      <c r="C18" s="17">
        <v>31109.926999999985</v>
      </c>
      <c r="N18" s="16" t="s">
        <v>40</v>
      </c>
      <c r="O18" s="17">
        <v>16596.517499999994</v>
      </c>
      <c r="Q18" s="18" t="str">
        <f t="shared" si="0"/>
        <v>Ireland</v>
      </c>
      <c r="R18" s="18">
        <f t="shared" si="1"/>
        <v>16596.517499999994</v>
      </c>
    </row>
    <row r="19" spans="1:18" x14ac:dyDescent="0.3">
      <c r="A19" s="16" t="s">
        <v>76</v>
      </c>
      <c r="B19" s="17">
        <v>44696.898499999996</v>
      </c>
      <c r="C19" s="17">
        <v>21465.038499999991</v>
      </c>
      <c r="N19" s="16" t="s">
        <v>72</v>
      </c>
      <c r="O19" s="17">
        <v>50319.473499999986</v>
      </c>
      <c r="Q19" s="18" t="str">
        <f t="shared" si="0"/>
        <v>Italy</v>
      </c>
      <c r="R19" s="18">
        <f t="shared" si="1"/>
        <v>50319.473499999986</v>
      </c>
    </row>
    <row r="20" spans="1:18" x14ac:dyDescent="0.3">
      <c r="A20" s="16" t="s">
        <v>79</v>
      </c>
      <c r="B20" s="17">
        <v>58235.185000000005</v>
      </c>
      <c r="C20" s="17">
        <v>27301.534999999993</v>
      </c>
      <c r="N20" s="16" t="s">
        <v>53</v>
      </c>
      <c r="O20" s="17">
        <v>42192.776500000007</v>
      </c>
      <c r="Q20" s="18" t="str">
        <f t="shared" si="0"/>
        <v>Netherlands</v>
      </c>
      <c r="R20" s="18">
        <f t="shared" si="1"/>
        <v>42192.776500000007</v>
      </c>
    </row>
    <row r="21" spans="1:18" x14ac:dyDescent="0.3">
      <c r="A21" s="16" t="s">
        <v>87</v>
      </c>
      <c r="B21" s="17">
        <v>65523.639499999968</v>
      </c>
      <c r="C21" s="17">
        <v>28666.869500000012</v>
      </c>
      <c r="N21" s="16" t="s">
        <v>74</v>
      </c>
      <c r="O21" s="17">
        <v>26376.673999999999</v>
      </c>
      <c r="Q21" s="18" t="str">
        <f t="shared" si="0"/>
        <v>Norway</v>
      </c>
      <c r="R21" s="18">
        <f t="shared" si="1"/>
        <v>26376.673999999999</v>
      </c>
    </row>
    <row r="22" spans="1:18" x14ac:dyDescent="0.3">
      <c r="A22" s="16" t="s">
        <v>86</v>
      </c>
      <c r="B22" s="17">
        <v>49147.535000000003</v>
      </c>
      <c r="C22" s="17">
        <v>22793.035</v>
      </c>
      <c r="N22" s="16" t="s">
        <v>71</v>
      </c>
      <c r="O22" s="17">
        <v>40290.002</v>
      </c>
      <c r="Q22" s="18" t="str">
        <f t="shared" si="0"/>
        <v>Poland</v>
      </c>
      <c r="R22" s="18">
        <f t="shared" si="1"/>
        <v>40290.002</v>
      </c>
    </row>
    <row r="23" spans="1:18" x14ac:dyDescent="0.3">
      <c r="A23" s="16" t="s">
        <v>96</v>
      </c>
      <c r="B23" s="17">
        <v>645223.1794999995</v>
      </c>
      <c r="C23" s="17">
        <v>296384.2495000005</v>
      </c>
      <c r="N23" s="16" t="s">
        <v>58</v>
      </c>
      <c r="O23" s="17">
        <v>27591.421000000006</v>
      </c>
      <c r="Q23" s="18" t="str">
        <f t="shared" si="0"/>
        <v>Portugal</v>
      </c>
      <c r="R23" s="18">
        <f t="shared" si="1"/>
        <v>27591.421000000006</v>
      </c>
    </row>
    <row r="24" spans="1:18" x14ac:dyDescent="0.3">
      <c r="N24" s="16" t="s">
        <v>21</v>
      </c>
      <c r="O24" s="17">
        <v>46624.590999999986</v>
      </c>
      <c r="Q24" s="18" t="str">
        <f t="shared" si="0"/>
        <v>Spain</v>
      </c>
      <c r="R24" s="18">
        <f t="shared" si="1"/>
        <v>46624.590999999986</v>
      </c>
    </row>
    <row r="25" spans="1:18" x14ac:dyDescent="0.3">
      <c r="N25" s="16" t="s">
        <v>34</v>
      </c>
      <c r="O25" s="17">
        <v>35977.811999999991</v>
      </c>
      <c r="Q25" s="18" t="str">
        <f t="shared" si="0"/>
        <v>Sweden</v>
      </c>
      <c r="R25" s="18">
        <f t="shared" si="1"/>
        <v>35977.811999999991</v>
      </c>
    </row>
    <row r="26" spans="1:18" x14ac:dyDescent="0.3">
      <c r="N26" s="16" t="s">
        <v>63</v>
      </c>
      <c r="O26" s="17">
        <v>24731.628500000003</v>
      </c>
      <c r="Q26" s="18" t="str">
        <f t="shared" si="0"/>
        <v>Switzerland</v>
      </c>
      <c r="R26" s="18">
        <f t="shared" si="1"/>
        <v>24731.628500000003</v>
      </c>
    </row>
    <row r="27" spans="1:18" x14ac:dyDescent="0.3">
      <c r="N27" s="16" t="s">
        <v>55</v>
      </c>
      <c r="O27" s="17">
        <v>74427.368000000002</v>
      </c>
      <c r="Q27" s="18" t="str">
        <f t="shared" si="0"/>
        <v>United Kingdom</v>
      </c>
      <c r="R27" s="18">
        <f t="shared" si="1"/>
        <v>74427.368000000002</v>
      </c>
    </row>
    <row r="28" spans="1:18" x14ac:dyDescent="0.3">
      <c r="N28" s="16" t="s">
        <v>96</v>
      </c>
      <c r="O28" s="17">
        <v>645223.1794999995</v>
      </c>
    </row>
  </sheetData>
  <sortState xmlns:xlrd2="http://schemas.microsoft.com/office/spreadsheetml/2017/richdata2" ref="A10:C23">
    <sortCondition ref="A11" customList="Jan,Feb,Mar,Apr,May,Jun,Jul,Aug,Sep,Oct,Nov,Dec"/>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53EFB-8D9B-428E-9977-AA80DDFBE3CF}">
  <sheetPr>
    <pageSetUpPr autoPageBreaks="0"/>
  </sheetPr>
  <dimension ref="A1:BA143"/>
  <sheetViews>
    <sheetView showGridLines="0" tabSelected="1" zoomScale="85" zoomScaleNormal="85" zoomScaleSheetLayoutView="100" workbookViewId="0">
      <selection activeCell="X46" sqref="X46"/>
    </sheetView>
  </sheetViews>
  <sheetFormatPr defaultRowHeight="14.4" x14ac:dyDescent="0.3"/>
  <cols>
    <col min="1" max="1" width="8.88671875" style="13"/>
  </cols>
  <sheetData>
    <row r="1" spans="2:53" x14ac:dyDescent="0.3">
      <c r="B1" s="13"/>
      <c r="C1" s="13"/>
      <c r="D1" s="13"/>
      <c r="E1" s="13"/>
      <c r="F1" s="13"/>
      <c r="G1" s="13"/>
      <c r="H1" s="13"/>
      <c r="I1" s="13"/>
      <c r="J1" s="13"/>
      <c r="K1" s="13"/>
      <c r="L1" s="13"/>
      <c r="M1" s="13"/>
      <c r="N1" s="13"/>
      <c r="O1" s="13"/>
      <c r="P1" s="13"/>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row>
    <row r="2" spans="2:53" x14ac:dyDescent="0.3">
      <c r="B2" s="13"/>
      <c r="C2" s="13"/>
      <c r="D2" s="13"/>
      <c r="E2" s="13"/>
      <c r="F2" s="13"/>
      <c r="G2" s="13"/>
      <c r="H2" s="13"/>
      <c r="I2" s="13"/>
      <c r="J2" s="13"/>
      <c r="K2" s="13"/>
      <c r="L2" s="13"/>
      <c r="M2" s="13"/>
      <c r="N2" s="13"/>
      <c r="O2" s="13"/>
      <c r="P2" s="13"/>
      <c r="Q2" s="13"/>
      <c r="R2" s="13"/>
      <c r="S2" s="13"/>
      <c r="T2" s="13"/>
      <c r="U2" s="13"/>
      <c r="V2" s="13"/>
      <c r="W2" s="13"/>
      <c r="X2" s="13"/>
      <c r="Y2" s="13"/>
      <c r="Z2" s="13"/>
      <c r="AA2" s="13"/>
      <c r="AB2" s="13"/>
      <c r="AC2" s="13"/>
      <c r="AD2" s="13"/>
      <c r="AE2" s="13"/>
      <c r="AF2" s="13"/>
      <c r="AG2" s="13"/>
      <c r="AH2" s="13"/>
      <c r="AI2" s="13"/>
      <c r="AJ2" s="13"/>
      <c r="AK2" s="13"/>
      <c r="AL2" s="13"/>
      <c r="AM2" s="13"/>
      <c r="AN2" s="13"/>
      <c r="AO2" s="13"/>
      <c r="AP2" s="13"/>
      <c r="AQ2" s="13"/>
      <c r="AR2" s="13"/>
      <c r="AS2" s="13"/>
      <c r="AT2" s="13"/>
      <c r="AU2" s="13"/>
      <c r="AV2" s="13"/>
      <c r="AW2" s="13"/>
      <c r="AX2" s="13"/>
      <c r="AY2" s="13"/>
      <c r="AZ2" s="13"/>
      <c r="BA2" s="13"/>
    </row>
    <row r="3" spans="2:53" x14ac:dyDescent="0.3">
      <c r="B3" s="13"/>
      <c r="C3" s="13"/>
      <c r="D3" s="13"/>
      <c r="E3" s="13"/>
      <c r="F3" s="13"/>
      <c r="G3" s="13"/>
      <c r="H3" s="13"/>
      <c r="I3" s="13"/>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row>
    <row r="4" spans="2:53" x14ac:dyDescent="0.3">
      <c r="B4" s="13"/>
      <c r="C4" s="13"/>
      <c r="D4" s="13"/>
      <c r="E4" s="13"/>
      <c r="F4" s="13"/>
      <c r="G4" s="13"/>
      <c r="H4" s="13"/>
      <c r="I4" s="13"/>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row>
    <row r="5" spans="2:53" x14ac:dyDescent="0.3">
      <c r="B5" s="13"/>
      <c r="C5" s="13"/>
      <c r="D5" s="13"/>
      <c r="E5" s="13"/>
      <c r="F5" s="13"/>
      <c r="G5" s="13"/>
      <c r="H5" s="13"/>
      <c r="I5" s="13"/>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row>
    <row r="6" spans="2:53" x14ac:dyDescent="0.3">
      <c r="B6" s="13"/>
      <c r="C6" s="13"/>
      <c r="D6" s="13"/>
      <c r="E6" s="13"/>
      <c r="F6" s="13"/>
      <c r="G6" s="13"/>
      <c r="H6" s="13"/>
      <c r="I6" s="13"/>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row>
    <row r="7" spans="2:53" x14ac:dyDescent="0.3">
      <c r="B7" s="13"/>
      <c r="C7" s="13"/>
      <c r="D7" s="13"/>
      <c r="E7" s="13"/>
      <c r="F7" s="13"/>
      <c r="G7" s="13"/>
      <c r="H7" s="13"/>
      <c r="I7" s="13"/>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row>
    <row r="8" spans="2:53" x14ac:dyDescent="0.3">
      <c r="B8" s="13"/>
      <c r="C8" s="13"/>
      <c r="D8" s="13"/>
      <c r="E8" s="13"/>
      <c r="F8" s="13"/>
      <c r="G8" s="13"/>
      <c r="H8" s="13"/>
      <c r="I8" s="13"/>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row>
    <row r="9" spans="2:53" x14ac:dyDescent="0.3">
      <c r="B9" s="13"/>
      <c r="C9" s="13"/>
      <c r="D9" s="13"/>
      <c r="E9" s="13"/>
      <c r="F9" s="13"/>
      <c r="G9" s="13"/>
      <c r="H9" s="13"/>
      <c r="I9" s="13"/>
      <c r="J9" s="13"/>
      <c r="K9" s="13"/>
      <c r="L9" s="13"/>
      <c r="M9" s="13"/>
      <c r="N9" s="13"/>
      <c r="O9" s="13"/>
      <c r="P9" s="13"/>
      <c r="Q9" s="13"/>
      <c r="R9" s="13"/>
      <c r="S9" s="13"/>
      <c r="T9" s="13"/>
      <c r="U9" s="13"/>
      <c r="V9" s="13"/>
      <c r="W9" s="13"/>
      <c r="X9" s="13"/>
      <c r="Y9" s="13"/>
      <c r="Z9" s="13"/>
      <c r="AA9" s="13"/>
      <c r="AB9" s="13"/>
      <c r="AC9" s="13"/>
      <c r="AD9" s="13"/>
      <c r="AE9" s="13"/>
      <c r="AF9" s="13"/>
      <c r="AG9" s="13"/>
      <c r="AH9" s="13"/>
      <c r="AI9" s="13"/>
      <c r="AJ9" s="13"/>
      <c r="AK9" s="13"/>
      <c r="AL9" s="13"/>
      <c r="AM9" s="13"/>
      <c r="AN9" s="13"/>
      <c r="AO9" s="13"/>
      <c r="AP9" s="13"/>
      <c r="AQ9" s="13"/>
      <c r="AR9" s="13"/>
      <c r="AS9" s="13"/>
      <c r="AT9" s="13"/>
      <c r="AU9" s="13"/>
      <c r="AV9" s="13"/>
      <c r="AW9" s="13"/>
      <c r="AX9" s="13"/>
      <c r="AY9" s="13"/>
      <c r="AZ9" s="13"/>
      <c r="BA9" s="13"/>
    </row>
    <row r="10" spans="2:53" x14ac:dyDescent="0.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c r="AC10" s="13"/>
      <c r="AD10" s="13"/>
      <c r="AE10" s="13"/>
      <c r="AF10" s="13"/>
      <c r="AG10" s="13"/>
      <c r="AH10" s="13"/>
      <c r="AI10" s="13"/>
      <c r="AJ10" s="13"/>
      <c r="AK10" s="13"/>
      <c r="AL10" s="13"/>
      <c r="AM10" s="13"/>
      <c r="AN10" s="13"/>
      <c r="AO10" s="13"/>
      <c r="AP10" s="13"/>
      <c r="AQ10" s="13"/>
      <c r="AR10" s="13"/>
      <c r="AS10" s="13"/>
      <c r="AT10" s="13"/>
      <c r="AU10" s="13"/>
      <c r="AV10" s="13"/>
      <c r="AW10" s="13"/>
      <c r="AX10" s="13"/>
      <c r="AY10" s="13"/>
      <c r="AZ10" s="13"/>
      <c r="BA10" s="13"/>
    </row>
    <row r="11" spans="2:53" x14ac:dyDescent="0.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c r="AC11" s="13"/>
      <c r="AD11" s="13"/>
      <c r="AE11" s="13"/>
      <c r="AF11" s="13"/>
      <c r="AG11" s="13"/>
      <c r="AH11" s="13"/>
      <c r="AI11" s="13"/>
      <c r="AJ11" s="13"/>
      <c r="AK11" s="13"/>
      <c r="AL11" s="13"/>
      <c r="AM11" s="13"/>
      <c r="AN11" s="13"/>
      <c r="AO11" s="13"/>
      <c r="AP11" s="13"/>
      <c r="AQ11" s="13"/>
      <c r="AR11" s="13"/>
      <c r="AS11" s="13"/>
      <c r="AT11" s="13"/>
      <c r="AU11" s="13"/>
      <c r="AV11" s="13"/>
      <c r="AW11" s="13"/>
      <c r="AX11" s="13"/>
      <c r="AY11" s="13"/>
      <c r="AZ11" s="13"/>
      <c r="BA11" s="13"/>
    </row>
    <row r="12" spans="2:53" x14ac:dyDescent="0.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c r="AC12" s="13"/>
      <c r="AD12" s="13"/>
      <c r="AE12" s="13"/>
      <c r="AF12" s="13"/>
      <c r="AG12" s="13"/>
      <c r="AH12" s="13"/>
      <c r="AI12" s="13"/>
      <c r="AJ12" s="13"/>
      <c r="AK12" s="13"/>
      <c r="AL12" s="13"/>
      <c r="AM12" s="13"/>
      <c r="AN12" s="13"/>
      <c r="AO12" s="13"/>
      <c r="AP12" s="13"/>
      <c r="AQ12" s="13"/>
      <c r="AR12" s="13"/>
      <c r="AS12" s="13"/>
      <c r="AT12" s="13"/>
      <c r="AU12" s="13"/>
      <c r="AV12" s="13"/>
      <c r="AW12" s="13"/>
      <c r="AX12" s="13"/>
      <c r="AY12" s="13"/>
      <c r="AZ12" s="13"/>
      <c r="BA12" s="13"/>
    </row>
    <row r="13" spans="2:53" x14ac:dyDescent="0.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c r="AC13" s="13"/>
      <c r="AD13" s="13"/>
      <c r="AE13" s="13"/>
      <c r="AF13" s="13"/>
      <c r="AG13" s="13"/>
      <c r="AH13" s="13"/>
      <c r="AI13" s="13"/>
      <c r="AJ13" s="13"/>
      <c r="AK13" s="13"/>
      <c r="AL13" s="13"/>
      <c r="AM13" s="13"/>
      <c r="AN13" s="13"/>
      <c r="AO13" s="13"/>
      <c r="AP13" s="13"/>
      <c r="AQ13" s="13"/>
      <c r="AR13" s="13"/>
      <c r="AS13" s="13"/>
      <c r="AT13" s="13"/>
      <c r="AU13" s="13"/>
      <c r="AV13" s="13"/>
      <c r="AW13" s="13"/>
      <c r="AX13" s="13"/>
      <c r="AY13" s="13"/>
      <c r="AZ13" s="13"/>
      <c r="BA13" s="13"/>
    </row>
    <row r="14" spans="2:53" x14ac:dyDescent="0.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c r="AC14" s="13"/>
      <c r="AD14" s="13"/>
      <c r="AE14" s="13"/>
      <c r="AF14" s="13"/>
      <c r="AG14" s="13"/>
      <c r="AH14" s="13"/>
      <c r="AI14" s="13"/>
      <c r="AJ14" s="13"/>
      <c r="AK14" s="13"/>
      <c r="AL14" s="13"/>
      <c r="AM14" s="13"/>
      <c r="AN14" s="13"/>
      <c r="AO14" s="13"/>
      <c r="AP14" s="13"/>
      <c r="AQ14" s="13"/>
      <c r="AR14" s="13"/>
      <c r="AS14" s="13"/>
      <c r="AT14" s="13"/>
      <c r="AU14" s="13"/>
      <c r="AV14" s="13"/>
      <c r="AW14" s="13"/>
      <c r="AX14" s="13"/>
      <c r="AY14" s="13"/>
      <c r="AZ14" s="13"/>
      <c r="BA14" s="13"/>
    </row>
    <row r="15" spans="2:53" x14ac:dyDescent="0.3">
      <c r="B15" s="13"/>
      <c r="C15" s="13"/>
      <c r="D15" s="13"/>
      <c r="E15" s="13"/>
      <c r="F15" s="13"/>
      <c r="G15" s="13"/>
      <c r="H15" s="13"/>
      <c r="I15" s="13"/>
      <c r="J15" s="13"/>
      <c r="K15" s="13"/>
      <c r="L15" s="13"/>
      <c r="M15" s="13"/>
      <c r="N15" s="13"/>
      <c r="O15" s="13"/>
      <c r="P15" s="13"/>
      <c r="Q15" s="13"/>
      <c r="R15" s="13"/>
      <c r="S15" s="13"/>
      <c r="T15" s="13"/>
      <c r="U15" s="13"/>
      <c r="V15" s="13"/>
      <c r="W15" s="13"/>
      <c r="X15" s="13"/>
      <c r="Y15" s="13"/>
      <c r="Z15" s="13"/>
      <c r="AA15" s="13"/>
      <c r="AB15" s="13"/>
      <c r="AC15" s="13"/>
      <c r="AD15" s="13"/>
      <c r="AE15" s="13"/>
      <c r="AF15" s="13"/>
      <c r="AG15" s="13"/>
      <c r="AH15" s="13"/>
      <c r="AI15" s="13"/>
      <c r="AJ15" s="13"/>
      <c r="AK15" s="13"/>
      <c r="AL15" s="13"/>
      <c r="AM15" s="13"/>
      <c r="AN15" s="13"/>
      <c r="AO15" s="13"/>
      <c r="AP15" s="13"/>
      <c r="AQ15" s="13"/>
      <c r="AR15" s="13"/>
      <c r="AS15" s="13"/>
      <c r="AT15" s="13"/>
      <c r="AU15" s="13"/>
      <c r="AV15" s="13"/>
      <c r="AW15" s="13"/>
      <c r="AX15" s="13"/>
      <c r="AY15" s="13"/>
      <c r="AZ15" s="13"/>
      <c r="BA15" s="13"/>
    </row>
    <row r="16" spans="2:53" x14ac:dyDescent="0.3">
      <c r="B16" s="13"/>
      <c r="C16" s="13"/>
      <c r="D16" s="13"/>
      <c r="E16" s="13"/>
      <c r="F16" s="13"/>
      <c r="G16" s="13"/>
      <c r="H16" s="13"/>
      <c r="I16" s="13"/>
      <c r="J16" s="13"/>
      <c r="K16" s="13"/>
      <c r="L16" s="13"/>
      <c r="M16" s="13"/>
      <c r="N16" s="13"/>
      <c r="O16" s="13"/>
      <c r="P16" s="13"/>
      <c r="Q16" s="13"/>
      <c r="R16" s="13"/>
      <c r="S16" s="13"/>
      <c r="T16" s="13"/>
      <c r="U16" s="13"/>
      <c r="V16" s="13"/>
      <c r="W16" s="13"/>
      <c r="X16" s="13"/>
      <c r="Y16" s="13"/>
      <c r="Z16" s="13"/>
      <c r="AA16" s="13"/>
      <c r="AB16" s="13"/>
      <c r="AC16" s="13"/>
      <c r="AD16" s="13"/>
      <c r="AE16" s="13"/>
      <c r="AF16" s="13"/>
      <c r="AG16" s="13"/>
      <c r="AH16" s="13"/>
      <c r="AI16" s="13"/>
      <c r="AJ16" s="13"/>
      <c r="AK16" s="13"/>
      <c r="AL16" s="13"/>
      <c r="AM16" s="13"/>
      <c r="AN16" s="13"/>
      <c r="AO16" s="13"/>
      <c r="AP16" s="13"/>
      <c r="AQ16" s="13"/>
      <c r="AR16" s="13"/>
      <c r="AS16" s="13"/>
      <c r="AT16" s="13"/>
      <c r="AU16" s="13"/>
      <c r="AV16" s="13"/>
      <c r="AW16" s="13"/>
      <c r="AX16" s="13"/>
      <c r="AY16" s="13"/>
      <c r="AZ16" s="13"/>
      <c r="BA16" s="13"/>
    </row>
    <row r="17" spans="2:53" x14ac:dyDescent="0.3">
      <c r="B17" s="13"/>
      <c r="C17" s="13"/>
      <c r="D17" s="13"/>
      <c r="E17" s="13"/>
      <c r="F17" s="13"/>
      <c r="G17" s="13"/>
      <c r="H17" s="13"/>
      <c r="I17" s="13"/>
      <c r="J17" s="13"/>
      <c r="K17" s="13"/>
      <c r="L17" s="13"/>
      <c r="M17" s="13"/>
      <c r="N17" s="13"/>
      <c r="O17" s="13"/>
      <c r="P17" s="13"/>
      <c r="Q17" s="13"/>
      <c r="R17" s="13"/>
      <c r="S17" s="13"/>
      <c r="T17" s="13"/>
      <c r="U17" s="13"/>
      <c r="V17" s="13"/>
      <c r="W17" s="13"/>
      <c r="X17" s="13"/>
      <c r="Y17" s="13"/>
      <c r="Z17" s="13"/>
      <c r="AA17" s="13"/>
      <c r="AB17" s="13"/>
      <c r="AC17" s="13"/>
      <c r="AD17" s="13"/>
      <c r="AE17" s="13"/>
      <c r="AF17" s="13"/>
      <c r="AG17" s="13"/>
      <c r="AH17" s="13"/>
      <c r="AI17" s="13"/>
      <c r="AJ17" s="13"/>
      <c r="AK17" s="13"/>
      <c r="AL17" s="13"/>
      <c r="AM17" s="13"/>
      <c r="AN17" s="13"/>
      <c r="AO17" s="13"/>
      <c r="AP17" s="13"/>
      <c r="AQ17" s="13"/>
      <c r="AR17" s="13"/>
      <c r="AS17" s="13"/>
      <c r="AT17" s="13"/>
      <c r="AU17" s="13"/>
      <c r="AV17" s="13"/>
      <c r="AW17" s="13"/>
      <c r="AX17" s="13"/>
      <c r="AY17" s="13"/>
      <c r="AZ17" s="13"/>
      <c r="BA17" s="13"/>
    </row>
    <row r="18" spans="2:53" x14ac:dyDescent="0.3">
      <c r="B18" s="13"/>
      <c r="C18" s="13"/>
      <c r="D18" s="13"/>
      <c r="E18" s="13"/>
      <c r="F18" s="13"/>
      <c r="G18" s="13"/>
      <c r="H18" s="13"/>
      <c r="I18" s="13"/>
      <c r="J18" s="13"/>
      <c r="K18" s="13"/>
      <c r="L18" s="13"/>
      <c r="M18" s="13"/>
      <c r="N18" s="13"/>
      <c r="O18" s="13"/>
      <c r="P18" s="13"/>
      <c r="Q18" s="13"/>
      <c r="R18" s="13"/>
      <c r="S18" s="13"/>
      <c r="T18" s="13"/>
      <c r="U18" s="13"/>
      <c r="V18" s="13"/>
      <c r="W18" s="13"/>
      <c r="X18" s="13"/>
      <c r="Y18" s="13"/>
      <c r="Z18" s="13"/>
      <c r="AA18" s="13"/>
      <c r="AB18" s="13"/>
      <c r="AC18" s="13"/>
      <c r="AD18" s="13"/>
      <c r="AE18" s="13"/>
      <c r="AF18" s="13"/>
      <c r="AG18" s="13"/>
      <c r="AH18" s="13"/>
      <c r="AI18" s="13"/>
      <c r="AJ18" s="13"/>
      <c r="AK18" s="13"/>
      <c r="AL18" s="13"/>
      <c r="AM18" s="13"/>
      <c r="AN18" s="13"/>
      <c r="AO18" s="13"/>
      <c r="AP18" s="13"/>
      <c r="AQ18" s="13"/>
      <c r="AR18" s="13"/>
      <c r="AS18" s="13"/>
      <c r="AT18" s="13"/>
      <c r="AU18" s="13"/>
      <c r="AV18" s="13"/>
      <c r="AW18" s="13"/>
      <c r="AX18" s="13"/>
      <c r="AY18" s="13"/>
      <c r="AZ18" s="13"/>
      <c r="BA18" s="13"/>
    </row>
    <row r="19" spans="2:53" x14ac:dyDescent="0.3">
      <c r="B19" s="13"/>
      <c r="C19" s="13"/>
      <c r="D19" s="13"/>
      <c r="E19" s="13"/>
      <c r="F19" s="13"/>
      <c r="G19" s="13"/>
      <c r="H19" s="13"/>
      <c r="I19" s="13"/>
      <c r="J19" s="13"/>
      <c r="K19" s="13"/>
      <c r="L19" s="13"/>
      <c r="M19" s="13"/>
      <c r="N19" s="13"/>
      <c r="O19" s="13"/>
      <c r="P19" s="13"/>
      <c r="Q19" s="13"/>
      <c r="R19" s="13"/>
      <c r="S19" s="13"/>
      <c r="T19" s="13"/>
      <c r="U19" s="13"/>
      <c r="V19" s="13"/>
      <c r="W19" s="13"/>
      <c r="X19" s="13"/>
      <c r="Y19" s="13"/>
      <c r="Z19" s="13"/>
      <c r="AA19" s="13"/>
      <c r="AB19" s="13"/>
      <c r="AC19" s="13"/>
      <c r="AD19" s="13"/>
      <c r="AE19" s="13"/>
      <c r="AF19" s="13"/>
      <c r="AG19" s="13"/>
      <c r="AH19" s="13"/>
      <c r="AI19" s="13"/>
      <c r="AJ19" s="13"/>
      <c r="AK19" s="13"/>
      <c r="AL19" s="13"/>
      <c r="AM19" s="13"/>
      <c r="AN19" s="13"/>
      <c r="AO19" s="13"/>
      <c r="AP19" s="13"/>
      <c r="AQ19" s="13"/>
      <c r="AR19" s="13"/>
      <c r="AS19" s="13"/>
      <c r="AT19" s="13"/>
      <c r="AU19" s="13"/>
      <c r="AV19" s="13"/>
      <c r="AW19" s="13"/>
      <c r="AX19" s="13"/>
      <c r="AY19" s="13"/>
      <c r="AZ19" s="13"/>
      <c r="BA19" s="13"/>
    </row>
    <row r="20" spans="2:53" x14ac:dyDescent="0.3">
      <c r="B20" s="13"/>
      <c r="C20" s="13"/>
      <c r="D20" s="13"/>
      <c r="E20" s="13"/>
      <c r="F20" s="13"/>
      <c r="G20" s="13"/>
      <c r="H20" s="13"/>
      <c r="I20" s="13"/>
      <c r="J20" s="13"/>
      <c r="K20" s="13"/>
      <c r="L20" s="13"/>
      <c r="M20" s="13"/>
      <c r="N20" s="13"/>
      <c r="O20" s="13"/>
      <c r="P20" s="13"/>
      <c r="Q20" s="13"/>
      <c r="R20" s="13"/>
      <c r="S20" s="13"/>
      <c r="T20" s="13"/>
      <c r="U20" s="13"/>
      <c r="V20" s="13"/>
      <c r="W20" s="13"/>
      <c r="X20" s="13"/>
      <c r="Y20" s="13"/>
      <c r="Z20" s="13"/>
      <c r="AA20" s="13"/>
      <c r="AB20" s="13"/>
      <c r="AC20" s="13"/>
      <c r="AD20" s="13"/>
      <c r="AE20" s="13"/>
      <c r="AF20" s="13"/>
      <c r="AG20" s="13"/>
      <c r="AH20" s="13"/>
      <c r="AI20" s="13"/>
      <c r="AJ20" s="13"/>
      <c r="AK20" s="13"/>
      <c r="AL20" s="13"/>
      <c r="AM20" s="13"/>
      <c r="AN20" s="13"/>
      <c r="AO20" s="13"/>
      <c r="AP20" s="13"/>
      <c r="AQ20" s="13"/>
      <c r="AR20" s="13"/>
      <c r="AS20" s="13"/>
      <c r="AT20" s="13"/>
      <c r="AU20" s="13"/>
      <c r="AV20" s="13"/>
      <c r="AW20" s="13"/>
      <c r="AX20" s="13"/>
      <c r="AY20" s="13"/>
      <c r="AZ20" s="13"/>
      <c r="BA20" s="13"/>
    </row>
    <row r="21" spans="2:53" x14ac:dyDescent="0.3">
      <c r="B21" s="13"/>
      <c r="C21" s="13"/>
      <c r="D21" s="13"/>
      <c r="E21" s="13"/>
      <c r="F21" s="13"/>
      <c r="G21" s="13"/>
      <c r="H21" s="13"/>
      <c r="I21" s="13"/>
      <c r="J21" s="13"/>
      <c r="K21" s="13"/>
      <c r="L21" s="13"/>
      <c r="M21" s="13"/>
      <c r="N21" s="13"/>
      <c r="O21" s="13"/>
      <c r="P21" s="13"/>
      <c r="Q21" s="13"/>
      <c r="R21" s="13"/>
      <c r="S21" s="13"/>
      <c r="T21" s="13"/>
      <c r="U21" s="13"/>
      <c r="V21" s="13"/>
      <c r="W21" s="13"/>
      <c r="X21" s="13"/>
      <c r="Y21" s="13"/>
      <c r="Z21" s="13"/>
      <c r="AA21" s="13"/>
      <c r="AB21" s="13"/>
      <c r="AC21" s="13"/>
      <c r="AD21" s="13"/>
      <c r="AE21" s="13"/>
      <c r="AF21" s="13"/>
      <c r="AG21" s="13"/>
      <c r="AH21" s="13"/>
      <c r="AI21" s="13"/>
      <c r="AJ21" s="13"/>
      <c r="AK21" s="13"/>
      <c r="AL21" s="13"/>
      <c r="AM21" s="13"/>
      <c r="AN21" s="13"/>
      <c r="AO21" s="13"/>
      <c r="AP21" s="13"/>
      <c r="AQ21" s="13"/>
      <c r="AR21" s="13"/>
      <c r="AS21" s="13"/>
      <c r="AT21" s="13"/>
      <c r="AU21" s="13"/>
      <c r="AV21" s="13"/>
      <c r="AW21" s="13"/>
      <c r="AX21" s="13"/>
      <c r="AY21" s="13"/>
      <c r="AZ21" s="13"/>
      <c r="BA21" s="13"/>
    </row>
    <row r="22" spans="2:53" x14ac:dyDescent="0.3">
      <c r="B22" s="13"/>
      <c r="C22" s="13"/>
      <c r="D22" s="13"/>
      <c r="E22" s="13"/>
      <c r="F22" s="13"/>
      <c r="G22" s="13"/>
      <c r="H22" s="13"/>
      <c r="I22" s="13"/>
      <c r="J22" s="13"/>
      <c r="K22" s="13"/>
      <c r="L22" s="13"/>
      <c r="M22" s="13"/>
      <c r="N22" s="13"/>
      <c r="O22" s="13"/>
      <c r="P22" s="13"/>
      <c r="Q22" s="13"/>
      <c r="R22" s="13"/>
      <c r="S22" s="13"/>
      <c r="T22" s="13"/>
      <c r="U22" s="13"/>
      <c r="V22" s="13"/>
      <c r="W22" s="13"/>
      <c r="X22" s="13"/>
      <c r="Y22" s="13"/>
      <c r="Z22" s="13"/>
      <c r="AA22" s="13"/>
      <c r="AB22" s="13"/>
      <c r="AC22" s="13"/>
      <c r="AD22" s="13"/>
      <c r="AE22" s="13"/>
      <c r="AF22" s="13"/>
      <c r="AG22" s="13"/>
      <c r="AH22" s="13"/>
      <c r="AI22" s="13"/>
      <c r="AJ22" s="13"/>
      <c r="AK22" s="13"/>
      <c r="AL22" s="13"/>
      <c r="AM22" s="13"/>
      <c r="AN22" s="13"/>
      <c r="AO22" s="13"/>
      <c r="AP22" s="13"/>
      <c r="AQ22" s="13"/>
      <c r="AR22" s="13"/>
      <c r="AS22" s="13"/>
      <c r="AT22" s="13"/>
      <c r="AU22" s="13"/>
      <c r="AV22" s="13"/>
      <c r="AW22" s="13"/>
      <c r="AX22" s="13"/>
      <c r="AY22" s="13"/>
      <c r="AZ22" s="13"/>
      <c r="BA22" s="13"/>
    </row>
    <row r="23" spans="2:53" x14ac:dyDescent="0.3">
      <c r="B23" s="13"/>
      <c r="C23" s="13"/>
      <c r="D23" s="13"/>
      <c r="E23" s="13"/>
      <c r="F23" s="13"/>
      <c r="G23" s="13"/>
      <c r="H23" s="13"/>
      <c r="I23" s="13"/>
      <c r="J23" s="13"/>
      <c r="K23" s="13"/>
      <c r="L23" s="13"/>
      <c r="M23" s="13"/>
      <c r="N23" s="13"/>
      <c r="O23" s="13"/>
      <c r="P23" s="13"/>
      <c r="Q23" s="13"/>
      <c r="R23" s="13"/>
      <c r="S23" s="13"/>
      <c r="T23" s="13"/>
      <c r="U23" s="13"/>
      <c r="V23" s="13"/>
      <c r="W23" s="13"/>
      <c r="X23" s="13"/>
      <c r="Y23" s="13"/>
      <c r="Z23" s="13"/>
      <c r="AA23" s="13"/>
      <c r="AB23" s="13"/>
      <c r="AC23" s="13"/>
      <c r="AD23" s="13"/>
      <c r="AE23" s="13"/>
      <c r="AF23" s="13"/>
      <c r="AG23" s="13"/>
      <c r="AH23" s="13"/>
      <c r="AI23" s="13"/>
      <c r="AJ23" s="13"/>
      <c r="AK23" s="13"/>
      <c r="AL23" s="13"/>
      <c r="AM23" s="13"/>
      <c r="AN23" s="13"/>
      <c r="AO23" s="13"/>
      <c r="AP23" s="13"/>
      <c r="AQ23" s="13"/>
      <c r="AR23" s="13"/>
      <c r="AS23" s="13"/>
      <c r="AT23" s="13"/>
      <c r="AU23" s="13"/>
      <c r="AV23" s="13"/>
      <c r="AW23" s="13"/>
      <c r="AX23" s="13"/>
      <c r="AY23" s="13"/>
      <c r="AZ23" s="13"/>
      <c r="BA23" s="13"/>
    </row>
    <row r="24" spans="2:53" x14ac:dyDescent="0.3">
      <c r="B24" s="13"/>
      <c r="C24" s="13"/>
      <c r="D24" s="13"/>
      <c r="E24" s="13"/>
      <c r="F24" s="13"/>
      <c r="G24" s="13"/>
      <c r="H24" s="13"/>
      <c r="I24" s="13"/>
      <c r="J24" s="13"/>
      <c r="K24" s="13"/>
      <c r="L24" s="13"/>
      <c r="M24" s="13"/>
      <c r="N24" s="13"/>
      <c r="O24" s="13"/>
      <c r="P24" s="13"/>
      <c r="Q24" s="13"/>
      <c r="R24" s="13"/>
      <c r="S24" s="13"/>
      <c r="T24" s="13"/>
      <c r="U24" s="13"/>
      <c r="V24" s="13"/>
      <c r="W24" s="13"/>
      <c r="X24" s="13"/>
      <c r="Y24" s="13"/>
      <c r="Z24" s="13"/>
      <c r="AA24" s="13"/>
      <c r="AB24" s="13"/>
      <c r="AC24" s="13"/>
      <c r="AD24" s="13"/>
      <c r="AE24" s="13"/>
      <c r="AF24" s="13"/>
      <c r="AG24" s="13"/>
      <c r="AH24" s="13"/>
      <c r="AI24" s="13"/>
      <c r="AJ24" s="13"/>
      <c r="AK24" s="13"/>
      <c r="AL24" s="13"/>
      <c r="AM24" s="13"/>
      <c r="AN24" s="13"/>
      <c r="AO24" s="13"/>
      <c r="AP24" s="13"/>
      <c r="AQ24" s="13"/>
      <c r="AR24" s="13"/>
      <c r="AS24" s="13"/>
      <c r="AT24" s="13"/>
      <c r="AU24" s="13"/>
      <c r="AV24" s="13"/>
      <c r="AW24" s="13"/>
      <c r="AX24" s="13"/>
      <c r="AY24" s="13"/>
      <c r="AZ24" s="13"/>
      <c r="BA24" s="13"/>
    </row>
    <row r="25" spans="2:53" x14ac:dyDescent="0.3">
      <c r="B25" s="13"/>
      <c r="C25" s="13"/>
      <c r="D25" s="13"/>
      <c r="E25" s="13"/>
      <c r="F25" s="13"/>
      <c r="G25" s="13"/>
      <c r="H25" s="13"/>
      <c r="I25" s="13"/>
      <c r="J25" s="13"/>
      <c r="K25" s="13"/>
      <c r="L25" s="13"/>
      <c r="M25" s="13"/>
      <c r="N25" s="13"/>
      <c r="O25" s="13"/>
      <c r="P25" s="13"/>
      <c r="Q25" s="13"/>
      <c r="R25" s="13"/>
      <c r="S25" s="13"/>
      <c r="T25" s="13"/>
      <c r="U25" s="13"/>
      <c r="V25" s="13"/>
      <c r="W25" s="13"/>
      <c r="X25" s="13"/>
      <c r="Y25" s="13"/>
      <c r="Z25" s="13"/>
      <c r="AA25" s="13"/>
      <c r="AB25" s="13"/>
      <c r="AC25" s="13"/>
      <c r="AD25" s="13"/>
      <c r="AE25" s="13"/>
      <c r="AF25" s="13"/>
      <c r="AG25" s="13"/>
      <c r="AH25" s="13"/>
      <c r="AI25" s="13"/>
      <c r="AJ25" s="13"/>
      <c r="AK25" s="13"/>
      <c r="AL25" s="13"/>
      <c r="AM25" s="13"/>
      <c r="AN25" s="13"/>
      <c r="AO25" s="13"/>
      <c r="AP25" s="13"/>
      <c r="AQ25" s="13"/>
      <c r="AR25" s="13"/>
      <c r="AS25" s="13"/>
      <c r="AT25" s="13"/>
      <c r="AU25" s="13"/>
      <c r="AV25" s="13"/>
      <c r="AW25" s="13"/>
      <c r="AX25" s="13"/>
      <c r="AY25" s="13"/>
      <c r="AZ25" s="13"/>
      <c r="BA25" s="13"/>
    </row>
    <row r="26" spans="2:53" x14ac:dyDescent="0.3">
      <c r="B26" s="13"/>
      <c r="C26" s="13"/>
      <c r="D26" s="13"/>
      <c r="E26" s="13"/>
      <c r="F26" s="13"/>
      <c r="G26" s="13"/>
      <c r="H26" s="13"/>
      <c r="I26" s="13"/>
      <c r="J26" s="13"/>
      <c r="K26" s="13"/>
      <c r="L26" s="13"/>
      <c r="M26" s="13"/>
      <c r="N26" s="13"/>
      <c r="O26" s="13"/>
      <c r="P26" s="13"/>
      <c r="Q26" s="13"/>
      <c r="R26" s="13"/>
      <c r="S26" s="13"/>
      <c r="T26" s="13"/>
      <c r="U26" s="13"/>
      <c r="V26" s="13"/>
      <c r="W26" s="13"/>
      <c r="X26" s="13"/>
      <c r="Y26" s="13"/>
      <c r="Z26" s="13"/>
      <c r="AA26" s="13"/>
      <c r="AB26" s="13"/>
      <c r="AC26" s="13"/>
      <c r="AD26" s="13"/>
      <c r="AE26" s="13"/>
      <c r="AF26" s="13"/>
      <c r="AG26" s="13"/>
      <c r="AH26" s="13"/>
      <c r="AI26" s="13"/>
      <c r="AJ26" s="13"/>
      <c r="AK26" s="13"/>
      <c r="AL26" s="13"/>
      <c r="AM26" s="13"/>
      <c r="AN26" s="13"/>
      <c r="AO26" s="13"/>
      <c r="AP26" s="13"/>
      <c r="AQ26" s="13"/>
      <c r="AR26" s="13"/>
      <c r="AS26" s="13"/>
      <c r="AT26" s="13"/>
      <c r="AU26" s="13"/>
      <c r="AV26" s="13"/>
      <c r="AW26" s="13"/>
      <c r="AX26" s="13"/>
      <c r="AY26" s="13"/>
      <c r="AZ26" s="13"/>
      <c r="BA26" s="13"/>
    </row>
    <row r="27" spans="2:53" x14ac:dyDescent="0.3">
      <c r="B27" s="13"/>
      <c r="C27" s="13"/>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3"/>
      <c r="AG27" s="13"/>
      <c r="AH27" s="13"/>
      <c r="AI27" s="13"/>
      <c r="AJ27" s="13"/>
      <c r="AK27" s="13"/>
      <c r="AL27" s="13"/>
      <c r="AM27" s="13"/>
      <c r="AN27" s="13"/>
      <c r="AO27" s="13"/>
      <c r="AP27" s="13"/>
      <c r="AQ27" s="13"/>
      <c r="AR27" s="13"/>
      <c r="AS27" s="13"/>
      <c r="AT27" s="13"/>
      <c r="AU27" s="13"/>
      <c r="AV27" s="13"/>
      <c r="AW27" s="13"/>
      <c r="AX27" s="13"/>
      <c r="AY27" s="13"/>
      <c r="AZ27" s="13"/>
      <c r="BA27" s="13"/>
    </row>
    <row r="28" spans="2:53" x14ac:dyDescent="0.3">
      <c r="B28" s="13"/>
      <c r="C28" s="13"/>
      <c r="D28" s="13"/>
      <c r="E28" s="13"/>
      <c r="F28" s="13"/>
      <c r="G28" s="13"/>
      <c r="H28" s="13"/>
      <c r="I28" s="13"/>
      <c r="J28" s="13"/>
      <c r="K28" s="13"/>
      <c r="L28" s="13"/>
      <c r="M28" s="13"/>
      <c r="N28" s="13"/>
      <c r="O28" s="13"/>
      <c r="P28" s="13"/>
      <c r="Q28" s="13"/>
      <c r="R28" s="13"/>
      <c r="S28" s="13"/>
      <c r="T28" s="13"/>
      <c r="U28" s="13"/>
      <c r="V28" s="13"/>
      <c r="W28" s="13"/>
      <c r="X28" s="13"/>
      <c r="Y28" s="13"/>
      <c r="Z28" s="13"/>
      <c r="AA28" s="13"/>
      <c r="AB28" s="13"/>
      <c r="AC28" s="13"/>
      <c r="AD28" s="13"/>
      <c r="AE28" s="13"/>
      <c r="AF28" s="13"/>
      <c r="AG28" s="13"/>
      <c r="AH28" s="13"/>
      <c r="AI28" s="13"/>
      <c r="AJ28" s="13"/>
      <c r="AK28" s="13"/>
      <c r="AL28" s="13"/>
      <c r="AM28" s="13"/>
      <c r="AN28" s="13"/>
      <c r="AO28" s="13"/>
      <c r="AP28" s="13"/>
      <c r="AQ28" s="13"/>
      <c r="AR28" s="13"/>
      <c r="AS28" s="13"/>
      <c r="AT28" s="13"/>
      <c r="AU28" s="13"/>
      <c r="AV28" s="13"/>
      <c r="AW28" s="13"/>
      <c r="AX28" s="13"/>
      <c r="AY28" s="13"/>
      <c r="AZ28" s="13"/>
      <c r="BA28" s="13"/>
    </row>
    <row r="29" spans="2:53" x14ac:dyDescent="0.3">
      <c r="B29" s="13"/>
      <c r="C29" s="13"/>
      <c r="D29" s="13"/>
      <c r="E29" s="13"/>
      <c r="F29" s="13"/>
      <c r="G29" s="13"/>
      <c r="H29" s="13"/>
      <c r="I29" s="13"/>
      <c r="J29" s="13"/>
      <c r="K29" s="13"/>
      <c r="L29" s="13"/>
      <c r="M29" s="13"/>
      <c r="N29" s="13"/>
      <c r="O29" s="13"/>
      <c r="P29" s="13"/>
      <c r="Q29" s="13"/>
      <c r="R29" s="13"/>
      <c r="S29" s="13"/>
      <c r="T29" s="13"/>
      <c r="U29" s="13"/>
      <c r="V29" s="13"/>
      <c r="W29" s="13"/>
      <c r="X29" s="13"/>
      <c r="Y29" s="13"/>
      <c r="Z29" s="13"/>
      <c r="AA29" s="13"/>
      <c r="AB29" s="13"/>
      <c r="AC29" s="13"/>
      <c r="AD29" s="13"/>
      <c r="AE29" s="13"/>
      <c r="AF29" s="13"/>
      <c r="AG29" s="13"/>
      <c r="AH29" s="13"/>
      <c r="AI29" s="13"/>
      <c r="AJ29" s="13"/>
      <c r="AK29" s="13"/>
      <c r="AL29" s="13"/>
      <c r="AM29" s="13"/>
      <c r="AN29" s="13"/>
      <c r="AO29" s="13"/>
      <c r="AP29" s="13"/>
      <c r="AQ29" s="13"/>
      <c r="AR29" s="13"/>
      <c r="AS29" s="13"/>
      <c r="AT29" s="13"/>
      <c r="AU29" s="13"/>
      <c r="AV29" s="13"/>
      <c r="AW29" s="13"/>
      <c r="AX29" s="13"/>
      <c r="AY29" s="13"/>
      <c r="AZ29" s="13"/>
      <c r="BA29" s="13"/>
    </row>
    <row r="30" spans="2:53" x14ac:dyDescent="0.3">
      <c r="B30" s="13"/>
      <c r="C30" s="13"/>
      <c r="D30" s="13"/>
      <c r="E30" s="13"/>
      <c r="F30" s="13"/>
      <c r="G30" s="13"/>
      <c r="H30" s="13"/>
      <c r="I30" s="13"/>
      <c r="J30" s="13"/>
      <c r="K30" s="13"/>
      <c r="L30" s="13"/>
      <c r="M30" s="13"/>
      <c r="N30" s="13"/>
      <c r="O30" s="13"/>
      <c r="P30" s="13"/>
      <c r="Q30" s="13"/>
      <c r="R30" s="13"/>
      <c r="S30" s="13"/>
      <c r="T30" s="13"/>
      <c r="U30" s="13"/>
      <c r="V30" s="13"/>
      <c r="W30" s="13"/>
      <c r="X30" s="13"/>
      <c r="Y30" s="13"/>
      <c r="Z30" s="13"/>
      <c r="AA30" s="13"/>
      <c r="AB30" s="13"/>
      <c r="AC30" s="13"/>
      <c r="AD30" s="13"/>
      <c r="AE30" s="13"/>
      <c r="AF30" s="13"/>
      <c r="AG30" s="13"/>
      <c r="AH30" s="13"/>
      <c r="AI30" s="13"/>
      <c r="AJ30" s="13"/>
      <c r="AK30" s="13"/>
      <c r="AL30" s="13"/>
      <c r="AM30" s="13"/>
      <c r="AN30" s="13"/>
      <c r="AO30" s="13"/>
      <c r="AP30" s="13"/>
      <c r="AQ30" s="13"/>
      <c r="AR30" s="13"/>
      <c r="AS30" s="13"/>
      <c r="AT30" s="13"/>
      <c r="AU30" s="13"/>
      <c r="AV30" s="13"/>
      <c r="AW30" s="13"/>
      <c r="AX30" s="13"/>
      <c r="AY30" s="13"/>
      <c r="AZ30" s="13"/>
      <c r="BA30" s="13"/>
    </row>
    <row r="31" spans="2:53" x14ac:dyDescent="0.3">
      <c r="B31" s="13"/>
      <c r="C31" s="13"/>
      <c r="D31" s="13"/>
      <c r="E31" s="13"/>
      <c r="F31" s="13"/>
      <c r="G31" s="13"/>
      <c r="H31" s="13"/>
      <c r="I31" s="13"/>
      <c r="J31" s="13"/>
      <c r="K31" s="13"/>
      <c r="L31" s="13"/>
      <c r="M31" s="13"/>
      <c r="N31" s="13"/>
      <c r="O31" s="13"/>
      <c r="P31" s="13"/>
      <c r="Q31" s="13"/>
      <c r="R31" s="13"/>
      <c r="S31" s="13"/>
      <c r="T31" s="13"/>
      <c r="U31" s="13"/>
      <c r="V31" s="13"/>
      <c r="W31" s="13"/>
      <c r="X31" s="13"/>
      <c r="Y31" s="13"/>
      <c r="Z31" s="13"/>
      <c r="AA31" s="13"/>
      <c r="AB31" s="13"/>
      <c r="AC31" s="13"/>
      <c r="AD31" s="13"/>
      <c r="AE31" s="13"/>
      <c r="AF31" s="13"/>
      <c r="AG31" s="13"/>
      <c r="AH31" s="13"/>
      <c r="AI31" s="13"/>
      <c r="AJ31" s="13"/>
      <c r="AK31" s="13"/>
      <c r="AL31" s="13"/>
      <c r="AM31" s="13"/>
      <c r="AN31" s="13"/>
      <c r="AO31" s="13"/>
      <c r="AP31" s="13"/>
      <c r="AQ31" s="13"/>
      <c r="AR31" s="13"/>
      <c r="AS31" s="13"/>
      <c r="AT31" s="13"/>
      <c r="AU31" s="13"/>
      <c r="AV31" s="13"/>
      <c r="AW31" s="13"/>
      <c r="AX31" s="13"/>
      <c r="AY31" s="13"/>
      <c r="AZ31" s="13"/>
      <c r="BA31" s="13"/>
    </row>
    <row r="32" spans="2:53" x14ac:dyDescent="0.3">
      <c r="B32" s="13"/>
      <c r="C32" s="13"/>
      <c r="D32" s="13"/>
      <c r="E32" s="13"/>
      <c r="F32" s="13"/>
      <c r="G32" s="13"/>
      <c r="H32" s="13"/>
      <c r="I32" s="13"/>
      <c r="J32" s="13"/>
      <c r="K32" s="13"/>
      <c r="L32" s="13"/>
      <c r="M32" s="13"/>
      <c r="N32" s="13"/>
      <c r="O32" s="13"/>
      <c r="P32" s="13"/>
      <c r="Q32" s="13"/>
      <c r="R32" s="13"/>
      <c r="S32" s="13"/>
      <c r="T32" s="13"/>
      <c r="U32" s="13"/>
      <c r="V32" s="13"/>
      <c r="W32" s="13"/>
      <c r="X32" s="13"/>
      <c r="Y32" s="13"/>
      <c r="Z32" s="13"/>
      <c r="AA32" s="13"/>
      <c r="AB32" s="13"/>
      <c r="AC32" s="13"/>
      <c r="AD32" s="13"/>
      <c r="AE32" s="13"/>
      <c r="AF32" s="13"/>
      <c r="AG32" s="13"/>
      <c r="AH32" s="13"/>
      <c r="AI32" s="13"/>
      <c r="AJ32" s="13"/>
      <c r="AK32" s="13"/>
      <c r="AL32" s="13"/>
      <c r="AM32" s="13"/>
      <c r="AN32" s="13"/>
      <c r="AO32" s="13"/>
      <c r="AP32" s="13"/>
      <c r="AQ32" s="13"/>
      <c r="AR32" s="13"/>
      <c r="AS32" s="13"/>
      <c r="AT32" s="13"/>
      <c r="AU32" s="13"/>
      <c r="AV32" s="13"/>
      <c r="AW32" s="13"/>
      <c r="AX32" s="13"/>
      <c r="AY32" s="13"/>
      <c r="AZ32" s="13"/>
      <c r="BA32" s="13"/>
    </row>
    <row r="33" spans="2:53" x14ac:dyDescent="0.3">
      <c r="B33" s="13"/>
      <c r="C33" s="13"/>
      <c r="D33" s="13"/>
      <c r="E33" s="13"/>
      <c r="F33" s="13"/>
      <c r="G33" s="13"/>
      <c r="H33" s="13"/>
      <c r="I33" s="13"/>
      <c r="J33" s="13"/>
      <c r="K33" s="13"/>
      <c r="L33" s="13"/>
      <c r="M33" s="13"/>
      <c r="N33" s="13"/>
      <c r="O33" s="13"/>
      <c r="P33" s="13"/>
      <c r="Q33" s="13"/>
      <c r="R33" s="13"/>
      <c r="S33" s="13"/>
      <c r="T33" s="13"/>
      <c r="U33" s="13"/>
      <c r="V33" s="13"/>
      <c r="W33" s="13"/>
      <c r="X33" s="13"/>
      <c r="Y33" s="13"/>
      <c r="Z33" s="13"/>
      <c r="AA33" s="13"/>
      <c r="AB33" s="13"/>
      <c r="AC33" s="13"/>
      <c r="AD33" s="13"/>
      <c r="AE33" s="13"/>
      <c r="AF33" s="13"/>
      <c r="AG33" s="13"/>
      <c r="AH33" s="13"/>
      <c r="AI33" s="13"/>
      <c r="AJ33" s="13"/>
      <c r="AK33" s="13"/>
      <c r="AL33" s="13"/>
      <c r="AM33" s="13"/>
      <c r="AN33" s="13"/>
      <c r="AO33" s="13"/>
      <c r="AP33" s="13"/>
      <c r="AQ33" s="13"/>
      <c r="AR33" s="13"/>
      <c r="AS33" s="13"/>
      <c r="AT33" s="13"/>
      <c r="AU33" s="13"/>
      <c r="AV33" s="13"/>
      <c r="AW33" s="13"/>
      <c r="AX33" s="13"/>
      <c r="AY33" s="13"/>
      <c r="AZ33" s="13"/>
      <c r="BA33" s="13"/>
    </row>
    <row r="34" spans="2:53" x14ac:dyDescent="0.3">
      <c r="B34" s="13"/>
      <c r="C34" s="13"/>
      <c r="D34" s="13"/>
      <c r="E34" s="13"/>
      <c r="F34" s="13"/>
      <c r="G34" s="13"/>
      <c r="H34" s="13"/>
      <c r="I34" s="13"/>
      <c r="J34" s="13"/>
      <c r="K34" s="13"/>
      <c r="L34" s="13"/>
      <c r="M34" s="13"/>
      <c r="N34" s="13"/>
      <c r="O34" s="13"/>
      <c r="P34" s="13"/>
      <c r="Q34" s="13"/>
      <c r="R34" s="13"/>
      <c r="S34" s="13"/>
      <c r="T34" s="13"/>
      <c r="U34" s="13"/>
      <c r="V34" s="13"/>
      <c r="W34" s="13"/>
      <c r="X34" s="13"/>
      <c r="Y34" s="13"/>
      <c r="Z34" s="13"/>
      <c r="AA34" s="13"/>
      <c r="AB34" s="13"/>
      <c r="AC34" s="13"/>
      <c r="AD34" s="13"/>
      <c r="AE34" s="13"/>
      <c r="AF34" s="13"/>
      <c r="AG34" s="13"/>
      <c r="AH34" s="13"/>
      <c r="AI34" s="13"/>
      <c r="AJ34" s="13"/>
      <c r="AK34" s="13"/>
      <c r="AL34" s="13"/>
      <c r="AM34" s="13"/>
      <c r="AN34" s="13"/>
      <c r="AO34" s="13"/>
      <c r="AP34" s="13"/>
      <c r="AQ34" s="13"/>
      <c r="AR34" s="13"/>
      <c r="AS34" s="13"/>
      <c r="AT34" s="13"/>
      <c r="AU34" s="13"/>
      <c r="AV34" s="13"/>
      <c r="AW34" s="13"/>
      <c r="AX34" s="13"/>
      <c r="AY34" s="13"/>
      <c r="AZ34" s="13"/>
      <c r="BA34" s="13"/>
    </row>
    <row r="35" spans="2:53" x14ac:dyDescent="0.3">
      <c r="B35" s="13"/>
      <c r="C35" s="13"/>
      <c r="D35" s="13"/>
      <c r="E35" s="13"/>
      <c r="F35" s="13"/>
      <c r="G35" s="13"/>
      <c r="H35" s="13"/>
      <c r="I35" s="13"/>
      <c r="J35" s="13"/>
      <c r="K35" s="13"/>
      <c r="L35" s="13"/>
      <c r="M35" s="13"/>
      <c r="N35" s="13"/>
      <c r="O35" s="13"/>
      <c r="P35" s="13"/>
      <c r="Q35" s="13"/>
      <c r="R35" s="13"/>
      <c r="S35" s="13"/>
      <c r="T35" s="13"/>
      <c r="U35" s="13"/>
      <c r="V35" s="13"/>
      <c r="W35" s="13"/>
      <c r="X35" s="13"/>
      <c r="Y35" s="13"/>
      <c r="Z35" s="13"/>
      <c r="AA35" s="13"/>
      <c r="AB35" s="13"/>
      <c r="AC35" s="13"/>
      <c r="AD35" s="13"/>
      <c r="AE35" s="13"/>
      <c r="AF35" s="13"/>
      <c r="AG35" s="13"/>
      <c r="AH35" s="13"/>
      <c r="AI35" s="13"/>
      <c r="AJ35" s="13"/>
      <c r="AK35" s="13"/>
      <c r="AL35" s="13"/>
      <c r="AM35" s="13"/>
      <c r="AN35" s="13"/>
      <c r="AO35" s="13"/>
      <c r="AP35" s="13"/>
      <c r="AQ35" s="13"/>
      <c r="AR35" s="13"/>
      <c r="AS35" s="13"/>
      <c r="AT35" s="13"/>
      <c r="AU35" s="13"/>
      <c r="AV35" s="13"/>
      <c r="AW35" s="13"/>
      <c r="AX35" s="13"/>
      <c r="AY35" s="13"/>
      <c r="AZ35" s="13"/>
      <c r="BA35" s="13"/>
    </row>
    <row r="36" spans="2:53" x14ac:dyDescent="0.3">
      <c r="B36" s="13"/>
      <c r="C36" s="13"/>
      <c r="D36" s="13"/>
      <c r="E36" s="13"/>
      <c r="F36" s="13"/>
      <c r="G36" s="13"/>
      <c r="H36" s="13"/>
      <c r="I36" s="13"/>
      <c r="J36" s="13"/>
      <c r="K36" s="13"/>
      <c r="L36" s="13"/>
      <c r="M36" s="13"/>
      <c r="N36" s="13"/>
      <c r="O36" s="13"/>
      <c r="P36" s="13"/>
      <c r="Q36" s="13"/>
      <c r="R36" s="13"/>
      <c r="S36" s="13"/>
      <c r="T36" s="13"/>
      <c r="U36" s="13"/>
      <c r="V36" s="13"/>
      <c r="W36" s="13"/>
      <c r="X36" s="13"/>
      <c r="Y36" s="13"/>
      <c r="Z36" s="13"/>
      <c r="AA36" s="13"/>
      <c r="AB36" s="13"/>
      <c r="AC36" s="13"/>
      <c r="AD36" s="13"/>
      <c r="AE36" s="13"/>
      <c r="AF36" s="13"/>
      <c r="AG36" s="13"/>
      <c r="AH36" s="13"/>
      <c r="AI36" s="13"/>
      <c r="AJ36" s="13"/>
      <c r="AK36" s="13"/>
      <c r="AL36" s="13"/>
      <c r="AM36" s="13"/>
      <c r="AN36" s="13"/>
      <c r="AO36" s="13"/>
      <c r="AP36" s="13"/>
      <c r="AQ36" s="13"/>
      <c r="AR36" s="13"/>
      <c r="AS36" s="13"/>
      <c r="AT36" s="13"/>
      <c r="AU36" s="13"/>
      <c r="AV36" s="13"/>
      <c r="AW36" s="13"/>
      <c r="AX36" s="13"/>
      <c r="AY36" s="13"/>
      <c r="AZ36" s="13"/>
      <c r="BA36" s="13"/>
    </row>
    <row r="37" spans="2:53" x14ac:dyDescent="0.3">
      <c r="B37" s="13"/>
      <c r="C37" s="13"/>
      <c r="D37" s="13"/>
      <c r="E37" s="13"/>
      <c r="F37" s="13"/>
      <c r="G37" s="13"/>
      <c r="H37" s="13"/>
      <c r="I37" s="13"/>
      <c r="J37" s="13"/>
      <c r="K37" s="13"/>
      <c r="L37" s="13"/>
      <c r="M37" s="13"/>
      <c r="N37" s="13"/>
      <c r="O37" s="13"/>
      <c r="P37" s="13"/>
      <c r="Q37" s="13"/>
      <c r="R37" s="13"/>
      <c r="S37" s="13"/>
      <c r="T37" s="13"/>
      <c r="U37" s="13"/>
      <c r="V37" s="13"/>
      <c r="W37" s="13"/>
      <c r="X37" s="13"/>
      <c r="Y37" s="13"/>
      <c r="Z37" s="13"/>
      <c r="AA37" s="13"/>
      <c r="AB37" s="13"/>
      <c r="AC37" s="13"/>
      <c r="AD37" s="13"/>
      <c r="AE37" s="13"/>
      <c r="AF37" s="13"/>
      <c r="AG37" s="13"/>
      <c r="AH37" s="13"/>
      <c r="AI37" s="13"/>
      <c r="AJ37" s="13"/>
      <c r="AK37" s="13"/>
      <c r="AL37" s="13"/>
      <c r="AM37" s="13"/>
      <c r="AN37" s="13"/>
      <c r="AO37" s="13"/>
      <c r="AP37" s="13"/>
      <c r="AQ37" s="13"/>
      <c r="AR37" s="13"/>
      <c r="AS37" s="13"/>
      <c r="AT37" s="13"/>
      <c r="AU37" s="13"/>
      <c r="AV37" s="13"/>
      <c r="AW37" s="13"/>
      <c r="AX37" s="13"/>
      <c r="AY37" s="13"/>
      <c r="AZ37" s="13"/>
      <c r="BA37" s="13"/>
    </row>
    <row r="38" spans="2:53" x14ac:dyDescent="0.3">
      <c r="B38" s="13"/>
      <c r="C38" s="13"/>
      <c r="D38" s="13"/>
      <c r="E38" s="13"/>
      <c r="F38" s="13"/>
      <c r="G38" s="13"/>
      <c r="H38" s="13"/>
      <c r="I38" s="13"/>
      <c r="J38" s="13"/>
      <c r="K38" s="13"/>
      <c r="L38" s="13"/>
      <c r="M38" s="13"/>
      <c r="N38" s="13"/>
      <c r="O38" s="13"/>
      <c r="P38" s="13"/>
      <c r="Q38" s="13"/>
      <c r="R38" s="13"/>
      <c r="S38" s="13"/>
      <c r="T38" s="13"/>
      <c r="U38" s="13"/>
      <c r="V38" s="13"/>
      <c r="W38" s="13"/>
      <c r="X38" s="13"/>
      <c r="Y38" s="13"/>
      <c r="Z38" s="13"/>
      <c r="AA38" s="13"/>
      <c r="AB38" s="13"/>
      <c r="AC38" s="13"/>
      <c r="AD38" s="13"/>
      <c r="AE38" s="13"/>
      <c r="AF38" s="13"/>
      <c r="AG38" s="13"/>
      <c r="AH38" s="13"/>
      <c r="AI38" s="13"/>
      <c r="AJ38" s="13"/>
      <c r="AK38" s="13"/>
      <c r="AL38" s="13"/>
      <c r="AM38" s="13"/>
      <c r="AN38" s="13"/>
      <c r="AO38" s="13"/>
      <c r="AP38" s="13"/>
      <c r="AQ38" s="13"/>
      <c r="AR38" s="13"/>
      <c r="AS38" s="13"/>
      <c r="AT38" s="13"/>
      <c r="AU38" s="13"/>
      <c r="AV38" s="13"/>
      <c r="AW38" s="13"/>
      <c r="AX38" s="13"/>
      <c r="AY38" s="13"/>
      <c r="AZ38" s="13"/>
      <c r="BA38" s="13"/>
    </row>
    <row r="39" spans="2:53" x14ac:dyDescent="0.3">
      <c r="B39" s="13"/>
      <c r="C39" s="13"/>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3"/>
      <c r="AH39" s="13"/>
      <c r="AI39" s="13"/>
      <c r="AJ39" s="13"/>
      <c r="AK39" s="13"/>
      <c r="AL39" s="13"/>
      <c r="AM39" s="13"/>
      <c r="AN39" s="13"/>
      <c r="AO39" s="13"/>
      <c r="AP39" s="13"/>
      <c r="AQ39" s="13"/>
      <c r="AR39" s="13"/>
      <c r="AS39" s="13"/>
      <c r="AT39" s="13"/>
      <c r="AU39" s="13"/>
      <c r="AV39" s="13"/>
      <c r="AW39" s="13"/>
      <c r="AX39" s="13"/>
      <c r="AY39" s="13"/>
      <c r="AZ39" s="13"/>
      <c r="BA39" s="13"/>
    </row>
    <row r="40" spans="2:53" x14ac:dyDescent="0.3">
      <c r="B40" s="13"/>
      <c r="C40" s="13"/>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3"/>
      <c r="AG40" s="13"/>
      <c r="AH40" s="13"/>
      <c r="AI40" s="13"/>
      <c r="AJ40" s="13"/>
      <c r="AK40" s="13"/>
      <c r="AL40" s="13"/>
      <c r="AM40" s="13"/>
      <c r="AN40" s="13"/>
      <c r="AO40" s="13"/>
      <c r="AP40" s="13"/>
      <c r="AQ40" s="13"/>
      <c r="AR40" s="13"/>
      <c r="AS40" s="13"/>
      <c r="AT40" s="13"/>
      <c r="AU40" s="13"/>
      <c r="AV40" s="13"/>
      <c r="AW40" s="13"/>
      <c r="AX40" s="13"/>
      <c r="AY40" s="13"/>
      <c r="AZ40" s="13"/>
      <c r="BA40" s="13"/>
    </row>
    <row r="41" spans="2:53" x14ac:dyDescent="0.3">
      <c r="B41" s="13"/>
      <c r="C41" s="13"/>
      <c r="D41" s="13"/>
      <c r="E41" s="13"/>
      <c r="F41" s="13"/>
      <c r="G41" s="13"/>
      <c r="H41" s="13"/>
      <c r="I41" s="13"/>
      <c r="J41" s="13"/>
      <c r="K41" s="13"/>
      <c r="L41" s="13"/>
      <c r="M41" s="13"/>
      <c r="N41" s="13"/>
      <c r="O41" s="13"/>
      <c r="P41" s="13"/>
      <c r="Q41" s="13"/>
      <c r="R41" s="13"/>
      <c r="S41" s="13"/>
      <c r="T41" s="13"/>
      <c r="U41" s="13"/>
      <c r="V41" s="13"/>
      <c r="W41" s="13"/>
      <c r="X41" s="13"/>
      <c r="Y41" s="13"/>
      <c r="Z41" s="13"/>
      <c r="AA41" s="13"/>
      <c r="AB41" s="13"/>
      <c r="AC41" s="13"/>
      <c r="AD41" s="13"/>
      <c r="AE41" s="13"/>
      <c r="AF41" s="13"/>
      <c r="AG41" s="13"/>
      <c r="AH41" s="13"/>
      <c r="AI41" s="13"/>
      <c r="AJ41" s="13"/>
      <c r="AK41" s="13"/>
      <c r="AL41" s="13"/>
      <c r="AM41" s="13"/>
      <c r="AN41" s="13"/>
      <c r="AO41" s="13"/>
      <c r="AP41" s="13"/>
      <c r="AQ41" s="13"/>
      <c r="AR41" s="13"/>
      <c r="AS41" s="13"/>
      <c r="AT41" s="13"/>
      <c r="AU41" s="13"/>
      <c r="AV41" s="13"/>
      <c r="AW41" s="13"/>
      <c r="AX41" s="13"/>
      <c r="AY41" s="13"/>
      <c r="AZ41" s="13"/>
      <c r="BA41" s="13"/>
    </row>
    <row r="42" spans="2:53" x14ac:dyDescent="0.3">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row>
    <row r="43" spans="2:53" x14ac:dyDescent="0.3">
      <c r="B43" s="13"/>
      <c r="C43" s="13"/>
      <c r="D43" s="13"/>
      <c r="E43" s="13"/>
      <c r="F43" s="13"/>
      <c r="G43" s="13"/>
      <c r="H43" s="13"/>
      <c r="I43" s="13"/>
      <c r="J43" s="13"/>
      <c r="K43" s="13"/>
      <c r="L43" s="13"/>
      <c r="M43" s="13"/>
      <c r="N43" s="13"/>
      <c r="O43" s="13"/>
      <c r="P43" s="13"/>
      <c r="Q43" s="13"/>
      <c r="R43" s="13"/>
      <c r="S43" s="13"/>
      <c r="T43" s="13"/>
      <c r="U43" s="13"/>
      <c r="V43" s="13"/>
      <c r="W43" s="13"/>
      <c r="X43" s="13"/>
      <c r="Y43" s="13"/>
      <c r="Z43" s="13"/>
      <c r="AA43" s="13"/>
      <c r="AB43" s="13"/>
      <c r="AC43" s="13"/>
      <c r="AD43" s="13"/>
      <c r="AE43" s="13"/>
      <c r="AF43" s="13"/>
      <c r="AG43" s="13"/>
      <c r="AH43" s="13"/>
      <c r="AI43" s="13"/>
      <c r="AJ43" s="13"/>
      <c r="AK43" s="13"/>
      <c r="AL43" s="13"/>
      <c r="AM43" s="13"/>
      <c r="AN43" s="13"/>
      <c r="AO43" s="13"/>
      <c r="AP43" s="13"/>
      <c r="AQ43" s="13"/>
      <c r="AR43" s="13"/>
      <c r="AS43" s="13"/>
      <c r="AT43" s="13"/>
      <c r="AU43" s="13"/>
      <c r="AV43" s="13"/>
      <c r="AW43" s="13"/>
      <c r="AX43" s="13"/>
      <c r="AY43" s="13"/>
      <c r="AZ43" s="13"/>
      <c r="BA43" s="13"/>
    </row>
    <row r="44" spans="2:53" x14ac:dyDescent="0.3">
      <c r="B44" s="13"/>
      <c r="C44" s="13"/>
      <c r="D44" s="13"/>
      <c r="E44" s="13"/>
      <c r="F44" s="13"/>
      <c r="G44" s="13"/>
      <c r="H44" s="13"/>
      <c r="I44" s="13"/>
      <c r="J44" s="13"/>
      <c r="K44" s="13"/>
      <c r="L44" s="13"/>
      <c r="M44" s="13"/>
      <c r="N44" s="13"/>
      <c r="O44" s="13"/>
      <c r="P44" s="13"/>
      <c r="Q44" s="13"/>
      <c r="R44" s="13"/>
      <c r="S44" s="13"/>
      <c r="T44" s="13"/>
      <c r="U44" s="13"/>
      <c r="V44" s="13"/>
      <c r="W44" s="13"/>
      <c r="X44" s="13"/>
      <c r="Y44" s="13"/>
      <c r="Z44" s="13"/>
      <c r="AA44" s="13"/>
      <c r="AB44" s="13"/>
      <c r="AC44" s="13"/>
      <c r="AD44" s="13"/>
      <c r="AE44" s="13"/>
      <c r="AF44" s="13"/>
      <c r="AG44" s="13"/>
      <c r="AH44" s="13"/>
      <c r="AI44" s="13"/>
      <c r="AJ44" s="13"/>
      <c r="AK44" s="13"/>
      <c r="AL44" s="13"/>
      <c r="AM44" s="13"/>
      <c r="AN44" s="13"/>
      <c r="AO44" s="13"/>
      <c r="AP44" s="13"/>
      <c r="AQ44" s="13"/>
      <c r="AR44" s="13"/>
      <c r="AS44" s="13"/>
      <c r="AT44" s="13"/>
      <c r="AU44" s="13"/>
      <c r="AV44" s="13"/>
      <c r="AW44" s="13"/>
      <c r="AX44" s="13"/>
      <c r="AY44" s="13"/>
      <c r="AZ44" s="13"/>
      <c r="BA44" s="13"/>
    </row>
    <row r="45" spans="2:53" x14ac:dyDescent="0.3">
      <c r="B45" s="13"/>
      <c r="C45" s="13"/>
      <c r="D45" s="13"/>
      <c r="E45" s="13"/>
      <c r="F45" s="13"/>
      <c r="G45" s="13"/>
      <c r="H45" s="13"/>
      <c r="I45" s="13"/>
      <c r="J45" s="13"/>
      <c r="K45" s="13"/>
      <c r="L45" s="13"/>
      <c r="M45" s="13"/>
      <c r="N45" s="13"/>
      <c r="O45" s="13"/>
      <c r="P45" s="13"/>
      <c r="Q45" s="13"/>
      <c r="R45" s="13"/>
      <c r="S45" s="13"/>
      <c r="T45" s="13"/>
      <c r="U45" s="13"/>
      <c r="V45" s="13"/>
      <c r="W45" s="13"/>
      <c r="X45" s="13"/>
      <c r="Y45" s="13"/>
      <c r="Z45" s="13"/>
      <c r="AA45" s="13"/>
      <c r="AB45" s="13"/>
      <c r="AC45" s="13"/>
      <c r="AD45" s="13"/>
      <c r="AE45" s="13"/>
      <c r="AF45" s="13"/>
      <c r="AG45" s="13"/>
      <c r="AH45" s="13"/>
      <c r="AI45" s="13"/>
      <c r="AJ45" s="13"/>
      <c r="AK45" s="13"/>
      <c r="AL45" s="13"/>
      <c r="AM45" s="13"/>
      <c r="AN45" s="13"/>
      <c r="AO45" s="13"/>
      <c r="AP45" s="13"/>
      <c r="AQ45" s="13"/>
      <c r="AR45" s="13"/>
      <c r="AS45" s="13"/>
      <c r="AT45" s="13"/>
      <c r="AU45" s="13"/>
      <c r="AV45" s="13"/>
      <c r="AW45" s="13"/>
      <c r="AX45" s="13"/>
      <c r="AY45" s="13"/>
      <c r="AZ45" s="13"/>
      <c r="BA45" s="13"/>
    </row>
    <row r="46" spans="2:53" x14ac:dyDescent="0.3">
      <c r="B46" s="13"/>
      <c r="C46" s="13"/>
      <c r="D46" s="13"/>
      <c r="E46" s="13"/>
      <c r="F46" s="13"/>
      <c r="G46" s="13"/>
      <c r="H46" s="13"/>
      <c r="I46" s="13"/>
      <c r="J46" s="13"/>
      <c r="K46" s="13"/>
      <c r="L46" s="13"/>
      <c r="M46" s="13"/>
      <c r="N46" s="13"/>
      <c r="O46" s="13"/>
      <c r="P46" s="13"/>
      <c r="Q46" s="13"/>
      <c r="R46" s="13"/>
      <c r="S46" s="13"/>
      <c r="T46" s="13"/>
      <c r="U46" s="13"/>
      <c r="V46" s="13"/>
      <c r="W46" s="13"/>
      <c r="X46" s="13"/>
      <c r="Y46" s="13"/>
      <c r="Z46" s="13"/>
      <c r="AA46" s="13"/>
      <c r="AB46" s="13"/>
      <c r="AC46" s="13"/>
      <c r="AD46" s="13"/>
      <c r="AE46" s="13"/>
      <c r="AF46" s="13"/>
      <c r="AG46" s="13"/>
      <c r="AH46" s="13"/>
      <c r="AI46" s="13"/>
      <c r="AJ46" s="13"/>
      <c r="AK46" s="13"/>
      <c r="AL46" s="13"/>
      <c r="AM46" s="13"/>
      <c r="AN46" s="13"/>
      <c r="AO46" s="13"/>
      <c r="AP46" s="13"/>
      <c r="AQ46" s="13"/>
      <c r="AR46" s="13"/>
      <c r="AS46" s="13"/>
      <c r="AT46" s="13"/>
      <c r="AU46" s="13"/>
      <c r="AV46" s="13"/>
      <c r="AW46" s="13"/>
      <c r="AX46" s="13"/>
      <c r="AY46" s="13"/>
      <c r="AZ46" s="13"/>
      <c r="BA46" s="13"/>
    </row>
    <row r="47" spans="2:53" x14ac:dyDescent="0.3">
      <c r="B47" s="13"/>
      <c r="C47" s="13"/>
      <c r="D47" s="13"/>
      <c r="E47" s="13"/>
      <c r="F47" s="13"/>
      <c r="G47" s="13"/>
      <c r="H47" s="13"/>
      <c r="I47" s="13"/>
      <c r="J47" s="13"/>
      <c r="K47" s="13"/>
      <c r="L47" s="13"/>
      <c r="M47" s="13"/>
      <c r="N47" s="13"/>
      <c r="O47" s="13"/>
      <c r="P47" s="13"/>
      <c r="Q47" s="13"/>
      <c r="R47" s="13"/>
      <c r="S47" s="13"/>
      <c r="T47" s="13"/>
      <c r="U47" s="13"/>
      <c r="V47" s="13"/>
      <c r="W47" s="13"/>
      <c r="X47" s="13"/>
      <c r="Y47" s="13"/>
      <c r="Z47" s="13"/>
      <c r="AA47" s="13"/>
      <c r="AB47" s="13"/>
      <c r="AC47" s="13"/>
      <c r="AD47" s="13"/>
      <c r="AE47" s="13"/>
      <c r="AF47" s="13"/>
      <c r="AG47" s="13"/>
      <c r="AH47" s="13"/>
      <c r="AI47" s="13"/>
      <c r="AJ47" s="13"/>
      <c r="AK47" s="13"/>
      <c r="AL47" s="13"/>
      <c r="AM47" s="13"/>
      <c r="AN47" s="13"/>
      <c r="AO47" s="13"/>
      <c r="AP47" s="13"/>
      <c r="AQ47" s="13"/>
      <c r="AR47" s="13"/>
      <c r="AS47" s="13"/>
      <c r="AT47" s="13"/>
      <c r="AU47" s="13"/>
      <c r="AV47" s="13"/>
      <c r="AW47" s="13"/>
      <c r="AX47" s="13"/>
      <c r="AY47" s="13"/>
      <c r="AZ47" s="13"/>
      <c r="BA47" s="13"/>
    </row>
    <row r="48" spans="2:53" x14ac:dyDescent="0.3">
      <c r="B48" s="13"/>
      <c r="C48" s="13"/>
      <c r="D48" s="13"/>
      <c r="E48" s="13"/>
      <c r="F48" s="13"/>
      <c r="G48" s="13"/>
      <c r="H48" s="13"/>
      <c r="I48" s="13"/>
      <c r="J48" s="13"/>
      <c r="K48" s="13"/>
      <c r="L48" s="13"/>
      <c r="M48" s="13"/>
      <c r="N48" s="13"/>
      <c r="O48" s="13"/>
      <c r="P48" s="13"/>
      <c r="Q48" s="13"/>
      <c r="R48" s="13"/>
      <c r="S48" s="13"/>
      <c r="T48" s="13"/>
      <c r="U48" s="13"/>
      <c r="V48" s="13"/>
      <c r="W48" s="13"/>
      <c r="X48" s="13"/>
      <c r="Y48" s="13"/>
      <c r="Z48" s="13"/>
      <c r="AA48" s="13"/>
      <c r="AB48" s="13"/>
      <c r="AC48" s="13"/>
      <c r="AD48" s="13"/>
      <c r="AE48" s="13"/>
      <c r="AF48" s="13"/>
      <c r="AG48" s="13"/>
      <c r="AH48" s="13"/>
      <c r="AI48" s="13"/>
      <c r="AJ48" s="13"/>
      <c r="AK48" s="13"/>
      <c r="AL48" s="13"/>
      <c r="AM48" s="13"/>
      <c r="AN48" s="13"/>
      <c r="AO48" s="13"/>
      <c r="AP48" s="13"/>
      <c r="AQ48" s="13"/>
      <c r="AR48" s="13"/>
      <c r="AS48" s="13"/>
      <c r="AT48" s="13"/>
      <c r="AU48" s="13"/>
      <c r="AV48" s="13"/>
      <c r="AW48" s="13"/>
      <c r="AX48" s="13"/>
      <c r="AY48" s="13"/>
      <c r="AZ48" s="13"/>
      <c r="BA48" s="13"/>
    </row>
    <row r="49" spans="2:53" x14ac:dyDescent="0.3">
      <c r="B49" s="13"/>
      <c r="C49" s="13"/>
      <c r="D49" s="13"/>
      <c r="E49" s="13"/>
      <c r="F49" s="13"/>
      <c r="G49" s="13"/>
      <c r="H49" s="13"/>
      <c r="I49" s="13"/>
      <c r="J49" s="13"/>
      <c r="K49" s="13"/>
      <c r="L49" s="13"/>
      <c r="M49" s="13"/>
      <c r="N49" s="13"/>
      <c r="O49" s="13"/>
      <c r="P49" s="13"/>
      <c r="Q49" s="13"/>
      <c r="R49" s="13"/>
      <c r="S49" s="13"/>
      <c r="T49" s="13"/>
      <c r="U49" s="13"/>
      <c r="V49" s="13"/>
      <c r="W49" s="13"/>
      <c r="X49" s="13"/>
      <c r="Y49" s="13"/>
      <c r="Z49" s="13"/>
      <c r="AA49" s="13"/>
      <c r="AB49" s="13"/>
      <c r="AC49" s="13"/>
      <c r="AD49" s="13"/>
      <c r="AE49" s="13"/>
      <c r="AF49" s="13"/>
      <c r="AG49" s="13"/>
      <c r="AH49" s="13"/>
      <c r="AI49" s="13"/>
      <c r="AJ49" s="13"/>
      <c r="AK49" s="13"/>
      <c r="AL49" s="13"/>
      <c r="AM49" s="13"/>
      <c r="AN49" s="13"/>
      <c r="AO49" s="13"/>
      <c r="AP49" s="13"/>
      <c r="AQ49" s="13"/>
      <c r="AR49" s="13"/>
      <c r="AS49" s="13"/>
      <c r="AT49" s="13"/>
      <c r="AU49" s="13"/>
      <c r="AV49" s="13"/>
      <c r="AW49" s="13"/>
      <c r="AX49" s="13"/>
      <c r="AY49" s="13"/>
      <c r="AZ49" s="13"/>
      <c r="BA49" s="13"/>
    </row>
    <row r="50" spans="2:53" x14ac:dyDescent="0.3">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row>
    <row r="51" spans="2:53" x14ac:dyDescent="0.3">
      <c r="B51" s="13"/>
      <c r="C51" s="13"/>
      <c r="D51" s="13"/>
      <c r="E51" s="13"/>
      <c r="F51" s="13"/>
      <c r="G51" s="13"/>
      <c r="H51" s="13"/>
      <c r="I51" s="13"/>
      <c r="J51" s="13"/>
      <c r="K51" s="13"/>
      <c r="L51" s="13"/>
      <c r="M51" s="13"/>
      <c r="N51" s="13"/>
      <c r="O51" s="13"/>
      <c r="P51" s="13"/>
      <c r="Q51" s="13"/>
      <c r="R51" s="13"/>
      <c r="S51" s="13"/>
      <c r="T51" s="13"/>
      <c r="U51" s="13"/>
      <c r="V51" s="13"/>
      <c r="W51" s="13"/>
      <c r="X51" s="13"/>
      <c r="Y51" s="13"/>
      <c r="Z51" s="13"/>
      <c r="AA51" s="13"/>
      <c r="AB51" s="13"/>
      <c r="AC51" s="13"/>
      <c r="AD51" s="13"/>
      <c r="AE51" s="13"/>
      <c r="AF51" s="13"/>
      <c r="AG51" s="13"/>
      <c r="AH51" s="13"/>
      <c r="AI51" s="13"/>
      <c r="AJ51" s="13"/>
      <c r="AK51" s="13"/>
      <c r="AL51" s="13"/>
      <c r="AM51" s="13"/>
      <c r="AN51" s="13"/>
      <c r="AO51" s="13"/>
      <c r="AP51" s="13"/>
      <c r="AQ51" s="13"/>
      <c r="AR51" s="13"/>
      <c r="AS51" s="13"/>
      <c r="AT51" s="13"/>
      <c r="AU51" s="13"/>
      <c r="AV51" s="13"/>
      <c r="AW51" s="13"/>
      <c r="AX51" s="13"/>
      <c r="AY51" s="13"/>
      <c r="AZ51" s="13"/>
      <c r="BA51" s="13"/>
    </row>
    <row r="52" spans="2:53" x14ac:dyDescent="0.3">
      <c r="B52" s="13"/>
      <c r="C52" s="13"/>
      <c r="D52" s="13"/>
      <c r="E52" s="13"/>
      <c r="F52" s="13"/>
      <c r="G52" s="13"/>
      <c r="H52" s="13"/>
      <c r="I52" s="13"/>
      <c r="J52" s="13"/>
      <c r="K52" s="13"/>
      <c r="L52" s="13"/>
      <c r="M52" s="13"/>
      <c r="N52" s="13"/>
      <c r="O52" s="13"/>
      <c r="P52" s="13"/>
      <c r="Q52" s="13"/>
      <c r="R52" s="13"/>
      <c r="S52" s="13"/>
      <c r="T52" s="13"/>
      <c r="U52" s="13"/>
      <c r="V52" s="13"/>
      <c r="W52" s="13"/>
      <c r="X52" s="13"/>
      <c r="Y52" s="13"/>
      <c r="Z52" s="13"/>
      <c r="AA52" s="13"/>
      <c r="AB52" s="13"/>
      <c r="AC52" s="13"/>
      <c r="AD52" s="13"/>
      <c r="AE52" s="13"/>
      <c r="AF52" s="13"/>
      <c r="AG52" s="13"/>
      <c r="AH52" s="13"/>
      <c r="AI52" s="13"/>
      <c r="AJ52" s="13"/>
      <c r="AK52" s="13"/>
      <c r="AL52" s="13"/>
      <c r="AM52" s="13"/>
      <c r="AN52" s="13"/>
      <c r="AO52" s="13"/>
      <c r="AP52" s="13"/>
      <c r="AQ52" s="13"/>
      <c r="AR52" s="13"/>
      <c r="AS52" s="13"/>
      <c r="AT52" s="13"/>
      <c r="AU52" s="13"/>
      <c r="AV52" s="13"/>
      <c r="AW52" s="13"/>
      <c r="AX52" s="13"/>
      <c r="AY52" s="13"/>
      <c r="AZ52" s="13"/>
      <c r="BA52" s="13"/>
    </row>
    <row r="53" spans="2:53" x14ac:dyDescent="0.3">
      <c r="B53" s="13"/>
      <c r="C53" s="13"/>
      <c r="D53" s="13"/>
      <c r="E53" s="13"/>
      <c r="F53" s="13"/>
      <c r="G53" s="13"/>
      <c r="H53" s="13"/>
      <c r="I53" s="13"/>
      <c r="J53" s="13"/>
      <c r="K53" s="13"/>
      <c r="L53" s="13"/>
      <c r="M53" s="13"/>
      <c r="N53" s="13"/>
      <c r="O53" s="13"/>
      <c r="P53" s="13"/>
      <c r="Q53" s="13"/>
      <c r="R53" s="13"/>
      <c r="S53" s="13"/>
      <c r="T53" s="13"/>
      <c r="U53" s="13"/>
      <c r="V53" s="13"/>
      <c r="W53" s="13"/>
      <c r="X53" s="13"/>
      <c r="Y53" s="13"/>
      <c r="Z53" s="13"/>
      <c r="AA53" s="13"/>
      <c r="AB53" s="13"/>
      <c r="AC53" s="13"/>
      <c r="AD53" s="13"/>
      <c r="AE53" s="13"/>
      <c r="AF53" s="13"/>
      <c r="AG53" s="13"/>
      <c r="AH53" s="13"/>
      <c r="AI53" s="13"/>
      <c r="AJ53" s="13"/>
      <c r="AK53" s="13"/>
      <c r="AL53" s="13"/>
      <c r="AM53" s="13"/>
      <c r="AN53" s="13"/>
      <c r="AO53" s="13"/>
      <c r="AP53" s="13"/>
      <c r="AQ53" s="13"/>
      <c r="AR53" s="13"/>
      <c r="AS53" s="13"/>
      <c r="AT53" s="13"/>
      <c r="AU53" s="13"/>
      <c r="AV53" s="13"/>
      <c r="AW53" s="13"/>
      <c r="AX53" s="13"/>
      <c r="AY53" s="13"/>
      <c r="AZ53" s="13"/>
      <c r="BA53" s="13"/>
    </row>
    <row r="54" spans="2:53" x14ac:dyDescent="0.3">
      <c r="B54" s="13"/>
      <c r="C54" s="13"/>
      <c r="D54" s="13"/>
      <c r="E54" s="13"/>
      <c r="F54" s="13"/>
      <c r="G54" s="13"/>
      <c r="H54" s="13"/>
      <c r="I54" s="13"/>
      <c r="J54" s="13"/>
      <c r="K54" s="13"/>
      <c r="L54" s="13"/>
      <c r="M54" s="13"/>
      <c r="N54" s="13"/>
      <c r="O54" s="13"/>
      <c r="P54" s="13"/>
      <c r="Q54" s="13"/>
      <c r="R54" s="13"/>
      <c r="S54" s="13"/>
      <c r="T54" s="13"/>
      <c r="U54" s="13"/>
      <c r="V54" s="13"/>
      <c r="W54" s="13"/>
      <c r="X54" s="13"/>
      <c r="Y54" s="13"/>
      <c r="Z54" s="13"/>
      <c r="AA54" s="13"/>
      <c r="AB54" s="13"/>
      <c r="AC54" s="13"/>
      <c r="AD54" s="13"/>
      <c r="AE54" s="13"/>
      <c r="AF54" s="13"/>
      <c r="AG54" s="13"/>
      <c r="AH54" s="13"/>
      <c r="AI54" s="13"/>
      <c r="AJ54" s="13"/>
      <c r="AK54" s="13"/>
      <c r="AL54" s="13"/>
      <c r="AM54" s="13"/>
      <c r="AN54" s="13"/>
      <c r="AO54" s="13"/>
      <c r="AP54" s="13"/>
      <c r="AQ54" s="13"/>
      <c r="AR54" s="13"/>
      <c r="AS54" s="13"/>
      <c r="AT54" s="13"/>
      <c r="AU54" s="13"/>
      <c r="AV54" s="13"/>
      <c r="AW54" s="13"/>
      <c r="AX54" s="13"/>
      <c r="AY54" s="13"/>
      <c r="AZ54" s="13"/>
      <c r="BA54" s="13"/>
    </row>
    <row r="55" spans="2:53" x14ac:dyDescent="0.3">
      <c r="B55" s="13"/>
      <c r="C55" s="13"/>
      <c r="D55" s="13"/>
      <c r="E55" s="13"/>
      <c r="F55" s="13"/>
      <c r="G55" s="13"/>
      <c r="H55" s="13"/>
      <c r="I55" s="13"/>
      <c r="J55" s="13"/>
      <c r="K55" s="13"/>
      <c r="L55" s="13"/>
      <c r="M55" s="13"/>
      <c r="N55" s="13"/>
      <c r="O55" s="13"/>
      <c r="P55" s="13"/>
      <c r="Q55" s="13"/>
      <c r="R55" s="13"/>
      <c r="S55" s="13"/>
      <c r="T55" s="13"/>
      <c r="U55" s="13"/>
      <c r="V55" s="13"/>
      <c r="W55" s="13"/>
      <c r="X55" s="13"/>
      <c r="Y55" s="13"/>
      <c r="Z55" s="13"/>
      <c r="AA55" s="13"/>
      <c r="AB55" s="13"/>
      <c r="AC55" s="13"/>
      <c r="AD55" s="13"/>
      <c r="AE55" s="13"/>
      <c r="AF55" s="13"/>
      <c r="AG55" s="13"/>
      <c r="AH55" s="13"/>
      <c r="AI55" s="13"/>
      <c r="AJ55" s="13"/>
      <c r="AK55" s="13"/>
      <c r="AL55" s="13"/>
      <c r="AM55" s="13"/>
      <c r="AN55" s="13"/>
      <c r="AO55" s="13"/>
      <c r="AP55" s="13"/>
      <c r="AQ55" s="13"/>
      <c r="AR55" s="13"/>
      <c r="AS55" s="13"/>
      <c r="AT55" s="13"/>
      <c r="AU55" s="13"/>
      <c r="AV55" s="13"/>
      <c r="AW55" s="13"/>
      <c r="AX55" s="13"/>
      <c r="AY55" s="13"/>
      <c r="AZ55" s="13"/>
      <c r="BA55" s="13"/>
    </row>
    <row r="56" spans="2:53" x14ac:dyDescent="0.3">
      <c r="B56" s="13"/>
      <c r="C56" s="13"/>
      <c r="D56" s="13"/>
      <c r="E56" s="13"/>
      <c r="F56" s="13"/>
      <c r="G56" s="13"/>
      <c r="H56" s="13"/>
      <c r="I56" s="13"/>
      <c r="J56" s="13"/>
      <c r="K56" s="13"/>
      <c r="L56" s="13"/>
      <c r="M56" s="13"/>
      <c r="N56" s="13"/>
      <c r="O56" s="13"/>
      <c r="P56" s="13"/>
      <c r="Q56" s="13"/>
      <c r="R56" s="13"/>
      <c r="S56" s="13"/>
      <c r="T56" s="13"/>
      <c r="U56" s="13"/>
      <c r="V56" s="13"/>
      <c r="W56" s="13"/>
      <c r="X56" s="13"/>
      <c r="Y56" s="13"/>
      <c r="Z56" s="13"/>
      <c r="AA56" s="13"/>
      <c r="AB56" s="13"/>
      <c r="AC56" s="13"/>
      <c r="AD56" s="13"/>
      <c r="AE56" s="13"/>
      <c r="AF56" s="13"/>
      <c r="AG56" s="13"/>
      <c r="AH56" s="13"/>
      <c r="AI56" s="13"/>
      <c r="AJ56" s="13"/>
      <c r="AK56" s="13"/>
      <c r="AL56" s="13"/>
      <c r="AM56" s="13"/>
      <c r="AN56" s="13"/>
      <c r="AO56" s="13"/>
      <c r="AP56" s="13"/>
      <c r="AQ56" s="13"/>
      <c r="AR56" s="13"/>
      <c r="AS56" s="13"/>
      <c r="AT56" s="13"/>
      <c r="AU56" s="13"/>
      <c r="AV56" s="13"/>
      <c r="AW56" s="13"/>
      <c r="AX56" s="13"/>
      <c r="AY56" s="13"/>
      <c r="AZ56" s="13"/>
      <c r="BA56" s="13"/>
    </row>
    <row r="57" spans="2:53" x14ac:dyDescent="0.3">
      <c r="B57" s="13"/>
      <c r="C57" s="13"/>
      <c r="D57" s="13"/>
      <c r="E57" s="13"/>
      <c r="F57" s="13"/>
      <c r="G57" s="13"/>
      <c r="H57" s="13"/>
      <c r="I57" s="13"/>
      <c r="J57" s="13"/>
      <c r="K57" s="13"/>
      <c r="L57" s="13"/>
      <c r="M57" s="13"/>
      <c r="N57" s="13"/>
      <c r="O57" s="13"/>
      <c r="P57" s="13"/>
      <c r="Q57" s="13"/>
      <c r="R57" s="13"/>
      <c r="S57" s="13"/>
      <c r="T57" s="13"/>
      <c r="U57" s="13"/>
      <c r="V57" s="13"/>
      <c r="W57" s="13"/>
      <c r="X57" s="13"/>
      <c r="Y57" s="13"/>
      <c r="Z57" s="13"/>
      <c r="AA57" s="13"/>
      <c r="AB57" s="13"/>
      <c r="AC57" s="13"/>
      <c r="AD57" s="13"/>
      <c r="AE57" s="13"/>
      <c r="AF57" s="13"/>
      <c r="AG57" s="13"/>
      <c r="AH57" s="13"/>
      <c r="AI57" s="13"/>
      <c r="AJ57" s="13"/>
      <c r="AK57" s="13"/>
      <c r="AL57" s="13"/>
      <c r="AM57" s="13"/>
      <c r="AN57" s="13"/>
      <c r="AO57" s="13"/>
      <c r="AP57" s="13"/>
      <c r="AQ57" s="13"/>
      <c r="AR57" s="13"/>
      <c r="AS57" s="13"/>
      <c r="AT57" s="13"/>
      <c r="AU57" s="13"/>
      <c r="AV57" s="13"/>
      <c r="AW57" s="13"/>
      <c r="AX57" s="13"/>
      <c r="AY57" s="13"/>
      <c r="AZ57" s="13"/>
      <c r="BA57" s="13"/>
    </row>
    <row r="58" spans="2:53" x14ac:dyDescent="0.3">
      <c r="B58" s="13"/>
      <c r="C58" s="13"/>
      <c r="D58" s="13"/>
      <c r="E58" s="13"/>
      <c r="F58" s="13"/>
      <c r="G58" s="13"/>
      <c r="H58" s="13"/>
      <c r="I58" s="13"/>
      <c r="J58" s="13"/>
      <c r="K58" s="13"/>
      <c r="L58" s="13"/>
      <c r="M58" s="13"/>
      <c r="N58" s="13"/>
      <c r="O58" s="13"/>
      <c r="P58" s="13"/>
      <c r="Q58" s="13"/>
      <c r="R58" s="13"/>
      <c r="S58" s="13"/>
      <c r="T58" s="13"/>
      <c r="U58" s="13"/>
      <c r="V58" s="13"/>
      <c r="W58" s="13"/>
      <c r="X58" s="13"/>
      <c r="Y58" s="13"/>
      <c r="Z58" s="13"/>
      <c r="AA58" s="13"/>
      <c r="AB58" s="13"/>
      <c r="AC58" s="13"/>
      <c r="AD58" s="13"/>
      <c r="AE58" s="13"/>
      <c r="AF58" s="13"/>
      <c r="AG58" s="13"/>
      <c r="AH58" s="13"/>
      <c r="AI58" s="13"/>
      <c r="AJ58" s="13"/>
      <c r="AK58" s="13"/>
      <c r="AL58" s="13"/>
      <c r="AM58" s="13"/>
      <c r="AN58" s="13"/>
      <c r="AO58" s="13"/>
      <c r="AP58" s="13"/>
      <c r="AQ58" s="13"/>
      <c r="AR58" s="13"/>
      <c r="AS58" s="13"/>
      <c r="AT58" s="13"/>
      <c r="AU58" s="13"/>
      <c r="AV58" s="13"/>
      <c r="AW58" s="13"/>
      <c r="AX58" s="13"/>
      <c r="AY58" s="13"/>
      <c r="AZ58" s="13"/>
      <c r="BA58" s="13"/>
    </row>
    <row r="59" spans="2:53" x14ac:dyDescent="0.3">
      <c r="B59" s="13"/>
      <c r="C59" s="13"/>
      <c r="D59" s="13"/>
      <c r="E59" s="13"/>
      <c r="F59" s="13"/>
      <c r="G59" s="13"/>
      <c r="H59" s="13"/>
      <c r="I59" s="13"/>
      <c r="J59" s="13"/>
      <c r="K59" s="13"/>
      <c r="L59" s="13"/>
      <c r="M59" s="13"/>
      <c r="N59" s="13"/>
      <c r="O59" s="13"/>
      <c r="P59" s="13"/>
      <c r="Q59" s="13"/>
      <c r="R59" s="13"/>
      <c r="S59" s="13"/>
      <c r="T59" s="13"/>
      <c r="U59" s="13"/>
      <c r="V59" s="13"/>
      <c r="W59" s="13"/>
      <c r="X59" s="13"/>
      <c r="Y59" s="13"/>
      <c r="Z59" s="13"/>
      <c r="AA59" s="13"/>
      <c r="AB59" s="13"/>
      <c r="AC59" s="13"/>
      <c r="AD59" s="13"/>
      <c r="AE59" s="13"/>
      <c r="AF59" s="13"/>
      <c r="AG59" s="13"/>
      <c r="AH59" s="13"/>
      <c r="AI59" s="13"/>
      <c r="AJ59" s="13"/>
      <c r="AK59" s="13"/>
      <c r="AL59" s="13"/>
      <c r="AM59" s="13"/>
      <c r="AN59" s="13"/>
      <c r="AO59" s="13"/>
      <c r="AP59" s="13"/>
      <c r="AQ59" s="13"/>
      <c r="AR59" s="13"/>
      <c r="AS59" s="13"/>
      <c r="AT59" s="13"/>
      <c r="AU59" s="13"/>
      <c r="AV59" s="13"/>
      <c r="AW59" s="13"/>
      <c r="AX59" s="13"/>
      <c r="AY59" s="13"/>
      <c r="AZ59" s="13"/>
      <c r="BA59" s="13"/>
    </row>
    <row r="60" spans="2:53" x14ac:dyDescent="0.3">
      <c r="B60" s="13"/>
      <c r="C60" s="13"/>
      <c r="D60" s="13"/>
      <c r="E60" s="13"/>
      <c r="F60" s="13"/>
      <c r="G60" s="13"/>
      <c r="H60" s="13"/>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row>
    <row r="61" spans="2:53" x14ac:dyDescent="0.3">
      <c r="B61" s="13"/>
      <c r="C61" s="13"/>
      <c r="D61" s="13"/>
      <c r="E61" s="13"/>
      <c r="F61" s="13"/>
      <c r="G61" s="13"/>
      <c r="H61" s="13"/>
      <c r="I61" s="13"/>
      <c r="J61" s="13"/>
      <c r="K61" s="13"/>
      <c r="L61" s="13"/>
      <c r="M61" s="13"/>
      <c r="N61" s="13"/>
      <c r="O61" s="13"/>
      <c r="P61" s="13"/>
      <c r="Q61" s="13"/>
      <c r="R61" s="13"/>
      <c r="S61" s="13"/>
      <c r="T61" s="13"/>
      <c r="U61" s="13"/>
      <c r="V61" s="13"/>
      <c r="W61" s="13"/>
      <c r="X61" s="13"/>
      <c r="Y61" s="13"/>
      <c r="Z61" s="13"/>
      <c r="AA61" s="13"/>
      <c r="AB61" s="13"/>
      <c r="AC61" s="13"/>
      <c r="AD61" s="13"/>
      <c r="AE61" s="13"/>
      <c r="AF61" s="13"/>
      <c r="AG61" s="13"/>
      <c r="AH61" s="13"/>
      <c r="AI61" s="13"/>
      <c r="AJ61" s="13"/>
      <c r="AK61" s="13"/>
      <c r="AL61" s="13"/>
      <c r="AM61" s="13"/>
      <c r="AN61" s="13"/>
      <c r="AO61" s="13"/>
      <c r="AP61" s="13"/>
      <c r="AQ61" s="13"/>
      <c r="AR61" s="13"/>
      <c r="AS61" s="13"/>
      <c r="AT61" s="13"/>
      <c r="AU61" s="13"/>
      <c r="AV61" s="13"/>
      <c r="AW61" s="13"/>
      <c r="AX61" s="13"/>
      <c r="AY61" s="13"/>
      <c r="AZ61" s="13"/>
      <c r="BA61" s="13"/>
    </row>
    <row r="62" spans="2:53" x14ac:dyDescent="0.3">
      <c r="B62" s="13"/>
      <c r="C62" s="13"/>
      <c r="D62" s="13"/>
      <c r="E62" s="13"/>
      <c r="F62" s="13"/>
      <c r="G62" s="13"/>
      <c r="H62" s="13"/>
      <c r="I62" s="13"/>
      <c r="J62" s="13"/>
      <c r="K62" s="13"/>
      <c r="L62" s="13"/>
      <c r="M62" s="13"/>
      <c r="N62" s="13"/>
      <c r="O62" s="13"/>
      <c r="P62" s="13"/>
      <c r="Q62" s="13"/>
      <c r="R62" s="13"/>
      <c r="S62" s="13"/>
      <c r="T62" s="13"/>
      <c r="U62" s="13"/>
      <c r="V62" s="13"/>
      <c r="W62" s="13"/>
      <c r="X62" s="13"/>
      <c r="Y62" s="13"/>
      <c r="Z62" s="13"/>
      <c r="AA62" s="13"/>
      <c r="AB62" s="13"/>
      <c r="AC62" s="13"/>
      <c r="AD62" s="13"/>
      <c r="AE62" s="13"/>
      <c r="AF62" s="13"/>
      <c r="AG62" s="13"/>
      <c r="AH62" s="13"/>
      <c r="AI62" s="13"/>
      <c r="AJ62" s="13"/>
      <c r="AK62" s="13"/>
      <c r="AL62" s="13"/>
      <c r="AM62" s="13"/>
      <c r="AN62" s="13"/>
      <c r="AO62" s="13"/>
      <c r="AP62" s="13"/>
      <c r="AQ62" s="13"/>
      <c r="AR62" s="13"/>
      <c r="AS62" s="13"/>
      <c r="AT62" s="13"/>
      <c r="AU62" s="13"/>
      <c r="AV62" s="13"/>
      <c r="AW62" s="13"/>
      <c r="AX62" s="13"/>
      <c r="AY62" s="13"/>
      <c r="AZ62" s="13"/>
      <c r="BA62" s="13"/>
    </row>
    <row r="63" spans="2:53" x14ac:dyDescent="0.3">
      <c r="B63" s="13"/>
      <c r="C63" s="13"/>
      <c r="D63" s="13"/>
      <c r="E63" s="13"/>
      <c r="F63" s="13"/>
      <c r="G63" s="13"/>
      <c r="H63" s="13"/>
      <c r="I63" s="13"/>
      <c r="J63" s="13"/>
      <c r="K63" s="13"/>
      <c r="L63" s="13"/>
      <c r="M63" s="13"/>
      <c r="N63" s="13"/>
      <c r="O63" s="13"/>
      <c r="P63" s="13"/>
      <c r="Q63" s="13"/>
      <c r="R63" s="13"/>
      <c r="S63" s="13"/>
      <c r="T63" s="13"/>
      <c r="U63" s="13"/>
      <c r="V63" s="13"/>
      <c r="W63" s="13"/>
      <c r="X63" s="13"/>
      <c r="Y63" s="13"/>
      <c r="Z63" s="13"/>
      <c r="AA63" s="13"/>
      <c r="AB63" s="13"/>
      <c r="AC63" s="13"/>
      <c r="AD63" s="13"/>
      <c r="AE63" s="13"/>
      <c r="AF63" s="13"/>
      <c r="AG63" s="13"/>
      <c r="AH63" s="13"/>
      <c r="AI63" s="13"/>
      <c r="AJ63" s="13"/>
      <c r="AK63" s="13"/>
      <c r="AL63" s="13"/>
      <c r="AM63" s="13"/>
      <c r="AN63" s="13"/>
      <c r="AO63" s="13"/>
      <c r="AP63" s="13"/>
      <c r="AQ63" s="13"/>
      <c r="AR63" s="13"/>
      <c r="AS63" s="13"/>
      <c r="AT63" s="13"/>
      <c r="AU63" s="13"/>
      <c r="AV63" s="13"/>
      <c r="AW63" s="13"/>
      <c r="AX63" s="13"/>
      <c r="AY63" s="13"/>
      <c r="AZ63" s="13"/>
      <c r="BA63" s="13"/>
    </row>
    <row r="64" spans="2:53" x14ac:dyDescent="0.3">
      <c r="B64" s="13"/>
      <c r="C64" s="13"/>
      <c r="D64" s="13"/>
      <c r="E64" s="13"/>
      <c r="F64" s="13"/>
      <c r="G64" s="13"/>
      <c r="H64" s="13"/>
      <c r="I64" s="13"/>
      <c r="J64" s="13"/>
      <c r="K64" s="13"/>
      <c r="L64" s="13"/>
      <c r="M64" s="13"/>
      <c r="N64" s="13"/>
      <c r="O64" s="13"/>
      <c r="P64" s="13"/>
      <c r="Q64" s="13"/>
      <c r="R64" s="13"/>
      <c r="S64" s="13"/>
      <c r="T64" s="13"/>
      <c r="U64" s="13"/>
      <c r="V64" s="13"/>
      <c r="W64" s="13"/>
      <c r="X64" s="13"/>
      <c r="Y64" s="13"/>
      <c r="Z64" s="13"/>
      <c r="AA64" s="13"/>
      <c r="AB64" s="13"/>
      <c r="AC64" s="13"/>
      <c r="AD64" s="13"/>
      <c r="AE64" s="13"/>
      <c r="AF64" s="13"/>
      <c r="AG64" s="13"/>
      <c r="AH64" s="13"/>
      <c r="AI64" s="13"/>
      <c r="AJ64" s="13"/>
      <c r="AK64" s="13"/>
      <c r="AL64" s="13"/>
      <c r="AM64" s="13"/>
      <c r="AN64" s="13"/>
      <c r="AO64" s="13"/>
      <c r="AP64" s="13"/>
      <c r="AQ64" s="13"/>
      <c r="AR64" s="13"/>
      <c r="AS64" s="13"/>
      <c r="AT64" s="13"/>
      <c r="AU64" s="13"/>
      <c r="AV64" s="13"/>
      <c r="AW64" s="13"/>
      <c r="AX64" s="13"/>
      <c r="AY64" s="13"/>
      <c r="AZ64" s="13"/>
      <c r="BA64" s="13"/>
    </row>
    <row r="65" spans="2:53" x14ac:dyDescent="0.3">
      <c r="B65" s="13"/>
      <c r="C65" s="13"/>
      <c r="D65" s="13"/>
      <c r="E65" s="13"/>
      <c r="F65" s="13"/>
      <c r="G65" s="13"/>
      <c r="H65" s="13"/>
      <c r="I65" s="13"/>
      <c r="J65" s="13"/>
      <c r="K65" s="13"/>
      <c r="L65" s="13"/>
      <c r="M65" s="13"/>
      <c r="N65" s="13"/>
      <c r="O65" s="13"/>
      <c r="P65" s="13"/>
      <c r="Q65" s="13"/>
      <c r="R65" s="13"/>
      <c r="S65" s="13"/>
      <c r="T65" s="13"/>
      <c r="U65" s="13"/>
      <c r="V65" s="13"/>
      <c r="W65" s="13"/>
      <c r="X65" s="13"/>
      <c r="Y65" s="13"/>
      <c r="Z65" s="13"/>
      <c r="AA65" s="13"/>
      <c r="AB65" s="13"/>
      <c r="AC65" s="13"/>
      <c r="AD65" s="13"/>
      <c r="AE65" s="13"/>
      <c r="AF65" s="13"/>
      <c r="AG65" s="13"/>
      <c r="AH65" s="13"/>
      <c r="AI65" s="13"/>
      <c r="AJ65" s="13"/>
      <c r="AK65" s="13"/>
      <c r="AL65" s="13"/>
      <c r="AM65" s="13"/>
      <c r="AN65" s="13"/>
      <c r="AO65" s="13"/>
      <c r="AP65" s="13"/>
      <c r="AQ65" s="13"/>
      <c r="AR65" s="13"/>
      <c r="AS65" s="13"/>
      <c r="AT65" s="13"/>
      <c r="AU65" s="13"/>
      <c r="AV65" s="13"/>
      <c r="AW65" s="13"/>
      <c r="AX65" s="13"/>
      <c r="AY65" s="13"/>
      <c r="AZ65" s="13"/>
      <c r="BA65" s="13"/>
    </row>
    <row r="66" spans="2:53" x14ac:dyDescent="0.3">
      <c r="B66" s="13"/>
      <c r="C66" s="13"/>
      <c r="D66" s="13"/>
      <c r="E66" s="13"/>
      <c r="F66" s="13"/>
      <c r="G66" s="13"/>
      <c r="H66" s="13"/>
      <c r="I66" s="13"/>
      <c r="J66" s="13"/>
      <c r="K66" s="13"/>
      <c r="L66" s="13"/>
      <c r="M66" s="13"/>
      <c r="N66" s="13"/>
      <c r="O66" s="13"/>
      <c r="P66" s="13"/>
      <c r="Q66" s="13"/>
      <c r="R66" s="13"/>
      <c r="S66" s="13"/>
      <c r="T66" s="13"/>
      <c r="U66" s="13"/>
      <c r="V66" s="13"/>
      <c r="W66" s="13"/>
      <c r="X66" s="13"/>
      <c r="Y66" s="13"/>
      <c r="Z66" s="13"/>
      <c r="AA66" s="13"/>
      <c r="AB66" s="13"/>
      <c r="AC66" s="13"/>
      <c r="AD66" s="13"/>
      <c r="AE66" s="13"/>
      <c r="AF66" s="13"/>
      <c r="AG66" s="13"/>
      <c r="AH66" s="13"/>
      <c r="AI66" s="13"/>
      <c r="AJ66" s="13"/>
      <c r="AK66" s="13"/>
      <c r="AL66" s="13"/>
      <c r="AM66" s="13"/>
      <c r="AN66" s="13"/>
      <c r="AO66" s="13"/>
      <c r="AP66" s="13"/>
      <c r="AQ66" s="13"/>
      <c r="AR66" s="13"/>
      <c r="AS66" s="13"/>
      <c r="AT66" s="13"/>
      <c r="AU66" s="13"/>
      <c r="AV66" s="13"/>
      <c r="AW66" s="13"/>
      <c r="AX66" s="13"/>
      <c r="AY66" s="13"/>
      <c r="AZ66" s="13"/>
      <c r="BA66" s="13"/>
    </row>
    <row r="67" spans="2:53" x14ac:dyDescent="0.3">
      <c r="B67" s="13"/>
      <c r="C67" s="13"/>
      <c r="D67" s="13"/>
      <c r="E67" s="13"/>
      <c r="F67" s="13"/>
      <c r="G67" s="13"/>
      <c r="H67" s="13"/>
      <c r="I67" s="13"/>
      <c r="J67" s="13"/>
      <c r="K67" s="13"/>
      <c r="L67" s="13"/>
      <c r="M67" s="13"/>
      <c r="N67" s="13"/>
      <c r="O67" s="13"/>
      <c r="P67" s="13"/>
      <c r="Q67" s="13"/>
      <c r="R67" s="13"/>
      <c r="S67" s="13"/>
      <c r="T67" s="13"/>
      <c r="U67" s="13"/>
      <c r="V67" s="13"/>
      <c r="W67" s="13"/>
      <c r="X67" s="13"/>
      <c r="Y67" s="13"/>
      <c r="Z67" s="13"/>
      <c r="AA67" s="13"/>
      <c r="AB67" s="13"/>
      <c r="AC67" s="13"/>
      <c r="AD67" s="13"/>
      <c r="AE67" s="13"/>
      <c r="AF67" s="13"/>
      <c r="AG67" s="13"/>
      <c r="AH67" s="13"/>
      <c r="AI67" s="13"/>
      <c r="AJ67" s="13"/>
      <c r="AK67" s="13"/>
      <c r="AL67" s="13"/>
      <c r="AM67" s="13"/>
      <c r="AN67" s="13"/>
      <c r="AO67" s="13"/>
      <c r="AP67" s="13"/>
      <c r="AQ67" s="13"/>
      <c r="AR67" s="13"/>
      <c r="AS67" s="13"/>
      <c r="AT67" s="13"/>
      <c r="AU67" s="13"/>
      <c r="AV67" s="13"/>
      <c r="AW67" s="13"/>
      <c r="AX67" s="13"/>
      <c r="AY67" s="13"/>
      <c r="AZ67" s="13"/>
      <c r="BA67" s="13"/>
    </row>
    <row r="68" spans="2:53" x14ac:dyDescent="0.3">
      <c r="B68" s="13"/>
      <c r="C68" s="13"/>
      <c r="D68" s="13"/>
      <c r="E68" s="13"/>
      <c r="F68" s="13"/>
      <c r="G68" s="13"/>
      <c r="H68" s="13"/>
      <c r="I68" s="13"/>
      <c r="J68" s="13"/>
      <c r="K68" s="13"/>
      <c r="L68" s="13"/>
      <c r="M68" s="13"/>
      <c r="N68" s="13"/>
      <c r="O68" s="13"/>
      <c r="P68" s="13"/>
      <c r="Q68" s="13"/>
      <c r="R68" s="13"/>
      <c r="S68" s="13"/>
      <c r="T68" s="13"/>
      <c r="U68" s="13"/>
      <c r="V68" s="13"/>
      <c r="W68" s="13"/>
      <c r="X68" s="13"/>
      <c r="Y68" s="13"/>
      <c r="Z68" s="13"/>
      <c r="AA68" s="13"/>
      <c r="AB68" s="13"/>
      <c r="AC68" s="13"/>
      <c r="AD68" s="13"/>
      <c r="AE68" s="13"/>
      <c r="AF68" s="13"/>
      <c r="AG68" s="13"/>
      <c r="AH68" s="13"/>
      <c r="AI68" s="13"/>
      <c r="AJ68" s="13"/>
      <c r="AK68" s="13"/>
      <c r="AL68" s="13"/>
      <c r="AM68" s="13"/>
      <c r="AN68" s="13"/>
      <c r="AO68" s="13"/>
      <c r="AP68" s="13"/>
      <c r="AQ68" s="13"/>
      <c r="AR68" s="13"/>
      <c r="AS68" s="13"/>
      <c r="AT68" s="13"/>
      <c r="AU68" s="13"/>
      <c r="AV68" s="13"/>
      <c r="AW68" s="13"/>
      <c r="AX68" s="13"/>
      <c r="AY68" s="13"/>
      <c r="AZ68" s="13"/>
      <c r="BA68" s="13"/>
    </row>
    <row r="69" spans="2:53" x14ac:dyDescent="0.3">
      <c r="B69" s="13"/>
      <c r="C69" s="13"/>
      <c r="D69" s="13"/>
      <c r="E69" s="13"/>
      <c r="F69" s="13"/>
      <c r="G69" s="13"/>
      <c r="H69" s="13"/>
      <c r="I69" s="13"/>
      <c r="J69" s="13"/>
      <c r="K69" s="13"/>
      <c r="L69" s="13"/>
      <c r="M69" s="13"/>
      <c r="N69" s="13"/>
      <c r="O69" s="13"/>
      <c r="P69" s="13"/>
      <c r="Q69" s="13"/>
      <c r="R69" s="13"/>
      <c r="S69" s="13"/>
      <c r="T69" s="13"/>
      <c r="U69" s="13"/>
      <c r="V69" s="13"/>
      <c r="W69" s="13"/>
      <c r="X69" s="13"/>
      <c r="Y69" s="13"/>
      <c r="Z69" s="13"/>
      <c r="AA69" s="13"/>
      <c r="AB69" s="13"/>
      <c r="AC69" s="13"/>
      <c r="AD69" s="13"/>
      <c r="AE69" s="13"/>
      <c r="AF69" s="13"/>
      <c r="AG69" s="13"/>
      <c r="AH69" s="13"/>
      <c r="AI69" s="13"/>
      <c r="AJ69" s="13"/>
      <c r="AK69" s="13"/>
      <c r="AL69" s="13"/>
      <c r="AM69" s="13"/>
      <c r="AN69" s="13"/>
      <c r="AO69" s="13"/>
      <c r="AP69" s="13"/>
      <c r="AQ69" s="13"/>
      <c r="AR69" s="13"/>
      <c r="AS69" s="13"/>
      <c r="AT69" s="13"/>
      <c r="AU69" s="13"/>
      <c r="AV69" s="13"/>
      <c r="AW69" s="13"/>
      <c r="AX69" s="13"/>
      <c r="AY69" s="13"/>
      <c r="AZ69" s="13"/>
      <c r="BA69" s="13"/>
    </row>
    <row r="70" spans="2:53" x14ac:dyDescent="0.3">
      <c r="B70" s="13"/>
      <c r="C70" s="13"/>
      <c r="D70" s="13"/>
      <c r="E70" s="13"/>
      <c r="F70" s="13"/>
      <c r="G70" s="13"/>
      <c r="H70" s="13"/>
      <c r="I70" s="13"/>
      <c r="J70" s="13"/>
      <c r="K70" s="13"/>
      <c r="L70" s="13"/>
      <c r="M70" s="13"/>
      <c r="N70" s="13"/>
      <c r="O70" s="13"/>
      <c r="P70" s="13"/>
      <c r="Q70" s="13"/>
      <c r="R70" s="13"/>
      <c r="S70" s="13"/>
      <c r="T70" s="13"/>
      <c r="U70" s="13"/>
      <c r="V70" s="13"/>
      <c r="W70" s="13"/>
      <c r="X70" s="13"/>
      <c r="Y70" s="13"/>
      <c r="Z70" s="13"/>
      <c r="AA70" s="13"/>
      <c r="AB70" s="13"/>
      <c r="AC70" s="13"/>
      <c r="AD70" s="13"/>
      <c r="AE70" s="13"/>
      <c r="AF70" s="13"/>
      <c r="AG70" s="13"/>
      <c r="AH70" s="13"/>
      <c r="AI70" s="13"/>
      <c r="AJ70" s="13"/>
      <c r="AK70" s="13"/>
      <c r="AL70" s="13"/>
      <c r="AM70" s="13"/>
      <c r="AN70" s="13"/>
      <c r="AO70" s="13"/>
      <c r="AP70" s="13"/>
      <c r="AQ70" s="13"/>
      <c r="AR70" s="13"/>
      <c r="AS70" s="13"/>
      <c r="AT70" s="13"/>
      <c r="AU70" s="13"/>
      <c r="AV70" s="13"/>
      <c r="AW70" s="13"/>
      <c r="AX70" s="13"/>
      <c r="AY70" s="13"/>
      <c r="AZ70" s="13"/>
      <c r="BA70" s="13"/>
    </row>
    <row r="71" spans="2:53" x14ac:dyDescent="0.3">
      <c r="B71" s="13"/>
      <c r="C71" s="13"/>
      <c r="D71" s="13"/>
      <c r="E71" s="13"/>
      <c r="F71" s="13"/>
      <c r="G71" s="13"/>
      <c r="H71" s="13"/>
      <c r="I71" s="13"/>
      <c r="J71" s="13"/>
      <c r="K71" s="13"/>
      <c r="L71" s="13"/>
      <c r="M71" s="13"/>
      <c r="N71" s="13"/>
      <c r="O71" s="13"/>
      <c r="P71" s="13"/>
      <c r="Q71" s="13"/>
      <c r="R71" s="13"/>
      <c r="S71" s="13"/>
      <c r="T71" s="13"/>
      <c r="U71" s="13"/>
      <c r="V71" s="13"/>
      <c r="W71" s="13"/>
      <c r="X71" s="13"/>
      <c r="Y71" s="13"/>
      <c r="Z71" s="13"/>
      <c r="AA71" s="13"/>
      <c r="AB71" s="13"/>
      <c r="AC71" s="13"/>
      <c r="AD71" s="13"/>
      <c r="AE71" s="13"/>
      <c r="AF71" s="13"/>
      <c r="AG71" s="13"/>
      <c r="AH71" s="13"/>
      <c r="AI71" s="13"/>
      <c r="AJ71" s="13"/>
      <c r="AK71" s="13"/>
      <c r="AL71" s="13"/>
      <c r="AM71" s="13"/>
      <c r="AN71" s="13"/>
      <c r="AO71" s="13"/>
      <c r="AP71" s="13"/>
      <c r="AQ71" s="13"/>
      <c r="AR71" s="13"/>
      <c r="AS71" s="13"/>
      <c r="AT71" s="13"/>
      <c r="AU71" s="13"/>
      <c r="AV71" s="13"/>
      <c r="AW71" s="13"/>
      <c r="AX71" s="13"/>
      <c r="AY71" s="13"/>
      <c r="AZ71" s="13"/>
      <c r="BA71" s="13"/>
    </row>
    <row r="72" spans="2:53" x14ac:dyDescent="0.3">
      <c r="B72" s="13"/>
      <c r="C72" s="13"/>
      <c r="D72" s="13"/>
      <c r="E72" s="13"/>
      <c r="F72" s="13"/>
      <c r="G72" s="13"/>
      <c r="H72" s="13"/>
      <c r="I72" s="13"/>
      <c r="J72" s="13"/>
      <c r="K72" s="13"/>
      <c r="L72" s="13"/>
      <c r="M72" s="13"/>
      <c r="N72" s="13"/>
      <c r="O72" s="13"/>
      <c r="P72" s="13"/>
      <c r="Q72" s="13"/>
      <c r="R72" s="13"/>
      <c r="S72" s="13"/>
      <c r="T72" s="13"/>
      <c r="U72" s="13"/>
      <c r="V72" s="13"/>
      <c r="W72" s="13"/>
      <c r="X72" s="13"/>
      <c r="Y72" s="13"/>
      <c r="Z72" s="13"/>
      <c r="AA72" s="13"/>
      <c r="AB72" s="13"/>
      <c r="AC72" s="13"/>
      <c r="AD72" s="13"/>
      <c r="AE72" s="13"/>
      <c r="AF72" s="13"/>
      <c r="AG72" s="13"/>
      <c r="AH72" s="13"/>
      <c r="AI72" s="13"/>
      <c r="AJ72" s="13"/>
      <c r="AK72" s="13"/>
      <c r="AL72" s="13"/>
      <c r="AM72" s="13"/>
      <c r="AN72" s="13"/>
      <c r="AO72" s="13"/>
      <c r="AP72" s="13"/>
      <c r="AQ72" s="13"/>
      <c r="AR72" s="13"/>
      <c r="AS72" s="13"/>
      <c r="AT72" s="13"/>
      <c r="AU72" s="13"/>
      <c r="AV72" s="13"/>
      <c r="AW72" s="13"/>
      <c r="AX72" s="13"/>
      <c r="AY72" s="13"/>
      <c r="AZ72" s="13"/>
      <c r="BA72" s="13"/>
    </row>
    <row r="73" spans="2:53" x14ac:dyDescent="0.3">
      <c r="B73" s="13"/>
      <c r="C73" s="13"/>
      <c r="D73" s="13"/>
      <c r="E73" s="13"/>
      <c r="F73" s="13"/>
      <c r="G73" s="13"/>
      <c r="H73" s="13"/>
      <c r="I73" s="13"/>
      <c r="J73" s="13"/>
      <c r="K73" s="13"/>
      <c r="L73" s="13"/>
      <c r="M73" s="13"/>
      <c r="N73" s="13"/>
      <c r="O73" s="13"/>
      <c r="P73" s="13"/>
      <c r="Q73" s="13"/>
      <c r="R73" s="13"/>
      <c r="S73" s="13"/>
      <c r="T73" s="13"/>
      <c r="U73" s="13"/>
      <c r="V73" s="13"/>
      <c r="W73" s="13"/>
      <c r="X73" s="13"/>
      <c r="Y73" s="13"/>
      <c r="Z73" s="13"/>
      <c r="AA73" s="13"/>
      <c r="AB73" s="13"/>
      <c r="AC73" s="13"/>
      <c r="AD73" s="13"/>
      <c r="AE73" s="13"/>
      <c r="AF73" s="13"/>
      <c r="AG73" s="13"/>
      <c r="AH73" s="13"/>
      <c r="AI73" s="13"/>
      <c r="AJ73" s="13"/>
      <c r="AK73" s="13"/>
      <c r="AL73" s="13"/>
      <c r="AM73" s="13"/>
      <c r="AN73" s="13"/>
      <c r="AO73" s="13"/>
      <c r="AP73" s="13"/>
      <c r="AQ73" s="13"/>
      <c r="AR73" s="13"/>
      <c r="AS73" s="13"/>
      <c r="AT73" s="13"/>
      <c r="AU73" s="13"/>
      <c r="AV73" s="13"/>
      <c r="AW73" s="13"/>
      <c r="AX73" s="13"/>
      <c r="AY73" s="13"/>
      <c r="AZ73" s="13"/>
      <c r="BA73" s="13"/>
    </row>
    <row r="74" spans="2:53" x14ac:dyDescent="0.3">
      <c r="B74" s="13"/>
      <c r="C74" s="13"/>
      <c r="D74" s="13"/>
      <c r="E74" s="13"/>
      <c r="F74" s="13"/>
      <c r="G74" s="13"/>
      <c r="H74" s="13"/>
      <c r="I74" s="13"/>
      <c r="J74" s="13"/>
      <c r="K74" s="13"/>
      <c r="L74" s="13"/>
      <c r="M74" s="13"/>
      <c r="N74" s="13"/>
      <c r="O74" s="13"/>
      <c r="P74" s="13"/>
      <c r="Q74" s="13"/>
      <c r="R74" s="13"/>
      <c r="S74" s="13"/>
      <c r="T74" s="13"/>
      <c r="U74" s="13"/>
      <c r="V74" s="13"/>
      <c r="W74" s="13"/>
      <c r="X74" s="13"/>
      <c r="Y74" s="13"/>
      <c r="Z74" s="13"/>
      <c r="AA74" s="13"/>
      <c r="AB74" s="13"/>
      <c r="AC74" s="13"/>
      <c r="AD74" s="13"/>
      <c r="AE74" s="13"/>
      <c r="AF74" s="13"/>
      <c r="AG74" s="13"/>
      <c r="AH74" s="13"/>
      <c r="AI74" s="13"/>
      <c r="AJ74" s="13"/>
      <c r="AK74" s="13"/>
      <c r="AL74" s="13"/>
      <c r="AM74" s="13"/>
      <c r="AN74" s="13"/>
      <c r="AO74" s="13"/>
      <c r="AP74" s="13"/>
      <c r="AQ74" s="13"/>
      <c r="AR74" s="13"/>
      <c r="AS74" s="13"/>
      <c r="AT74" s="13"/>
      <c r="AU74" s="13"/>
      <c r="AV74" s="13"/>
      <c r="AW74" s="13"/>
      <c r="AX74" s="13"/>
      <c r="AY74" s="13"/>
      <c r="AZ74" s="13"/>
      <c r="BA74" s="13"/>
    </row>
    <row r="75" spans="2:53" x14ac:dyDescent="0.3">
      <c r="B75" s="13"/>
      <c r="C75" s="13"/>
      <c r="D75" s="13"/>
      <c r="E75" s="13"/>
      <c r="F75" s="13"/>
      <c r="G75" s="13"/>
      <c r="H75" s="13"/>
      <c r="I75" s="13"/>
      <c r="J75" s="13"/>
      <c r="K75" s="13"/>
      <c r="L75" s="13"/>
      <c r="M75" s="13"/>
      <c r="N75" s="13"/>
      <c r="O75" s="13"/>
      <c r="P75" s="13"/>
      <c r="Q75" s="13"/>
      <c r="R75" s="13"/>
      <c r="S75" s="13"/>
      <c r="T75" s="13"/>
      <c r="U75" s="13"/>
      <c r="V75" s="13"/>
      <c r="W75" s="13"/>
      <c r="X75" s="13"/>
      <c r="Y75" s="13"/>
      <c r="Z75" s="13"/>
      <c r="AA75" s="13"/>
      <c r="AB75" s="13"/>
      <c r="AC75" s="13"/>
      <c r="AD75" s="13"/>
      <c r="AE75" s="13"/>
      <c r="AF75" s="13"/>
      <c r="AG75" s="13"/>
      <c r="AH75" s="13"/>
      <c r="AI75" s="13"/>
      <c r="AJ75" s="13"/>
      <c r="AK75" s="13"/>
      <c r="AL75" s="13"/>
      <c r="AM75" s="13"/>
      <c r="AN75" s="13"/>
      <c r="AO75" s="13"/>
      <c r="AP75" s="13"/>
      <c r="AQ75" s="13"/>
      <c r="AR75" s="13"/>
      <c r="AS75" s="13"/>
      <c r="AT75" s="13"/>
      <c r="AU75" s="13"/>
      <c r="AV75" s="13"/>
      <c r="AW75" s="13"/>
      <c r="AX75" s="13"/>
      <c r="AY75" s="13"/>
      <c r="AZ75" s="13"/>
      <c r="BA75" s="13"/>
    </row>
    <row r="76" spans="2:53" x14ac:dyDescent="0.3">
      <c r="B76" s="13"/>
      <c r="C76" s="13"/>
      <c r="D76" s="13"/>
      <c r="E76" s="13"/>
      <c r="F76" s="13"/>
      <c r="G76" s="13"/>
      <c r="H76" s="13"/>
      <c r="I76" s="13"/>
      <c r="J76" s="13"/>
      <c r="K76" s="13"/>
      <c r="L76" s="13"/>
      <c r="M76" s="13"/>
      <c r="N76" s="13"/>
      <c r="O76" s="13"/>
      <c r="P76" s="13"/>
      <c r="Q76" s="13"/>
      <c r="R76" s="13"/>
      <c r="S76" s="13"/>
      <c r="T76" s="13"/>
      <c r="U76" s="13"/>
      <c r="V76" s="13"/>
      <c r="W76" s="13"/>
      <c r="X76" s="13"/>
      <c r="Y76" s="13"/>
      <c r="Z76" s="13"/>
      <c r="AA76" s="13"/>
      <c r="AB76" s="13"/>
      <c r="AC76" s="13"/>
      <c r="AD76" s="13"/>
      <c r="AE76" s="13"/>
      <c r="AF76" s="13"/>
      <c r="AG76" s="13"/>
      <c r="AH76" s="13"/>
      <c r="AI76" s="13"/>
      <c r="AJ76" s="13"/>
      <c r="AK76" s="13"/>
      <c r="AL76" s="13"/>
      <c r="AM76" s="13"/>
      <c r="AN76" s="13"/>
      <c r="AO76" s="13"/>
      <c r="AP76" s="13"/>
      <c r="AQ76" s="13"/>
      <c r="AR76" s="13"/>
      <c r="AS76" s="13"/>
      <c r="AT76" s="13"/>
      <c r="AU76" s="13"/>
      <c r="AV76" s="13"/>
      <c r="AW76" s="13"/>
      <c r="AX76" s="13"/>
      <c r="AY76" s="13"/>
      <c r="AZ76" s="13"/>
      <c r="BA76" s="13"/>
    </row>
    <row r="77" spans="2:53" x14ac:dyDescent="0.3">
      <c r="B77" s="13"/>
      <c r="C77" s="13"/>
      <c r="D77" s="13"/>
      <c r="E77" s="13"/>
      <c r="F77" s="13"/>
      <c r="G77" s="13"/>
      <c r="H77" s="13"/>
      <c r="I77" s="13"/>
      <c r="J77" s="13"/>
      <c r="K77" s="13"/>
      <c r="L77" s="13"/>
      <c r="M77" s="13"/>
      <c r="N77" s="13"/>
      <c r="O77" s="13"/>
      <c r="P77" s="13"/>
      <c r="Q77" s="13"/>
      <c r="R77" s="13"/>
      <c r="S77" s="13"/>
      <c r="T77" s="13"/>
      <c r="U77" s="13"/>
      <c r="V77" s="13"/>
      <c r="W77" s="13"/>
      <c r="X77" s="13"/>
      <c r="Y77" s="13"/>
      <c r="Z77" s="13"/>
      <c r="AA77" s="13"/>
      <c r="AB77" s="13"/>
      <c r="AC77" s="13"/>
      <c r="AD77" s="13"/>
      <c r="AE77" s="13"/>
      <c r="AF77" s="13"/>
      <c r="AG77" s="13"/>
      <c r="AH77" s="13"/>
      <c r="AI77" s="13"/>
      <c r="AJ77" s="13"/>
      <c r="AK77" s="13"/>
      <c r="AL77" s="13"/>
      <c r="AM77" s="13"/>
      <c r="AN77" s="13"/>
      <c r="AO77" s="13"/>
      <c r="AP77" s="13"/>
      <c r="AQ77" s="13"/>
      <c r="AR77" s="13"/>
      <c r="AS77" s="13"/>
      <c r="AT77" s="13"/>
      <c r="AU77" s="13"/>
      <c r="AV77" s="13"/>
      <c r="AW77" s="13"/>
      <c r="AX77" s="13"/>
      <c r="AY77" s="13"/>
      <c r="AZ77" s="13"/>
      <c r="BA77" s="13"/>
    </row>
    <row r="78" spans="2:53" x14ac:dyDescent="0.3">
      <c r="B78" s="13"/>
      <c r="C78" s="13"/>
      <c r="D78" s="13"/>
      <c r="E78" s="13"/>
      <c r="F78" s="13"/>
      <c r="G78" s="13"/>
      <c r="H78" s="13"/>
      <c r="I78" s="13"/>
      <c r="J78" s="13"/>
      <c r="K78" s="13"/>
      <c r="L78" s="13"/>
      <c r="M78" s="13"/>
      <c r="N78" s="13"/>
      <c r="O78" s="13"/>
      <c r="P78" s="13"/>
      <c r="Q78" s="13"/>
      <c r="R78" s="13"/>
      <c r="S78" s="13"/>
      <c r="T78" s="13"/>
      <c r="U78" s="13"/>
      <c r="V78" s="13"/>
      <c r="W78" s="13"/>
      <c r="X78" s="13"/>
      <c r="Y78" s="13"/>
      <c r="Z78" s="13"/>
      <c r="AA78" s="13"/>
      <c r="AB78" s="13"/>
      <c r="AC78" s="13"/>
      <c r="AD78" s="13"/>
      <c r="AE78" s="13"/>
      <c r="AF78" s="13"/>
      <c r="AG78" s="13"/>
      <c r="AH78" s="13"/>
      <c r="AI78" s="13"/>
      <c r="AJ78" s="13"/>
      <c r="AK78" s="13"/>
      <c r="AL78" s="13"/>
      <c r="AM78" s="13"/>
      <c r="AN78" s="13"/>
      <c r="AO78" s="13"/>
      <c r="AP78" s="13"/>
      <c r="AQ78" s="13"/>
      <c r="AR78" s="13"/>
      <c r="AS78" s="13"/>
      <c r="AT78" s="13"/>
      <c r="AU78" s="13"/>
      <c r="AV78" s="13"/>
      <c r="AW78" s="13"/>
      <c r="AX78" s="13"/>
      <c r="AY78" s="13"/>
      <c r="AZ78" s="13"/>
      <c r="BA78" s="13"/>
    </row>
    <row r="79" spans="2:53" x14ac:dyDescent="0.3">
      <c r="B79" s="13"/>
      <c r="C79" s="13"/>
      <c r="D79" s="13"/>
      <c r="E79" s="13"/>
      <c r="F79" s="13"/>
      <c r="G79" s="13"/>
      <c r="H79" s="13"/>
      <c r="I79" s="13"/>
      <c r="J79" s="13"/>
      <c r="K79" s="13"/>
      <c r="L79" s="13"/>
      <c r="M79" s="13"/>
      <c r="N79" s="13"/>
      <c r="O79" s="13"/>
      <c r="P79" s="13"/>
      <c r="Q79" s="13"/>
      <c r="R79" s="13"/>
      <c r="S79" s="13"/>
      <c r="T79" s="13"/>
      <c r="U79" s="13"/>
      <c r="V79" s="13"/>
      <c r="W79" s="13"/>
      <c r="X79" s="13"/>
      <c r="Y79" s="13"/>
      <c r="Z79" s="13"/>
      <c r="AA79" s="13"/>
      <c r="AB79" s="13"/>
      <c r="AC79" s="13"/>
      <c r="AD79" s="13"/>
      <c r="AE79" s="13"/>
      <c r="AF79" s="13"/>
      <c r="AG79" s="13"/>
      <c r="AH79" s="13"/>
      <c r="AI79" s="13"/>
      <c r="AJ79" s="13"/>
      <c r="AK79" s="13"/>
      <c r="AL79" s="13"/>
      <c r="AM79" s="13"/>
      <c r="AN79" s="13"/>
      <c r="AO79" s="13"/>
      <c r="AP79" s="13"/>
      <c r="AQ79" s="13"/>
      <c r="AR79" s="13"/>
      <c r="AS79" s="13"/>
      <c r="AT79" s="13"/>
      <c r="AU79" s="13"/>
      <c r="AV79" s="13"/>
      <c r="AW79" s="13"/>
      <c r="AX79" s="13"/>
      <c r="AY79" s="13"/>
      <c r="AZ79" s="13"/>
      <c r="BA79" s="13"/>
    </row>
    <row r="80" spans="2:53" x14ac:dyDescent="0.3">
      <c r="B80" s="13"/>
      <c r="C80" s="13"/>
      <c r="D80" s="13"/>
      <c r="E80" s="13"/>
      <c r="F80" s="13"/>
      <c r="G80" s="13"/>
      <c r="H80" s="13"/>
      <c r="I80" s="13"/>
      <c r="J80" s="13"/>
      <c r="K80" s="13"/>
      <c r="L80" s="13"/>
      <c r="M80" s="13"/>
      <c r="N80" s="13"/>
      <c r="O80" s="13"/>
      <c r="P80" s="13"/>
      <c r="Q80" s="13"/>
      <c r="R80" s="13"/>
      <c r="S80" s="13"/>
      <c r="T80" s="13"/>
      <c r="U80" s="13"/>
      <c r="V80" s="13"/>
      <c r="W80" s="13"/>
      <c r="X80" s="13"/>
      <c r="Y80" s="13"/>
      <c r="Z80" s="13"/>
      <c r="AA80" s="13"/>
      <c r="AB80" s="13"/>
      <c r="AC80" s="13"/>
      <c r="AD80" s="13"/>
      <c r="AE80" s="13"/>
      <c r="AF80" s="13"/>
      <c r="AG80" s="13"/>
      <c r="AH80" s="13"/>
      <c r="AI80" s="13"/>
      <c r="AJ80" s="13"/>
      <c r="AK80" s="13"/>
      <c r="AL80" s="13"/>
      <c r="AM80" s="13"/>
      <c r="AN80" s="13"/>
      <c r="AO80" s="13"/>
      <c r="AP80" s="13"/>
      <c r="AQ80" s="13"/>
      <c r="AR80" s="13"/>
      <c r="AS80" s="13"/>
      <c r="AT80" s="13"/>
      <c r="AU80" s="13"/>
      <c r="AV80" s="13"/>
      <c r="AW80" s="13"/>
      <c r="AX80" s="13"/>
      <c r="AY80" s="13"/>
      <c r="AZ80" s="13"/>
      <c r="BA80" s="13"/>
    </row>
    <row r="81" spans="2:53" x14ac:dyDescent="0.3">
      <c r="B81" s="13"/>
      <c r="C81" s="13"/>
      <c r="D81" s="13"/>
      <c r="E81" s="13"/>
      <c r="F81" s="13"/>
      <c r="G81" s="13"/>
      <c r="H81" s="13"/>
      <c r="I81" s="13"/>
      <c r="J81" s="13"/>
      <c r="K81" s="13"/>
      <c r="L81" s="13"/>
      <c r="M81" s="13"/>
      <c r="N81" s="13"/>
      <c r="O81" s="13"/>
      <c r="P81" s="13"/>
      <c r="Q81" s="13"/>
      <c r="R81" s="13"/>
      <c r="S81" s="13"/>
      <c r="T81" s="13"/>
      <c r="U81" s="13"/>
      <c r="V81" s="13"/>
      <c r="W81" s="13"/>
      <c r="X81" s="13"/>
      <c r="Y81" s="13"/>
      <c r="Z81" s="13"/>
      <c r="AA81" s="13"/>
      <c r="AB81" s="13"/>
      <c r="AC81" s="13"/>
      <c r="AD81" s="13"/>
      <c r="AE81" s="13"/>
      <c r="AF81" s="13"/>
      <c r="AG81" s="13"/>
      <c r="AH81" s="13"/>
      <c r="AI81" s="13"/>
      <c r="AJ81" s="13"/>
      <c r="AK81" s="13"/>
      <c r="AL81" s="13"/>
      <c r="AM81" s="13"/>
      <c r="AN81" s="13"/>
      <c r="AO81" s="13"/>
      <c r="AP81" s="13"/>
      <c r="AQ81" s="13"/>
      <c r="AR81" s="13"/>
      <c r="AS81" s="13"/>
      <c r="AT81" s="13"/>
      <c r="AU81" s="13"/>
      <c r="AV81" s="13"/>
      <c r="AW81" s="13"/>
      <c r="AX81" s="13"/>
      <c r="AY81" s="13"/>
      <c r="AZ81" s="13"/>
      <c r="BA81" s="13"/>
    </row>
    <row r="82" spans="2:53" x14ac:dyDescent="0.3">
      <c r="B82" s="13"/>
      <c r="C82" s="13"/>
      <c r="D82" s="13"/>
      <c r="E82" s="13"/>
      <c r="F82" s="13"/>
      <c r="G82" s="13"/>
      <c r="H82" s="13"/>
      <c r="I82" s="13"/>
      <c r="J82" s="13"/>
      <c r="K82" s="13"/>
      <c r="L82" s="13"/>
      <c r="M82" s="13"/>
      <c r="N82" s="13"/>
      <c r="O82" s="13"/>
      <c r="P82" s="13"/>
      <c r="Q82" s="13"/>
      <c r="R82" s="13"/>
      <c r="S82" s="13"/>
      <c r="T82" s="13"/>
      <c r="U82" s="13"/>
      <c r="V82" s="13"/>
      <c r="W82" s="13"/>
      <c r="X82" s="13"/>
      <c r="Y82" s="13"/>
      <c r="Z82" s="13"/>
      <c r="AA82" s="13"/>
      <c r="AB82" s="13"/>
      <c r="AC82" s="13"/>
      <c r="AD82" s="13"/>
      <c r="AE82" s="13"/>
      <c r="AF82" s="13"/>
      <c r="AG82" s="13"/>
      <c r="AH82" s="13"/>
      <c r="AI82" s="13"/>
      <c r="AJ82" s="13"/>
      <c r="AK82" s="13"/>
      <c r="AL82" s="13"/>
      <c r="AM82" s="13"/>
      <c r="AN82" s="13"/>
      <c r="AO82" s="13"/>
      <c r="AP82" s="13"/>
      <c r="AQ82" s="13"/>
      <c r="AR82" s="13"/>
      <c r="AS82" s="13"/>
      <c r="AT82" s="13"/>
      <c r="AU82" s="13"/>
      <c r="AV82" s="13"/>
      <c r="AW82" s="13"/>
      <c r="AX82" s="13"/>
      <c r="AY82" s="13"/>
      <c r="AZ82" s="13"/>
      <c r="BA82" s="13"/>
    </row>
    <row r="83" spans="2:53" x14ac:dyDescent="0.3">
      <c r="B83" s="13"/>
      <c r="C83" s="13"/>
      <c r="D83" s="13"/>
      <c r="E83" s="13"/>
      <c r="F83" s="13"/>
      <c r="G83" s="13"/>
      <c r="H83" s="13"/>
      <c r="I83" s="13"/>
      <c r="J83" s="13"/>
      <c r="K83" s="13"/>
      <c r="L83" s="13"/>
      <c r="M83" s="13"/>
      <c r="N83" s="13"/>
      <c r="O83" s="13"/>
      <c r="P83" s="13"/>
      <c r="Q83" s="13"/>
      <c r="R83" s="13"/>
      <c r="S83" s="13"/>
      <c r="T83" s="13"/>
      <c r="U83" s="13"/>
      <c r="V83" s="13"/>
      <c r="W83" s="13"/>
      <c r="X83" s="13"/>
      <c r="Y83" s="13"/>
      <c r="Z83" s="13"/>
      <c r="AA83" s="13"/>
      <c r="AB83" s="13"/>
      <c r="AC83" s="13"/>
      <c r="AD83" s="13"/>
      <c r="AE83" s="13"/>
      <c r="AF83" s="13"/>
      <c r="AG83" s="13"/>
      <c r="AH83" s="13"/>
      <c r="AI83" s="13"/>
      <c r="AJ83" s="13"/>
      <c r="AK83" s="13"/>
      <c r="AL83" s="13"/>
      <c r="AM83" s="13"/>
      <c r="AN83" s="13"/>
      <c r="AO83" s="13"/>
      <c r="AP83" s="13"/>
      <c r="AQ83" s="13"/>
      <c r="AR83" s="13"/>
      <c r="AS83" s="13"/>
      <c r="AT83" s="13"/>
      <c r="AU83" s="13"/>
      <c r="AV83" s="13"/>
      <c r="AW83" s="13"/>
      <c r="AX83" s="13"/>
      <c r="AY83" s="13"/>
      <c r="AZ83" s="13"/>
      <c r="BA83" s="13"/>
    </row>
    <row r="84" spans="2:53" x14ac:dyDescent="0.3">
      <c r="B84" s="13"/>
      <c r="C84" s="13"/>
      <c r="D84" s="13"/>
      <c r="E84" s="13"/>
      <c r="F84" s="13"/>
      <c r="G84" s="13"/>
      <c r="H84" s="13"/>
      <c r="I84" s="13"/>
      <c r="J84" s="13"/>
      <c r="K84" s="13"/>
      <c r="L84" s="13"/>
      <c r="M84" s="13"/>
      <c r="N84" s="13"/>
      <c r="O84" s="13"/>
      <c r="P84" s="13"/>
      <c r="Q84" s="13"/>
      <c r="R84" s="13"/>
      <c r="S84" s="13"/>
      <c r="T84" s="13"/>
      <c r="U84" s="13"/>
      <c r="V84" s="13"/>
      <c r="W84" s="13"/>
      <c r="X84" s="13"/>
      <c r="Y84" s="13"/>
      <c r="Z84" s="13"/>
      <c r="AA84" s="13"/>
      <c r="AB84" s="13"/>
      <c r="AC84" s="13"/>
      <c r="AD84" s="13"/>
      <c r="AE84" s="13"/>
      <c r="AF84" s="13"/>
      <c r="AG84" s="13"/>
      <c r="AH84" s="13"/>
      <c r="AI84" s="13"/>
      <c r="AJ84" s="13"/>
      <c r="AK84" s="13"/>
      <c r="AL84" s="13"/>
      <c r="AM84" s="13"/>
      <c r="AN84" s="13"/>
      <c r="AO84" s="13"/>
      <c r="AP84" s="13"/>
      <c r="AQ84" s="13"/>
      <c r="AR84" s="13"/>
      <c r="AS84" s="13"/>
      <c r="AT84" s="13"/>
      <c r="AU84" s="13"/>
      <c r="AV84" s="13"/>
      <c r="AW84" s="13"/>
      <c r="AX84" s="13"/>
      <c r="AY84" s="13"/>
      <c r="AZ84" s="13"/>
      <c r="BA84" s="13"/>
    </row>
    <row r="85" spans="2:53" x14ac:dyDescent="0.3">
      <c r="B85" s="13"/>
      <c r="C85" s="13"/>
      <c r="D85" s="13"/>
      <c r="E85" s="13"/>
      <c r="F85" s="13"/>
      <c r="G85" s="13"/>
      <c r="H85" s="13"/>
      <c r="I85" s="13"/>
      <c r="J85" s="13"/>
      <c r="K85" s="13"/>
      <c r="L85" s="13"/>
      <c r="M85" s="13"/>
      <c r="N85" s="13"/>
      <c r="O85" s="13"/>
      <c r="P85" s="13"/>
      <c r="Q85" s="13"/>
      <c r="R85" s="13"/>
      <c r="S85" s="13"/>
      <c r="T85" s="13"/>
      <c r="U85" s="13"/>
      <c r="V85" s="13"/>
      <c r="W85" s="13"/>
      <c r="X85" s="13"/>
      <c r="Y85" s="13"/>
      <c r="Z85" s="13"/>
      <c r="AA85" s="13"/>
      <c r="AB85" s="13"/>
      <c r="AC85" s="13"/>
      <c r="AD85" s="13"/>
      <c r="AE85" s="13"/>
      <c r="AF85" s="13"/>
      <c r="AG85" s="13"/>
      <c r="AH85" s="13"/>
      <c r="AI85" s="13"/>
      <c r="AJ85" s="13"/>
      <c r="AK85" s="13"/>
      <c r="AL85" s="13"/>
      <c r="AM85" s="13"/>
      <c r="AN85" s="13"/>
      <c r="AO85" s="13"/>
      <c r="AP85" s="13"/>
      <c r="AQ85" s="13"/>
      <c r="AR85" s="13"/>
      <c r="AS85" s="13"/>
      <c r="AT85" s="13"/>
      <c r="AU85" s="13"/>
      <c r="AV85" s="13"/>
      <c r="AW85" s="13"/>
      <c r="AX85" s="13"/>
      <c r="AY85" s="13"/>
      <c r="AZ85" s="13"/>
      <c r="BA85" s="13"/>
    </row>
    <row r="86" spans="2:53" x14ac:dyDescent="0.3">
      <c r="B86" s="13"/>
      <c r="C86" s="13"/>
      <c r="D86" s="13"/>
      <c r="E86" s="13"/>
      <c r="F86" s="13"/>
      <c r="G86" s="13"/>
      <c r="H86" s="13"/>
      <c r="I86" s="13"/>
      <c r="J86" s="13"/>
      <c r="K86" s="13"/>
      <c r="L86" s="13"/>
      <c r="M86" s="13"/>
      <c r="N86" s="13"/>
      <c r="O86" s="13"/>
      <c r="P86" s="13"/>
      <c r="Q86" s="13"/>
      <c r="R86" s="13"/>
      <c r="S86" s="13"/>
      <c r="T86" s="13"/>
      <c r="U86" s="13"/>
      <c r="V86" s="13"/>
      <c r="W86" s="13"/>
      <c r="X86" s="13"/>
      <c r="Y86" s="13"/>
      <c r="Z86" s="13"/>
      <c r="AA86" s="13"/>
      <c r="AB86" s="13"/>
      <c r="AC86" s="13"/>
      <c r="AD86" s="13"/>
      <c r="AE86" s="13"/>
      <c r="AF86" s="13"/>
      <c r="AG86" s="13"/>
      <c r="AH86" s="13"/>
      <c r="AI86" s="13"/>
      <c r="AJ86" s="13"/>
      <c r="AK86" s="13"/>
      <c r="AL86" s="13"/>
      <c r="AM86" s="13"/>
      <c r="AN86" s="13"/>
      <c r="AO86" s="13"/>
      <c r="AP86" s="13"/>
      <c r="AQ86" s="13"/>
      <c r="AR86" s="13"/>
      <c r="AS86" s="13"/>
      <c r="AT86" s="13"/>
      <c r="AU86" s="13"/>
      <c r="AV86" s="13"/>
      <c r="AW86" s="13"/>
      <c r="AX86" s="13"/>
      <c r="AY86" s="13"/>
      <c r="AZ86" s="13"/>
      <c r="BA86" s="13"/>
    </row>
    <row r="87" spans="2:53" x14ac:dyDescent="0.3">
      <c r="B87" s="13"/>
      <c r="C87" s="13"/>
      <c r="D87" s="13"/>
      <c r="E87" s="13"/>
      <c r="F87" s="13"/>
      <c r="G87" s="13"/>
      <c r="H87" s="13"/>
      <c r="I87" s="13"/>
      <c r="J87" s="13"/>
      <c r="K87" s="13"/>
      <c r="L87" s="13"/>
      <c r="M87" s="13"/>
      <c r="N87" s="13"/>
      <c r="O87" s="13"/>
      <c r="P87" s="13"/>
      <c r="Q87" s="13"/>
      <c r="R87" s="13"/>
      <c r="S87" s="13"/>
      <c r="T87" s="13"/>
      <c r="U87" s="13"/>
      <c r="V87" s="13"/>
      <c r="W87" s="13"/>
      <c r="X87" s="13"/>
      <c r="Y87" s="13"/>
      <c r="Z87" s="13"/>
      <c r="AA87" s="13"/>
      <c r="AB87" s="13"/>
      <c r="AC87" s="13"/>
      <c r="AD87" s="13"/>
      <c r="AE87" s="13"/>
      <c r="AF87" s="13"/>
      <c r="AG87" s="13"/>
      <c r="AH87" s="13"/>
      <c r="AI87" s="13"/>
      <c r="AJ87" s="13"/>
      <c r="AK87" s="13"/>
      <c r="AL87" s="13"/>
      <c r="AM87" s="13"/>
      <c r="AN87" s="13"/>
      <c r="AO87" s="13"/>
      <c r="AP87" s="13"/>
      <c r="AQ87" s="13"/>
      <c r="AR87" s="13"/>
      <c r="AS87" s="13"/>
      <c r="AT87" s="13"/>
      <c r="AU87" s="13"/>
      <c r="AV87" s="13"/>
      <c r="AW87" s="13"/>
      <c r="AX87" s="13"/>
      <c r="AY87" s="13"/>
      <c r="AZ87" s="13"/>
      <c r="BA87" s="13"/>
    </row>
    <row r="88" spans="2:53" x14ac:dyDescent="0.3">
      <c r="B88" s="13"/>
      <c r="C88" s="13"/>
      <c r="D88" s="13"/>
      <c r="E88" s="13"/>
      <c r="F88" s="13"/>
      <c r="G88" s="13"/>
      <c r="H88" s="13"/>
      <c r="I88" s="13"/>
      <c r="J88" s="13"/>
      <c r="K88" s="13"/>
      <c r="L88" s="13"/>
      <c r="M88" s="13"/>
      <c r="N88" s="13"/>
      <c r="O88" s="13"/>
      <c r="P88" s="13"/>
      <c r="Q88" s="13"/>
      <c r="R88" s="13"/>
      <c r="S88" s="13"/>
      <c r="T88" s="13"/>
      <c r="U88" s="13"/>
      <c r="V88" s="13"/>
      <c r="W88" s="13"/>
      <c r="X88" s="13"/>
      <c r="Y88" s="13"/>
      <c r="Z88" s="13"/>
      <c r="AA88" s="13"/>
      <c r="AB88" s="13"/>
      <c r="AC88" s="13"/>
      <c r="AD88" s="13"/>
      <c r="AE88" s="13"/>
      <c r="AF88" s="13"/>
      <c r="AG88" s="13"/>
      <c r="AH88" s="13"/>
      <c r="AI88" s="13"/>
      <c r="AJ88" s="13"/>
      <c r="AK88" s="13"/>
      <c r="AL88" s="13"/>
      <c r="AM88" s="13"/>
      <c r="AN88" s="13"/>
      <c r="AO88" s="13"/>
      <c r="AP88" s="13"/>
      <c r="AQ88" s="13"/>
      <c r="AR88" s="13"/>
      <c r="AS88" s="13"/>
      <c r="AT88" s="13"/>
      <c r="AU88" s="13"/>
      <c r="AV88" s="13"/>
      <c r="AW88" s="13"/>
      <c r="AX88" s="13"/>
      <c r="AY88" s="13"/>
      <c r="AZ88" s="13"/>
      <c r="BA88" s="13"/>
    </row>
    <row r="89" spans="2:53" x14ac:dyDescent="0.3">
      <c r="B89" s="13"/>
      <c r="C89" s="13"/>
      <c r="D89" s="13"/>
      <c r="E89" s="13"/>
      <c r="F89" s="13"/>
      <c r="G89" s="13"/>
      <c r="H89" s="13"/>
      <c r="I89" s="13"/>
      <c r="J89" s="13"/>
      <c r="K89" s="13"/>
      <c r="L89" s="13"/>
      <c r="M89" s="13"/>
      <c r="N89" s="13"/>
      <c r="O89" s="13"/>
      <c r="P89" s="13"/>
      <c r="Q89" s="13"/>
      <c r="R89" s="13"/>
      <c r="S89" s="13"/>
      <c r="T89" s="13"/>
      <c r="U89" s="13"/>
      <c r="V89" s="13"/>
      <c r="W89" s="13"/>
      <c r="X89" s="13"/>
      <c r="Y89" s="13"/>
      <c r="Z89" s="13"/>
      <c r="AA89" s="13"/>
      <c r="AB89" s="13"/>
      <c r="AC89" s="13"/>
      <c r="AD89" s="13"/>
      <c r="AE89" s="13"/>
      <c r="AF89" s="13"/>
      <c r="AG89" s="13"/>
      <c r="AH89" s="13"/>
      <c r="AI89" s="13"/>
      <c r="AJ89" s="13"/>
      <c r="AK89" s="13"/>
      <c r="AL89" s="13"/>
      <c r="AM89" s="13"/>
      <c r="AN89" s="13"/>
      <c r="AO89" s="13"/>
      <c r="AP89" s="13"/>
      <c r="AQ89" s="13"/>
      <c r="AR89" s="13"/>
      <c r="AS89" s="13"/>
      <c r="AT89" s="13"/>
      <c r="AU89" s="13"/>
      <c r="AV89" s="13"/>
      <c r="AW89" s="13"/>
      <c r="AX89" s="13"/>
      <c r="AY89" s="13"/>
      <c r="AZ89" s="13"/>
      <c r="BA89" s="13"/>
    </row>
    <row r="90" spans="2:53" x14ac:dyDescent="0.3">
      <c r="B90" s="13"/>
      <c r="C90" s="13"/>
      <c r="D90" s="13"/>
      <c r="E90" s="13"/>
      <c r="F90" s="13"/>
      <c r="G90" s="13"/>
      <c r="H90" s="13"/>
      <c r="I90" s="13"/>
      <c r="J90" s="13"/>
      <c r="K90" s="13"/>
      <c r="L90" s="13"/>
      <c r="M90" s="13"/>
      <c r="N90" s="13"/>
      <c r="O90" s="13"/>
      <c r="P90" s="13"/>
      <c r="Q90" s="13"/>
      <c r="R90" s="13"/>
      <c r="S90" s="13"/>
      <c r="T90" s="13"/>
      <c r="U90" s="13"/>
      <c r="V90" s="13"/>
      <c r="W90" s="13"/>
      <c r="X90" s="13"/>
      <c r="Y90" s="13"/>
      <c r="Z90" s="13"/>
      <c r="AA90" s="13"/>
      <c r="AB90" s="13"/>
      <c r="AC90" s="13"/>
      <c r="AD90" s="13"/>
      <c r="AE90" s="13"/>
      <c r="AF90" s="13"/>
      <c r="AG90" s="13"/>
      <c r="AH90" s="13"/>
      <c r="AI90" s="13"/>
      <c r="AJ90" s="13"/>
      <c r="AK90" s="13"/>
      <c r="AL90" s="13"/>
      <c r="AM90" s="13"/>
      <c r="AN90" s="13"/>
      <c r="AO90" s="13"/>
      <c r="AP90" s="13"/>
      <c r="AQ90" s="13"/>
      <c r="AR90" s="13"/>
      <c r="AS90" s="13"/>
      <c r="AT90" s="13"/>
      <c r="AU90" s="13"/>
      <c r="AV90" s="13"/>
      <c r="AW90" s="13"/>
      <c r="AX90" s="13"/>
      <c r="AY90" s="13"/>
      <c r="AZ90" s="13"/>
      <c r="BA90" s="13"/>
    </row>
    <row r="91" spans="2:53" x14ac:dyDescent="0.3">
      <c r="B91" s="13"/>
      <c r="C91" s="13"/>
      <c r="D91" s="13"/>
      <c r="E91" s="13"/>
      <c r="F91" s="13"/>
      <c r="G91" s="13"/>
      <c r="H91" s="13"/>
      <c r="I91" s="13"/>
      <c r="J91" s="13"/>
      <c r="K91" s="13"/>
      <c r="L91" s="13"/>
      <c r="M91" s="13"/>
      <c r="N91" s="13"/>
      <c r="O91" s="13"/>
      <c r="P91" s="13"/>
      <c r="Q91" s="13"/>
      <c r="R91" s="13"/>
      <c r="S91" s="13"/>
      <c r="T91" s="13"/>
      <c r="U91" s="13"/>
      <c r="V91" s="13"/>
      <c r="W91" s="13"/>
      <c r="X91" s="13"/>
      <c r="Y91" s="13"/>
      <c r="Z91" s="13"/>
      <c r="AA91" s="13"/>
      <c r="AB91" s="13"/>
      <c r="AC91" s="13"/>
      <c r="AD91" s="13"/>
      <c r="AE91" s="13"/>
      <c r="AF91" s="13"/>
      <c r="AG91" s="13"/>
      <c r="AH91" s="13"/>
      <c r="AI91" s="13"/>
      <c r="AJ91" s="13"/>
      <c r="AK91" s="13"/>
      <c r="AL91" s="13"/>
      <c r="AM91" s="13"/>
      <c r="AN91" s="13"/>
      <c r="AO91" s="13"/>
      <c r="AP91" s="13"/>
      <c r="AQ91" s="13"/>
      <c r="AR91" s="13"/>
      <c r="AS91" s="13"/>
      <c r="AT91" s="13"/>
      <c r="AU91" s="13"/>
      <c r="AV91" s="13"/>
      <c r="AW91" s="13"/>
      <c r="AX91" s="13"/>
      <c r="AY91" s="13"/>
      <c r="AZ91" s="13"/>
      <c r="BA91" s="13"/>
    </row>
    <row r="92" spans="2:53" x14ac:dyDescent="0.3">
      <c r="B92" s="13"/>
      <c r="C92" s="13"/>
      <c r="D92" s="13"/>
      <c r="E92" s="13"/>
      <c r="F92" s="13"/>
      <c r="G92" s="13"/>
      <c r="H92" s="13"/>
      <c r="I92" s="13"/>
      <c r="J92" s="13"/>
      <c r="K92" s="13"/>
      <c r="L92" s="13"/>
      <c r="M92" s="13"/>
      <c r="N92" s="13"/>
      <c r="O92" s="13"/>
      <c r="P92" s="13"/>
      <c r="Q92" s="13"/>
      <c r="R92" s="13"/>
      <c r="S92" s="13"/>
      <c r="T92" s="13"/>
      <c r="U92" s="13"/>
      <c r="V92" s="13"/>
      <c r="W92" s="13"/>
      <c r="X92" s="13"/>
      <c r="Y92" s="13"/>
      <c r="Z92" s="13"/>
      <c r="AA92" s="13"/>
      <c r="AB92" s="13"/>
      <c r="AC92" s="13"/>
      <c r="AD92" s="13"/>
      <c r="AE92" s="13"/>
      <c r="AF92" s="13"/>
      <c r="AG92" s="13"/>
      <c r="AH92" s="13"/>
      <c r="AI92" s="13"/>
      <c r="AJ92" s="13"/>
      <c r="AK92" s="13"/>
      <c r="AL92" s="13"/>
      <c r="AM92" s="13"/>
      <c r="AN92" s="13"/>
      <c r="AO92" s="13"/>
      <c r="AP92" s="13"/>
      <c r="AQ92" s="13"/>
      <c r="AR92" s="13"/>
      <c r="AS92" s="13"/>
      <c r="AT92" s="13"/>
      <c r="AU92" s="13"/>
      <c r="AV92" s="13"/>
      <c r="AW92" s="13"/>
      <c r="AX92" s="13"/>
      <c r="AY92" s="13"/>
      <c r="AZ92" s="13"/>
      <c r="BA92" s="13"/>
    </row>
    <row r="93" spans="2:53" x14ac:dyDescent="0.3">
      <c r="B93" s="13"/>
      <c r="C93" s="13"/>
      <c r="D93" s="13"/>
      <c r="E93" s="13"/>
      <c r="F93" s="13"/>
      <c r="G93" s="13"/>
      <c r="H93" s="13"/>
      <c r="I93" s="13"/>
      <c r="J93" s="13"/>
      <c r="K93" s="13"/>
      <c r="L93" s="13"/>
      <c r="M93" s="13"/>
      <c r="N93" s="13"/>
      <c r="O93" s="13"/>
      <c r="P93" s="13"/>
      <c r="Q93" s="13"/>
      <c r="R93" s="13"/>
      <c r="S93" s="13"/>
      <c r="T93" s="13"/>
      <c r="U93" s="13"/>
      <c r="V93" s="13"/>
      <c r="W93" s="13"/>
      <c r="X93" s="13"/>
      <c r="Y93" s="13"/>
      <c r="Z93" s="13"/>
      <c r="AA93" s="13"/>
      <c r="AB93" s="13"/>
      <c r="AC93" s="13"/>
      <c r="AD93" s="13"/>
      <c r="AE93" s="13"/>
      <c r="AF93" s="13"/>
      <c r="AG93" s="13"/>
      <c r="AH93" s="13"/>
      <c r="AI93" s="13"/>
      <c r="AJ93" s="13"/>
      <c r="AK93" s="13"/>
      <c r="AL93" s="13"/>
      <c r="AM93" s="13"/>
      <c r="AN93" s="13"/>
      <c r="AO93" s="13"/>
      <c r="AP93" s="13"/>
      <c r="AQ93" s="13"/>
      <c r="AR93" s="13"/>
      <c r="AS93" s="13"/>
      <c r="AT93" s="13"/>
      <c r="AU93" s="13"/>
      <c r="AV93" s="13"/>
      <c r="AW93" s="13"/>
      <c r="AX93" s="13"/>
      <c r="AY93" s="13"/>
      <c r="AZ93" s="13"/>
      <c r="BA93" s="13"/>
    </row>
    <row r="94" spans="2:53" x14ac:dyDescent="0.3">
      <c r="B94" s="13"/>
      <c r="C94" s="13"/>
      <c r="D94" s="13"/>
      <c r="E94" s="13"/>
      <c r="F94" s="13"/>
      <c r="G94" s="13"/>
      <c r="H94" s="13"/>
      <c r="I94" s="13"/>
      <c r="J94" s="13"/>
      <c r="K94" s="13"/>
      <c r="L94" s="13"/>
      <c r="M94" s="13"/>
      <c r="N94" s="13"/>
      <c r="O94" s="13"/>
      <c r="P94" s="13"/>
      <c r="Q94" s="13"/>
      <c r="R94" s="13"/>
      <c r="S94" s="13"/>
      <c r="T94" s="13"/>
      <c r="U94" s="13"/>
      <c r="V94" s="13"/>
      <c r="W94" s="13"/>
      <c r="X94" s="13"/>
      <c r="Y94" s="13"/>
      <c r="Z94" s="13"/>
      <c r="AA94" s="13"/>
      <c r="AB94" s="13"/>
      <c r="AC94" s="13"/>
      <c r="AD94" s="13"/>
      <c r="AE94" s="13"/>
      <c r="AF94" s="13"/>
      <c r="AG94" s="13"/>
      <c r="AH94" s="13"/>
      <c r="AI94" s="13"/>
      <c r="AJ94" s="13"/>
      <c r="AK94" s="13"/>
      <c r="AL94" s="13"/>
      <c r="AM94" s="13"/>
      <c r="AN94" s="13"/>
      <c r="AO94" s="13"/>
      <c r="AP94" s="13"/>
      <c r="AQ94" s="13"/>
      <c r="AR94" s="13"/>
      <c r="AS94" s="13"/>
      <c r="AT94" s="13"/>
      <c r="AU94" s="13"/>
      <c r="AV94" s="13"/>
      <c r="AW94" s="13"/>
      <c r="AX94" s="13"/>
      <c r="AY94" s="13"/>
      <c r="AZ94" s="13"/>
      <c r="BA94" s="13"/>
    </row>
    <row r="95" spans="2:53" x14ac:dyDescent="0.3">
      <c r="B95" s="13"/>
      <c r="C95" s="13"/>
      <c r="D95" s="13"/>
      <c r="E95" s="13"/>
      <c r="F95" s="13"/>
      <c r="G95" s="13"/>
      <c r="H95" s="13"/>
      <c r="I95" s="13"/>
      <c r="J95" s="13"/>
      <c r="K95" s="13"/>
      <c r="L95" s="13"/>
      <c r="M95" s="13"/>
      <c r="N95" s="13"/>
      <c r="O95" s="13"/>
      <c r="P95" s="13"/>
      <c r="Q95" s="13"/>
      <c r="R95" s="13"/>
      <c r="S95" s="13"/>
      <c r="T95" s="13"/>
      <c r="U95" s="13"/>
      <c r="V95" s="13"/>
      <c r="W95" s="13"/>
      <c r="X95" s="13"/>
      <c r="Y95" s="13"/>
      <c r="Z95" s="13"/>
      <c r="AA95" s="13"/>
      <c r="AB95" s="13"/>
      <c r="AC95" s="13"/>
      <c r="AD95" s="13"/>
      <c r="AE95" s="13"/>
      <c r="AF95" s="13"/>
      <c r="AG95" s="13"/>
      <c r="AH95" s="13"/>
      <c r="AI95" s="13"/>
      <c r="AJ95" s="13"/>
      <c r="AK95" s="13"/>
      <c r="AL95" s="13"/>
      <c r="AM95" s="13"/>
      <c r="AN95" s="13"/>
      <c r="AO95" s="13"/>
      <c r="AP95" s="13"/>
      <c r="AQ95" s="13"/>
      <c r="AR95" s="13"/>
      <c r="AS95" s="13"/>
      <c r="AT95" s="13"/>
      <c r="AU95" s="13"/>
      <c r="AV95" s="13"/>
      <c r="AW95" s="13"/>
      <c r="AX95" s="13"/>
      <c r="AY95" s="13"/>
      <c r="AZ95" s="13"/>
      <c r="BA95" s="13"/>
    </row>
    <row r="96" spans="2:53" x14ac:dyDescent="0.3">
      <c r="B96" s="13"/>
      <c r="C96" s="13"/>
      <c r="D96" s="13"/>
      <c r="E96" s="13"/>
      <c r="F96" s="13"/>
      <c r="G96" s="13"/>
      <c r="H96" s="13"/>
      <c r="I96" s="13"/>
      <c r="J96" s="13"/>
      <c r="K96" s="13"/>
      <c r="L96" s="13"/>
      <c r="M96" s="13"/>
      <c r="N96" s="13"/>
      <c r="O96" s="13"/>
      <c r="P96" s="13"/>
      <c r="Q96" s="13"/>
      <c r="R96" s="13"/>
      <c r="S96" s="13"/>
      <c r="T96" s="13"/>
      <c r="U96" s="13"/>
      <c r="V96" s="13"/>
      <c r="W96" s="13"/>
      <c r="X96" s="13"/>
      <c r="Y96" s="13"/>
      <c r="Z96" s="13"/>
      <c r="AA96" s="13"/>
      <c r="AB96" s="13"/>
      <c r="AC96" s="13"/>
      <c r="AD96" s="13"/>
      <c r="AE96" s="13"/>
      <c r="AF96" s="13"/>
      <c r="AG96" s="13"/>
      <c r="AH96" s="13"/>
      <c r="AI96" s="13"/>
      <c r="AJ96" s="13"/>
      <c r="AK96" s="13"/>
      <c r="AL96" s="13"/>
      <c r="AM96" s="13"/>
      <c r="AN96" s="13"/>
      <c r="AO96" s="13"/>
      <c r="AP96" s="13"/>
      <c r="AQ96" s="13"/>
      <c r="AR96" s="13"/>
      <c r="AS96" s="13"/>
      <c r="AT96" s="13"/>
      <c r="AU96" s="13"/>
      <c r="AV96" s="13"/>
      <c r="AW96" s="13"/>
      <c r="AX96" s="13"/>
      <c r="AY96" s="13"/>
      <c r="AZ96" s="13"/>
      <c r="BA96" s="13"/>
    </row>
    <row r="97" spans="2:53" x14ac:dyDescent="0.3">
      <c r="B97" s="13"/>
      <c r="C97" s="13"/>
      <c r="D97" s="13"/>
      <c r="E97" s="13"/>
      <c r="F97" s="13"/>
      <c r="G97" s="13"/>
      <c r="H97" s="13"/>
      <c r="I97" s="13"/>
      <c r="J97" s="13"/>
      <c r="K97" s="13"/>
      <c r="L97" s="13"/>
      <c r="M97" s="13"/>
      <c r="N97" s="13"/>
      <c r="O97" s="13"/>
      <c r="P97" s="13"/>
      <c r="Q97" s="13"/>
      <c r="R97" s="13"/>
      <c r="S97" s="13"/>
      <c r="T97" s="13"/>
      <c r="U97" s="13"/>
      <c r="V97" s="13"/>
      <c r="W97" s="13"/>
      <c r="X97" s="13"/>
      <c r="Y97" s="13"/>
      <c r="Z97" s="13"/>
      <c r="AA97" s="13"/>
      <c r="AB97" s="13"/>
      <c r="AC97" s="13"/>
      <c r="AD97" s="13"/>
      <c r="AE97" s="13"/>
      <c r="AF97" s="13"/>
      <c r="AG97" s="13"/>
      <c r="AH97" s="13"/>
      <c r="AI97" s="13"/>
      <c r="AJ97" s="13"/>
      <c r="AK97" s="13"/>
      <c r="AL97" s="13"/>
      <c r="AM97" s="13"/>
      <c r="AN97" s="13"/>
      <c r="AO97" s="13"/>
      <c r="AP97" s="13"/>
      <c r="AQ97" s="13"/>
      <c r="AR97" s="13"/>
      <c r="AS97" s="13"/>
      <c r="AT97" s="13"/>
      <c r="AU97" s="13"/>
      <c r="AV97" s="13"/>
      <c r="AW97" s="13"/>
      <c r="AX97" s="13"/>
      <c r="AY97" s="13"/>
      <c r="AZ97" s="13"/>
      <c r="BA97" s="13"/>
    </row>
    <row r="98" spans="2:53" x14ac:dyDescent="0.3">
      <c r="B98" s="13"/>
      <c r="C98" s="13"/>
      <c r="D98" s="13"/>
      <c r="E98" s="13"/>
      <c r="F98" s="13"/>
      <c r="G98" s="13"/>
      <c r="H98" s="13"/>
      <c r="I98" s="13"/>
      <c r="J98" s="13"/>
      <c r="K98" s="13"/>
      <c r="L98" s="13"/>
      <c r="M98" s="13"/>
      <c r="N98" s="13"/>
      <c r="O98" s="13"/>
      <c r="P98" s="13"/>
      <c r="Q98" s="13"/>
      <c r="R98" s="13"/>
      <c r="S98" s="13"/>
      <c r="T98" s="13"/>
      <c r="U98" s="13"/>
      <c r="V98" s="13"/>
      <c r="W98" s="13"/>
      <c r="X98" s="13"/>
      <c r="Y98" s="13"/>
      <c r="Z98" s="13"/>
      <c r="AA98" s="13"/>
      <c r="AB98" s="13"/>
      <c r="AC98" s="13"/>
      <c r="AD98" s="13"/>
      <c r="AE98" s="13"/>
      <c r="AF98" s="13"/>
      <c r="AG98" s="13"/>
      <c r="AH98" s="13"/>
      <c r="AI98" s="13"/>
      <c r="AJ98" s="13"/>
      <c r="AK98" s="13"/>
      <c r="AL98" s="13"/>
      <c r="AM98" s="13"/>
      <c r="AN98" s="13"/>
      <c r="AO98" s="13"/>
      <c r="AP98" s="13"/>
      <c r="AQ98" s="13"/>
      <c r="AR98" s="13"/>
      <c r="AS98" s="13"/>
      <c r="AT98" s="13"/>
      <c r="AU98" s="13"/>
      <c r="AV98" s="13"/>
      <c r="AW98" s="13"/>
      <c r="AX98" s="13"/>
      <c r="AY98" s="13"/>
      <c r="AZ98" s="13"/>
      <c r="BA98" s="13"/>
    </row>
    <row r="99" spans="2:53" x14ac:dyDescent="0.3">
      <c r="B99" s="13"/>
      <c r="C99" s="13"/>
      <c r="D99" s="13"/>
      <c r="E99" s="13"/>
      <c r="F99" s="13"/>
      <c r="G99" s="13"/>
      <c r="H99" s="13"/>
      <c r="I99" s="13"/>
      <c r="J99" s="13"/>
      <c r="K99" s="13"/>
      <c r="L99" s="13"/>
      <c r="M99" s="13"/>
      <c r="N99" s="13"/>
      <c r="O99" s="13"/>
      <c r="P99" s="13"/>
      <c r="Q99" s="13"/>
      <c r="R99" s="13"/>
      <c r="S99" s="13"/>
      <c r="T99" s="13"/>
      <c r="U99" s="13"/>
      <c r="V99" s="13"/>
      <c r="W99" s="13"/>
      <c r="X99" s="13"/>
      <c r="Y99" s="13"/>
      <c r="Z99" s="13"/>
      <c r="AA99" s="13"/>
      <c r="AB99" s="13"/>
      <c r="AC99" s="13"/>
      <c r="AD99" s="13"/>
      <c r="AE99" s="13"/>
      <c r="AF99" s="13"/>
      <c r="AG99" s="13"/>
      <c r="AH99" s="13"/>
      <c r="AI99" s="13"/>
      <c r="AJ99" s="13"/>
      <c r="AK99" s="13"/>
      <c r="AL99" s="13"/>
      <c r="AM99" s="13"/>
      <c r="AN99" s="13"/>
      <c r="AO99" s="13"/>
      <c r="AP99" s="13"/>
      <c r="AQ99" s="13"/>
      <c r="AR99" s="13"/>
      <c r="AS99" s="13"/>
      <c r="AT99" s="13"/>
      <c r="AU99" s="13"/>
      <c r="AV99" s="13"/>
      <c r="AW99" s="13"/>
      <c r="AX99" s="13"/>
      <c r="AY99" s="13"/>
      <c r="AZ99" s="13"/>
      <c r="BA99" s="13"/>
    </row>
    <row r="100" spans="2:53" x14ac:dyDescent="0.3">
      <c r="B100" s="13"/>
      <c r="C100" s="13"/>
      <c r="D100" s="13"/>
      <c r="E100" s="13"/>
      <c r="F100" s="13"/>
      <c r="G100" s="13"/>
      <c r="H100" s="13"/>
      <c r="I100" s="13"/>
      <c r="J100" s="13"/>
      <c r="K100" s="13"/>
      <c r="L100" s="13"/>
      <c r="M100" s="13"/>
      <c r="N100" s="13"/>
      <c r="O100" s="13"/>
      <c r="P100" s="13"/>
      <c r="Q100" s="13"/>
      <c r="R100" s="13"/>
      <c r="S100" s="13"/>
      <c r="T100" s="13"/>
      <c r="U100" s="13"/>
      <c r="V100" s="13"/>
      <c r="W100" s="13"/>
      <c r="X100" s="13"/>
      <c r="Y100" s="13"/>
      <c r="Z100" s="13"/>
      <c r="AA100" s="13"/>
      <c r="AB100" s="13"/>
      <c r="AC100" s="13"/>
      <c r="AD100" s="13"/>
      <c r="AE100" s="13"/>
      <c r="AF100" s="13"/>
      <c r="AG100" s="13"/>
      <c r="AH100" s="13"/>
      <c r="AI100" s="13"/>
      <c r="AJ100" s="13"/>
      <c r="AK100" s="13"/>
      <c r="AL100" s="13"/>
      <c r="AM100" s="13"/>
      <c r="AN100" s="13"/>
      <c r="AO100" s="13"/>
      <c r="AP100" s="13"/>
      <c r="AQ100" s="13"/>
      <c r="AR100" s="13"/>
      <c r="AS100" s="13"/>
      <c r="AT100" s="13"/>
      <c r="AU100" s="13"/>
      <c r="AV100" s="13"/>
      <c r="AW100" s="13"/>
      <c r="AX100" s="13"/>
      <c r="AY100" s="13"/>
      <c r="AZ100" s="13"/>
      <c r="BA100" s="13"/>
    </row>
    <row r="101" spans="2:53" x14ac:dyDescent="0.3">
      <c r="B101" s="13"/>
      <c r="C101" s="13"/>
      <c r="D101" s="13"/>
      <c r="E101" s="13"/>
      <c r="F101" s="13"/>
      <c r="G101" s="13"/>
      <c r="H101" s="13"/>
      <c r="I101" s="13"/>
      <c r="J101" s="13"/>
      <c r="K101" s="13"/>
      <c r="L101" s="13"/>
      <c r="M101" s="13"/>
      <c r="N101" s="13"/>
      <c r="O101" s="13"/>
      <c r="P101" s="13"/>
      <c r="Q101" s="13"/>
      <c r="R101" s="13"/>
      <c r="S101" s="13"/>
      <c r="T101" s="13"/>
      <c r="U101" s="13"/>
      <c r="V101" s="13"/>
      <c r="W101" s="13"/>
      <c r="X101" s="13"/>
      <c r="Y101" s="13"/>
      <c r="Z101" s="13"/>
      <c r="AA101" s="13"/>
      <c r="AB101" s="13"/>
      <c r="AC101" s="13"/>
      <c r="AD101" s="13"/>
      <c r="AE101" s="13"/>
      <c r="AF101" s="13"/>
      <c r="AG101" s="13"/>
      <c r="AH101" s="13"/>
      <c r="AI101" s="13"/>
      <c r="AJ101" s="13"/>
      <c r="AK101" s="13"/>
      <c r="AL101" s="13"/>
      <c r="AM101" s="13"/>
      <c r="AN101" s="13"/>
      <c r="AO101" s="13"/>
      <c r="AP101" s="13"/>
      <c r="AQ101" s="13"/>
      <c r="AR101" s="13"/>
      <c r="AS101" s="13"/>
      <c r="AT101" s="13"/>
      <c r="AU101" s="13"/>
      <c r="AV101" s="13"/>
      <c r="AW101" s="13"/>
      <c r="AX101" s="13"/>
      <c r="AY101" s="13"/>
      <c r="AZ101" s="13"/>
      <c r="BA101" s="13"/>
    </row>
    <row r="102" spans="2:53" x14ac:dyDescent="0.3">
      <c r="B102" s="13"/>
      <c r="C102" s="13"/>
      <c r="D102" s="13"/>
      <c r="E102" s="13"/>
      <c r="F102" s="13"/>
      <c r="G102" s="13"/>
      <c r="H102" s="13"/>
      <c r="I102" s="13"/>
      <c r="J102" s="13"/>
      <c r="K102" s="13"/>
      <c r="L102" s="13"/>
      <c r="M102" s="13"/>
      <c r="N102" s="13"/>
      <c r="O102" s="13"/>
      <c r="P102" s="13"/>
      <c r="Q102" s="13"/>
      <c r="R102" s="13"/>
      <c r="S102" s="13"/>
      <c r="T102" s="13"/>
      <c r="U102" s="13"/>
      <c r="V102" s="13"/>
      <c r="W102" s="13"/>
      <c r="X102" s="13"/>
      <c r="Y102" s="13"/>
      <c r="Z102" s="13"/>
      <c r="AA102" s="13"/>
      <c r="AB102" s="13"/>
      <c r="AC102" s="13"/>
      <c r="AD102" s="13"/>
      <c r="AE102" s="13"/>
      <c r="AF102" s="13"/>
      <c r="AG102" s="13"/>
      <c r="AH102" s="13"/>
      <c r="AI102" s="13"/>
      <c r="AJ102" s="13"/>
      <c r="AK102" s="13"/>
      <c r="AL102" s="13"/>
      <c r="AM102" s="13"/>
      <c r="AN102" s="13"/>
      <c r="AO102" s="13"/>
      <c r="AP102" s="13"/>
      <c r="AQ102" s="13"/>
      <c r="AR102" s="13"/>
      <c r="AS102" s="13"/>
      <c r="AT102" s="13"/>
      <c r="AU102" s="13"/>
      <c r="AV102" s="13"/>
      <c r="AW102" s="13"/>
      <c r="AX102" s="13"/>
      <c r="AY102" s="13"/>
      <c r="AZ102" s="13"/>
      <c r="BA102" s="13"/>
    </row>
    <row r="103" spans="2:53" x14ac:dyDescent="0.3">
      <c r="B103" s="13"/>
      <c r="C103" s="13"/>
      <c r="D103" s="13"/>
      <c r="E103" s="13"/>
      <c r="F103" s="13"/>
      <c r="G103" s="13"/>
      <c r="H103" s="13"/>
      <c r="I103" s="13"/>
      <c r="J103" s="13"/>
      <c r="K103" s="13"/>
      <c r="L103" s="13"/>
      <c r="M103" s="13"/>
      <c r="N103" s="13"/>
      <c r="O103" s="13"/>
      <c r="P103" s="13"/>
      <c r="Q103" s="13"/>
      <c r="R103" s="13"/>
      <c r="S103" s="13"/>
      <c r="T103" s="13"/>
      <c r="U103" s="13"/>
      <c r="V103" s="13"/>
      <c r="W103" s="13"/>
      <c r="X103" s="13"/>
      <c r="Y103" s="13"/>
      <c r="Z103" s="13"/>
      <c r="AA103" s="13"/>
      <c r="AB103" s="13"/>
      <c r="AC103" s="13"/>
      <c r="AD103" s="13"/>
      <c r="AE103" s="13"/>
      <c r="AF103" s="13"/>
      <c r="AG103" s="13"/>
      <c r="AH103" s="13"/>
      <c r="AI103" s="13"/>
      <c r="AJ103" s="13"/>
      <c r="AK103" s="13"/>
      <c r="AL103" s="13"/>
      <c r="AM103" s="13"/>
      <c r="AN103" s="13"/>
      <c r="AO103" s="13"/>
      <c r="AP103" s="13"/>
      <c r="AQ103" s="13"/>
      <c r="AR103" s="13"/>
      <c r="AS103" s="13"/>
      <c r="AT103" s="13"/>
      <c r="AU103" s="13"/>
      <c r="AV103" s="13"/>
      <c r="AW103" s="13"/>
      <c r="AX103" s="13"/>
      <c r="AY103" s="13"/>
      <c r="AZ103" s="13"/>
      <c r="BA103" s="13"/>
    </row>
    <row r="104" spans="2:53" x14ac:dyDescent="0.3">
      <c r="B104" s="13"/>
      <c r="C104" s="13"/>
      <c r="D104" s="13"/>
      <c r="E104" s="13"/>
      <c r="F104" s="13"/>
      <c r="G104" s="13"/>
      <c r="H104" s="13"/>
      <c r="I104" s="13"/>
      <c r="J104" s="13"/>
      <c r="K104" s="13"/>
      <c r="L104" s="13"/>
      <c r="M104" s="13"/>
      <c r="N104" s="13"/>
      <c r="O104" s="13"/>
      <c r="P104" s="13"/>
      <c r="Q104" s="13"/>
      <c r="R104" s="13"/>
      <c r="S104" s="13"/>
      <c r="T104" s="13"/>
      <c r="U104" s="13"/>
      <c r="V104" s="13"/>
      <c r="W104" s="13"/>
      <c r="X104" s="13"/>
      <c r="Y104" s="13"/>
      <c r="Z104" s="13"/>
      <c r="AA104" s="13"/>
      <c r="AB104" s="13"/>
      <c r="AC104" s="13"/>
      <c r="AD104" s="13"/>
      <c r="AE104" s="13"/>
      <c r="AF104" s="13"/>
      <c r="AG104" s="13"/>
      <c r="AH104" s="13"/>
      <c r="AI104" s="13"/>
      <c r="AJ104" s="13"/>
      <c r="AK104" s="13"/>
      <c r="AL104" s="13"/>
      <c r="AM104" s="13"/>
      <c r="AN104" s="13"/>
      <c r="AO104" s="13"/>
      <c r="AP104" s="13"/>
      <c r="AQ104" s="13"/>
      <c r="AR104" s="13"/>
      <c r="AS104" s="13"/>
      <c r="AT104" s="13"/>
      <c r="AU104" s="13"/>
      <c r="AV104" s="13"/>
      <c r="AW104" s="13"/>
      <c r="AX104" s="13"/>
      <c r="AY104" s="13"/>
      <c r="AZ104" s="13"/>
      <c r="BA104" s="13"/>
    </row>
    <row r="105" spans="2:53" x14ac:dyDescent="0.3">
      <c r="B105" s="13"/>
      <c r="C105" s="13"/>
      <c r="D105" s="13"/>
      <c r="E105" s="13"/>
      <c r="F105" s="13"/>
      <c r="G105" s="13"/>
      <c r="H105" s="13"/>
      <c r="I105" s="13"/>
      <c r="J105" s="13"/>
      <c r="K105" s="13"/>
      <c r="L105" s="13"/>
      <c r="M105" s="13"/>
      <c r="N105" s="13"/>
      <c r="O105" s="13"/>
      <c r="P105" s="13"/>
      <c r="Q105" s="13"/>
      <c r="R105" s="13"/>
      <c r="S105" s="13"/>
      <c r="T105" s="13"/>
      <c r="U105" s="13"/>
      <c r="V105" s="13"/>
      <c r="W105" s="13"/>
      <c r="X105" s="13"/>
      <c r="Y105" s="13"/>
      <c r="Z105" s="13"/>
      <c r="AA105" s="13"/>
      <c r="AB105" s="13"/>
      <c r="AC105" s="13"/>
      <c r="AD105" s="13"/>
      <c r="AE105" s="13"/>
      <c r="AF105" s="13"/>
      <c r="AG105" s="13"/>
      <c r="AH105" s="13"/>
      <c r="AI105" s="13"/>
      <c r="AJ105" s="13"/>
      <c r="AK105" s="13"/>
      <c r="AL105" s="13"/>
      <c r="AM105" s="13"/>
      <c r="AN105" s="13"/>
      <c r="AO105" s="13"/>
      <c r="AP105" s="13"/>
      <c r="AQ105" s="13"/>
      <c r="AR105" s="13"/>
      <c r="AS105" s="13"/>
      <c r="AT105" s="13"/>
      <c r="AU105" s="13"/>
      <c r="AV105" s="13"/>
      <c r="AW105" s="13"/>
      <c r="AX105" s="13"/>
      <c r="AY105" s="13"/>
      <c r="AZ105" s="13"/>
      <c r="BA105" s="13"/>
    </row>
    <row r="106" spans="2:53" x14ac:dyDescent="0.3">
      <c r="B106" s="13"/>
      <c r="C106" s="13"/>
      <c r="D106" s="13"/>
      <c r="E106" s="13"/>
      <c r="F106" s="13"/>
      <c r="G106" s="13"/>
      <c r="H106" s="13"/>
      <c r="I106" s="13"/>
      <c r="J106" s="13"/>
      <c r="K106" s="13"/>
      <c r="L106" s="13"/>
      <c r="M106" s="13"/>
      <c r="N106" s="13"/>
      <c r="O106" s="13"/>
      <c r="P106" s="13"/>
      <c r="Q106" s="13"/>
      <c r="R106" s="13"/>
      <c r="S106" s="13"/>
      <c r="T106" s="13"/>
      <c r="U106" s="13"/>
      <c r="V106" s="13"/>
      <c r="W106" s="13"/>
      <c r="X106" s="13"/>
      <c r="Y106" s="13"/>
      <c r="Z106" s="13"/>
      <c r="AA106" s="13"/>
      <c r="AB106" s="13"/>
      <c r="AC106" s="13"/>
      <c r="AD106" s="13"/>
      <c r="AE106" s="13"/>
      <c r="AF106" s="13"/>
      <c r="AG106" s="13"/>
      <c r="AH106" s="13"/>
      <c r="AI106" s="13"/>
      <c r="AJ106" s="13"/>
      <c r="AK106" s="13"/>
      <c r="AL106" s="13"/>
      <c r="AM106" s="13"/>
      <c r="AN106" s="13"/>
      <c r="AO106" s="13"/>
      <c r="AP106" s="13"/>
      <c r="AQ106" s="13"/>
      <c r="AR106" s="13"/>
      <c r="AS106" s="13"/>
      <c r="AT106" s="13"/>
      <c r="AU106" s="13"/>
      <c r="AV106" s="13"/>
      <c r="AW106" s="13"/>
      <c r="AX106" s="13"/>
      <c r="AY106" s="13"/>
      <c r="AZ106" s="13"/>
      <c r="BA106" s="13"/>
    </row>
    <row r="107" spans="2:53" x14ac:dyDescent="0.3">
      <c r="B107" s="13"/>
      <c r="C107" s="13"/>
      <c r="D107" s="13"/>
      <c r="E107" s="13"/>
      <c r="F107" s="13"/>
      <c r="G107" s="13"/>
      <c r="H107" s="13"/>
      <c r="I107" s="13"/>
      <c r="J107" s="13"/>
      <c r="K107" s="13"/>
      <c r="L107" s="13"/>
      <c r="M107" s="13"/>
      <c r="N107" s="13"/>
      <c r="O107" s="13"/>
      <c r="P107" s="13"/>
      <c r="Q107" s="13"/>
      <c r="R107" s="13"/>
      <c r="S107" s="13"/>
      <c r="T107" s="13"/>
      <c r="U107" s="13"/>
      <c r="V107" s="13"/>
      <c r="W107" s="13"/>
      <c r="X107" s="13"/>
      <c r="Y107" s="13"/>
      <c r="Z107" s="13"/>
      <c r="AA107" s="13"/>
      <c r="AB107" s="13"/>
      <c r="AC107" s="13"/>
      <c r="AD107" s="13"/>
      <c r="AE107" s="13"/>
      <c r="AF107" s="13"/>
      <c r="AG107" s="13"/>
      <c r="AH107" s="13"/>
      <c r="AI107" s="13"/>
      <c r="AJ107" s="13"/>
      <c r="AK107" s="13"/>
      <c r="AL107" s="13"/>
      <c r="AM107" s="13"/>
      <c r="AN107" s="13"/>
      <c r="AO107" s="13"/>
      <c r="AP107" s="13"/>
      <c r="AQ107" s="13"/>
      <c r="AR107" s="13"/>
      <c r="AS107" s="13"/>
      <c r="AT107" s="13"/>
      <c r="AU107" s="13"/>
      <c r="AV107" s="13"/>
      <c r="AW107" s="13"/>
      <c r="AX107" s="13"/>
      <c r="AY107" s="13"/>
      <c r="AZ107" s="13"/>
      <c r="BA107" s="13"/>
    </row>
    <row r="108" spans="2:53" x14ac:dyDescent="0.3">
      <c r="B108" s="13"/>
      <c r="C108" s="13"/>
      <c r="D108" s="13"/>
      <c r="E108" s="13"/>
      <c r="F108" s="13"/>
      <c r="G108" s="13"/>
      <c r="H108" s="13"/>
      <c r="I108" s="13"/>
      <c r="J108" s="13"/>
      <c r="K108" s="13"/>
      <c r="L108" s="13"/>
      <c r="M108" s="13"/>
      <c r="N108" s="13"/>
      <c r="O108" s="13"/>
      <c r="P108" s="13"/>
      <c r="Q108" s="13"/>
      <c r="R108" s="13"/>
      <c r="S108" s="13"/>
      <c r="T108" s="13"/>
      <c r="U108" s="13"/>
      <c r="V108" s="13"/>
      <c r="W108" s="13"/>
      <c r="X108" s="13"/>
      <c r="Y108" s="13"/>
      <c r="Z108" s="13"/>
      <c r="AA108" s="13"/>
      <c r="AB108" s="13"/>
      <c r="AC108" s="13"/>
      <c r="AD108" s="13"/>
      <c r="AE108" s="13"/>
      <c r="AF108" s="13"/>
      <c r="AG108" s="13"/>
      <c r="AH108" s="13"/>
      <c r="AI108" s="13"/>
      <c r="AJ108" s="13"/>
      <c r="AK108" s="13"/>
      <c r="AL108" s="13"/>
      <c r="AM108" s="13"/>
      <c r="AN108" s="13"/>
      <c r="AO108" s="13"/>
      <c r="AP108" s="13"/>
      <c r="AQ108" s="13"/>
      <c r="AR108" s="13"/>
      <c r="AS108" s="13"/>
      <c r="AT108" s="13"/>
      <c r="AU108" s="13"/>
      <c r="AV108" s="13"/>
      <c r="AW108" s="13"/>
      <c r="AX108" s="13"/>
      <c r="AY108" s="13"/>
      <c r="AZ108" s="13"/>
      <c r="BA108" s="13"/>
    </row>
    <row r="109" spans="2:53" x14ac:dyDescent="0.3">
      <c r="B109" s="13"/>
      <c r="C109" s="13"/>
      <c r="D109" s="13"/>
      <c r="E109" s="13"/>
      <c r="F109" s="13"/>
      <c r="G109" s="13"/>
      <c r="H109" s="13"/>
      <c r="I109" s="13"/>
      <c r="J109" s="13"/>
      <c r="K109" s="13"/>
      <c r="L109" s="13"/>
      <c r="M109" s="13"/>
      <c r="N109" s="13"/>
      <c r="O109" s="13"/>
      <c r="P109" s="13"/>
      <c r="Q109" s="13"/>
      <c r="R109" s="13"/>
      <c r="S109" s="13"/>
      <c r="T109" s="13"/>
      <c r="U109" s="13"/>
      <c r="V109" s="13"/>
      <c r="W109" s="13"/>
      <c r="X109" s="13"/>
      <c r="Y109" s="13"/>
      <c r="Z109" s="13"/>
      <c r="AA109" s="13"/>
      <c r="AB109" s="13"/>
      <c r="AC109" s="13"/>
      <c r="AD109" s="13"/>
      <c r="AE109" s="13"/>
      <c r="AF109" s="13"/>
      <c r="AG109" s="13"/>
      <c r="AH109" s="13"/>
      <c r="AI109" s="13"/>
      <c r="AJ109" s="13"/>
      <c r="AK109" s="13"/>
      <c r="AL109" s="13"/>
      <c r="AM109" s="13"/>
      <c r="AN109" s="13"/>
      <c r="AO109" s="13"/>
      <c r="AP109" s="13"/>
      <c r="AQ109" s="13"/>
      <c r="AR109" s="13"/>
      <c r="AS109" s="13"/>
      <c r="AT109" s="13"/>
      <c r="AU109" s="13"/>
      <c r="AV109" s="13"/>
      <c r="AW109" s="13"/>
      <c r="AX109" s="13"/>
      <c r="AY109" s="13"/>
      <c r="AZ109" s="13"/>
      <c r="BA109" s="13"/>
    </row>
    <row r="110" spans="2:53" x14ac:dyDescent="0.3">
      <c r="B110" s="13"/>
      <c r="C110" s="13"/>
      <c r="D110" s="13"/>
      <c r="E110" s="13"/>
      <c r="F110" s="13"/>
      <c r="G110" s="13"/>
      <c r="H110" s="13"/>
      <c r="I110" s="13"/>
      <c r="J110" s="13"/>
      <c r="K110" s="13"/>
      <c r="L110" s="13"/>
      <c r="M110" s="13"/>
      <c r="N110" s="13"/>
      <c r="O110" s="13"/>
      <c r="P110" s="13"/>
      <c r="Q110" s="13"/>
      <c r="R110" s="13"/>
      <c r="S110" s="13"/>
      <c r="T110" s="13"/>
      <c r="U110" s="13"/>
      <c r="V110" s="13"/>
      <c r="W110" s="13"/>
      <c r="X110" s="13"/>
      <c r="Y110" s="13"/>
      <c r="Z110" s="13"/>
      <c r="AA110" s="13"/>
      <c r="AB110" s="13"/>
      <c r="AC110" s="13"/>
      <c r="AD110" s="13"/>
      <c r="AE110" s="13"/>
      <c r="AF110" s="13"/>
      <c r="AG110" s="13"/>
      <c r="AH110" s="13"/>
      <c r="AI110" s="13"/>
      <c r="AJ110" s="13"/>
      <c r="AK110" s="13"/>
      <c r="AL110" s="13"/>
      <c r="AM110" s="13"/>
      <c r="AN110" s="13"/>
      <c r="AO110" s="13"/>
      <c r="AP110" s="13"/>
      <c r="AQ110" s="13"/>
      <c r="AR110" s="13"/>
      <c r="AS110" s="13"/>
      <c r="AT110" s="13"/>
      <c r="AU110" s="13"/>
      <c r="AV110" s="13"/>
      <c r="AW110" s="13"/>
      <c r="AX110" s="13"/>
      <c r="AY110" s="13"/>
      <c r="AZ110" s="13"/>
      <c r="BA110" s="13"/>
    </row>
    <row r="111" spans="2:53" x14ac:dyDescent="0.3">
      <c r="B111" s="13"/>
      <c r="C111" s="13"/>
      <c r="D111" s="13"/>
      <c r="E111" s="13"/>
      <c r="F111" s="13"/>
      <c r="G111" s="13"/>
      <c r="H111" s="13"/>
      <c r="I111" s="13"/>
      <c r="J111" s="13"/>
      <c r="K111" s="13"/>
      <c r="L111" s="13"/>
      <c r="M111" s="13"/>
      <c r="N111" s="13"/>
      <c r="O111" s="13"/>
      <c r="P111" s="13"/>
      <c r="Q111" s="13"/>
      <c r="R111" s="13"/>
      <c r="S111" s="13"/>
      <c r="T111" s="13"/>
      <c r="U111" s="13"/>
      <c r="V111" s="13"/>
      <c r="W111" s="13"/>
      <c r="X111" s="13"/>
      <c r="Y111" s="13"/>
      <c r="Z111" s="13"/>
      <c r="AA111" s="13"/>
      <c r="AB111" s="13"/>
      <c r="AC111" s="13"/>
      <c r="AD111" s="13"/>
      <c r="AE111" s="13"/>
      <c r="AF111" s="13"/>
      <c r="AG111" s="13"/>
      <c r="AH111" s="13"/>
      <c r="AI111" s="13"/>
      <c r="AJ111" s="13"/>
      <c r="AK111" s="13"/>
      <c r="AL111" s="13"/>
      <c r="AM111" s="13"/>
      <c r="AN111" s="13"/>
      <c r="AO111" s="13"/>
      <c r="AP111" s="13"/>
      <c r="AQ111" s="13"/>
      <c r="AR111" s="13"/>
      <c r="AS111" s="13"/>
      <c r="AT111" s="13"/>
      <c r="AU111" s="13"/>
      <c r="AV111" s="13"/>
      <c r="AW111" s="13"/>
      <c r="AX111" s="13"/>
      <c r="AY111" s="13"/>
      <c r="AZ111" s="13"/>
      <c r="BA111" s="13"/>
    </row>
    <row r="112" spans="2:53" x14ac:dyDescent="0.3">
      <c r="B112" s="13"/>
      <c r="C112" s="13"/>
      <c r="D112" s="13"/>
      <c r="E112" s="13"/>
      <c r="F112" s="13"/>
      <c r="G112" s="13"/>
      <c r="H112" s="13"/>
      <c r="I112" s="13"/>
      <c r="J112" s="13"/>
      <c r="K112" s="13"/>
      <c r="L112" s="13"/>
      <c r="M112" s="13"/>
      <c r="N112" s="13"/>
      <c r="O112" s="13"/>
      <c r="P112" s="13"/>
      <c r="Q112" s="13"/>
      <c r="R112" s="13"/>
      <c r="S112" s="13"/>
      <c r="T112" s="13"/>
      <c r="U112" s="13"/>
      <c r="V112" s="13"/>
      <c r="W112" s="13"/>
      <c r="X112" s="13"/>
      <c r="Y112" s="13"/>
      <c r="Z112" s="13"/>
      <c r="AA112" s="13"/>
      <c r="AB112" s="13"/>
      <c r="AC112" s="13"/>
      <c r="AD112" s="13"/>
      <c r="AE112" s="13"/>
      <c r="AF112" s="13"/>
      <c r="AG112" s="13"/>
      <c r="AH112" s="13"/>
      <c r="AI112" s="13"/>
      <c r="AJ112" s="13"/>
      <c r="AK112" s="13"/>
      <c r="AL112" s="13"/>
      <c r="AM112" s="13"/>
      <c r="AN112" s="13"/>
      <c r="AO112" s="13"/>
      <c r="AP112" s="13"/>
      <c r="AQ112" s="13"/>
      <c r="AR112" s="13"/>
      <c r="AS112" s="13"/>
      <c r="AT112" s="13"/>
      <c r="AU112" s="13"/>
      <c r="AV112" s="13"/>
      <c r="AW112" s="13"/>
      <c r="AX112" s="13"/>
      <c r="AY112" s="13"/>
      <c r="AZ112" s="13"/>
      <c r="BA112" s="13"/>
    </row>
    <row r="113" spans="2:53" x14ac:dyDescent="0.3">
      <c r="B113" s="13"/>
      <c r="C113" s="13"/>
      <c r="D113" s="13"/>
      <c r="E113" s="13"/>
      <c r="F113" s="13"/>
      <c r="G113" s="13"/>
      <c r="H113" s="13"/>
      <c r="I113" s="13"/>
      <c r="J113" s="13"/>
      <c r="K113" s="13"/>
      <c r="L113" s="13"/>
      <c r="M113" s="13"/>
      <c r="N113" s="13"/>
      <c r="O113" s="13"/>
      <c r="P113" s="13"/>
      <c r="Q113" s="13"/>
      <c r="R113" s="13"/>
      <c r="S113" s="13"/>
      <c r="T113" s="13"/>
      <c r="U113" s="13"/>
      <c r="V113" s="13"/>
      <c r="W113" s="13"/>
      <c r="X113" s="13"/>
      <c r="Y113" s="13"/>
      <c r="Z113" s="13"/>
      <c r="AA113" s="13"/>
      <c r="AB113" s="13"/>
      <c r="AC113" s="13"/>
      <c r="AD113" s="13"/>
      <c r="AE113" s="13"/>
      <c r="AF113" s="13"/>
      <c r="AG113" s="13"/>
      <c r="AH113" s="13"/>
      <c r="AI113" s="13"/>
      <c r="AJ113" s="13"/>
      <c r="AK113" s="13"/>
      <c r="AL113" s="13"/>
      <c r="AM113" s="13"/>
      <c r="AN113" s="13"/>
      <c r="AO113" s="13"/>
      <c r="AP113" s="13"/>
      <c r="AQ113" s="13"/>
      <c r="AR113" s="13"/>
      <c r="AS113" s="13"/>
      <c r="AT113" s="13"/>
      <c r="AU113" s="13"/>
      <c r="AV113" s="13"/>
      <c r="AW113" s="13"/>
      <c r="AX113" s="13"/>
      <c r="AY113" s="13"/>
      <c r="AZ113" s="13"/>
      <c r="BA113" s="13"/>
    </row>
    <row r="114" spans="2:53" x14ac:dyDescent="0.3">
      <c r="B114" s="13"/>
      <c r="C114" s="13"/>
      <c r="D114" s="13"/>
      <c r="E114" s="13"/>
      <c r="F114" s="13"/>
      <c r="G114" s="13"/>
      <c r="H114" s="13"/>
      <c r="I114" s="13"/>
      <c r="J114" s="13"/>
      <c r="K114" s="13"/>
      <c r="L114" s="13"/>
      <c r="M114" s="13"/>
      <c r="N114" s="13"/>
      <c r="O114" s="13"/>
      <c r="P114" s="13"/>
      <c r="Q114" s="13"/>
      <c r="R114" s="13"/>
      <c r="S114" s="13"/>
      <c r="T114" s="13"/>
      <c r="U114" s="13"/>
      <c r="V114" s="13"/>
      <c r="W114" s="13"/>
      <c r="X114" s="13"/>
      <c r="Y114" s="13"/>
      <c r="Z114" s="13"/>
      <c r="AA114" s="13"/>
      <c r="AB114" s="13"/>
      <c r="AC114" s="13"/>
      <c r="AD114" s="13"/>
      <c r="AE114" s="13"/>
      <c r="AF114" s="13"/>
      <c r="AG114" s="13"/>
      <c r="AH114" s="13"/>
      <c r="AI114" s="13"/>
      <c r="AJ114" s="13"/>
      <c r="AK114" s="13"/>
      <c r="AL114" s="13"/>
      <c r="AM114" s="13"/>
      <c r="AN114" s="13"/>
      <c r="AO114" s="13"/>
      <c r="AP114" s="13"/>
      <c r="AQ114" s="13"/>
      <c r="AR114" s="13"/>
      <c r="AS114" s="13"/>
      <c r="AT114" s="13"/>
      <c r="AU114" s="13"/>
      <c r="AV114" s="13"/>
      <c r="AW114" s="13"/>
      <c r="AX114" s="13"/>
      <c r="AY114" s="13"/>
      <c r="AZ114" s="13"/>
      <c r="BA114" s="13"/>
    </row>
    <row r="115" spans="2:53" x14ac:dyDescent="0.3">
      <c r="B115" s="13"/>
      <c r="C115" s="13"/>
      <c r="D115" s="13"/>
      <c r="E115" s="13"/>
      <c r="F115" s="13"/>
      <c r="G115" s="13"/>
      <c r="H115" s="13"/>
      <c r="I115" s="13"/>
      <c r="J115" s="13"/>
      <c r="K115" s="13"/>
      <c r="L115" s="13"/>
      <c r="M115" s="13"/>
      <c r="N115" s="13"/>
      <c r="O115" s="13"/>
      <c r="P115" s="13"/>
      <c r="Q115" s="13"/>
      <c r="R115" s="13"/>
      <c r="S115" s="13"/>
      <c r="T115" s="13"/>
      <c r="U115" s="13"/>
      <c r="V115" s="13"/>
      <c r="W115" s="13"/>
      <c r="X115" s="13"/>
      <c r="Y115" s="13"/>
      <c r="Z115" s="13"/>
      <c r="AA115" s="13"/>
      <c r="AB115" s="13"/>
      <c r="AC115" s="13"/>
      <c r="AD115" s="13"/>
      <c r="AE115" s="13"/>
      <c r="AF115" s="13"/>
      <c r="AG115" s="13"/>
      <c r="AH115" s="13"/>
      <c r="AI115" s="13"/>
      <c r="AJ115" s="13"/>
      <c r="AK115" s="13"/>
      <c r="AL115" s="13"/>
      <c r="AM115" s="13"/>
      <c r="AN115" s="13"/>
      <c r="AO115" s="13"/>
      <c r="AP115" s="13"/>
      <c r="AQ115" s="13"/>
      <c r="AR115" s="13"/>
      <c r="AS115" s="13"/>
      <c r="AT115" s="13"/>
      <c r="AU115" s="13"/>
      <c r="AV115" s="13"/>
      <c r="AW115" s="13"/>
      <c r="AX115" s="13"/>
      <c r="AY115" s="13"/>
      <c r="AZ115" s="13"/>
      <c r="BA115" s="13"/>
    </row>
    <row r="116" spans="2:53" x14ac:dyDescent="0.3">
      <c r="B116" s="13"/>
      <c r="C116" s="13"/>
      <c r="D116" s="13"/>
      <c r="E116" s="13"/>
      <c r="F116" s="13"/>
      <c r="G116" s="13"/>
      <c r="H116" s="13"/>
      <c r="I116" s="13"/>
      <c r="J116" s="13"/>
      <c r="K116" s="13"/>
      <c r="L116" s="13"/>
      <c r="M116" s="13"/>
      <c r="N116" s="13"/>
      <c r="O116" s="13"/>
      <c r="P116" s="13"/>
      <c r="Q116" s="13"/>
      <c r="R116" s="13"/>
      <c r="S116" s="13"/>
      <c r="T116" s="13"/>
      <c r="U116" s="13"/>
      <c r="V116" s="13"/>
      <c r="W116" s="13"/>
      <c r="X116" s="13"/>
      <c r="Y116" s="13"/>
      <c r="Z116" s="13"/>
      <c r="AA116" s="13"/>
      <c r="AB116" s="13"/>
      <c r="AC116" s="13"/>
      <c r="AD116" s="13"/>
      <c r="AE116" s="13"/>
      <c r="AF116" s="13"/>
      <c r="AG116" s="13"/>
      <c r="AH116" s="13"/>
      <c r="AI116" s="13"/>
      <c r="AJ116" s="13"/>
      <c r="AK116" s="13"/>
      <c r="AL116" s="13"/>
      <c r="AM116" s="13"/>
      <c r="AN116" s="13"/>
      <c r="AO116" s="13"/>
      <c r="AP116" s="13"/>
      <c r="AQ116" s="13"/>
      <c r="AR116" s="13"/>
      <c r="AS116" s="13"/>
      <c r="AT116" s="13"/>
      <c r="AU116" s="13"/>
      <c r="AV116" s="13"/>
      <c r="AW116" s="13"/>
      <c r="AX116" s="13"/>
      <c r="AY116" s="13"/>
      <c r="AZ116" s="13"/>
      <c r="BA116" s="13"/>
    </row>
    <row r="117" spans="2:53" x14ac:dyDescent="0.3">
      <c r="B117" s="13"/>
      <c r="C117" s="13"/>
      <c r="D117" s="13"/>
      <c r="E117" s="13"/>
      <c r="F117" s="13"/>
      <c r="G117" s="13"/>
      <c r="H117" s="13"/>
      <c r="I117" s="13"/>
      <c r="J117" s="13"/>
      <c r="K117" s="13"/>
      <c r="L117" s="13"/>
      <c r="M117" s="13"/>
      <c r="N117" s="13"/>
      <c r="O117" s="13"/>
      <c r="P117" s="13"/>
      <c r="Q117" s="13"/>
      <c r="R117" s="13"/>
      <c r="S117" s="13"/>
      <c r="T117" s="13"/>
      <c r="U117" s="13"/>
      <c r="V117" s="13"/>
      <c r="W117" s="13"/>
      <c r="X117" s="13"/>
      <c r="Y117" s="13"/>
      <c r="Z117" s="13"/>
      <c r="AA117" s="13"/>
      <c r="AB117" s="13"/>
      <c r="AC117" s="13"/>
      <c r="AD117" s="13"/>
      <c r="AE117" s="13"/>
      <c r="AF117" s="13"/>
      <c r="AG117" s="13"/>
      <c r="AH117" s="13"/>
      <c r="AI117" s="13"/>
      <c r="AJ117" s="13"/>
      <c r="AK117" s="13"/>
      <c r="AL117" s="13"/>
      <c r="AM117" s="13"/>
      <c r="AN117" s="13"/>
      <c r="AO117" s="13"/>
      <c r="AP117" s="13"/>
      <c r="AQ117" s="13"/>
      <c r="AR117" s="13"/>
      <c r="AS117" s="13"/>
      <c r="AT117" s="13"/>
      <c r="AU117" s="13"/>
      <c r="AV117" s="13"/>
      <c r="AW117" s="13"/>
      <c r="AX117" s="13"/>
      <c r="AY117" s="13"/>
      <c r="AZ117" s="13"/>
      <c r="BA117" s="13"/>
    </row>
    <row r="118" spans="2:53" x14ac:dyDescent="0.3">
      <c r="B118" s="13"/>
      <c r="C118" s="13"/>
      <c r="D118" s="13"/>
      <c r="E118" s="13"/>
      <c r="F118" s="13"/>
      <c r="G118" s="13"/>
      <c r="H118" s="13"/>
      <c r="I118" s="13"/>
      <c r="J118" s="13"/>
      <c r="K118" s="13"/>
      <c r="L118" s="13"/>
      <c r="M118" s="13"/>
      <c r="N118" s="13"/>
      <c r="O118" s="13"/>
      <c r="P118" s="13"/>
      <c r="Q118" s="13"/>
      <c r="R118" s="13"/>
      <c r="S118" s="13"/>
      <c r="T118" s="13"/>
      <c r="U118" s="13"/>
      <c r="V118" s="13"/>
      <c r="W118" s="13"/>
      <c r="X118" s="13"/>
      <c r="Y118" s="13"/>
      <c r="Z118" s="13"/>
      <c r="AA118" s="13"/>
      <c r="AB118" s="13"/>
      <c r="AC118" s="13"/>
      <c r="AD118" s="13"/>
      <c r="AE118" s="13"/>
      <c r="AF118" s="13"/>
      <c r="AG118" s="13"/>
      <c r="AH118" s="13"/>
      <c r="AI118" s="13"/>
      <c r="AJ118" s="13"/>
      <c r="AK118" s="13"/>
      <c r="AL118" s="13"/>
      <c r="AM118" s="13"/>
      <c r="AN118" s="13"/>
      <c r="AO118" s="13"/>
      <c r="AP118" s="13"/>
      <c r="AQ118" s="13"/>
      <c r="AR118" s="13"/>
      <c r="AS118" s="13"/>
      <c r="AT118" s="13"/>
      <c r="AU118" s="13"/>
      <c r="AV118" s="13"/>
      <c r="AW118" s="13"/>
      <c r="AX118" s="13"/>
      <c r="AY118" s="13"/>
      <c r="AZ118" s="13"/>
      <c r="BA118" s="13"/>
    </row>
    <row r="119" spans="2:53" x14ac:dyDescent="0.3">
      <c r="B119" s="13"/>
      <c r="C119" s="13"/>
      <c r="D119" s="13"/>
      <c r="E119" s="13"/>
      <c r="F119" s="13"/>
      <c r="G119" s="13"/>
      <c r="H119" s="13"/>
      <c r="I119" s="13"/>
      <c r="J119" s="13"/>
      <c r="K119" s="13"/>
      <c r="L119" s="13"/>
      <c r="M119" s="13"/>
      <c r="N119" s="13"/>
      <c r="O119" s="13"/>
      <c r="P119" s="13"/>
      <c r="Q119" s="13"/>
      <c r="R119" s="13"/>
      <c r="S119" s="13"/>
      <c r="T119" s="13"/>
      <c r="U119" s="13"/>
      <c r="V119" s="13"/>
      <c r="W119" s="13"/>
      <c r="X119" s="13"/>
      <c r="Y119" s="13"/>
      <c r="Z119" s="13"/>
      <c r="AA119" s="13"/>
      <c r="AB119" s="13"/>
      <c r="AC119" s="13"/>
      <c r="AD119" s="13"/>
      <c r="AE119" s="13"/>
      <c r="AF119" s="13"/>
      <c r="AG119" s="13"/>
      <c r="AH119" s="13"/>
      <c r="AI119" s="13"/>
      <c r="AJ119" s="13"/>
      <c r="AK119" s="13"/>
      <c r="AL119" s="13"/>
      <c r="AM119" s="13"/>
      <c r="AN119" s="13"/>
      <c r="AO119" s="13"/>
      <c r="AP119" s="13"/>
      <c r="AQ119" s="13"/>
      <c r="AR119" s="13"/>
      <c r="AS119" s="13"/>
      <c r="AT119" s="13"/>
      <c r="AU119" s="13"/>
      <c r="AV119" s="13"/>
      <c r="AW119" s="13"/>
      <c r="AX119" s="13"/>
      <c r="AY119" s="13"/>
      <c r="AZ119" s="13"/>
      <c r="BA119" s="13"/>
    </row>
    <row r="120" spans="2:53" x14ac:dyDescent="0.3">
      <c r="B120" s="13"/>
      <c r="C120" s="13"/>
      <c r="D120" s="13"/>
      <c r="E120" s="13"/>
      <c r="F120" s="13"/>
      <c r="G120" s="13"/>
      <c r="H120" s="13"/>
      <c r="I120" s="13"/>
      <c r="J120" s="13"/>
      <c r="K120" s="13"/>
      <c r="L120" s="13"/>
      <c r="M120" s="13"/>
      <c r="N120" s="13"/>
      <c r="O120" s="13"/>
      <c r="P120" s="13"/>
      <c r="Q120" s="13"/>
      <c r="R120" s="13"/>
      <c r="S120" s="13"/>
      <c r="T120" s="13"/>
      <c r="U120" s="13"/>
      <c r="V120" s="13"/>
      <c r="W120" s="13"/>
      <c r="X120" s="13"/>
      <c r="Y120" s="13"/>
      <c r="Z120" s="13"/>
      <c r="AA120" s="13"/>
      <c r="AB120" s="13"/>
      <c r="AC120" s="13"/>
      <c r="AD120" s="13"/>
      <c r="AE120" s="13"/>
      <c r="AF120" s="13"/>
      <c r="AG120" s="13"/>
      <c r="AH120" s="13"/>
      <c r="AI120" s="13"/>
      <c r="AJ120" s="13"/>
      <c r="AK120" s="13"/>
      <c r="AL120" s="13"/>
      <c r="AM120" s="13"/>
      <c r="AN120" s="13"/>
      <c r="AO120" s="13"/>
      <c r="AP120" s="13"/>
      <c r="AQ120" s="13"/>
      <c r="AR120" s="13"/>
      <c r="AS120" s="13"/>
      <c r="AT120" s="13"/>
      <c r="AU120" s="13"/>
      <c r="AV120" s="13"/>
      <c r="AW120" s="13"/>
      <c r="AX120" s="13"/>
      <c r="AY120" s="13"/>
      <c r="AZ120" s="13"/>
      <c r="BA120" s="13"/>
    </row>
    <row r="121" spans="2:53" x14ac:dyDescent="0.3">
      <c r="B121" s="13"/>
      <c r="C121" s="13"/>
      <c r="D121" s="13"/>
      <c r="E121" s="13"/>
      <c r="F121" s="13"/>
      <c r="G121" s="13"/>
      <c r="H121" s="13"/>
      <c r="I121" s="13"/>
      <c r="J121" s="13"/>
      <c r="K121" s="13"/>
      <c r="L121" s="13"/>
      <c r="M121" s="13"/>
      <c r="N121" s="13"/>
      <c r="O121" s="13"/>
      <c r="P121" s="13"/>
      <c r="Q121" s="13"/>
      <c r="R121" s="13"/>
      <c r="S121" s="13"/>
      <c r="T121" s="13"/>
      <c r="U121" s="13"/>
      <c r="V121" s="13"/>
      <c r="W121" s="13"/>
      <c r="X121" s="13"/>
      <c r="Y121" s="13"/>
      <c r="Z121" s="13"/>
      <c r="AA121" s="13"/>
      <c r="AB121" s="13"/>
      <c r="AC121" s="13"/>
      <c r="AD121" s="13"/>
      <c r="AE121" s="13"/>
      <c r="AF121" s="13"/>
      <c r="AG121" s="13"/>
      <c r="AH121" s="13"/>
      <c r="AI121" s="13"/>
      <c r="AJ121" s="13"/>
      <c r="AK121" s="13"/>
      <c r="AL121" s="13"/>
      <c r="AM121" s="13"/>
      <c r="AN121" s="13"/>
      <c r="AO121" s="13"/>
      <c r="AP121" s="13"/>
      <c r="AQ121" s="13"/>
      <c r="AR121" s="13"/>
      <c r="AS121" s="13"/>
      <c r="AT121" s="13"/>
      <c r="AU121" s="13"/>
      <c r="AV121" s="13"/>
      <c r="AW121" s="13"/>
      <c r="AX121" s="13"/>
      <c r="AY121" s="13"/>
      <c r="AZ121" s="13"/>
      <c r="BA121" s="13"/>
    </row>
    <row r="122" spans="2:53" x14ac:dyDescent="0.3">
      <c r="B122" s="13"/>
      <c r="C122" s="13"/>
      <c r="D122" s="13"/>
      <c r="E122" s="13"/>
      <c r="F122" s="13"/>
      <c r="G122" s="13"/>
      <c r="H122" s="13"/>
      <c r="I122" s="13"/>
      <c r="J122" s="13"/>
      <c r="K122" s="13"/>
      <c r="L122" s="13"/>
      <c r="M122" s="13"/>
      <c r="N122" s="13"/>
      <c r="O122" s="13"/>
      <c r="P122" s="13"/>
      <c r="Q122" s="13"/>
      <c r="R122" s="13"/>
      <c r="S122" s="13"/>
      <c r="T122" s="13"/>
      <c r="U122" s="13"/>
      <c r="V122" s="13"/>
      <c r="W122" s="13"/>
      <c r="X122" s="13"/>
      <c r="Y122" s="13"/>
      <c r="Z122" s="13"/>
      <c r="AA122" s="13"/>
      <c r="AB122" s="13"/>
      <c r="AC122" s="13"/>
      <c r="AD122" s="13"/>
      <c r="AE122" s="13"/>
      <c r="AF122" s="13"/>
      <c r="AG122" s="13"/>
      <c r="AH122" s="13"/>
      <c r="AI122" s="13"/>
      <c r="AJ122" s="13"/>
      <c r="AK122" s="13"/>
      <c r="AL122" s="13"/>
      <c r="AM122" s="13"/>
      <c r="AN122" s="13"/>
      <c r="AO122" s="13"/>
      <c r="AP122" s="13"/>
      <c r="AQ122" s="13"/>
      <c r="AR122" s="13"/>
      <c r="AS122" s="13"/>
      <c r="AT122" s="13"/>
      <c r="AU122" s="13"/>
      <c r="AV122" s="13"/>
      <c r="AW122" s="13"/>
      <c r="AX122" s="13"/>
      <c r="AY122" s="13"/>
      <c r="AZ122" s="13"/>
      <c r="BA122" s="13"/>
    </row>
    <row r="123" spans="2:53" x14ac:dyDescent="0.3">
      <c r="B123" s="13"/>
      <c r="C123" s="13"/>
      <c r="D123" s="13"/>
      <c r="E123" s="13"/>
      <c r="F123" s="13"/>
      <c r="G123" s="13"/>
      <c r="H123" s="13"/>
      <c r="I123" s="13"/>
      <c r="J123" s="13"/>
      <c r="K123" s="13"/>
      <c r="L123" s="13"/>
      <c r="M123" s="13"/>
      <c r="N123" s="13"/>
      <c r="O123" s="13"/>
      <c r="P123" s="13"/>
      <c r="Q123" s="13"/>
      <c r="R123" s="13"/>
      <c r="S123" s="13"/>
      <c r="T123" s="13"/>
      <c r="U123" s="13"/>
      <c r="V123" s="13"/>
      <c r="W123" s="13"/>
      <c r="X123" s="13"/>
      <c r="Y123" s="13"/>
      <c r="Z123" s="13"/>
      <c r="AA123" s="13"/>
      <c r="AB123" s="13"/>
      <c r="AC123" s="13"/>
      <c r="AD123" s="13"/>
      <c r="AE123" s="13"/>
      <c r="AF123" s="13"/>
      <c r="AG123" s="13"/>
      <c r="AH123" s="13"/>
      <c r="AI123" s="13"/>
      <c r="AJ123" s="13"/>
      <c r="AK123" s="13"/>
      <c r="AL123" s="13"/>
      <c r="AM123" s="13"/>
      <c r="AN123" s="13"/>
      <c r="AO123" s="13"/>
      <c r="AP123" s="13"/>
      <c r="AQ123" s="13"/>
      <c r="AR123" s="13"/>
      <c r="AS123" s="13"/>
      <c r="AT123" s="13"/>
      <c r="AU123" s="13"/>
      <c r="AV123" s="13"/>
      <c r="AW123" s="13"/>
      <c r="AX123" s="13"/>
      <c r="AY123" s="13"/>
      <c r="AZ123" s="13"/>
      <c r="BA123" s="13"/>
    </row>
    <row r="124" spans="2:53" x14ac:dyDescent="0.3">
      <c r="B124" s="13"/>
      <c r="C124" s="13"/>
      <c r="D124" s="13"/>
      <c r="E124" s="13"/>
      <c r="F124" s="13"/>
      <c r="G124" s="13"/>
      <c r="H124" s="13"/>
      <c r="I124" s="13"/>
      <c r="J124" s="13"/>
      <c r="K124" s="13"/>
      <c r="L124" s="13"/>
      <c r="M124" s="13"/>
      <c r="N124" s="13"/>
      <c r="O124" s="13"/>
      <c r="P124" s="13"/>
      <c r="Q124" s="13"/>
      <c r="R124" s="13"/>
      <c r="S124" s="13"/>
      <c r="T124" s="13"/>
      <c r="U124" s="13"/>
      <c r="V124" s="13"/>
      <c r="W124" s="13"/>
      <c r="X124" s="13"/>
      <c r="Y124" s="13"/>
      <c r="Z124" s="13"/>
      <c r="AA124" s="13"/>
      <c r="AB124" s="13"/>
      <c r="AC124" s="13"/>
      <c r="AD124" s="13"/>
      <c r="AE124" s="13"/>
      <c r="AF124" s="13"/>
      <c r="AG124" s="13"/>
      <c r="AH124" s="13"/>
      <c r="AI124" s="13"/>
      <c r="AJ124" s="13"/>
      <c r="AK124" s="13"/>
      <c r="AL124" s="13"/>
      <c r="AM124" s="13"/>
      <c r="AN124" s="13"/>
      <c r="AO124" s="13"/>
      <c r="AP124" s="13"/>
      <c r="AQ124" s="13"/>
      <c r="AR124" s="13"/>
      <c r="AS124" s="13"/>
      <c r="AT124" s="13"/>
      <c r="AU124" s="13"/>
      <c r="AV124" s="13"/>
      <c r="AW124" s="13"/>
      <c r="AX124" s="13"/>
      <c r="AY124" s="13"/>
      <c r="AZ124" s="13"/>
      <c r="BA124" s="13"/>
    </row>
    <row r="125" spans="2:53" x14ac:dyDescent="0.3">
      <c r="B125" s="13"/>
      <c r="C125" s="13"/>
      <c r="D125" s="13"/>
      <c r="E125" s="13"/>
      <c r="F125" s="13"/>
      <c r="G125" s="13"/>
      <c r="H125" s="13"/>
      <c r="I125" s="13"/>
      <c r="J125" s="13"/>
      <c r="K125" s="13"/>
      <c r="L125" s="13"/>
      <c r="M125" s="13"/>
      <c r="N125" s="13"/>
      <c r="O125" s="13"/>
      <c r="P125" s="13"/>
      <c r="Q125" s="13"/>
      <c r="R125" s="13"/>
      <c r="S125" s="13"/>
      <c r="T125" s="13"/>
      <c r="U125" s="13"/>
      <c r="V125" s="13"/>
      <c r="W125" s="13"/>
      <c r="X125" s="13"/>
      <c r="Y125" s="13"/>
      <c r="Z125" s="13"/>
      <c r="AA125" s="13"/>
      <c r="AB125" s="13"/>
      <c r="AC125" s="13"/>
      <c r="AD125" s="13"/>
      <c r="AE125" s="13"/>
      <c r="AF125" s="13"/>
      <c r="AG125" s="13"/>
      <c r="AH125" s="13"/>
      <c r="AI125" s="13"/>
      <c r="AJ125" s="13"/>
      <c r="AK125" s="13"/>
      <c r="AL125" s="13"/>
      <c r="AM125" s="13"/>
      <c r="AN125" s="13"/>
      <c r="AO125" s="13"/>
      <c r="AP125" s="13"/>
      <c r="AQ125" s="13"/>
      <c r="AR125" s="13"/>
      <c r="AS125" s="13"/>
      <c r="AT125" s="13"/>
      <c r="AU125" s="13"/>
      <c r="AV125" s="13"/>
      <c r="AW125" s="13"/>
      <c r="AX125" s="13"/>
      <c r="AY125" s="13"/>
      <c r="AZ125" s="13"/>
      <c r="BA125" s="13"/>
    </row>
    <row r="126" spans="2:53" x14ac:dyDescent="0.3">
      <c r="B126" s="13"/>
      <c r="C126" s="13"/>
      <c r="D126" s="13"/>
      <c r="E126" s="13"/>
      <c r="F126" s="13"/>
      <c r="G126" s="13"/>
      <c r="H126" s="13"/>
      <c r="I126" s="13"/>
      <c r="J126" s="13"/>
      <c r="K126" s="13"/>
      <c r="L126" s="13"/>
      <c r="M126" s="13"/>
      <c r="N126" s="13"/>
      <c r="O126" s="13"/>
      <c r="P126" s="13"/>
      <c r="Q126" s="13"/>
      <c r="R126" s="13"/>
      <c r="S126" s="13"/>
      <c r="T126" s="13"/>
      <c r="U126" s="13"/>
      <c r="V126" s="13"/>
      <c r="W126" s="13"/>
      <c r="X126" s="13"/>
      <c r="Y126" s="13"/>
      <c r="Z126" s="13"/>
      <c r="AA126" s="13"/>
      <c r="AB126" s="13"/>
      <c r="AC126" s="13"/>
      <c r="AD126" s="13"/>
      <c r="AE126" s="13"/>
      <c r="AF126" s="13"/>
      <c r="AG126" s="13"/>
      <c r="AH126" s="13"/>
      <c r="AI126" s="13"/>
      <c r="AJ126" s="13"/>
      <c r="AK126" s="13"/>
      <c r="AL126" s="13"/>
      <c r="AM126" s="13"/>
      <c r="AN126" s="13"/>
      <c r="AO126" s="13"/>
      <c r="AP126" s="13"/>
      <c r="AQ126" s="13"/>
      <c r="AR126" s="13"/>
      <c r="AS126" s="13"/>
      <c r="AT126" s="13"/>
      <c r="AU126" s="13"/>
      <c r="AV126" s="13"/>
      <c r="AW126" s="13"/>
      <c r="AX126" s="13"/>
      <c r="AY126" s="13"/>
      <c r="AZ126" s="13"/>
      <c r="BA126" s="13"/>
    </row>
    <row r="127" spans="2:53" x14ac:dyDescent="0.3">
      <c r="B127" s="13"/>
      <c r="C127" s="13"/>
      <c r="D127" s="13"/>
      <c r="E127" s="13"/>
      <c r="F127" s="13"/>
      <c r="G127" s="13"/>
      <c r="H127" s="13"/>
      <c r="I127" s="13"/>
      <c r="J127" s="13"/>
      <c r="K127" s="13"/>
      <c r="L127" s="13"/>
      <c r="M127" s="13"/>
      <c r="N127" s="13"/>
      <c r="O127" s="13"/>
      <c r="P127" s="13"/>
      <c r="Q127" s="13"/>
      <c r="R127" s="13"/>
      <c r="S127" s="13"/>
      <c r="T127" s="13"/>
      <c r="U127" s="13"/>
      <c r="V127" s="13"/>
      <c r="W127" s="13"/>
      <c r="X127" s="13"/>
      <c r="Y127" s="13"/>
      <c r="Z127" s="13"/>
      <c r="AA127" s="13"/>
      <c r="AB127" s="13"/>
      <c r="AC127" s="13"/>
      <c r="AD127" s="13"/>
      <c r="AE127" s="13"/>
      <c r="AF127" s="13"/>
      <c r="AG127" s="13"/>
      <c r="AH127" s="13"/>
      <c r="AI127" s="13"/>
      <c r="AJ127" s="13"/>
      <c r="AK127" s="13"/>
      <c r="AL127" s="13"/>
      <c r="AM127" s="13"/>
      <c r="AN127" s="13"/>
      <c r="AO127" s="13"/>
      <c r="AP127" s="13"/>
      <c r="AQ127" s="13"/>
      <c r="AR127" s="13"/>
      <c r="AS127" s="13"/>
      <c r="AT127" s="13"/>
      <c r="AU127" s="13"/>
      <c r="AV127" s="13"/>
      <c r="AW127" s="13"/>
      <c r="AX127" s="13"/>
      <c r="AY127" s="13"/>
      <c r="AZ127" s="13"/>
      <c r="BA127" s="13"/>
    </row>
    <row r="128" spans="2:53" x14ac:dyDescent="0.3">
      <c r="B128" s="13"/>
      <c r="C128" s="13"/>
      <c r="D128" s="13"/>
      <c r="E128" s="13"/>
      <c r="F128" s="13"/>
      <c r="G128" s="13"/>
      <c r="H128" s="13"/>
      <c r="I128" s="13"/>
      <c r="J128" s="13"/>
      <c r="K128" s="13"/>
      <c r="L128" s="13"/>
      <c r="M128" s="13"/>
      <c r="N128" s="13"/>
      <c r="O128" s="13"/>
      <c r="P128" s="13"/>
      <c r="Q128" s="13"/>
      <c r="R128" s="13"/>
      <c r="S128" s="13"/>
      <c r="T128" s="13"/>
      <c r="U128" s="13"/>
      <c r="V128" s="13"/>
      <c r="W128" s="13"/>
      <c r="X128" s="13"/>
      <c r="Y128" s="13"/>
      <c r="Z128" s="13"/>
      <c r="AA128" s="13"/>
      <c r="AB128" s="13"/>
      <c r="AC128" s="13"/>
      <c r="AD128" s="13"/>
      <c r="AE128" s="13"/>
      <c r="AF128" s="13"/>
      <c r="AG128" s="13"/>
      <c r="AH128" s="13"/>
      <c r="AI128" s="13"/>
      <c r="AJ128" s="13"/>
      <c r="AK128" s="13"/>
      <c r="AL128" s="13"/>
      <c r="AM128" s="13"/>
      <c r="AN128" s="13"/>
      <c r="AO128" s="13"/>
      <c r="AP128" s="13"/>
      <c r="AQ128" s="13"/>
      <c r="AR128" s="13"/>
      <c r="AS128" s="13"/>
      <c r="AT128" s="13"/>
      <c r="AU128" s="13"/>
      <c r="AV128" s="13"/>
      <c r="AW128" s="13"/>
      <c r="AX128" s="13"/>
      <c r="AY128" s="13"/>
      <c r="AZ128" s="13"/>
      <c r="BA128" s="13"/>
    </row>
    <row r="129" spans="2:53" x14ac:dyDescent="0.3">
      <c r="B129" s="13"/>
      <c r="C129" s="13"/>
      <c r="D129" s="13"/>
      <c r="E129" s="13"/>
      <c r="F129" s="13"/>
      <c r="G129" s="13"/>
      <c r="H129" s="13"/>
      <c r="I129" s="13"/>
      <c r="J129" s="13"/>
      <c r="K129" s="13"/>
      <c r="L129" s="13"/>
      <c r="M129" s="13"/>
      <c r="N129" s="13"/>
      <c r="O129" s="13"/>
      <c r="P129" s="13"/>
      <c r="Q129" s="13"/>
      <c r="R129" s="13"/>
      <c r="S129" s="13"/>
      <c r="T129" s="13"/>
      <c r="U129" s="13"/>
      <c r="V129" s="13"/>
      <c r="W129" s="13"/>
      <c r="X129" s="13"/>
      <c r="Y129" s="13"/>
      <c r="Z129" s="13"/>
      <c r="AA129" s="13"/>
      <c r="AB129" s="13"/>
      <c r="AC129" s="13"/>
      <c r="AD129" s="13"/>
      <c r="AE129" s="13"/>
      <c r="AF129" s="13"/>
      <c r="AG129" s="13"/>
      <c r="AH129" s="13"/>
      <c r="AI129" s="13"/>
      <c r="AJ129" s="13"/>
      <c r="AK129" s="13"/>
      <c r="AL129" s="13"/>
      <c r="AM129" s="13"/>
      <c r="AN129" s="13"/>
      <c r="AO129" s="13"/>
      <c r="AP129" s="13"/>
      <c r="AQ129" s="13"/>
      <c r="AR129" s="13"/>
      <c r="AS129" s="13"/>
      <c r="AT129" s="13"/>
      <c r="AU129" s="13"/>
      <c r="AV129" s="13"/>
      <c r="AW129" s="13"/>
      <c r="AX129" s="13"/>
      <c r="AY129" s="13"/>
      <c r="AZ129" s="13"/>
      <c r="BA129" s="13"/>
    </row>
    <row r="130" spans="2:53" x14ac:dyDescent="0.3">
      <c r="B130" s="13"/>
      <c r="C130" s="13"/>
      <c r="D130" s="13"/>
      <c r="E130" s="13"/>
      <c r="F130" s="13"/>
      <c r="G130" s="13"/>
      <c r="H130" s="13"/>
      <c r="I130" s="13"/>
      <c r="J130" s="13"/>
      <c r="K130" s="13"/>
      <c r="L130" s="13"/>
      <c r="M130" s="13"/>
      <c r="N130" s="13"/>
      <c r="O130" s="13"/>
      <c r="P130" s="13"/>
      <c r="Q130" s="13"/>
      <c r="R130" s="13"/>
      <c r="S130" s="13"/>
      <c r="T130" s="13"/>
      <c r="U130" s="13"/>
      <c r="V130" s="13"/>
      <c r="W130" s="13"/>
      <c r="X130" s="13"/>
      <c r="Y130" s="13"/>
      <c r="Z130" s="13"/>
      <c r="AA130" s="13"/>
      <c r="AB130" s="13"/>
      <c r="AC130" s="13"/>
      <c r="AD130" s="13"/>
      <c r="AE130" s="13"/>
      <c r="AF130" s="13"/>
      <c r="AG130" s="13"/>
      <c r="AH130" s="13"/>
      <c r="AI130" s="13"/>
      <c r="AJ130" s="13"/>
      <c r="AK130" s="13"/>
      <c r="AL130" s="13"/>
      <c r="AM130" s="13"/>
      <c r="AN130" s="13"/>
      <c r="AO130" s="13"/>
      <c r="AP130" s="13"/>
      <c r="AQ130" s="13"/>
      <c r="AR130" s="13"/>
      <c r="AS130" s="13"/>
      <c r="AT130" s="13"/>
      <c r="AU130" s="13"/>
      <c r="AV130" s="13"/>
      <c r="AW130" s="13"/>
      <c r="AX130" s="13"/>
      <c r="AY130" s="13"/>
      <c r="AZ130" s="13"/>
      <c r="BA130" s="13"/>
    </row>
    <row r="131" spans="2:53" x14ac:dyDescent="0.3">
      <c r="B131" s="13"/>
      <c r="C131" s="13"/>
      <c r="D131" s="13"/>
      <c r="E131" s="13"/>
      <c r="F131" s="13"/>
      <c r="G131" s="13"/>
      <c r="H131" s="13"/>
      <c r="I131" s="13"/>
      <c r="J131" s="13"/>
      <c r="K131" s="13"/>
      <c r="L131" s="13"/>
      <c r="M131" s="13"/>
      <c r="N131" s="13"/>
      <c r="O131" s="13"/>
      <c r="P131" s="13"/>
      <c r="Q131" s="13"/>
      <c r="R131" s="13"/>
      <c r="S131" s="13"/>
      <c r="T131" s="13"/>
      <c r="U131" s="13"/>
      <c r="V131" s="13"/>
      <c r="W131" s="13"/>
      <c r="X131" s="13"/>
      <c r="Y131" s="13"/>
      <c r="Z131" s="13"/>
      <c r="AA131" s="13"/>
      <c r="AB131" s="13"/>
      <c r="AC131" s="13"/>
      <c r="AD131" s="13"/>
      <c r="AE131" s="13"/>
      <c r="AF131" s="13"/>
      <c r="AG131" s="13"/>
      <c r="AH131" s="13"/>
      <c r="AI131" s="13"/>
      <c r="AJ131" s="13"/>
      <c r="AK131" s="13"/>
      <c r="AL131" s="13"/>
      <c r="AM131" s="13"/>
      <c r="AN131" s="13"/>
      <c r="AO131" s="13"/>
      <c r="AP131" s="13"/>
      <c r="AQ131" s="13"/>
      <c r="AR131" s="13"/>
      <c r="AS131" s="13"/>
      <c r="AT131" s="13"/>
      <c r="AU131" s="13"/>
      <c r="AV131" s="13"/>
      <c r="AW131" s="13"/>
      <c r="AX131" s="13"/>
      <c r="AY131" s="13"/>
      <c r="AZ131" s="13"/>
      <c r="BA131" s="13"/>
    </row>
    <row r="132" spans="2:53" x14ac:dyDescent="0.3">
      <c r="B132" s="13"/>
      <c r="C132" s="13"/>
      <c r="D132" s="13"/>
      <c r="E132" s="13"/>
      <c r="F132" s="13"/>
      <c r="G132" s="13"/>
      <c r="H132" s="13"/>
      <c r="I132" s="13"/>
      <c r="J132" s="13"/>
      <c r="K132" s="13"/>
      <c r="L132" s="13"/>
      <c r="M132" s="13"/>
      <c r="N132" s="13"/>
      <c r="O132" s="13"/>
      <c r="P132" s="13"/>
      <c r="Q132" s="13"/>
      <c r="R132" s="13"/>
      <c r="S132" s="13"/>
      <c r="T132" s="13"/>
      <c r="U132" s="13"/>
      <c r="V132" s="13"/>
      <c r="W132" s="13"/>
      <c r="X132" s="13"/>
      <c r="Y132" s="13"/>
      <c r="Z132" s="13"/>
      <c r="AA132" s="13"/>
      <c r="AB132" s="13"/>
      <c r="AC132" s="13"/>
      <c r="AD132" s="13"/>
      <c r="AE132" s="13"/>
      <c r="AF132" s="13"/>
      <c r="AG132" s="13"/>
      <c r="AH132" s="13"/>
      <c r="AI132" s="13"/>
      <c r="AJ132" s="13"/>
      <c r="AK132" s="13"/>
      <c r="AL132" s="13"/>
      <c r="AM132" s="13"/>
      <c r="AN132" s="13"/>
      <c r="AO132" s="13"/>
      <c r="AP132" s="13"/>
      <c r="AQ132" s="13"/>
      <c r="AR132" s="13"/>
      <c r="AS132" s="13"/>
      <c r="AT132" s="13"/>
      <c r="AU132" s="13"/>
      <c r="AV132" s="13"/>
      <c r="AW132" s="13"/>
      <c r="AX132" s="13"/>
      <c r="AY132" s="13"/>
      <c r="AZ132" s="13"/>
      <c r="BA132" s="13"/>
    </row>
    <row r="133" spans="2:53" x14ac:dyDescent="0.3">
      <c r="B133" s="13"/>
      <c r="C133" s="13"/>
      <c r="D133" s="13"/>
      <c r="E133" s="13"/>
      <c r="F133" s="13"/>
      <c r="G133" s="13"/>
      <c r="H133" s="13"/>
      <c r="I133" s="13"/>
      <c r="J133" s="13"/>
      <c r="K133" s="13"/>
      <c r="L133" s="13"/>
      <c r="M133" s="13"/>
      <c r="N133" s="13"/>
      <c r="O133" s="13"/>
      <c r="P133" s="13"/>
      <c r="Q133" s="13"/>
      <c r="R133" s="13"/>
      <c r="S133" s="13"/>
      <c r="T133" s="13"/>
      <c r="U133" s="13"/>
      <c r="V133" s="13"/>
      <c r="W133" s="13"/>
      <c r="X133" s="13"/>
      <c r="Y133" s="13"/>
      <c r="Z133" s="13"/>
      <c r="AA133" s="13"/>
      <c r="AB133" s="13"/>
      <c r="AC133" s="13"/>
      <c r="AD133" s="13"/>
      <c r="AE133" s="13"/>
      <c r="AF133" s="13"/>
      <c r="AG133" s="13"/>
      <c r="AH133" s="13"/>
      <c r="AI133" s="13"/>
      <c r="AJ133" s="13"/>
      <c r="AK133" s="13"/>
      <c r="AL133" s="13"/>
      <c r="AM133" s="13"/>
      <c r="AN133" s="13"/>
      <c r="AO133" s="13"/>
      <c r="AP133" s="13"/>
      <c r="AQ133" s="13"/>
      <c r="AR133" s="13"/>
      <c r="AS133" s="13"/>
      <c r="AT133" s="13"/>
      <c r="AU133" s="13"/>
      <c r="AV133" s="13"/>
      <c r="AW133" s="13"/>
      <c r="AX133" s="13"/>
      <c r="AY133" s="13"/>
      <c r="AZ133" s="13"/>
      <c r="BA133" s="13"/>
    </row>
    <row r="134" spans="2:53" x14ac:dyDescent="0.3">
      <c r="B134" s="13"/>
      <c r="C134" s="13"/>
      <c r="D134" s="13"/>
      <c r="E134" s="13"/>
      <c r="F134" s="13"/>
      <c r="G134" s="13"/>
      <c r="H134" s="13"/>
      <c r="I134" s="13"/>
      <c r="J134" s="13"/>
      <c r="K134" s="13"/>
      <c r="L134" s="13"/>
      <c r="M134" s="13"/>
      <c r="N134" s="13"/>
      <c r="O134" s="13"/>
      <c r="P134" s="13"/>
      <c r="Q134" s="13"/>
      <c r="R134" s="13"/>
      <c r="S134" s="13"/>
      <c r="T134" s="13"/>
      <c r="U134" s="13"/>
      <c r="V134" s="13"/>
      <c r="W134" s="13"/>
      <c r="X134" s="13"/>
      <c r="Y134" s="13"/>
      <c r="Z134" s="13"/>
      <c r="AA134" s="13"/>
      <c r="AB134" s="13"/>
      <c r="AC134" s="13"/>
      <c r="AD134" s="13"/>
      <c r="AE134" s="13"/>
      <c r="AF134" s="13"/>
      <c r="AG134" s="13"/>
      <c r="AH134" s="13"/>
      <c r="AI134" s="13"/>
      <c r="AJ134" s="13"/>
      <c r="AK134" s="13"/>
      <c r="AL134" s="13"/>
      <c r="AM134" s="13"/>
      <c r="AN134" s="13"/>
      <c r="AO134" s="13"/>
      <c r="AP134" s="13"/>
      <c r="AQ134" s="13"/>
      <c r="AR134" s="13"/>
      <c r="AS134" s="13"/>
      <c r="AT134" s="13"/>
      <c r="AU134" s="13"/>
      <c r="AV134" s="13"/>
      <c r="AW134" s="13"/>
      <c r="AX134" s="13"/>
      <c r="AY134" s="13"/>
      <c r="AZ134" s="13"/>
      <c r="BA134" s="13"/>
    </row>
    <row r="135" spans="2:53" x14ac:dyDescent="0.3">
      <c r="B135" s="13"/>
      <c r="C135" s="13"/>
      <c r="D135" s="13"/>
      <c r="E135" s="13"/>
      <c r="F135" s="13"/>
      <c r="G135" s="13"/>
      <c r="H135" s="13"/>
      <c r="I135" s="13"/>
      <c r="J135" s="13"/>
      <c r="K135" s="13"/>
      <c r="L135" s="13"/>
      <c r="M135" s="13"/>
      <c r="N135" s="13"/>
      <c r="O135" s="13"/>
      <c r="P135" s="13"/>
      <c r="Q135" s="13"/>
      <c r="R135" s="13"/>
      <c r="S135" s="13"/>
      <c r="T135" s="13"/>
      <c r="U135" s="13"/>
      <c r="V135" s="13"/>
      <c r="W135" s="13"/>
      <c r="X135" s="13"/>
      <c r="Y135" s="13"/>
      <c r="Z135" s="13"/>
      <c r="AA135" s="13"/>
      <c r="AB135" s="13"/>
      <c r="AC135" s="13"/>
      <c r="AD135" s="13"/>
      <c r="AE135" s="13"/>
      <c r="AF135" s="13"/>
      <c r="AG135" s="13"/>
      <c r="AH135" s="13"/>
      <c r="AI135" s="13"/>
      <c r="AJ135" s="13"/>
      <c r="AK135" s="13"/>
      <c r="AL135" s="13"/>
      <c r="AM135" s="13"/>
      <c r="AN135" s="13"/>
      <c r="AO135" s="13"/>
      <c r="AP135" s="13"/>
      <c r="AQ135" s="13"/>
      <c r="AR135" s="13"/>
      <c r="AS135" s="13"/>
      <c r="AT135" s="13"/>
      <c r="AU135" s="13"/>
      <c r="AV135" s="13"/>
      <c r="AW135" s="13"/>
      <c r="AX135" s="13"/>
      <c r="AY135" s="13"/>
      <c r="AZ135" s="13"/>
      <c r="BA135" s="13"/>
    </row>
    <row r="136" spans="2:53" x14ac:dyDescent="0.3">
      <c r="B136" s="13"/>
      <c r="C136" s="13"/>
      <c r="D136" s="13"/>
      <c r="E136" s="13"/>
      <c r="F136" s="13"/>
      <c r="G136" s="13"/>
      <c r="H136" s="13"/>
      <c r="I136" s="13"/>
      <c r="J136" s="13"/>
      <c r="K136" s="13"/>
      <c r="L136" s="13"/>
      <c r="M136" s="13"/>
      <c r="N136" s="13"/>
      <c r="O136" s="13"/>
      <c r="P136" s="13"/>
      <c r="Q136" s="13"/>
      <c r="R136" s="13"/>
      <c r="S136" s="13"/>
      <c r="T136" s="13"/>
      <c r="U136" s="13"/>
      <c r="V136" s="13"/>
      <c r="W136" s="13"/>
      <c r="X136" s="13"/>
      <c r="Y136" s="13"/>
      <c r="Z136" s="13"/>
      <c r="AA136" s="13"/>
      <c r="AB136" s="13"/>
      <c r="AC136" s="13"/>
      <c r="AD136" s="13"/>
      <c r="AE136" s="13"/>
      <c r="AF136" s="13"/>
      <c r="AG136" s="13"/>
      <c r="AH136" s="13"/>
      <c r="AI136" s="13"/>
      <c r="AJ136" s="13"/>
      <c r="AK136" s="13"/>
      <c r="AL136" s="13"/>
      <c r="AM136" s="13"/>
      <c r="AN136" s="13"/>
      <c r="AO136" s="13"/>
      <c r="AP136" s="13"/>
      <c r="AQ136" s="13"/>
      <c r="AR136" s="13"/>
      <c r="AS136" s="13"/>
      <c r="AT136" s="13"/>
      <c r="AU136" s="13"/>
      <c r="AV136" s="13"/>
      <c r="AW136" s="13"/>
      <c r="AX136" s="13"/>
      <c r="AY136" s="13"/>
      <c r="AZ136" s="13"/>
      <c r="BA136" s="13"/>
    </row>
    <row r="137" spans="2:53" x14ac:dyDescent="0.3">
      <c r="B137" s="13"/>
      <c r="C137" s="13"/>
      <c r="D137" s="13"/>
      <c r="E137" s="13"/>
      <c r="F137" s="13"/>
      <c r="G137" s="13"/>
      <c r="H137" s="13"/>
      <c r="I137" s="13"/>
      <c r="J137" s="13"/>
      <c r="K137" s="13"/>
      <c r="L137" s="13"/>
      <c r="M137" s="13"/>
      <c r="N137" s="13"/>
      <c r="O137" s="13"/>
      <c r="P137" s="13"/>
      <c r="Q137" s="13"/>
      <c r="R137" s="13"/>
      <c r="S137" s="13"/>
      <c r="T137" s="13"/>
      <c r="U137" s="13"/>
      <c r="V137" s="13"/>
      <c r="W137" s="13"/>
      <c r="X137" s="13"/>
      <c r="Y137" s="13"/>
      <c r="Z137" s="13"/>
      <c r="AA137" s="13"/>
      <c r="AB137" s="13"/>
      <c r="AC137" s="13"/>
      <c r="AD137" s="13"/>
      <c r="AE137" s="13"/>
      <c r="AF137" s="13"/>
      <c r="AG137" s="13"/>
      <c r="AH137" s="13"/>
      <c r="AI137" s="13"/>
      <c r="AJ137" s="13"/>
      <c r="AK137" s="13"/>
      <c r="AL137" s="13"/>
      <c r="AM137" s="13"/>
      <c r="AN137" s="13"/>
      <c r="AO137" s="13"/>
      <c r="AP137" s="13"/>
      <c r="AQ137" s="13"/>
      <c r="AR137" s="13"/>
      <c r="AS137" s="13"/>
      <c r="AT137" s="13"/>
      <c r="AU137" s="13"/>
      <c r="AV137" s="13"/>
      <c r="AW137" s="13"/>
      <c r="AX137" s="13"/>
      <c r="AY137" s="13"/>
      <c r="AZ137" s="13"/>
      <c r="BA137" s="13"/>
    </row>
    <row r="138" spans="2:53" x14ac:dyDescent="0.3">
      <c r="B138" s="13"/>
      <c r="C138" s="13"/>
      <c r="D138" s="13"/>
      <c r="E138" s="13"/>
      <c r="F138" s="13"/>
      <c r="G138" s="13"/>
      <c r="H138" s="13"/>
      <c r="I138" s="13"/>
      <c r="J138" s="13"/>
      <c r="K138" s="13"/>
      <c r="L138" s="13"/>
      <c r="M138" s="13"/>
      <c r="N138" s="13"/>
      <c r="O138" s="13"/>
      <c r="P138" s="13"/>
      <c r="Q138" s="13"/>
      <c r="R138" s="13"/>
      <c r="S138" s="13"/>
      <c r="T138" s="13"/>
      <c r="U138" s="13"/>
      <c r="V138" s="13"/>
      <c r="W138" s="13"/>
      <c r="X138" s="13"/>
      <c r="Y138" s="13"/>
      <c r="Z138" s="13"/>
      <c r="AA138" s="13"/>
      <c r="AB138" s="13"/>
      <c r="AC138" s="13"/>
      <c r="AD138" s="13"/>
      <c r="AE138" s="13"/>
      <c r="AF138" s="13"/>
      <c r="AG138" s="13"/>
      <c r="AH138" s="13"/>
      <c r="AI138" s="13"/>
      <c r="AJ138" s="13"/>
      <c r="AK138" s="13"/>
      <c r="AL138" s="13"/>
      <c r="AM138" s="13"/>
      <c r="AN138" s="13"/>
      <c r="AO138" s="13"/>
      <c r="AP138" s="13"/>
      <c r="AQ138" s="13"/>
      <c r="AR138" s="13"/>
      <c r="AS138" s="13"/>
      <c r="AT138" s="13"/>
      <c r="AU138" s="13"/>
      <c r="AV138" s="13"/>
      <c r="AW138" s="13"/>
      <c r="AX138" s="13"/>
      <c r="AY138" s="13"/>
      <c r="AZ138" s="13"/>
      <c r="BA138" s="13"/>
    </row>
    <row r="139" spans="2:53" x14ac:dyDescent="0.3">
      <c r="B139" s="13"/>
      <c r="C139" s="13"/>
      <c r="D139" s="13"/>
      <c r="E139" s="13"/>
      <c r="F139" s="13"/>
      <c r="G139" s="13"/>
      <c r="H139" s="13"/>
      <c r="I139" s="13"/>
      <c r="J139" s="13"/>
      <c r="K139" s="13"/>
      <c r="L139" s="13"/>
      <c r="M139" s="13"/>
      <c r="N139" s="13"/>
      <c r="O139" s="13"/>
      <c r="P139" s="13"/>
      <c r="Q139" s="13"/>
      <c r="R139" s="13"/>
      <c r="S139" s="13"/>
      <c r="T139" s="13"/>
      <c r="U139" s="13"/>
      <c r="V139" s="13"/>
      <c r="W139" s="13"/>
      <c r="X139" s="13"/>
      <c r="Y139" s="13"/>
      <c r="Z139" s="13"/>
      <c r="AA139" s="13"/>
      <c r="AB139" s="13"/>
      <c r="AC139" s="13"/>
      <c r="AD139" s="13"/>
      <c r="AE139" s="13"/>
      <c r="AF139" s="13"/>
      <c r="AG139" s="13"/>
      <c r="AH139" s="13"/>
      <c r="AI139" s="13"/>
      <c r="AJ139" s="13"/>
      <c r="AK139" s="13"/>
      <c r="AL139" s="13"/>
      <c r="AM139" s="13"/>
      <c r="AN139" s="13"/>
      <c r="AO139" s="13"/>
      <c r="AP139" s="13"/>
      <c r="AQ139" s="13"/>
      <c r="AR139" s="13"/>
      <c r="AS139" s="13"/>
      <c r="AT139" s="13"/>
      <c r="AU139" s="13"/>
      <c r="AV139" s="13"/>
      <c r="AW139" s="13"/>
      <c r="AX139" s="13"/>
      <c r="AY139" s="13"/>
      <c r="AZ139" s="13"/>
      <c r="BA139" s="13"/>
    </row>
    <row r="140" spans="2:53" x14ac:dyDescent="0.3">
      <c r="B140" s="13"/>
      <c r="C140" s="13"/>
      <c r="D140" s="13"/>
      <c r="E140" s="13"/>
      <c r="F140" s="13"/>
      <c r="G140" s="13"/>
      <c r="H140" s="13"/>
      <c r="I140" s="13"/>
      <c r="J140" s="13"/>
      <c r="K140" s="13"/>
      <c r="L140" s="13"/>
      <c r="M140" s="13"/>
      <c r="N140" s="13"/>
      <c r="O140" s="13"/>
      <c r="P140" s="13"/>
      <c r="Q140" s="13"/>
      <c r="R140" s="13"/>
      <c r="S140" s="13"/>
      <c r="T140" s="13"/>
      <c r="U140" s="13"/>
      <c r="V140" s="13"/>
      <c r="W140" s="13"/>
      <c r="X140" s="13"/>
      <c r="Y140" s="13"/>
      <c r="Z140" s="13"/>
      <c r="AA140" s="13"/>
      <c r="AB140" s="13"/>
      <c r="AC140" s="13"/>
      <c r="AD140" s="13"/>
      <c r="AE140" s="13"/>
      <c r="AF140" s="13"/>
      <c r="AG140" s="13"/>
      <c r="AH140" s="13"/>
      <c r="AI140" s="13"/>
      <c r="AJ140" s="13"/>
      <c r="AK140" s="13"/>
      <c r="AL140" s="13"/>
      <c r="AM140" s="13"/>
      <c r="AN140" s="13"/>
      <c r="AO140" s="13"/>
      <c r="AP140" s="13"/>
      <c r="AQ140" s="13"/>
      <c r="AR140" s="13"/>
      <c r="AS140" s="13"/>
      <c r="AT140" s="13"/>
      <c r="AU140" s="13"/>
      <c r="AV140" s="13"/>
      <c r="AW140" s="13"/>
      <c r="AX140" s="13"/>
      <c r="AY140" s="13"/>
      <c r="AZ140" s="13"/>
      <c r="BA140" s="13"/>
    </row>
    <row r="141" spans="2:53" x14ac:dyDescent="0.3">
      <c r="B141" s="13"/>
      <c r="C141" s="13"/>
      <c r="D141" s="13"/>
      <c r="E141" s="13"/>
      <c r="F141" s="13"/>
      <c r="G141" s="13"/>
      <c r="H141" s="13"/>
      <c r="I141" s="13"/>
      <c r="J141" s="13"/>
      <c r="K141" s="13"/>
      <c r="L141" s="13"/>
      <c r="M141" s="13"/>
      <c r="N141" s="13"/>
      <c r="O141" s="13"/>
      <c r="P141" s="13"/>
      <c r="Q141" s="13"/>
      <c r="R141" s="13"/>
      <c r="S141" s="13"/>
      <c r="T141" s="13"/>
      <c r="U141" s="13"/>
      <c r="V141" s="13"/>
      <c r="W141" s="13"/>
      <c r="X141" s="13"/>
      <c r="Y141" s="13"/>
      <c r="Z141" s="13"/>
      <c r="AA141" s="13"/>
      <c r="AB141" s="13"/>
      <c r="AC141" s="13"/>
      <c r="AD141" s="13"/>
      <c r="AE141" s="13"/>
      <c r="AF141" s="13"/>
      <c r="AG141" s="13"/>
      <c r="AH141" s="13"/>
      <c r="AI141" s="13"/>
      <c r="AJ141" s="13"/>
      <c r="AK141" s="13"/>
      <c r="AL141" s="13"/>
      <c r="AM141" s="13"/>
      <c r="AN141" s="13"/>
      <c r="AO141" s="13"/>
      <c r="AP141" s="13"/>
      <c r="AQ141" s="13"/>
      <c r="AR141" s="13"/>
      <c r="AS141" s="13"/>
      <c r="AT141" s="13"/>
      <c r="AU141" s="13"/>
      <c r="AV141" s="13"/>
      <c r="AW141" s="13"/>
      <c r="AX141" s="13"/>
      <c r="AY141" s="13"/>
      <c r="AZ141" s="13"/>
      <c r="BA141" s="13"/>
    </row>
    <row r="142" spans="2:53" x14ac:dyDescent="0.3">
      <c r="B142" s="13"/>
      <c r="C142" s="13"/>
      <c r="D142" s="13"/>
      <c r="E142" s="13"/>
      <c r="F142" s="13"/>
      <c r="G142" s="13"/>
      <c r="H142" s="13"/>
      <c r="I142" s="13"/>
      <c r="J142" s="13"/>
      <c r="K142" s="13"/>
      <c r="L142" s="13"/>
      <c r="M142" s="13"/>
      <c r="N142" s="13"/>
      <c r="O142" s="13"/>
      <c r="P142" s="13"/>
      <c r="Q142" s="13"/>
      <c r="R142" s="13"/>
      <c r="S142" s="13"/>
      <c r="T142" s="13"/>
      <c r="U142" s="13"/>
      <c r="V142" s="13"/>
      <c r="W142" s="13"/>
      <c r="X142" s="13"/>
      <c r="Y142" s="13"/>
      <c r="Z142" s="13"/>
      <c r="AA142" s="13"/>
      <c r="AB142" s="13"/>
      <c r="AC142" s="13"/>
      <c r="AD142" s="13"/>
      <c r="AE142" s="13"/>
      <c r="AF142" s="13"/>
      <c r="AG142" s="13"/>
      <c r="AH142" s="13"/>
      <c r="AI142" s="13"/>
      <c r="AJ142" s="13"/>
      <c r="AK142" s="13"/>
      <c r="AL142" s="13"/>
      <c r="AM142" s="13"/>
      <c r="AN142" s="13"/>
      <c r="AO142" s="13"/>
      <c r="AP142" s="13"/>
      <c r="AQ142" s="13"/>
      <c r="AR142" s="13"/>
      <c r="AS142" s="13"/>
      <c r="AT142" s="13"/>
      <c r="AU142" s="13"/>
      <c r="AV142" s="13"/>
      <c r="AW142" s="13"/>
      <c r="AX142" s="13"/>
      <c r="AY142" s="13"/>
      <c r="AZ142" s="13"/>
      <c r="BA142" s="13"/>
    </row>
    <row r="143" spans="2:53" x14ac:dyDescent="0.3">
      <c r="B143" s="13"/>
      <c r="C143" s="13"/>
      <c r="D143" s="13"/>
      <c r="E143" s="13"/>
      <c r="F143" s="13"/>
      <c r="G143" s="13"/>
      <c r="H143" s="13"/>
      <c r="I143" s="13"/>
      <c r="J143" s="13"/>
      <c r="K143" s="13"/>
      <c r="L143" s="13"/>
      <c r="M143" s="13"/>
      <c r="N143" s="13"/>
      <c r="O143" s="13"/>
      <c r="P143" s="13"/>
      <c r="Q143" s="13"/>
      <c r="R143" s="13"/>
      <c r="S143" s="13"/>
      <c r="T143" s="13"/>
      <c r="U143" s="13"/>
      <c r="V143" s="13"/>
      <c r="W143" s="13"/>
      <c r="X143" s="13"/>
      <c r="Y143" s="13"/>
      <c r="Z143" s="13"/>
      <c r="AA143" s="13"/>
      <c r="AB143" s="13"/>
      <c r="AC143" s="13"/>
      <c r="AD143" s="13"/>
      <c r="AE143" s="13"/>
      <c r="AF143" s="13"/>
      <c r="AG143" s="13"/>
      <c r="AH143" s="13"/>
      <c r="AI143" s="13"/>
      <c r="AJ143" s="13"/>
      <c r="AK143" s="13"/>
      <c r="AL143" s="13"/>
      <c r="AM143" s="13"/>
      <c r="AN143" s="13"/>
      <c r="AO143" s="13"/>
      <c r="AP143" s="13"/>
      <c r="AQ143" s="13"/>
      <c r="AR143" s="13"/>
      <c r="AS143" s="13"/>
      <c r="AT143" s="13"/>
      <c r="AU143" s="13"/>
      <c r="AV143" s="13"/>
      <c r="AW143" s="13"/>
      <c r="AX143" s="13"/>
      <c r="AY143" s="13"/>
      <c r="AZ143" s="13"/>
      <c r="BA143" s="13"/>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BAF18-89B0-44AA-955A-27B4DA5B0A72}">
  <dimension ref="A1:T2708"/>
  <sheetViews>
    <sheetView workbookViewId="0"/>
  </sheetViews>
  <sheetFormatPr defaultRowHeight="14.4" x14ac:dyDescent="0.3"/>
  <cols>
    <col min="1" max="1" width="5.44140625" bestFit="1" customWidth="1"/>
    <col min="2" max="2" width="13.33203125" style="10" bestFit="1" customWidth="1"/>
    <col min="3" max="3" width="15.77734375" bestFit="1" customWidth="1"/>
    <col min="4" max="4" width="15" bestFit="1" customWidth="1"/>
    <col min="5" max="5" width="16.6640625" bestFit="1" customWidth="1"/>
    <col min="6" max="6" width="17.21875" bestFit="1" customWidth="1"/>
    <col min="7" max="7" width="19.44140625" bestFit="1" customWidth="1"/>
    <col min="8" max="8" width="21.44140625" bestFit="1" customWidth="1"/>
    <col min="9" max="9" width="12.5546875" bestFit="1" customWidth="1"/>
    <col min="10" max="10" width="12.21875" bestFit="1" customWidth="1"/>
    <col min="11" max="11" width="13.6640625" bestFit="1" customWidth="1"/>
    <col min="12" max="12" width="11.6640625" bestFit="1" customWidth="1"/>
    <col min="13" max="13" width="11.21875" bestFit="1" customWidth="1"/>
    <col min="14" max="14" width="9.88671875" bestFit="1" customWidth="1"/>
    <col min="15" max="15" width="14" bestFit="1" customWidth="1"/>
    <col min="16" max="16" width="17.5546875" bestFit="1" customWidth="1"/>
    <col min="17" max="17" width="9.6640625" bestFit="1" customWidth="1"/>
    <col min="18" max="18" width="13.6640625" style="7" bestFit="1" customWidth="1"/>
    <col min="19" max="19" width="13.88671875" style="7" bestFit="1" customWidth="1"/>
    <col min="20" max="20" width="11.33203125" style="7" bestFit="1" customWidth="1"/>
  </cols>
  <sheetData>
    <row r="1" spans="1:20" ht="15.6" x14ac:dyDescent="0.3">
      <c r="A1" s="1" t="s">
        <v>0</v>
      </c>
      <c r="B1" s="9" t="s">
        <v>1</v>
      </c>
      <c r="C1" s="1" t="s">
        <v>2</v>
      </c>
      <c r="D1" s="1" t="s">
        <v>3</v>
      </c>
      <c r="E1" s="1" t="s">
        <v>4</v>
      </c>
      <c r="F1" s="1" t="s">
        <v>5</v>
      </c>
      <c r="G1" s="1" t="s">
        <v>6</v>
      </c>
      <c r="H1" s="1" t="s">
        <v>7</v>
      </c>
      <c r="I1" s="1" t="s">
        <v>8</v>
      </c>
      <c r="J1" s="1" t="s">
        <v>9</v>
      </c>
      <c r="K1" s="1" t="s">
        <v>10</v>
      </c>
      <c r="L1" s="1" t="s">
        <v>11</v>
      </c>
      <c r="M1" s="1" t="s">
        <v>12</v>
      </c>
      <c r="N1" s="1" t="s">
        <v>13</v>
      </c>
      <c r="O1" s="1" t="s">
        <v>14</v>
      </c>
      <c r="P1" s="1" t="s">
        <v>15</v>
      </c>
      <c r="Q1" s="6" t="s">
        <v>16</v>
      </c>
      <c r="R1" s="6" t="s">
        <v>17</v>
      </c>
      <c r="S1" s="6" t="s">
        <v>18</v>
      </c>
      <c r="T1" s="6" t="s">
        <v>19</v>
      </c>
    </row>
    <row r="2" spans="1:20" ht="15.6" x14ac:dyDescent="0.3">
      <c r="A2" s="1">
        <v>3392</v>
      </c>
      <c r="B2" s="9">
        <v>46023</v>
      </c>
      <c r="C2" s="1" t="s">
        <v>20</v>
      </c>
      <c r="D2" s="1" t="s">
        <v>21</v>
      </c>
      <c r="E2" s="1" t="s">
        <v>22</v>
      </c>
      <c r="F2" s="1" t="s">
        <v>23</v>
      </c>
      <c r="G2" s="1" t="s">
        <v>24</v>
      </c>
      <c r="H2" s="1" t="s">
        <v>25</v>
      </c>
      <c r="I2" s="1">
        <v>2</v>
      </c>
      <c r="J2" s="2">
        <v>82.06</v>
      </c>
      <c r="K2" s="3">
        <v>0</v>
      </c>
      <c r="L2" s="2">
        <v>42.94</v>
      </c>
      <c r="M2" s="2">
        <v>164.12</v>
      </c>
      <c r="N2" s="2">
        <v>85.88</v>
      </c>
      <c r="O2" s="2">
        <v>78.240000000000009</v>
      </c>
      <c r="P2" s="4">
        <v>0.476724348038021</v>
      </c>
      <c r="Q2" s="5">
        <v>2026</v>
      </c>
      <c r="R2" s="6" t="s">
        <v>26</v>
      </c>
      <c r="S2" s="8">
        <v>1</v>
      </c>
      <c r="T2" s="6" t="s">
        <v>27</v>
      </c>
    </row>
    <row r="3" spans="1:20" ht="15.6" x14ac:dyDescent="0.3">
      <c r="A3" s="1">
        <v>4836</v>
      </c>
      <c r="B3" s="9">
        <v>46024</v>
      </c>
      <c r="C3" s="1" t="s">
        <v>28</v>
      </c>
      <c r="D3" s="1" t="s">
        <v>29</v>
      </c>
      <c r="E3" s="1" t="s">
        <v>30</v>
      </c>
      <c r="F3" s="1" t="s">
        <v>23</v>
      </c>
      <c r="G3" s="1" t="s">
        <v>31</v>
      </c>
      <c r="H3" s="1" t="s">
        <v>32</v>
      </c>
      <c r="I3" s="1">
        <v>4</v>
      </c>
      <c r="J3" s="2">
        <v>94.18</v>
      </c>
      <c r="K3" s="3">
        <v>0.15</v>
      </c>
      <c r="L3" s="2">
        <v>45.03</v>
      </c>
      <c r="M3" s="2">
        <v>320.21199999999999</v>
      </c>
      <c r="N3" s="2">
        <v>180.12</v>
      </c>
      <c r="O3" s="2">
        <v>140.09199999999998</v>
      </c>
      <c r="P3" s="4">
        <v>0.43749765780170635</v>
      </c>
      <c r="Q3" s="5">
        <v>2026</v>
      </c>
      <c r="R3" s="6" t="s">
        <v>26</v>
      </c>
      <c r="S3" s="8">
        <v>1</v>
      </c>
      <c r="T3" s="6" t="s">
        <v>27</v>
      </c>
    </row>
    <row r="4" spans="1:20" ht="15.6" x14ac:dyDescent="0.3">
      <c r="A4" s="1">
        <v>163</v>
      </c>
      <c r="B4" s="9">
        <v>46025</v>
      </c>
      <c r="C4" s="1" t="s">
        <v>33</v>
      </c>
      <c r="D4" s="1" t="s">
        <v>34</v>
      </c>
      <c r="E4" s="1" t="s">
        <v>22</v>
      </c>
      <c r="F4" s="1" t="s">
        <v>35</v>
      </c>
      <c r="G4" s="1" t="s">
        <v>36</v>
      </c>
      <c r="H4" s="1" t="s">
        <v>37</v>
      </c>
      <c r="I4" s="1">
        <v>2</v>
      </c>
      <c r="J4" s="2">
        <v>36.72</v>
      </c>
      <c r="K4" s="3">
        <v>0.05</v>
      </c>
      <c r="L4" s="2">
        <v>13.76</v>
      </c>
      <c r="M4" s="2">
        <v>69.768000000000001</v>
      </c>
      <c r="N4" s="2">
        <v>27.52</v>
      </c>
      <c r="O4" s="2">
        <v>42.248000000000005</v>
      </c>
      <c r="P4" s="4">
        <v>0.60554982226808862</v>
      </c>
      <c r="Q4" s="5">
        <v>2026</v>
      </c>
      <c r="R4" s="6" t="s">
        <v>26</v>
      </c>
      <c r="S4" s="8">
        <v>1</v>
      </c>
      <c r="T4" s="6" t="s">
        <v>27</v>
      </c>
    </row>
    <row r="5" spans="1:20" ht="15.6" x14ac:dyDescent="0.3">
      <c r="A5" s="1">
        <v>542</v>
      </c>
      <c r="B5" s="9">
        <v>46025</v>
      </c>
      <c r="C5" s="1" t="s">
        <v>20</v>
      </c>
      <c r="D5" s="1" t="s">
        <v>21</v>
      </c>
      <c r="E5" s="1" t="s">
        <v>30</v>
      </c>
      <c r="F5" s="1" t="s">
        <v>38</v>
      </c>
      <c r="G5" s="1" t="s">
        <v>31</v>
      </c>
      <c r="H5" s="1" t="s">
        <v>39</v>
      </c>
      <c r="I5" s="1">
        <v>4</v>
      </c>
      <c r="J5" s="2">
        <v>143.66999999999999</v>
      </c>
      <c r="K5" s="3">
        <v>0.1</v>
      </c>
      <c r="L5" s="2">
        <v>81.22</v>
      </c>
      <c r="M5" s="2">
        <v>517.21199999999999</v>
      </c>
      <c r="N5" s="2">
        <v>324.88</v>
      </c>
      <c r="O5" s="2">
        <v>192.33199999999999</v>
      </c>
      <c r="P5" s="4">
        <v>0.37186298848441257</v>
      </c>
      <c r="Q5" s="5">
        <v>2026</v>
      </c>
      <c r="R5" s="6" t="s">
        <v>26</v>
      </c>
      <c r="S5" s="8">
        <v>1</v>
      </c>
      <c r="T5" s="6" t="s">
        <v>27</v>
      </c>
    </row>
    <row r="6" spans="1:20" ht="15.6" x14ac:dyDescent="0.3">
      <c r="A6" s="1">
        <v>2002</v>
      </c>
      <c r="B6" s="9">
        <v>46025</v>
      </c>
      <c r="C6" s="1" t="s">
        <v>20</v>
      </c>
      <c r="D6" s="1" t="s">
        <v>21</v>
      </c>
      <c r="E6" s="1" t="s">
        <v>30</v>
      </c>
      <c r="F6" s="1" t="s">
        <v>38</v>
      </c>
      <c r="G6" s="1" t="s">
        <v>36</v>
      </c>
      <c r="H6" s="1" t="s">
        <v>37</v>
      </c>
      <c r="I6" s="1">
        <v>3</v>
      </c>
      <c r="J6" s="2">
        <v>36.53</v>
      </c>
      <c r="K6" s="3">
        <v>0.15</v>
      </c>
      <c r="L6" s="2">
        <v>13.67</v>
      </c>
      <c r="M6" s="2">
        <v>93.151499999999999</v>
      </c>
      <c r="N6" s="2">
        <v>41.01</v>
      </c>
      <c r="O6" s="2">
        <v>52.141500000000001</v>
      </c>
      <c r="P6" s="4">
        <v>0.55974944042769037</v>
      </c>
      <c r="Q6" s="5">
        <v>2026</v>
      </c>
      <c r="R6" s="6" t="s">
        <v>26</v>
      </c>
      <c r="S6" s="8">
        <v>1</v>
      </c>
      <c r="T6" s="6" t="s">
        <v>27</v>
      </c>
    </row>
    <row r="7" spans="1:20" ht="15.6" x14ac:dyDescent="0.3">
      <c r="A7" s="1">
        <v>2005</v>
      </c>
      <c r="B7" s="9">
        <v>46025</v>
      </c>
      <c r="C7" s="1" t="s">
        <v>33</v>
      </c>
      <c r="D7" s="1" t="s">
        <v>40</v>
      </c>
      <c r="E7" s="1" t="s">
        <v>41</v>
      </c>
      <c r="F7" s="1" t="s">
        <v>35</v>
      </c>
      <c r="G7" s="1" t="s">
        <v>36</v>
      </c>
      <c r="H7" s="1" t="s">
        <v>37</v>
      </c>
      <c r="I7" s="1">
        <v>1</v>
      </c>
      <c r="J7" s="2">
        <v>35.340000000000003</v>
      </c>
      <c r="K7" s="3">
        <v>0</v>
      </c>
      <c r="L7" s="2">
        <v>13.37</v>
      </c>
      <c r="M7" s="2">
        <v>35.340000000000003</v>
      </c>
      <c r="N7" s="2">
        <v>13.37</v>
      </c>
      <c r="O7" s="2">
        <v>21.970000000000006</v>
      </c>
      <c r="P7" s="4">
        <v>0.62167515563101317</v>
      </c>
      <c r="Q7" s="5">
        <v>2026</v>
      </c>
      <c r="R7" s="6" t="s">
        <v>26</v>
      </c>
      <c r="S7" s="8">
        <v>1</v>
      </c>
      <c r="T7" s="6" t="s">
        <v>27</v>
      </c>
    </row>
    <row r="8" spans="1:20" ht="15.6" x14ac:dyDescent="0.3">
      <c r="A8" s="1">
        <v>2937</v>
      </c>
      <c r="B8" s="9">
        <v>46025</v>
      </c>
      <c r="C8" s="1" t="s">
        <v>42</v>
      </c>
      <c r="D8" s="1" t="s">
        <v>43</v>
      </c>
      <c r="E8" s="1" t="s">
        <v>30</v>
      </c>
      <c r="F8" s="1" t="s">
        <v>23</v>
      </c>
      <c r="G8" s="1" t="s">
        <v>24</v>
      </c>
      <c r="H8" s="1" t="s">
        <v>44</v>
      </c>
      <c r="I8" s="1">
        <v>8</v>
      </c>
      <c r="J8" s="2">
        <v>49.6</v>
      </c>
      <c r="K8" s="3">
        <v>0.1</v>
      </c>
      <c r="L8" s="2">
        <v>23.05</v>
      </c>
      <c r="M8" s="2">
        <v>357.12</v>
      </c>
      <c r="N8" s="2">
        <v>184.4</v>
      </c>
      <c r="O8" s="2">
        <v>172.72</v>
      </c>
      <c r="P8" s="4">
        <v>0.4836469534050179</v>
      </c>
      <c r="Q8" s="5">
        <v>2026</v>
      </c>
      <c r="R8" s="6" t="s">
        <v>26</v>
      </c>
      <c r="S8" s="8">
        <v>1</v>
      </c>
      <c r="T8" s="6" t="s">
        <v>27</v>
      </c>
    </row>
    <row r="9" spans="1:20" ht="15.6" x14ac:dyDescent="0.3">
      <c r="A9" s="1">
        <v>3326</v>
      </c>
      <c r="B9" s="9">
        <v>46025</v>
      </c>
      <c r="C9" s="1" t="s">
        <v>20</v>
      </c>
      <c r="D9" s="1" t="s">
        <v>21</v>
      </c>
      <c r="E9" s="1" t="s">
        <v>41</v>
      </c>
      <c r="F9" s="1" t="s">
        <v>35</v>
      </c>
      <c r="G9" s="1" t="s">
        <v>45</v>
      </c>
      <c r="H9" s="1" t="s">
        <v>46</v>
      </c>
      <c r="I9" s="1">
        <v>2</v>
      </c>
      <c r="J9" s="2">
        <v>347.51</v>
      </c>
      <c r="K9" s="3">
        <v>0</v>
      </c>
      <c r="L9" s="2">
        <v>190.16</v>
      </c>
      <c r="M9" s="2">
        <v>695.02</v>
      </c>
      <c r="N9" s="2">
        <v>380.32</v>
      </c>
      <c r="O9" s="2">
        <v>314.7</v>
      </c>
      <c r="P9" s="4">
        <v>0.4527927253891974</v>
      </c>
      <c r="Q9" s="5">
        <v>2026</v>
      </c>
      <c r="R9" s="6" t="s">
        <v>26</v>
      </c>
      <c r="S9" s="8">
        <v>1</v>
      </c>
      <c r="T9" s="6" t="s">
        <v>27</v>
      </c>
    </row>
    <row r="10" spans="1:20" ht="15.6" x14ac:dyDescent="0.3">
      <c r="A10" s="1">
        <v>3863</v>
      </c>
      <c r="B10" s="9">
        <v>46025</v>
      </c>
      <c r="C10" s="1" t="s">
        <v>33</v>
      </c>
      <c r="D10" s="1" t="s">
        <v>47</v>
      </c>
      <c r="E10" s="1" t="s">
        <v>30</v>
      </c>
      <c r="F10" s="1" t="s">
        <v>23</v>
      </c>
      <c r="G10" s="1" t="s">
        <v>24</v>
      </c>
      <c r="H10" s="1" t="s">
        <v>48</v>
      </c>
      <c r="I10" s="1">
        <v>12</v>
      </c>
      <c r="J10" s="2">
        <v>41.22</v>
      </c>
      <c r="K10" s="3">
        <v>0.1</v>
      </c>
      <c r="L10" s="2">
        <v>16.64</v>
      </c>
      <c r="M10" s="2">
        <v>445.17599999999999</v>
      </c>
      <c r="N10" s="2">
        <v>199.68</v>
      </c>
      <c r="O10" s="2">
        <v>245.49599999999998</v>
      </c>
      <c r="P10" s="4">
        <v>0.55145829963879456</v>
      </c>
      <c r="Q10" s="5">
        <v>2026</v>
      </c>
      <c r="R10" s="6" t="s">
        <v>26</v>
      </c>
      <c r="S10" s="8">
        <v>1</v>
      </c>
      <c r="T10" s="6" t="s">
        <v>27</v>
      </c>
    </row>
    <row r="11" spans="1:20" ht="15.6" x14ac:dyDescent="0.3">
      <c r="A11" s="1">
        <v>4910</v>
      </c>
      <c r="B11" s="9">
        <v>46025</v>
      </c>
      <c r="C11" s="1" t="s">
        <v>33</v>
      </c>
      <c r="D11" s="1" t="s">
        <v>40</v>
      </c>
      <c r="E11" s="1" t="s">
        <v>41</v>
      </c>
      <c r="F11" s="1" t="s">
        <v>38</v>
      </c>
      <c r="G11" s="1" t="s">
        <v>45</v>
      </c>
      <c r="H11" s="1" t="s">
        <v>46</v>
      </c>
      <c r="I11" s="1">
        <v>1</v>
      </c>
      <c r="J11" s="2">
        <v>332.18</v>
      </c>
      <c r="K11" s="3">
        <v>0</v>
      </c>
      <c r="L11" s="2">
        <v>195.33</v>
      </c>
      <c r="M11" s="2">
        <v>332.18</v>
      </c>
      <c r="N11" s="2">
        <v>195.33</v>
      </c>
      <c r="O11" s="2">
        <v>136.85</v>
      </c>
      <c r="P11" s="4">
        <v>0.41197543500511768</v>
      </c>
      <c r="Q11" s="5">
        <v>2026</v>
      </c>
      <c r="R11" s="6" t="s">
        <v>26</v>
      </c>
      <c r="S11" s="8">
        <v>1</v>
      </c>
      <c r="T11" s="6" t="s">
        <v>27</v>
      </c>
    </row>
    <row r="12" spans="1:20" ht="15.6" x14ac:dyDescent="0.3">
      <c r="A12" s="1">
        <v>5188</v>
      </c>
      <c r="B12" s="9">
        <v>46025</v>
      </c>
      <c r="C12" s="1" t="s">
        <v>28</v>
      </c>
      <c r="D12" s="1" t="s">
        <v>49</v>
      </c>
      <c r="E12" s="1" t="s">
        <v>50</v>
      </c>
      <c r="F12" s="1" t="s">
        <v>23</v>
      </c>
      <c r="G12" s="1" t="s">
        <v>24</v>
      </c>
      <c r="H12" s="1" t="s">
        <v>44</v>
      </c>
      <c r="I12" s="1">
        <v>1</v>
      </c>
      <c r="J12" s="2">
        <v>49.71</v>
      </c>
      <c r="K12" s="3">
        <v>0</v>
      </c>
      <c r="L12" s="2">
        <v>23.15</v>
      </c>
      <c r="M12" s="2">
        <v>49.71</v>
      </c>
      <c r="N12" s="2">
        <v>23.15</v>
      </c>
      <c r="O12" s="2">
        <v>26.560000000000002</v>
      </c>
      <c r="P12" s="4">
        <v>0.53429893381613358</v>
      </c>
      <c r="Q12" s="5">
        <v>2026</v>
      </c>
      <c r="R12" s="6" t="s">
        <v>26</v>
      </c>
      <c r="S12" s="8">
        <v>1</v>
      </c>
      <c r="T12" s="6" t="s">
        <v>27</v>
      </c>
    </row>
    <row r="13" spans="1:20" ht="15.6" x14ac:dyDescent="0.3">
      <c r="A13" s="1">
        <v>845</v>
      </c>
      <c r="B13" s="9">
        <v>46026</v>
      </c>
      <c r="C13" s="1" t="s">
        <v>33</v>
      </c>
      <c r="D13" s="1" t="s">
        <v>40</v>
      </c>
      <c r="E13" s="1" t="s">
        <v>22</v>
      </c>
      <c r="F13" s="1" t="s">
        <v>35</v>
      </c>
      <c r="G13" s="1" t="s">
        <v>45</v>
      </c>
      <c r="H13" s="1" t="s">
        <v>51</v>
      </c>
      <c r="I13" s="1">
        <v>2</v>
      </c>
      <c r="J13" s="2">
        <v>194.35</v>
      </c>
      <c r="K13" s="3">
        <v>0</v>
      </c>
      <c r="L13" s="2">
        <v>104.22</v>
      </c>
      <c r="M13" s="2">
        <v>388.7</v>
      </c>
      <c r="N13" s="2">
        <v>208.44</v>
      </c>
      <c r="O13" s="2">
        <v>180.26</v>
      </c>
      <c r="P13" s="4">
        <v>0.46375096475430921</v>
      </c>
      <c r="Q13" s="5">
        <v>2026</v>
      </c>
      <c r="R13" s="6" t="s">
        <v>26</v>
      </c>
      <c r="S13" s="8">
        <v>1</v>
      </c>
      <c r="T13" s="6" t="s">
        <v>27</v>
      </c>
    </row>
    <row r="14" spans="1:20" ht="15.6" x14ac:dyDescent="0.3">
      <c r="A14" s="1">
        <v>1077</v>
      </c>
      <c r="B14" s="9">
        <v>46026</v>
      </c>
      <c r="C14" s="1" t="s">
        <v>28</v>
      </c>
      <c r="D14" s="1" t="s">
        <v>49</v>
      </c>
      <c r="E14" s="1" t="s">
        <v>22</v>
      </c>
      <c r="F14" s="1" t="s">
        <v>35</v>
      </c>
      <c r="G14" s="1" t="s">
        <v>24</v>
      </c>
      <c r="H14" s="1" t="s">
        <v>52</v>
      </c>
      <c r="I14" s="1">
        <v>3</v>
      </c>
      <c r="J14" s="2">
        <v>102.12</v>
      </c>
      <c r="K14" s="3">
        <v>0.1</v>
      </c>
      <c r="L14" s="2">
        <v>51.28</v>
      </c>
      <c r="M14" s="2">
        <v>275.72400000000005</v>
      </c>
      <c r="N14" s="2">
        <v>153.84</v>
      </c>
      <c r="O14" s="2">
        <v>121.88400000000004</v>
      </c>
      <c r="P14" s="4">
        <v>0.44205074639857256</v>
      </c>
      <c r="Q14" s="5">
        <v>2026</v>
      </c>
      <c r="R14" s="6" t="s">
        <v>26</v>
      </c>
      <c r="S14" s="8">
        <v>1</v>
      </c>
      <c r="T14" s="6" t="s">
        <v>27</v>
      </c>
    </row>
    <row r="15" spans="1:20" ht="15.6" x14ac:dyDescent="0.3">
      <c r="A15" s="1">
        <v>1237</v>
      </c>
      <c r="B15" s="9">
        <v>46026</v>
      </c>
      <c r="C15" s="1" t="s">
        <v>42</v>
      </c>
      <c r="D15" s="1" t="s">
        <v>53</v>
      </c>
      <c r="E15" s="1" t="s">
        <v>41</v>
      </c>
      <c r="F15" s="1" t="s">
        <v>38</v>
      </c>
      <c r="G15" s="1" t="s">
        <v>36</v>
      </c>
      <c r="H15" s="1" t="s">
        <v>54</v>
      </c>
      <c r="I15" s="1">
        <v>1</v>
      </c>
      <c r="J15" s="2">
        <v>46.99</v>
      </c>
      <c r="K15" s="3">
        <v>0.05</v>
      </c>
      <c r="L15" s="2">
        <v>18.11</v>
      </c>
      <c r="M15" s="2">
        <v>44.640500000000003</v>
      </c>
      <c r="N15" s="2">
        <v>18.11</v>
      </c>
      <c r="O15" s="2">
        <v>26.530500000000004</v>
      </c>
      <c r="P15" s="4">
        <v>0.59431457980981395</v>
      </c>
      <c r="Q15" s="5">
        <v>2026</v>
      </c>
      <c r="R15" s="6" t="s">
        <v>26</v>
      </c>
      <c r="S15" s="8">
        <v>1</v>
      </c>
      <c r="T15" s="6" t="s">
        <v>27</v>
      </c>
    </row>
    <row r="16" spans="1:20" ht="15.6" x14ac:dyDescent="0.3">
      <c r="A16" s="1">
        <v>1908</v>
      </c>
      <c r="B16" s="9">
        <v>46026</v>
      </c>
      <c r="C16" s="1" t="s">
        <v>42</v>
      </c>
      <c r="D16" s="1" t="s">
        <v>55</v>
      </c>
      <c r="E16" s="1" t="s">
        <v>22</v>
      </c>
      <c r="F16" s="1" t="s">
        <v>35</v>
      </c>
      <c r="G16" s="1" t="s">
        <v>56</v>
      </c>
      <c r="H16" s="1" t="s">
        <v>57</v>
      </c>
      <c r="I16" s="1">
        <v>1</v>
      </c>
      <c r="J16" s="2">
        <v>40</v>
      </c>
      <c r="K16" s="3">
        <v>0</v>
      </c>
      <c r="L16" s="2">
        <v>15.04</v>
      </c>
      <c r="M16" s="2">
        <v>40</v>
      </c>
      <c r="N16" s="2">
        <v>15.04</v>
      </c>
      <c r="O16" s="2">
        <v>24.96</v>
      </c>
      <c r="P16" s="4">
        <v>0.624</v>
      </c>
      <c r="Q16" s="5">
        <v>2026</v>
      </c>
      <c r="R16" s="6" t="s">
        <v>26</v>
      </c>
      <c r="S16" s="8">
        <v>1</v>
      </c>
      <c r="T16" s="6" t="s">
        <v>27</v>
      </c>
    </row>
    <row r="17" spans="1:20" ht="15.6" x14ac:dyDescent="0.3">
      <c r="A17" s="1">
        <v>2245</v>
      </c>
      <c r="B17" s="9">
        <v>46026</v>
      </c>
      <c r="C17" s="1" t="s">
        <v>20</v>
      </c>
      <c r="D17" s="1" t="s">
        <v>58</v>
      </c>
      <c r="E17" s="1" t="s">
        <v>22</v>
      </c>
      <c r="F17" s="1" t="s">
        <v>35</v>
      </c>
      <c r="G17" s="1" t="s">
        <v>31</v>
      </c>
      <c r="H17" s="1" t="s">
        <v>59</v>
      </c>
      <c r="I17" s="1">
        <v>1</v>
      </c>
      <c r="J17" s="2">
        <v>153.38999999999999</v>
      </c>
      <c r="K17" s="3">
        <v>0</v>
      </c>
      <c r="L17" s="2">
        <v>78.59</v>
      </c>
      <c r="M17" s="2">
        <v>153.38999999999999</v>
      </c>
      <c r="N17" s="2">
        <v>78.59</v>
      </c>
      <c r="O17" s="2">
        <v>74.799999999999983</v>
      </c>
      <c r="P17" s="4">
        <v>0.48764587000456344</v>
      </c>
      <c r="Q17" s="5">
        <v>2026</v>
      </c>
      <c r="R17" s="6" t="s">
        <v>26</v>
      </c>
      <c r="S17" s="8">
        <v>1</v>
      </c>
      <c r="T17" s="6" t="s">
        <v>27</v>
      </c>
    </row>
    <row r="18" spans="1:20" ht="15.6" x14ac:dyDescent="0.3">
      <c r="A18" s="1">
        <v>2928</v>
      </c>
      <c r="B18" s="9">
        <v>46026</v>
      </c>
      <c r="C18" s="1" t="s">
        <v>28</v>
      </c>
      <c r="D18" s="1" t="s">
        <v>49</v>
      </c>
      <c r="E18" s="1" t="s">
        <v>22</v>
      </c>
      <c r="F18" s="1" t="s">
        <v>23</v>
      </c>
      <c r="G18" s="1" t="s">
        <v>56</v>
      </c>
      <c r="H18" s="1" t="s">
        <v>60</v>
      </c>
      <c r="I18" s="1">
        <v>2</v>
      </c>
      <c r="J18" s="2">
        <v>124.97</v>
      </c>
      <c r="K18" s="3">
        <v>0.1</v>
      </c>
      <c r="L18" s="2">
        <v>67.36</v>
      </c>
      <c r="M18" s="2">
        <v>224.946</v>
      </c>
      <c r="N18" s="2">
        <v>134.72</v>
      </c>
      <c r="O18" s="2">
        <v>90.225999999999999</v>
      </c>
      <c r="P18" s="4">
        <v>0.40110070861451191</v>
      </c>
      <c r="Q18" s="5">
        <v>2026</v>
      </c>
      <c r="R18" s="6" t="s">
        <v>26</v>
      </c>
      <c r="S18" s="8">
        <v>1</v>
      </c>
      <c r="T18" s="6" t="s">
        <v>27</v>
      </c>
    </row>
    <row r="19" spans="1:20" ht="15.6" x14ac:dyDescent="0.3">
      <c r="A19" s="1">
        <v>4249</v>
      </c>
      <c r="B19" s="9">
        <v>46026</v>
      </c>
      <c r="C19" s="1" t="s">
        <v>42</v>
      </c>
      <c r="D19" s="1" t="s">
        <v>43</v>
      </c>
      <c r="E19" s="1" t="s">
        <v>50</v>
      </c>
      <c r="F19" s="1" t="s">
        <v>35</v>
      </c>
      <c r="G19" s="1" t="s">
        <v>24</v>
      </c>
      <c r="H19" s="1" t="s">
        <v>52</v>
      </c>
      <c r="I19" s="1">
        <v>2</v>
      </c>
      <c r="J19" s="2">
        <v>100.12</v>
      </c>
      <c r="K19" s="3">
        <v>0.1</v>
      </c>
      <c r="L19" s="2">
        <v>49.67</v>
      </c>
      <c r="M19" s="2">
        <v>180.21600000000001</v>
      </c>
      <c r="N19" s="2">
        <v>99.34</v>
      </c>
      <c r="O19" s="2">
        <v>80.876000000000005</v>
      </c>
      <c r="P19" s="4">
        <v>0.44877258401029874</v>
      </c>
      <c r="Q19" s="5">
        <v>2026</v>
      </c>
      <c r="R19" s="6" t="s">
        <v>26</v>
      </c>
      <c r="S19" s="8">
        <v>1</v>
      </c>
      <c r="T19" s="6" t="s">
        <v>27</v>
      </c>
    </row>
    <row r="20" spans="1:20" ht="15.6" x14ac:dyDescent="0.3">
      <c r="A20" s="1">
        <v>1734</v>
      </c>
      <c r="B20" s="9">
        <v>46027</v>
      </c>
      <c r="C20" s="1" t="s">
        <v>42</v>
      </c>
      <c r="D20" s="1" t="s">
        <v>55</v>
      </c>
      <c r="E20" s="1" t="s">
        <v>50</v>
      </c>
      <c r="F20" s="1" t="s">
        <v>23</v>
      </c>
      <c r="G20" s="1" t="s">
        <v>56</v>
      </c>
      <c r="H20" s="1" t="s">
        <v>57</v>
      </c>
      <c r="I20" s="1">
        <v>1</v>
      </c>
      <c r="J20" s="2">
        <v>40.6</v>
      </c>
      <c r="K20" s="3">
        <v>0.15</v>
      </c>
      <c r="L20" s="2">
        <v>14.61</v>
      </c>
      <c r="M20" s="2">
        <v>34.51</v>
      </c>
      <c r="N20" s="2">
        <v>14.61</v>
      </c>
      <c r="O20" s="2">
        <v>19.899999999999999</v>
      </c>
      <c r="P20" s="4">
        <v>0.57664445088380178</v>
      </c>
      <c r="Q20" s="5">
        <v>2026</v>
      </c>
      <c r="R20" s="6" t="s">
        <v>26</v>
      </c>
      <c r="S20" s="8">
        <v>1</v>
      </c>
      <c r="T20" s="6" t="s">
        <v>27</v>
      </c>
    </row>
    <row r="21" spans="1:20" ht="15.6" x14ac:dyDescent="0.3">
      <c r="A21" s="1">
        <v>2331</v>
      </c>
      <c r="B21" s="9">
        <v>46027</v>
      </c>
      <c r="C21" s="1" t="s">
        <v>42</v>
      </c>
      <c r="D21" s="1" t="s">
        <v>55</v>
      </c>
      <c r="E21" s="1" t="s">
        <v>22</v>
      </c>
      <c r="F21" s="1" t="s">
        <v>35</v>
      </c>
      <c r="G21" s="1" t="s">
        <v>24</v>
      </c>
      <c r="H21" s="1" t="s">
        <v>52</v>
      </c>
      <c r="I21" s="1">
        <v>1</v>
      </c>
      <c r="J21" s="2">
        <v>104.23</v>
      </c>
      <c r="K21" s="3">
        <v>0.1</v>
      </c>
      <c r="L21" s="2">
        <v>51.6</v>
      </c>
      <c r="M21" s="2">
        <v>93.807000000000002</v>
      </c>
      <c r="N21" s="2">
        <v>51.6</v>
      </c>
      <c r="O21" s="2">
        <v>42.207000000000001</v>
      </c>
      <c r="P21" s="4">
        <v>0.44993443986056475</v>
      </c>
      <c r="Q21" s="5">
        <v>2026</v>
      </c>
      <c r="R21" s="6" t="s">
        <v>26</v>
      </c>
      <c r="S21" s="8">
        <v>1</v>
      </c>
      <c r="T21" s="6" t="s">
        <v>27</v>
      </c>
    </row>
    <row r="22" spans="1:20" ht="15.6" x14ac:dyDescent="0.3">
      <c r="A22" s="1">
        <v>2475</v>
      </c>
      <c r="B22" s="9">
        <v>46027</v>
      </c>
      <c r="C22" s="1" t="s">
        <v>28</v>
      </c>
      <c r="D22" s="1" t="s">
        <v>29</v>
      </c>
      <c r="E22" s="1" t="s">
        <v>41</v>
      </c>
      <c r="F22" s="1" t="s">
        <v>23</v>
      </c>
      <c r="G22" s="1" t="s">
        <v>56</v>
      </c>
      <c r="H22" s="1" t="s">
        <v>60</v>
      </c>
      <c r="I22" s="1">
        <v>5</v>
      </c>
      <c r="J22" s="2">
        <v>122.87</v>
      </c>
      <c r="K22" s="3">
        <v>0.05</v>
      </c>
      <c r="L22" s="2">
        <v>69.67</v>
      </c>
      <c r="M22" s="2">
        <v>583.63250000000005</v>
      </c>
      <c r="N22" s="2">
        <v>348.35</v>
      </c>
      <c r="O22" s="2">
        <v>235.28250000000003</v>
      </c>
      <c r="P22" s="4">
        <v>0.40313467807224584</v>
      </c>
      <c r="Q22" s="5">
        <v>2026</v>
      </c>
      <c r="R22" s="6" t="s">
        <v>26</v>
      </c>
      <c r="S22" s="8">
        <v>1</v>
      </c>
      <c r="T22" s="6" t="s">
        <v>27</v>
      </c>
    </row>
    <row r="23" spans="1:20" ht="15.6" x14ac:dyDescent="0.3">
      <c r="A23" s="1">
        <v>1433</v>
      </c>
      <c r="B23" s="9">
        <v>46028</v>
      </c>
      <c r="C23" s="1" t="s">
        <v>33</v>
      </c>
      <c r="D23" s="1" t="s">
        <v>61</v>
      </c>
      <c r="E23" s="1" t="s">
        <v>22</v>
      </c>
      <c r="F23" s="1" t="s">
        <v>35</v>
      </c>
      <c r="G23" s="1" t="s">
        <v>36</v>
      </c>
      <c r="H23" s="1" t="s">
        <v>37</v>
      </c>
      <c r="I23" s="1">
        <v>2</v>
      </c>
      <c r="J23" s="2">
        <v>36.619999999999997</v>
      </c>
      <c r="K23" s="3">
        <v>0.05</v>
      </c>
      <c r="L23" s="2">
        <v>13.87</v>
      </c>
      <c r="M23" s="2">
        <v>69.577999999999989</v>
      </c>
      <c r="N23" s="2">
        <v>27.74</v>
      </c>
      <c r="O23" s="2">
        <v>41.837999999999994</v>
      </c>
      <c r="P23" s="4">
        <v>0.60131075914800658</v>
      </c>
      <c r="Q23" s="5">
        <v>2026</v>
      </c>
      <c r="R23" s="6" t="s">
        <v>26</v>
      </c>
      <c r="S23" s="8">
        <v>1</v>
      </c>
      <c r="T23" s="6" t="s">
        <v>27</v>
      </c>
    </row>
    <row r="24" spans="1:20" ht="15.6" x14ac:dyDescent="0.3">
      <c r="A24" s="1">
        <v>3624</v>
      </c>
      <c r="B24" s="9">
        <v>46028</v>
      </c>
      <c r="C24" s="1" t="s">
        <v>42</v>
      </c>
      <c r="D24" s="1" t="s">
        <v>53</v>
      </c>
      <c r="E24" s="1" t="s">
        <v>22</v>
      </c>
      <c r="F24" s="1" t="s">
        <v>35</v>
      </c>
      <c r="G24" s="1" t="s">
        <v>31</v>
      </c>
      <c r="H24" s="1" t="s">
        <v>32</v>
      </c>
      <c r="I24" s="1">
        <v>1</v>
      </c>
      <c r="J24" s="2">
        <v>93.4</v>
      </c>
      <c r="K24" s="3">
        <v>0</v>
      </c>
      <c r="L24" s="2">
        <v>46.11</v>
      </c>
      <c r="M24" s="2">
        <v>93.4</v>
      </c>
      <c r="N24" s="2">
        <v>46.11</v>
      </c>
      <c r="O24" s="2">
        <v>47.290000000000006</v>
      </c>
      <c r="P24" s="4">
        <v>0.50631691648822275</v>
      </c>
      <c r="Q24" s="5">
        <v>2026</v>
      </c>
      <c r="R24" s="6" t="s">
        <v>26</v>
      </c>
      <c r="S24" s="8">
        <v>1</v>
      </c>
      <c r="T24" s="6" t="s">
        <v>27</v>
      </c>
    </row>
    <row r="25" spans="1:20" ht="15.6" x14ac:dyDescent="0.3">
      <c r="A25" s="1">
        <v>4680</v>
      </c>
      <c r="B25" s="9">
        <v>46028</v>
      </c>
      <c r="C25" s="1" t="s">
        <v>28</v>
      </c>
      <c r="D25" s="1" t="s">
        <v>29</v>
      </c>
      <c r="E25" s="1" t="s">
        <v>50</v>
      </c>
      <c r="F25" s="1" t="s">
        <v>35</v>
      </c>
      <c r="G25" s="1" t="s">
        <v>45</v>
      </c>
      <c r="H25" s="1" t="s">
        <v>62</v>
      </c>
      <c r="I25" s="1">
        <v>2</v>
      </c>
      <c r="J25" s="2">
        <v>81.260000000000005</v>
      </c>
      <c r="K25" s="3">
        <v>0</v>
      </c>
      <c r="L25" s="2">
        <v>39.119999999999997</v>
      </c>
      <c r="M25" s="2">
        <v>162.52000000000001</v>
      </c>
      <c r="N25" s="2">
        <v>78.239999999999995</v>
      </c>
      <c r="O25" s="2">
        <v>84.280000000000015</v>
      </c>
      <c r="P25" s="4">
        <v>0.51858232832882112</v>
      </c>
      <c r="Q25" s="5">
        <v>2026</v>
      </c>
      <c r="R25" s="6" t="s">
        <v>26</v>
      </c>
      <c r="S25" s="8">
        <v>1</v>
      </c>
      <c r="T25" s="6" t="s">
        <v>27</v>
      </c>
    </row>
    <row r="26" spans="1:20" ht="15.6" x14ac:dyDescent="0.3">
      <c r="A26" s="1">
        <v>4803</v>
      </c>
      <c r="B26" s="9">
        <v>46028</v>
      </c>
      <c r="C26" s="1" t="s">
        <v>28</v>
      </c>
      <c r="D26" s="1" t="s">
        <v>63</v>
      </c>
      <c r="E26" s="1" t="s">
        <v>50</v>
      </c>
      <c r="F26" s="1" t="s">
        <v>35</v>
      </c>
      <c r="G26" s="1" t="s">
        <v>56</v>
      </c>
      <c r="H26" s="1" t="s">
        <v>64</v>
      </c>
      <c r="I26" s="1">
        <v>2</v>
      </c>
      <c r="J26" s="2">
        <v>35.78</v>
      </c>
      <c r="K26" s="3">
        <v>0</v>
      </c>
      <c r="L26" s="2">
        <v>13.84</v>
      </c>
      <c r="M26" s="2">
        <v>71.56</v>
      </c>
      <c r="N26" s="2">
        <v>27.68</v>
      </c>
      <c r="O26" s="2">
        <v>43.88</v>
      </c>
      <c r="P26" s="4">
        <v>0.61319172722191173</v>
      </c>
      <c r="Q26" s="5">
        <v>2026</v>
      </c>
      <c r="R26" s="6" t="s">
        <v>26</v>
      </c>
      <c r="S26" s="8">
        <v>1</v>
      </c>
      <c r="T26" s="6" t="s">
        <v>27</v>
      </c>
    </row>
    <row r="27" spans="1:20" ht="15.6" x14ac:dyDescent="0.3">
      <c r="A27" s="1">
        <v>248</v>
      </c>
      <c r="B27" s="9">
        <v>46029</v>
      </c>
      <c r="C27" s="1" t="s">
        <v>28</v>
      </c>
      <c r="D27" s="1" t="s">
        <v>65</v>
      </c>
      <c r="E27" s="1" t="s">
        <v>50</v>
      </c>
      <c r="F27" s="1" t="s">
        <v>35</v>
      </c>
      <c r="G27" s="1" t="s">
        <v>24</v>
      </c>
      <c r="H27" s="1" t="s">
        <v>25</v>
      </c>
      <c r="I27" s="1">
        <v>3</v>
      </c>
      <c r="J27" s="2">
        <v>81.64</v>
      </c>
      <c r="K27" s="3">
        <v>0</v>
      </c>
      <c r="L27" s="2">
        <v>43.84</v>
      </c>
      <c r="M27" s="2">
        <v>244.92000000000002</v>
      </c>
      <c r="N27" s="2">
        <v>131.52000000000001</v>
      </c>
      <c r="O27" s="2">
        <v>113.4</v>
      </c>
      <c r="P27" s="4">
        <v>0.46300832925036745</v>
      </c>
      <c r="Q27" s="5">
        <v>2026</v>
      </c>
      <c r="R27" s="6" t="s">
        <v>26</v>
      </c>
      <c r="S27" s="8">
        <v>1</v>
      </c>
      <c r="T27" s="6" t="s">
        <v>27</v>
      </c>
    </row>
    <row r="28" spans="1:20" ht="15.6" x14ac:dyDescent="0.3">
      <c r="A28" s="1">
        <v>1118</v>
      </c>
      <c r="B28" s="9">
        <v>46029</v>
      </c>
      <c r="C28" s="1" t="s">
        <v>28</v>
      </c>
      <c r="D28" s="1" t="s">
        <v>65</v>
      </c>
      <c r="E28" s="1" t="s">
        <v>22</v>
      </c>
      <c r="F28" s="1" t="s">
        <v>23</v>
      </c>
      <c r="G28" s="1" t="s">
        <v>36</v>
      </c>
      <c r="H28" s="1" t="s">
        <v>66</v>
      </c>
      <c r="I28" s="1">
        <v>2</v>
      </c>
      <c r="J28" s="2">
        <v>131.63999999999999</v>
      </c>
      <c r="K28" s="3">
        <v>0.05</v>
      </c>
      <c r="L28" s="2">
        <v>69.02</v>
      </c>
      <c r="M28" s="2">
        <v>250.11599999999996</v>
      </c>
      <c r="N28" s="2">
        <v>138.04</v>
      </c>
      <c r="O28" s="2">
        <v>112.07599999999996</v>
      </c>
      <c r="P28" s="4">
        <v>0.44809608341729429</v>
      </c>
      <c r="Q28" s="5">
        <v>2026</v>
      </c>
      <c r="R28" s="6" t="s">
        <v>26</v>
      </c>
      <c r="S28" s="8">
        <v>1</v>
      </c>
      <c r="T28" s="6" t="s">
        <v>27</v>
      </c>
    </row>
    <row r="29" spans="1:20" ht="15.6" x14ac:dyDescent="0.3">
      <c r="A29" s="1">
        <v>3023</v>
      </c>
      <c r="B29" s="9">
        <v>46029</v>
      </c>
      <c r="C29" s="1" t="s">
        <v>33</v>
      </c>
      <c r="D29" s="1" t="s">
        <v>40</v>
      </c>
      <c r="E29" s="1" t="s">
        <v>50</v>
      </c>
      <c r="F29" s="1" t="s">
        <v>35</v>
      </c>
      <c r="G29" s="1" t="s">
        <v>31</v>
      </c>
      <c r="H29" s="1" t="s">
        <v>59</v>
      </c>
      <c r="I29" s="1">
        <v>2</v>
      </c>
      <c r="J29" s="2">
        <v>155.35</v>
      </c>
      <c r="K29" s="3">
        <v>0</v>
      </c>
      <c r="L29" s="2">
        <v>80.790000000000006</v>
      </c>
      <c r="M29" s="2">
        <v>310.7</v>
      </c>
      <c r="N29" s="2">
        <v>161.58000000000001</v>
      </c>
      <c r="O29" s="2">
        <v>149.11999999999998</v>
      </c>
      <c r="P29" s="4">
        <v>0.47994850337946565</v>
      </c>
      <c r="Q29" s="5">
        <v>2026</v>
      </c>
      <c r="R29" s="6" t="s">
        <v>26</v>
      </c>
      <c r="S29" s="8">
        <v>1</v>
      </c>
      <c r="T29" s="6" t="s">
        <v>27</v>
      </c>
    </row>
    <row r="30" spans="1:20" ht="15.6" x14ac:dyDescent="0.3">
      <c r="A30" s="1">
        <v>3903</v>
      </c>
      <c r="B30" s="9">
        <v>46029</v>
      </c>
      <c r="C30" s="1" t="s">
        <v>42</v>
      </c>
      <c r="D30" s="1" t="s">
        <v>55</v>
      </c>
      <c r="E30" s="1" t="s">
        <v>22</v>
      </c>
      <c r="F30" s="1" t="s">
        <v>23</v>
      </c>
      <c r="G30" s="1" t="s">
        <v>56</v>
      </c>
      <c r="H30" s="1" t="s">
        <v>67</v>
      </c>
      <c r="I30" s="1">
        <v>2</v>
      </c>
      <c r="J30" s="2">
        <v>51.56</v>
      </c>
      <c r="K30" s="3">
        <v>0.05</v>
      </c>
      <c r="L30" s="2">
        <v>22.26</v>
      </c>
      <c r="M30" s="2">
        <v>97.963999999999999</v>
      </c>
      <c r="N30" s="2">
        <v>44.52</v>
      </c>
      <c r="O30" s="2">
        <v>53.443999999999996</v>
      </c>
      <c r="P30" s="4">
        <v>0.54554734392225712</v>
      </c>
      <c r="Q30" s="5">
        <v>2026</v>
      </c>
      <c r="R30" s="6" t="s">
        <v>26</v>
      </c>
      <c r="S30" s="8">
        <v>1</v>
      </c>
      <c r="T30" s="6" t="s">
        <v>27</v>
      </c>
    </row>
    <row r="31" spans="1:20" ht="15.6" x14ac:dyDescent="0.3">
      <c r="A31" s="1">
        <v>62</v>
      </c>
      <c r="B31" s="9">
        <v>46030</v>
      </c>
      <c r="C31" s="1" t="s">
        <v>28</v>
      </c>
      <c r="D31" s="1" t="s">
        <v>65</v>
      </c>
      <c r="E31" s="1" t="s">
        <v>22</v>
      </c>
      <c r="F31" s="1" t="s">
        <v>35</v>
      </c>
      <c r="G31" s="1" t="s">
        <v>24</v>
      </c>
      <c r="H31" s="1" t="s">
        <v>44</v>
      </c>
      <c r="I31" s="1">
        <v>2</v>
      </c>
      <c r="J31" s="2">
        <v>51.63</v>
      </c>
      <c r="K31" s="3">
        <v>0</v>
      </c>
      <c r="L31" s="2">
        <v>22.54</v>
      </c>
      <c r="M31" s="2">
        <v>103.26</v>
      </c>
      <c r="N31" s="2">
        <v>45.08</v>
      </c>
      <c r="O31" s="2">
        <v>58.180000000000007</v>
      </c>
      <c r="P31" s="4">
        <v>0.5634321131125315</v>
      </c>
      <c r="Q31" s="5">
        <v>2026</v>
      </c>
      <c r="R31" s="6" t="s">
        <v>26</v>
      </c>
      <c r="S31" s="8">
        <v>1</v>
      </c>
      <c r="T31" s="6" t="s">
        <v>27</v>
      </c>
    </row>
    <row r="32" spans="1:20" ht="15.6" x14ac:dyDescent="0.3">
      <c r="A32" s="1">
        <v>142</v>
      </c>
      <c r="B32" s="9">
        <v>46030</v>
      </c>
      <c r="C32" s="1" t="s">
        <v>20</v>
      </c>
      <c r="D32" s="1" t="s">
        <v>58</v>
      </c>
      <c r="E32" s="1" t="s">
        <v>30</v>
      </c>
      <c r="F32" s="1" t="s">
        <v>38</v>
      </c>
      <c r="G32" s="1" t="s">
        <v>45</v>
      </c>
      <c r="H32" s="1" t="s">
        <v>46</v>
      </c>
      <c r="I32" s="1">
        <v>5</v>
      </c>
      <c r="J32" s="2">
        <v>344.88</v>
      </c>
      <c r="K32" s="3">
        <v>0.15</v>
      </c>
      <c r="L32" s="2">
        <v>190.66</v>
      </c>
      <c r="M32" s="2">
        <v>1465.74</v>
      </c>
      <c r="N32" s="2">
        <v>953.3</v>
      </c>
      <c r="O32" s="2">
        <v>512.44000000000005</v>
      </c>
      <c r="P32" s="4">
        <v>0.34961180018284282</v>
      </c>
      <c r="Q32" s="5">
        <v>2026</v>
      </c>
      <c r="R32" s="6" t="s">
        <v>26</v>
      </c>
      <c r="S32" s="8">
        <v>1</v>
      </c>
      <c r="T32" s="6" t="s">
        <v>27</v>
      </c>
    </row>
    <row r="33" spans="1:20" ht="15.6" x14ac:dyDescent="0.3">
      <c r="A33" s="1">
        <v>450</v>
      </c>
      <c r="B33" s="9">
        <v>46030</v>
      </c>
      <c r="C33" s="1" t="s">
        <v>33</v>
      </c>
      <c r="D33" s="1" t="s">
        <v>40</v>
      </c>
      <c r="E33" s="1" t="s">
        <v>41</v>
      </c>
      <c r="F33" s="1" t="s">
        <v>35</v>
      </c>
      <c r="G33" s="1" t="s">
        <v>31</v>
      </c>
      <c r="H33" s="1" t="s">
        <v>32</v>
      </c>
      <c r="I33" s="1">
        <v>2</v>
      </c>
      <c r="J33" s="2">
        <v>94.06</v>
      </c>
      <c r="K33" s="3">
        <v>0.15</v>
      </c>
      <c r="L33" s="2">
        <v>46.33</v>
      </c>
      <c r="M33" s="2">
        <v>159.90199999999999</v>
      </c>
      <c r="N33" s="2">
        <v>92.66</v>
      </c>
      <c r="O33" s="2">
        <v>67.24199999999999</v>
      </c>
      <c r="P33" s="4">
        <v>0.42052006854198193</v>
      </c>
      <c r="Q33" s="5">
        <v>2026</v>
      </c>
      <c r="R33" s="6" t="s">
        <v>26</v>
      </c>
      <c r="S33" s="8">
        <v>1</v>
      </c>
      <c r="T33" s="6" t="s">
        <v>27</v>
      </c>
    </row>
    <row r="34" spans="1:20" ht="15.6" x14ac:dyDescent="0.3">
      <c r="A34" s="1">
        <v>4397</v>
      </c>
      <c r="B34" s="9">
        <v>46030</v>
      </c>
      <c r="C34" s="1" t="s">
        <v>20</v>
      </c>
      <c r="D34" s="1" t="s">
        <v>21</v>
      </c>
      <c r="E34" s="1" t="s">
        <v>22</v>
      </c>
      <c r="F34" s="1" t="s">
        <v>38</v>
      </c>
      <c r="G34" s="1" t="s">
        <v>31</v>
      </c>
      <c r="H34" s="1" t="s">
        <v>68</v>
      </c>
      <c r="I34" s="1">
        <v>1</v>
      </c>
      <c r="J34" s="2">
        <v>72.38</v>
      </c>
      <c r="K34" s="3">
        <v>0</v>
      </c>
      <c r="L34" s="2">
        <v>31.65</v>
      </c>
      <c r="M34" s="2">
        <v>72.38</v>
      </c>
      <c r="N34" s="2">
        <v>31.65</v>
      </c>
      <c r="O34" s="2">
        <v>40.729999999999997</v>
      </c>
      <c r="P34" s="4">
        <v>0.56272450953302011</v>
      </c>
      <c r="Q34" s="5">
        <v>2026</v>
      </c>
      <c r="R34" s="6" t="s">
        <v>26</v>
      </c>
      <c r="S34" s="8">
        <v>1</v>
      </c>
      <c r="T34" s="6" t="s">
        <v>27</v>
      </c>
    </row>
    <row r="35" spans="1:20" ht="15.6" x14ac:dyDescent="0.3">
      <c r="A35" s="1">
        <v>4798</v>
      </c>
      <c r="B35" s="9">
        <v>46030</v>
      </c>
      <c r="C35" s="1" t="s">
        <v>28</v>
      </c>
      <c r="D35" s="1" t="s">
        <v>49</v>
      </c>
      <c r="E35" s="1" t="s">
        <v>22</v>
      </c>
      <c r="F35" s="1" t="s">
        <v>35</v>
      </c>
      <c r="G35" s="1" t="s">
        <v>31</v>
      </c>
      <c r="H35" s="1" t="s">
        <v>59</v>
      </c>
      <c r="I35" s="1">
        <v>1</v>
      </c>
      <c r="J35" s="2">
        <v>153.69</v>
      </c>
      <c r="K35" s="3">
        <v>0</v>
      </c>
      <c r="L35" s="2">
        <v>77.47</v>
      </c>
      <c r="M35" s="2">
        <v>153.69</v>
      </c>
      <c r="N35" s="2">
        <v>77.47</v>
      </c>
      <c r="O35" s="2">
        <v>76.22</v>
      </c>
      <c r="P35" s="4">
        <v>0.49593337237295854</v>
      </c>
      <c r="Q35" s="5">
        <v>2026</v>
      </c>
      <c r="R35" s="6" t="s">
        <v>26</v>
      </c>
      <c r="S35" s="8">
        <v>1</v>
      </c>
      <c r="T35" s="6" t="s">
        <v>27</v>
      </c>
    </row>
    <row r="36" spans="1:20" ht="15.6" x14ac:dyDescent="0.3">
      <c r="A36" s="1">
        <v>136</v>
      </c>
      <c r="B36" s="9">
        <v>46031</v>
      </c>
      <c r="C36" s="1" t="s">
        <v>42</v>
      </c>
      <c r="D36" s="1" t="s">
        <v>69</v>
      </c>
      <c r="E36" s="1" t="s">
        <v>30</v>
      </c>
      <c r="F36" s="1" t="s">
        <v>38</v>
      </c>
      <c r="G36" s="1" t="s">
        <v>36</v>
      </c>
      <c r="H36" s="1" t="s">
        <v>70</v>
      </c>
      <c r="I36" s="1">
        <v>15</v>
      </c>
      <c r="J36" s="2">
        <v>168.62</v>
      </c>
      <c r="K36" s="3">
        <v>0.05</v>
      </c>
      <c r="L36" s="2">
        <v>86.09</v>
      </c>
      <c r="M36" s="2">
        <v>2402.835</v>
      </c>
      <c r="N36" s="2">
        <v>1291.3500000000001</v>
      </c>
      <c r="O36" s="2">
        <v>1111.4849999999999</v>
      </c>
      <c r="P36" s="4">
        <v>0.46257233642759488</v>
      </c>
      <c r="Q36" s="5">
        <v>2026</v>
      </c>
      <c r="R36" s="6" t="s">
        <v>26</v>
      </c>
      <c r="S36" s="8">
        <v>1</v>
      </c>
      <c r="T36" s="6" t="s">
        <v>27</v>
      </c>
    </row>
    <row r="37" spans="1:20" ht="15.6" x14ac:dyDescent="0.3">
      <c r="A37" s="1">
        <v>2782</v>
      </c>
      <c r="B37" s="9">
        <v>46031</v>
      </c>
      <c r="C37" s="1" t="s">
        <v>42</v>
      </c>
      <c r="D37" s="1" t="s">
        <v>43</v>
      </c>
      <c r="E37" s="1" t="s">
        <v>22</v>
      </c>
      <c r="F37" s="1" t="s">
        <v>35</v>
      </c>
      <c r="G37" s="1" t="s">
        <v>31</v>
      </c>
      <c r="H37" s="1" t="s">
        <v>59</v>
      </c>
      <c r="I37" s="1">
        <v>1</v>
      </c>
      <c r="J37" s="2">
        <v>152.75</v>
      </c>
      <c r="K37" s="3">
        <v>0.05</v>
      </c>
      <c r="L37" s="2">
        <v>79.88</v>
      </c>
      <c r="M37" s="2">
        <v>145.11249999999998</v>
      </c>
      <c r="N37" s="2">
        <v>79.88</v>
      </c>
      <c r="O37" s="2">
        <v>65.232499999999987</v>
      </c>
      <c r="P37" s="4">
        <v>0.44953053665259707</v>
      </c>
      <c r="Q37" s="5">
        <v>2026</v>
      </c>
      <c r="R37" s="6" t="s">
        <v>26</v>
      </c>
      <c r="S37" s="8">
        <v>1</v>
      </c>
      <c r="T37" s="6" t="s">
        <v>27</v>
      </c>
    </row>
    <row r="38" spans="1:20" ht="15.6" x14ac:dyDescent="0.3">
      <c r="A38" s="1">
        <v>4704</v>
      </c>
      <c r="B38" s="9">
        <v>46031</v>
      </c>
      <c r="C38" s="1" t="s">
        <v>28</v>
      </c>
      <c r="D38" s="1" t="s">
        <v>71</v>
      </c>
      <c r="E38" s="1" t="s">
        <v>50</v>
      </c>
      <c r="F38" s="1" t="s">
        <v>35</v>
      </c>
      <c r="G38" s="1" t="s">
        <v>56</v>
      </c>
      <c r="H38" s="1" t="s">
        <v>64</v>
      </c>
      <c r="I38" s="1">
        <v>2</v>
      </c>
      <c r="J38" s="2">
        <v>36.72</v>
      </c>
      <c r="K38" s="3">
        <v>0.05</v>
      </c>
      <c r="L38" s="2">
        <v>14.15</v>
      </c>
      <c r="M38" s="2">
        <v>69.768000000000001</v>
      </c>
      <c r="N38" s="2">
        <v>28.3</v>
      </c>
      <c r="O38" s="2">
        <v>41.468000000000004</v>
      </c>
      <c r="P38" s="4">
        <v>0.59436991170737308</v>
      </c>
      <c r="Q38" s="5">
        <v>2026</v>
      </c>
      <c r="R38" s="6" t="s">
        <v>26</v>
      </c>
      <c r="S38" s="8">
        <v>1</v>
      </c>
      <c r="T38" s="6" t="s">
        <v>27</v>
      </c>
    </row>
    <row r="39" spans="1:20" ht="15.6" x14ac:dyDescent="0.3">
      <c r="A39" s="1">
        <v>69</v>
      </c>
      <c r="B39" s="9">
        <v>46032</v>
      </c>
      <c r="C39" s="1" t="s">
        <v>20</v>
      </c>
      <c r="D39" s="1" t="s">
        <v>72</v>
      </c>
      <c r="E39" s="1" t="s">
        <v>22</v>
      </c>
      <c r="F39" s="1" t="s">
        <v>23</v>
      </c>
      <c r="G39" s="1" t="s">
        <v>31</v>
      </c>
      <c r="H39" s="1" t="s">
        <v>39</v>
      </c>
      <c r="I39" s="1">
        <v>6</v>
      </c>
      <c r="J39" s="2">
        <v>141.31</v>
      </c>
      <c r="K39" s="3">
        <v>0.05</v>
      </c>
      <c r="L39" s="2">
        <v>79.349999999999994</v>
      </c>
      <c r="M39" s="2">
        <v>805.46699999999998</v>
      </c>
      <c r="N39" s="2">
        <v>476.09999999999997</v>
      </c>
      <c r="O39" s="2">
        <v>329.36700000000002</v>
      </c>
      <c r="P39" s="4">
        <v>0.4089143316858419</v>
      </c>
      <c r="Q39" s="5">
        <v>2026</v>
      </c>
      <c r="R39" s="6" t="s">
        <v>26</v>
      </c>
      <c r="S39" s="8">
        <v>1</v>
      </c>
      <c r="T39" s="6" t="s">
        <v>27</v>
      </c>
    </row>
    <row r="40" spans="1:20" ht="15.6" x14ac:dyDescent="0.3">
      <c r="A40" s="1">
        <v>490</v>
      </c>
      <c r="B40" s="9">
        <v>46032</v>
      </c>
      <c r="C40" s="1" t="s">
        <v>33</v>
      </c>
      <c r="D40" s="1" t="s">
        <v>61</v>
      </c>
      <c r="E40" s="1" t="s">
        <v>22</v>
      </c>
      <c r="F40" s="1" t="s">
        <v>38</v>
      </c>
      <c r="G40" s="1" t="s">
        <v>45</v>
      </c>
      <c r="H40" s="1" t="s">
        <v>73</v>
      </c>
      <c r="I40" s="1">
        <v>2</v>
      </c>
      <c r="J40" s="2">
        <v>121.23</v>
      </c>
      <c r="K40" s="3">
        <v>0</v>
      </c>
      <c r="L40" s="2">
        <v>59.66</v>
      </c>
      <c r="M40" s="2">
        <v>242.46</v>
      </c>
      <c r="N40" s="2">
        <v>119.32</v>
      </c>
      <c r="O40" s="2">
        <v>123.14000000000001</v>
      </c>
      <c r="P40" s="4">
        <v>0.50787758805576178</v>
      </c>
      <c r="Q40" s="5">
        <v>2026</v>
      </c>
      <c r="R40" s="6" t="s">
        <v>26</v>
      </c>
      <c r="S40" s="8">
        <v>1</v>
      </c>
      <c r="T40" s="6" t="s">
        <v>27</v>
      </c>
    </row>
    <row r="41" spans="1:20" ht="15.6" x14ac:dyDescent="0.3">
      <c r="A41" s="1">
        <v>3685</v>
      </c>
      <c r="B41" s="9">
        <v>46032</v>
      </c>
      <c r="C41" s="1" t="s">
        <v>42</v>
      </c>
      <c r="D41" s="1" t="s">
        <v>55</v>
      </c>
      <c r="E41" s="1" t="s">
        <v>22</v>
      </c>
      <c r="F41" s="1" t="s">
        <v>35</v>
      </c>
      <c r="G41" s="1" t="s">
        <v>36</v>
      </c>
      <c r="H41" s="1" t="s">
        <v>70</v>
      </c>
      <c r="I41" s="1">
        <v>3</v>
      </c>
      <c r="J41" s="2">
        <v>161.58000000000001</v>
      </c>
      <c r="K41" s="3">
        <v>0</v>
      </c>
      <c r="L41" s="2">
        <v>85.58</v>
      </c>
      <c r="M41" s="2">
        <v>484.74</v>
      </c>
      <c r="N41" s="2">
        <v>256.74</v>
      </c>
      <c r="O41" s="2">
        <v>228</v>
      </c>
      <c r="P41" s="4">
        <v>0.47035524198539425</v>
      </c>
      <c r="Q41" s="5">
        <v>2026</v>
      </c>
      <c r="R41" s="6" t="s">
        <v>26</v>
      </c>
      <c r="S41" s="8">
        <v>1</v>
      </c>
      <c r="T41" s="6" t="s">
        <v>27</v>
      </c>
    </row>
    <row r="42" spans="1:20" ht="15.6" x14ac:dyDescent="0.3">
      <c r="A42" s="1">
        <v>3796</v>
      </c>
      <c r="B42" s="9">
        <v>46032</v>
      </c>
      <c r="C42" s="1" t="s">
        <v>42</v>
      </c>
      <c r="D42" s="1" t="s">
        <v>55</v>
      </c>
      <c r="E42" s="1" t="s">
        <v>41</v>
      </c>
      <c r="F42" s="1" t="s">
        <v>23</v>
      </c>
      <c r="G42" s="1" t="s">
        <v>36</v>
      </c>
      <c r="H42" s="1" t="s">
        <v>70</v>
      </c>
      <c r="I42" s="1">
        <v>2</v>
      </c>
      <c r="J42" s="2">
        <v>166.84</v>
      </c>
      <c r="K42" s="3">
        <v>0</v>
      </c>
      <c r="L42" s="2">
        <v>88.67</v>
      </c>
      <c r="M42" s="2">
        <v>333.68</v>
      </c>
      <c r="N42" s="2">
        <v>177.34</v>
      </c>
      <c r="O42" s="2">
        <v>156.34</v>
      </c>
      <c r="P42" s="4">
        <v>0.4685327259649964</v>
      </c>
      <c r="Q42" s="5">
        <v>2026</v>
      </c>
      <c r="R42" s="6" t="s">
        <v>26</v>
      </c>
      <c r="S42" s="8">
        <v>1</v>
      </c>
      <c r="T42" s="6" t="s">
        <v>27</v>
      </c>
    </row>
    <row r="43" spans="1:20" ht="15.6" x14ac:dyDescent="0.3">
      <c r="A43" s="1">
        <v>387</v>
      </c>
      <c r="B43" s="9">
        <v>46033</v>
      </c>
      <c r="C43" s="1" t="s">
        <v>33</v>
      </c>
      <c r="D43" s="1" t="s">
        <v>47</v>
      </c>
      <c r="E43" s="1" t="s">
        <v>22</v>
      </c>
      <c r="F43" s="1" t="s">
        <v>23</v>
      </c>
      <c r="G43" s="1" t="s">
        <v>31</v>
      </c>
      <c r="H43" s="1" t="s">
        <v>59</v>
      </c>
      <c r="I43" s="1">
        <v>1</v>
      </c>
      <c r="J43" s="2">
        <v>150.96</v>
      </c>
      <c r="K43" s="3">
        <v>0</v>
      </c>
      <c r="L43" s="2">
        <v>77.5</v>
      </c>
      <c r="M43" s="2">
        <v>150.96</v>
      </c>
      <c r="N43" s="2">
        <v>77.5</v>
      </c>
      <c r="O43" s="2">
        <v>73.460000000000008</v>
      </c>
      <c r="P43" s="4">
        <v>0.48661897191308956</v>
      </c>
      <c r="Q43" s="5">
        <v>2026</v>
      </c>
      <c r="R43" s="6" t="s">
        <v>26</v>
      </c>
      <c r="S43" s="8">
        <v>1</v>
      </c>
      <c r="T43" s="6" t="s">
        <v>27</v>
      </c>
    </row>
    <row r="44" spans="1:20" ht="15.6" x14ac:dyDescent="0.3">
      <c r="A44" s="1">
        <v>2796</v>
      </c>
      <c r="B44" s="9">
        <v>46033</v>
      </c>
      <c r="C44" s="1" t="s">
        <v>42</v>
      </c>
      <c r="D44" s="1" t="s">
        <v>53</v>
      </c>
      <c r="E44" s="1" t="s">
        <v>41</v>
      </c>
      <c r="F44" s="1" t="s">
        <v>23</v>
      </c>
      <c r="G44" s="1" t="s">
        <v>36</v>
      </c>
      <c r="H44" s="1" t="s">
        <v>37</v>
      </c>
      <c r="I44" s="1">
        <v>3</v>
      </c>
      <c r="J44" s="2">
        <v>36.33</v>
      </c>
      <c r="K44" s="3">
        <v>0.05</v>
      </c>
      <c r="L44" s="2">
        <v>13.27</v>
      </c>
      <c r="M44" s="2">
        <v>103.54049999999999</v>
      </c>
      <c r="N44" s="2">
        <v>39.81</v>
      </c>
      <c r="O44" s="2">
        <v>63.730499999999992</v>
      </c>
      <c r="P44" s="4">
        <v>0.61551277036521934</v>
      </c>
      <c r="Q44" s="5">
        <v>2026</v>
      </c>
      <c r="R44" s="6" t="s">
        <v>26</v>
      </c>
      <c r="S44" s="8">
        <v>1</v>
      </c>
      <c r="T44" s="6" t="s">
        <v>27</v>
      </c>
    </row>
    <row r="45" spans="1:20" ht="15.6" x14ac:dyDescent="0.3">
      <c r="A45" s="1">
        <v>3703</v>
      </c>
      <c r="B45" s="9">
        <v>46033</v>
      </c>
      <c r="C45" s="1" t="s">
        <v>42</v>
      </c>
      <c r="D45" s="1" t="s">
        <v>55</v>
      </c>
      <c r="E45" s="1" t="s">
        <v>22</v>
      </c>
      <c r="F45" s="1" t="s">
        <v>23</v>
      </c>
      <c r="G45" s="1" t="s">
        <v>36</v>
      </c>
      <c r="H45" s="1" t="s">
        <v>37</v>
      </c>
      <c r="I45" s="1">
        <v>1</v>
      </c>
      <c r="J45" s="2">
        <v>35.340000000000003</v>
      </c>
      <c r="K45" s="3">
        <v>0.1</v>
      </c>
      <c r="L45" s="2">
        <v>13.36</v>
      </c>
      <c r="M45" s="2">
        <v>31.806000000000004</v>
      </c>
      <c r="N45" s="2">
        <v>13.36</v>
      </c>
      <c r="O45" s="2">
        <v>18.446000000000005</v>
      </c>
      <c r="P45" s="4">
        <v>0.5799534678991386</v>
      </c>
      <c r="Q45" s="5">
        <v>2026</v>
      </c>
      <c r="R45" s="6" t="s">
        <v>26</v>
      </c>
      <c r="S45" s="8">
        <v>1</v>
      </c>
      <c r="T45" s="6" t="s">
        <v>27</v>
      </c>
    </row>
    <row r="46" spans="1:20" ht="15.6" x14ac:dyDescent="0.3">
      <c r="A46" s="1">
        <v>4674</v>
      </c>
      <c r="B46" s="9">
        <v>46033</v>
      </c>
      <c r="C46" s="1" t="s">
        <v>42</v>
      </c>
      <c r="D46" s="1" t="s">
        <v>55</v>
      </c>
      <c r="E46" s="1" t="s">
        <v>22</v>
      </c>
      <c r="F46" s="1" t="s">
        <v>23</v>
      </c>
      <c r="G46" s="1" t="s">
        <v>36</v>
      </c>
      <c r="H46" s="1" t="s">
        <v>54</v>
      </c>
      <c r="I46" s="1">
        <v>2</v>
      </c>
      <c r="J46" s="2">
        <v>46.27</v>
      </c>
      <c r="K46" s="3">
        <v>0</v>
      </c>
      <c r="L46" s="2">
        <v>18.23</v>
      </c>
      <c r="M46" s="2">
        <v>92.54</v>
      </c>
      <c r="N46" s="2">
        <v>36.46</v>
      </c>
      <c r="O46" s="2">
        <v>56.080000000000005</v>
      </c>
      <c r="P46" s="4">
        <v>0.60600821266479366</v>
      </c>
      <c r="Q46" s="5">
        <v>2026</v>
      </c>
      <c r="R46" s="6" t="s">
        <v>26</v>
      </c>
      <c r="S46" s="8">
        <v>1</v>
      </c>
      <c r="T46" s="6" t="s">
        <v>27</v>
      </c>
    </row>
    <row r="47" spans="1:20" ht="15.6" x14ac:dyDescent="0.3">
      <c r="A47" s="1">
        <v>4789</v>
      </c>
      <c r="B47" s="9">
        <v>46033</v>
      </c>
      <c r="C47" s="1" t="s">
        <v>42</v>
      </c>
      <c r="D47" s="1" t="s">
        <v>53</v>
      </c>
      <c r="E47" s="1" t="s">
        <v>22</v>
      </c>
      <c r="F47" s="1" t="s">
        <v>23</v>
      </c>
      <c r="G47" s="1" t="s">
        <v>24</v>
      </c>
      <c r="H47" s="1" t="s">
        <v>25</v>
      </c>
      <c r="I47" s="1">
        <v>1</v>
      </c>
      <c r="J47" s="2">
        <v>79.930000000000007</v>
      </c>
      <c r="K47" s="3">
        <v>0.05</v>
      </c>
      <c r="L47" s="2">
        <v>43.73</v>
      </c>
      <c r="M47" s="2">
        <v>75.933500000000009</v>
      </c>
      <c r="N47" s="2">
        <v>43.73</v>
      </c>
      <c r="O47" s="2">
        <v>32.203500000000012</v>
      </c>
      <c r="P47" s="4">
        <v>0.42410135184075554</v>
      </c>
      <c r="Q47" s="5">
        <v>2026</v>
      </c>
      <c r="R47" s="6" t="s">
        <v>26</v>
      </c>
      <c r="S47" s="8">
        <v>1</v>
      </c>
      <c r="T47" s="6" t="s">
        <v>27</v>
      </c>
    </row>
    <row r="48" spans="1:20" ht="15.6" x14ac:dyDescent="0.3">
      <c r="A48" s="1">
        <v>804</v>
      </c>
      <c r="B48" s="9">
        <v>46034</v>
      </c>
      <c r="C48" s="1" t="s">
        <v>28</v>
      </c>
      <c r="D48" s="1" t="s">
        <v>65</v>
      </c>
      <c r="E48" s="1" t="s">
        <v>41</v>
      </c>
      <c r="F48" s="1" t="s">
        <v>35</v>
      </c>
      <c r="G48" s="1" t="s">
        <v>31</v>
      </c>
      <c r="H48" s="1" t="s">
        <v>39</v>
      </c>
      <c r="I48" s="1">
        <v>1</v>
      </c>
      <c r="J48" s="2">
        <v>141.25</v>
      </c>
      <c r="K48" s="3">
        <v>0</v>
      </c>
      <c r="L48" s="2">
        <v>78.72</v>
      </c>
      <c r="M48" s="2">
        <v>141.25</v>
      </c>
      <c r="N48" s="2">
        <v>78.72</v>
      </c>
      <c r="O48" s="2">
        <v>62.53</v>
      </c>
      <c r="P48" s="4">
        <v>0.44269026548672569</v>
      </c>
      <c r="Q48" s="5">
        <v>2026</v>
      </c>
      <c r="R48" s="6" t="s">
        <v>26</v>
      </c>
      <c r="S48" s="8">
        <v>1</v>
      </c>
      <c r="T48" s="6" t="s">
        <v>27</v>
      </c>
    </row>
    <row r="49" spans="1:20" ht="15.6" x14ac:dyDescent="0.3">
      <c r="A49" s="1">
        <v>1780</v>
      </c>
      <c r="B49" s="9">
        <v>46034</v>
      </c>
      <c r="C49" s="1" t="s">
        <v>42</v>
      </c>
      <c r="D49" s="1" t="s">
        <v>55</v>
      </c>
      <c r="E49" s="1" t="s">
        <v>22</v>
      </c>
      <c r="F49" s="1" t="s">
        <v>23</v>
      </c>
      <c r="G49" s="1" t="s">
        <v>24</v>
      </c>
      <c r="H49" s="1" t="s">
        <v>52</v>
      </c>
      <c r="I49" s="1">
        <v>2</v>
      </c>
      <c r="J49" s="2">
        <v>103.64</v>
      </c>
      <c r="K49" s="3">
        <v>0.1</v>
      </c>
      <c r="L49" s="2">
        <v>50.96</v>
      </c>
      <c r="M49" s="2">
        <v>186.55199999999999</v>
      </c>
      <c r="N49" s="2">
        <v>101.92</v>
      </c>
      <c r="O49" s="2">
        <v>84.631999999999991</v>
      </c>
      <c r="P49" s="4">
        <v>0.45366439384193147</v>
      </c>
      <c r="Q49" s="5">
        <v>2026</v>
      </c>
      <c r="R49" s="6" t="s">
        <v>26</v>
      </c>
      <c r="S49" s="8">
        <v>1</v>
      </c>
      <c r="T49" s="6" t="s">
        <v>27</v>
      </c>
    </row>
    <row r="50" spans="1:20" ht="15.6" x14ac:dyDescent="0.3">
      <c r="A50" s="1">
        <v>2844</v>
      </c>
      <c r="B50" s="9">
        <v>46034</v>
      </c>
      <c r="C50" s="1" t="s">
        <v>20</v>
      </c>
      <c r="D50" s="1" t="s">
        <v>21</v>
      </c>
      <c r="E50" s="1" t="s">
        <v>22</v>
      </c>
      <c r="F50" s="1" t="s">
        <v>35</v>
      </c>
      <c r="G50" s="1" t="s">
        <v>36</v>
      </c>
      <c r="H50" s="1" t="s">
        <v>66</v>
      </c>
      <c r="I50" s="1">
        <v>1</v>
      </c>
      <c r="J50" s="2">
        <v>136.18</v>
      </c>
      <c r="K50" s="3">
        <v>0</v>
      </c>
      <c r="L50" s="2">
        <v>68.34</v>
      </c>
      <c r="M50" s="2">
        <v>136.18</v>
      </c>
      <c r="N50" s="2">
        <v>68.34</v>
      </c>
      <c r="O50" s="2">
        <v>67.84</v>
      </c>
      <c r="P50" s="4">
        <v>0.498164194448524</v>
      </c>
      <c r="Q50" s="5">
        <v>2026</v>
      </c>
      <c r="R50" s="6" t="s">
        <v>26</v>
      </c>
      <c r="S50" s="8">
        <v>1</v>
      </c>
      <c r="T50" s="6" t="s">
        <v>27</v>
      </c>
    </row>
    <row r="51" spans="1:20" ht="15.6" x14ac:dyDescent="0.3">
      <c r="A51" s="1">
        <v>3068</v>
      </c>
      <c r="B51" s="9">
        <v>46034</v>
      </c>
      <c r="C51" s="1" t="s">
        <v>33</v>
      </c>
      <c r="D51" s="1" t="s">
        <v>34</v>
      </c>
      <c r="E51" s="1" t="s">
        <v>50</v>
      </c>
      <c r="F51" s="1" t="s">
        <v>35</v>
      </c>
      <c r="G51" s="1" t="s">
        <v>56</v>
      </c>
      <c r="H51" s="1" t="s">
        <v>64</v>
      </c>
      <c r="I51" s="1">
        <v>1</v>
      </c>
      <c r="J51" s="2">
        <v>36.43</v>
      </c>
      <c r="K51" s="3">
        <v>0</v>
      </c>
      <c r="L51" s="2">
        <v>14.33</v>
      </c>
      <c r="M51" s="2">
        <v>36.43</v>
      </c>
      <c r="N51" s="2">
        <v>14.33</v>
      </c>
      <c r="O51" s="2">
        <v>22.1</v>
      </c>
      <c r="P51" s="4">
        <v>0.60664287674993145</v>
      </c>
      <c r="Q51" s="5">
        <v>2026</v>
      </c>
      <c r="R51" s="6" t="s">
        <v>26</v>
      </c>
      <c r="S51" s="8">
        <v>1</v>
      </c>
      <c r="T51" s="6" t="s">
        <v>27</v>
      </c>
    </row>
    <row r="52" spans="1:20" ht="15.6" x14ac:dyDescent="0.3">
      <c r="A52" s="1">
        <v>3096</v>
      </c>
      <c r="B52" s="9">
        <v>46034</v>
      </c>
      <c r="C52" s="1" t="s">
        <v>42</v>
      </c>
      <c r="D52" s="1" t="s">
        <v>53</v>
      </c>
      <c r="E52" s="1" t="s">
        <v>22</v>
      </c>
      <c r="F52" s="1" t="s">
        <v>35</v>
      </c>
      <c r="G52" s="1" t="s">
        <v>56</v>
      </c>
      <c r="H52" s="1" t="s">
        <v>67</v>
      </c>
      <c r="I52" s="1">
        <v>2</v>
      </c>
      <c r="J52" s="2">
        <v>50.51</v>
      </c>
      <c r="K52" s="3">
        <v>0.1</v>
      </c>
      <c r="L52" s="2">
        <v>21.84</v>
      </c>
      <c r="M52" s="2">
        <v>90.917999999999992</v>
      </c>
      <c r="N52" s="2">
        <v>43.68</v>
      </c>
      <c r="O52" s="2">
        <v>47.237999999999992</v>
      </c>
      <c r="P52" s="4">
        <v>0.5195670824259222</v>
      </c>
      <c r="Q52" s="5">
        <v>2026</v>
      </c>
      <c r="R52" s="6" t="s">
        <v>26</v>
      </c>
      <c r="S52" s="8">
        <v>1</v>
      </c>
      <c r="T52" s="6" t="s">
        <v>27</v>
      </c>
    </row>
    <row r="53" spans="1:20" ht="15.6" x14ac:dyDescent="0.3">
      <c r="A53" s="1">
        <v>3129</v>
      </c>
      <c r="B53" s="9">
        <v>46034</v>
      </c>
      <c r="C53" s="1" t="s">
        <v>42</v>
      </c>
      <c r="D53" s="1" t="s">
        <v>69</v>
      </c>
      <c r="E53" s="1" t="s">
        <v>41</v>
      </c>
      <c r="F53" s="1" t="s">
        <v>23</v>
      </c>
      <c r="G53" s="1" t="s">
        <v>56</v>
      </c>
      <c r="H53" s="1" t="s">
        <v>60</v>
      </c>
      <c r="I53" s="1">
        <v>1</v>
      </c>
      <c r="J53" s="2">
        <v>123</v>
      </c>
      <c r="K53" s="3">
        <v>0</v>
      </c>
      <c r="L53" s="2">
        <v>67.3</v>
      </c>
      <c r="M53" s="2">
        <v>123</v>
      </c>
      <c r="N53" s="2">
        <v>67.3</v>
      </c>
      <c r="O53" s="2">
        <v>55.7</v>
      </c>
      <c r="P53" s="4">
        <v>0.45284552845528458</v>
      </c>
      <c r="Q53" s="5">
        <v>2026</v>
      </c>
      <c r="R53" s="6" t="s">
        <v>26</v>
      </c>
      <c r="S53" s="8">
        <v>1</v>
      </c>
      <c r="T53" s="6" t="s">
        <v>27</v>
      </c>
    </row>
    <row r="54" spans="1:20" ht="15.6" x14ac:dyDescent="0.3">
      <c r="A54" s="1">
        <v>3948</v>
      </c>
      <c r="B54" s="9">
        <v>46034</v>
      </c>
      <c r="C54" s="1" t="s">
        <v>28</v>
      </c>
      <c r="D54" s="1" t="s">
        <v>71</v>
      </c>
      <c r="E54" s="1" t="s">
        <v>22</v>
      </c>
      <c r="F54" s="1" t="s">
        <v>35</v>
      </c>
      <c r="G54" s="1" t="s">
        <v>31</v>
      </c>
      <c r="H54" s="1" t="s">
        <v>68</v>
      </c>
      <c r="I54" s="1">
        <v>2</v>
      </c>
      <c r="J54" s="2">
        <v>72.239999999999995</v>
      </c>
      <c r="K54" s="3">
        <v>0</v>
      </c>
      <c r="L54" s="2">
        <v>32.94</v>
      </c>
      <c r="M54" s="2">
        <v>144.47999999999999</v>
      </c>
      <c r="N54" s="2">
        <v>65.88</v>
      </c>
      <c r="O54" s="2">
        <v>78.599999999999994</v>
      </c>
      <c r="P54" s="4">
        <v>0.54401993355481726</v>
      </c>
      <c r="Q54" s="5">
        <v>2026</v>
      </c>
      <c r="R54" s="6" t="s">
        <v>26</v>
      </c>
      <c r="S54" s="8">
        <v>1</v>
      </c>
      <c r="T54" s="6" t="s">
        <v>27</v>
      </c>
    </row>
    <row r="55" spans="1:20" ht="15.6" x14ac:dyDescent="0.3">
      <c r="A55" s="1">
        <v>5036</v>
      </c>
      <c r="B55" s="9">
        <v>46034</v>
      </c>
      <c r="C55" s="1" t="s">
        <v>33</v>
      </c>
      <c r="D55" s="1" t="s">
        <v>40</v>
      </c>
      <c r="E55" s="1" t="s">
        <v>41</v>
      </c>
      <c r="F55" s="1" t="s">
        <v>23</v>
      </c>
      <c r="G55" s="1" t="s">
        <v>31</v>
      </c>
      <c r="H55" s="1" t="s">
        <v>59</v>
      </c>
      <c r="I55" s="1">
        <v>1</v>
      </c>
      <c r="J55" s="2">
        <v>151.11000000000001</v>
      </c>
      <c r="K55" s="3">
        <v>0.15</v>
      </c>
      <c r="L55" s="2">
        <v>79.650000000000006</v>
      </c>
      <c r="M55" s="2">
        <v>128.4435</v>
      </c>
      <c r="N55" s="2">
        <v>79.650000000000006</v>
      </c>
      <c r="O55" s="2">
        <v>48.793499999999995</v>
      </c>
      <c r="P55" s="4">
        <v>0.37988298356865075</v>
      </c>
      <c r="Q55" s="5">
        <v>2026</v>
      </c>
      <c r="R55" s="6" t="s">
        <v>26</v>
      </c>
      <c r="S55" s="8">
        <v>1</v>
      </c>
      <c r="T55" s="6" t="s">
        <v>27</v>
      </c>
    </row>
    <row r="56" spans="1:20" ht="15.6" x14ac:dyDescent="0.3">
      <c r="A56" s="1">
        <v>2681</v>
      </c>
      <c r="B56" s="9">
        <v>46035</v>
      </c>
      <c r="C56" s="1" t="s">
        <v>42</v>
      </c>
      <c r="D56" s="1" t="s">
        <v>43</v>
      </c>
      <c r="E56" s="1" t="s">
        <v>22</v>
      </c>
      <c r="F56" s="1" t="s">
        <v>35</v>
      </c>
      <c r="G56" s="1" t="s">
        <v>31</v>
      </c>
      <c r="H56" s="1" t="s">
        <v>32</v>
      </c>
      <c r="I56" s="1">
        <v>1</v>
      </c>
      <c r="J56" s="2">
        <v>94.32</v>
      </c>
      <c r="K56" s="3">
        <v>0</v>
      </c>
      <c r="L56" s="2">
        <v>45.93</v>
      </c>
      <c r="M56" s="2">
        <v>94.32</v>
      </c>
      <c r="N56" s="2">
        <v>45.93</v>
      </c>
      <c r="O56" s="2">
        <v>48.389999999999993</v>
      </c>
      <c r="P56" s="4">
        <v>0.51304071246819338</v>
      </c>
      <c r="Q56" s="5">
        <v>2026</v>
      </c>
      <c r="R56" s="6" t="s">
        <v>26</v>
      </c>
      <c r="S56" s="8">
        <v>1</v>
      </c>
      <c r="T56" s="6" t="s">
        <v>27</v>
      </c>
    </row>
    <row r="57" spans="1:20" ht="15.6" x14ac:dyDescent="0.3">
      <c r="A57" s="1">
        <v>5101</v>
      </c>
      <c r="B57" s="9">
        <v>46035</v>
      </c>
      <c r="C57" s="1" t="s">
        <v>28</v>
      </c>
      <c r="D57" s="1" t="s">
        <v>65</v>
      </c>
      <c r="E57" s="1" t="s">
        <v>22</v>
      </c>
      <c r="F57" s="1" t="s">
        <v>23</v>
      </c>
      <c r="G57" s="1" t="s">
        <v>24</v>
      </c>
      <c r="H57" s="1" t="s">
        <v>44</v>
      </c>
      <c r="I57" s="1">
        <v>3</v>
      </c>
      <c r="J57" s="2">
        <v>51.52</v>
      </c>
      <c r="K57" s="3">
        <v>0</v>
      </c>
      <c r="L57" s="2">
        <v>21.92</v>
      </c>
      <c r="M57" s="2">
        <v>154.56</v>
      </c>
      <c r="N57" s="2">
        <v>65.760000000000005</v>
      </c>
      <c r="O57" s="2">
        <v>88.8</v>
      </c>
      <c r="P57" s="4">
        <v>0.57453416149068315</v>
      </c>
      <c r="Q57" s="5">
        <v>2026</v>
      </c>
      <c r="R57" s="6" t="s">
        <v>26</v>
      </c>
      <c r="S57" s="8">
        <v>1</v>
      </c>
      <c r="T57" s="6" t="s">
        <v>27</v>
      </c>
    </row>
    <row r="58" spans="1:20" ht="15.6" x14ac:dyDescent="0.3">
      <c r="A58" s="1">
        <v>3871</v>
      </c>
      <c r="B58" s="9">
        <v>46036</v>
      </c>
      <c r="C58" s="1" t="s">
        <v>20</v>
      </c>
      <c r="D58" s="1" t="s">
        <v>72</v>
      </c>
      <c r="E58" s="1" t="s">
        <v>22</v>
      </c>
      <c r="F58" s="1" t="s">
        <v>35</v>
      </c>
      <c r="G58" s="1" t="s">
        <v>31</v>
      </c>
      <c r="H58" s="1" t="s">
        <v>39</v>
      </c>
      <c r="I58" s="1">
        <v>2</v>
      </c>
      <c r="J58" s="2">
        <v>146.4</v>
      </c>
      <c r="K58" s="3">
        <v>0.05</v>
      </c>
      <c r="L58" s="2">
        <v>81.72</v>
      </c>
      <c r="M58" s="2">
        <v>278.16000000000003</v>
      </c>
      <c r="N58" s="2">
        <v>163.44</v>
      </c>
      <c r="O58" s="2">
        <v>114.72000000000003</v>
      </c>
      <c r="P58" s="4">
        <v>0.4124245038826575</v>
      </c>
      <c r="Q58" s="5">
        <v>2026</v>
      </c>
      <c r="R58" s="6" t="s">
        <v>26</v>
      </c>
      <c r="S58" s="8">
        <v>1</v>
      </c>
      <c r="T58" s="6" t="s">
        <v>27</v>
      </c>
    </row>
    <row r="59" spans="1:20" ht="15.6" x14ac:dyDescent="0.3">
      <c r="A59" s="1">
        <v>4643</v>
      </c>
      <c r="B59" s="9">
        <v>46036</v>
      </c>
      <c r="C59" s="1" t="s">
        <v>20</v>
      </c>
      <c r="D59" s="1" t="s">
        <v>21</v>
      </c>
      <c r="E59" s="1" t="s">
        <v>30</v>
      </c>
      <c r="F59" s="1" t="s">
        <v>38</v>
      </c>
      <c r="G59" s="1" t="s">
        <v>36</v>
      </c>
      <c r="H59" s="1" t="s">
        <v>54</v>
      </c>
      <c r="I59" s="1">
        <v>3</v>
      </c>
      <c r="J59" s="2">
        <v>47.32</v>
      </c>
      <c r="K59" s="3">
        <v>0.1</v>
      </c>
      <c r="L59" s="2">
        <v>18.420000000000002</v>
      </c>
      <c r="M59" s="2">
        <v>127.76400000000001</v>
      </c>
      <c r="N59" s="2">
        <v>55.260000000000005</v>
      </c>
      <c r="O59" s="2">
        <v>72.504000000000005</v>
      </c>
      <c r="P59" s="4">
        <v>0.56748379825302897</v>
      </c>
      <c r="Q59" s="5">
        <v>2026</v>
      </c>
      <c r="R59" s="6" t="s">
        <v>26</v>
      </c>
      <c r="S59" s="8">
        <v>1</v>
      </c>
      <c r="T59" s="6" t="s">
        <v>27</v>
      </c>
    </row>
    <row r="60" spans="1:20" ht="15.6" x14ac:dyDescent="0.3">
      <c r="A60" s="1">
        <v>4703</v>
      </c>
      <c r="B60" s="9">
        <v>46036</v>
      </c>
      <c r="C60" s="1" t="s">
        <v>42</v>
      </c>
      <c r="D60" s="1" t="s">
        <v>69</v>
      </c>
      <c r="E60" s="1" t="s">
        <v>41</v>
      </c>
      <c r="F60" s="1" t="s">
        <v>38</v>
      </c>
      <c r="G60" s="1" t="s">
        <v>56</v>
      </c>
      <c r="H60" s="1" t="s">
        <v>57</v>
      </c>
      <c r="I60" s="1">
        <v>2</v>
      </c>
      <c r="J60" s="2">
        <v>40.450000000000003</v>
      </c>
      <c r="K60" s="3">
        <v>0.05</v>
      </c>
      <c r="L60" s="2">
        <v>15.14</v>
      </c>
      <c r="M60" s="2">
        <v>76.855000000000004</v>
      </c>
      <c r="N60" s="2">
        <v>30.28</v>
      </c>
      <c r="O60" s="2">
        <v>46.575000000000003</v>
      </c>
      <c r="P60" s="4">
        <v>0.60601132001821612</v>
      </c>
      <c r="Q60" s="5">
        <v>2026</v>
      </c>
      <c r="R60" s="6" t="s">
        <v>26</v>
      </c>
      <c r="S60" s="8">
        <v>1</v>
      </c>
      <c r="T60" s="6" t="s">
        <v>27</v>
      </c>
    </row>
    <row r="61" spans="1:20" ht="15.6" x14ac:dyDescent="0.3">
      <c r="A61" s="1">
        <v>5068</v>
      </c>
      <c r="B61" s="9">
        <v>46036</v>
      </c>
      <c r="C61" s="1" t="s">
        <v>20</v>
      </c>
      <c r="D61" s="1" t="s">
        <v>21</v>
      </c>
      <c r="E61" s="1" t="s">
        <v>22</v>
      </c>
      <c r="F61" s="1" t="s">
        <v>23</v>
      </c>
      <c r="G61" s="1" t="s">
        <v>36</v>
      </c>
      <c r="H61" s="1" t="s">
        <v>54</v>
      </c>
      <c r="I61" s="1">
        <v>2</v>
      </c>
      <c r="J61" s="2">
        <v>47.05</v>
      </c>
      <c r="K61" s="3">
        <v>0.1</v>
      </c>
      <c r="L61" s="2">
        <v>18.8</v>
      </c>
      <c r="M61" s="2">
        <v>84.69</v>
      </c>
      <c r="N61" s="2">
        <v>37.6</v>
      </c>
      <c r="O61" s="2">
        <v>47.089999999999996</v>
      </c>
      <c r="P61" s="4">
        <v>0.55602786633604906</v>
      </c>
      <c r="Q61" s="5">
        <v>2026</v>
      </c>
      <c r="R61" s="6" t="s">
        <v>26</v>
      </c>
      <c r="S61" s="8">
        <v>1</v>
      </c>
      <c r="T61" s="6" t="s">
        <v>27</v>
      </c>
    </row>
    <row r="62" spans="1:20" ht="15.6" x14ac:dyDescent="0.3">
      <c r="A62" s="1">
        <v>1539</v>
      </c>
      <c r="B62" s="9">
        <v>46037</v>
      </c>
      <c r="C62" s="1" t="s">
        <v>42</v>
      </c>
      <c r="D62" s="1" t="s">
        <v>55</v>
      </c>
      <c r="E62" s="1" t="s">
        <v>41</v>
      </c>
      <c r="F62" s="1" t="s">
        <v>38</v>
      </c>
      <c r="G62" s="1" t="s">
        <v>56</v>
      </c>
      <c r="H62" s="1" t="s">
        <v>60</v>
      </c>
      <c r="I62" s="1">
        <v>3</v>
      </c>
      <c r="J62" s="2">
        <v>123.14</v>
      </c>
      <c r="K62" s="3">
        <v>0.05</v>
      </c>
      <c r="L62" s="2">
        <v>70.67</v>
      </c>
      <c r="M62" s="2">
        <v>350.94900000000001</v>
      </c>
      <c r="N62" s="2">
        <v>212.01</v>
      </c>
      <c r="O62" s="2">
        <v>138.93900000000002</v>
      </c>
      <c r="P62" s="4">
        <v>0.39589513006163296</v>
      </c>
      <c r="Q62" s="5">
        <v>2026</v>
      </c>
      <c r="R62" s="6" t="s">
        <v>26</v>
      </c>
      <c r="S62" s="8">
        <v>1</v>
      </c>
      <c r="T62" s="6" t="s">
        <v>27</v>
      </c>
    </row>
    <row r="63" spans="1:20" ht="15.6" x14ac:dyDescent="0.3">
      <c r="A63" s="1">
        <v>1709</v>
      </c>
      <c r="B63" s="9">
        <v>46037</v>
      </c>
      <c r="C63" s="1" t="s">
        <v>42</v>
      </c>
      <c r="D63" s="1" t="s">
        <v>69</v>
      </c>
      <c r="E63" s="1" t="s">
        <v>22</v>
      </c>
      <c r="F63" s="1" t="s">
        <v>23</v>
      </c>
      <c r="G63" s="1" t="s">
        <v>31</v>
      </c>
      <c r="H63" s="1" t="s">
        <v>59</v>
      </c>
      <c r="I63" s="1">
        <v>2</v>
      </c>
      <c r="J63" s="2">
        <v>151.33000000000001</v>
      </c>
      <c r="K63" s="3">
        <v>0.1</v>
      </c>
      <c r="L63" s="2">
        <v>78.44</v>
      </c>
      <c r="M63" s="2">
        <v>272.39400000000001</v>
      </c>
      <c r="N63" s="2">
        <v>156.88</v>
      </c>
      <c r="O63" s="2">
        <v>115.51400000000001</v>
      </c>
      <c r="P63" s="4">
        <v>0.42406954631893512</v>
      </c>
      <c r="Q63" s="5">
        <v>2026</v>
      </c>
      <c r="R63" s="6" t="s">
        <v>26</v>
      </c>
      <c r="S63" s="8">
        <v>1</v>
      </c>
      <c r="T63" s="6" t="s">
        <v>27</v>
      </c>
    </row>
    <row r="64" spans="1:20" ht="15.6" x14ac:dyDescent="0.3">
      <c r="A64" s="1">
        <v>2702</v>
      </c>
      <c r="B64" s="9">
        <v>46037</v>
      </c>
      <c r="C64" s="1" t="s">
        <v>28</v>
      </c>
      <c r="D64" s="1" t="s">
        <v>71</v>
      </c>
      <c r="E64" s="1" t="s">
        <v>22</v>
      </c>
      <c r="F64" s="1" t="s">
        <v>23</v>
      </c>
      <c r="G64" s="1" t="s">
        <v>31</v>
      </c>
      <c r="H64" s="1" t="s">
        <v>39</v>
      </c>
      <c r="I64" s="1">
        <v>5</v>
      </c>
      <c r="J64" s="2">
        <v>144.01</v>
      </c>
      <c r="K64" s="3">
        <v>0.05</v>
      </c>
      <c r="L64" s="2">
        <v>79.64</v>
      </c>
      <c r="M64" s="2">
        <v>684.0474999999999</v>
      </c>
      <c r="N64" s="2">
        <v>398.2</v>
      </c>
      <c r="O64" s="2">
        <v>285.84749999999991</v>
      </c>
      <c r="P64" s="4">
        <v>0.41787668254032062</v>
      </c>
      <c r="Q64" s="5">
        <v>2026</v>
      </c>
      <c r="R64" s="6" t="s">
        <v>26</v>
      </c>
      <c r="S64" s="8">
        <v>1</v>
      </c>
      <c r="T64" s="6" t="s">
        <v>27</v>
      </c>
    </row>
    <row r="65" spans="1:20" ht="15.6" x14ac:dyDescent="0.3">
      <c r="A65" s="1">
        <v>3176</v>
      </c>
      <c r="B65" s="9">
        <v>46037</v>
      </c>
      <c r="C65" s="1" t="s">
        <v>42</v>
      </c>
      <c r="D65" s="1" t="s">
        <v>55</v>
      </c>
      <c r="E65" s="1" t="s">
        <v>22</v>
      </c>
      <c r="F65" s="1" t="s">
        <v>23</v>
      </c>
      <c r="G65" s="1" t="s">
        <v>31</v>
      </c>
      <c r="H65" s="1" t="s">
        <v>32</v>
      </c>
      <c r="I65" s="1">
        <v>3</v>
      </c>
      <c r="J65" s="2">
        <v>91.19</v>
      </c>
      <c r="K65" s="3">
        <v>0</v>
      </c>
      <c r="L65" s="2">
        <v>44.47</v>
      </c>
      <c r="M65" s="2">
        <v>273.57</v>
      </c>
      <c r="N65" s="2">
        <v>133.41</v>
      </c>
      <c r="O65" s="2">
        <v>140.16</v>
      </c>
      <c r="P65" s="4">
        <v>0.5123368790437548</v>
      </c>
      <c r="Q65" s="5">
        <v>2026</v>
      </c>
      <c r="R65" s="6" t="s">
        <v>26</v>
      </c>
      <c r="S65" s="8">
        <v>1</v>
      </c>
      <c r="T65" s="6" t="s">
        <v>27</v>
      </c>
    </row>
    <row r="66" spans="1:20" ht="15.6" x14ac:dyDescent="0.3">
      <c r="A66" s="1">
        <v>3705</v>
      </c>
      <c r="B66" s="9">
        <v>46037</v>
      </c>
      <c r="C66" s="1" t="s">
        <v>42</v>
      </c>
      <c r="D66" s="1" t="s">
        <v>53</v>
      </c>
      <c r="E66" s="1" t="s">
        <v>41</v>
      </c>
      <c r="F66" s="1" t="s">
        <v>35</v>
      </c>
      <c r="G66" s="1" t="s">
        <v>36</v>
      </c>
      <c r="H66" s="1" t="s">
        <v>54</v>
      </c>
      <c r="I66" s="1">
        <v>2</v>
      </c>
      <c r="J66" s="2">
        <v>45.45</v>
      </c>
      <c r="K66" s="3">
        <v>0</v>
      </c>
      <c r="L66" s="2">
        <v>18.190000000000001</v>
      </c>
      <c r="M66" s="2">
        <v>90.9</v>
      </c>
      <c r="N66" s="2">
        <v>36.380000000000003</v>
      </c>
      <c r="O66" s="2">
        <v>54.52</v>
      </c>
      <c r="P66" s="4">
        <v>0.59977997799779981</v>
      </c>
      <c r="Q66" s="5">
        <v>2026</v>
      </c>
      <c r="R66" s="6" t="s">
        <v>26</v>
      </c>
      <c r="S66" s="8">
        <v>1</v>
      </c>
      <c r="T66" s="6" t="s">
        <v>27</v>
      </c>
    </row>
    <row r="67" spans="1:20" ht="15.6" x14ac:dyDescent="0.3">
      <c r="A67" s="1">
        <v>3736</v>
      </c>
      <c r="B67" s="9">
        <v>46037</v>
      </c>
      <c r="C67" s="1" t="s">
        <v>28</v>
      </c>
      <c r="D67" s="1" t="s">
        <v>29</v>
      </c>
      <c r="E67" s="1" t="s">
        <v>50</v>
      </c>
      <c r="F67" s="1" t="s">
        <v>35</v>
      </c>
      <c r="G67" s="1" t="s">
        <v>56</v>
      </c>
      <c r="H67" s="1" t="s">
        <v>57</v>
      </c>
      <c r="I67" s="1">
        <v>1</v>
      </c>
      <c r="J67" s="2">
        <v>40.72</v>
      </c>
      <c r="K67" s="3">
        <v>0</v>
      </c>
      <c r="L67" s="2">
        <v>14.94</v>
      </c>
      <c r="M67" s="2">
        <v>40.72</v>
      </c>
      <c r="N67" s="2">
        <v>14.94</v>
      </c>
      <c r="O67" s="2">
        <v>25.78</v>
      </c>
      <c r="P67" s="4">
        <v>0.6331041257367388</v>
      </c>
      <c r="Q67" s="5">
        <v>2026</v>
      </c>
      <c r="R67" s="6" t="s">
        <v>26</v>
      </c>
      <c r="S67" s="8">
        <v>1</v>
      </c>
      <c r="T67" s="6" t="s">
        <v>27</v>
      </c>
    </row>
    <row r="68" spans="1:20" ht="15.6" x14ac:dyDescent="0.3">
      <c r="A68" s="1">
        <v>3967</v>
      </c>
      <c r="B68" s="9">
        <v>46037</v>
      </c>
      <c r="C68" s="1" t="s">
        <v>28</v>
      </c>
      <c r="D68" s="1" t="s">
        <v>65</v>
      </c>
      <c r="E68" s="1" t="s">
        <v>22</v>
      </c>
      <c r="F68" s="1" t="s">
        <v>38</v>
      </c>
      <c r="G68" s="1" t="s">
        <v>36</v>
      </c>
      <c r="H68" s="1" t="s">
        <v>37</v>
      </c>
      <c r="I68" s="1">
        <v>2</v>
      </c>
      <c r="J68" s="2">
        <v>37.090000000000003</v>
      </c>
      <c r="K68" s="3">
        <v>0</v>
      </c>
      <c r="L68" s="2">
        <v>13.29</v>
      </c>
      <c r="M68" s="2">
        <v>74.180000000000007</v>
      </c>
      <c r="N68" s="2">
        <v>26.58</v>
      </c>
      <c r="O68" s="2">
        <v>47.600000000000009</v>
      </c>
      <c r="P68" s="4">
        <v>0.64168239417632789</v>
      </c>
      <c r="Q68" s="5">
        <v>2026</v>
      </c>
      <c r="R68" s="6" t="s">
        <v>26</v>
      </c>
      <c r="S68" s="8">
        <v>1</v>
      </c>
      <c r="T68" s="6" t="s">
        <v>27</v>
      </c>
    </row>
    <row r="69" spans="1:20" ht="15.6" x14ac:dyDescent="0.3">
      <c r="A69" s="1">
        <v>170</v>
      </c>
      <c r="B69" s="9">
        <v>46038</v>
      </c>
      <c r="C69" s="1" t="s">
        <v>33</v>
      </c>
      <c r="D69" s="1" t="s">
        <v>61</v>
      </c>
      <c r="E69" s="1" t="s">
        <v>22</v>
      </c>
      <c r="F69" s="1" t="s">
        <v>35</v>
      </c>
      <c r="G69" s="1" t="s">
        <v>45</v>
      </c>
      <c r="H69" s="1" t="s">
        <v>73</v>
      </c>
      <c r="I69" s="1">
        <v>1</v>
      </c>
      <c r="J69" s="2">
        <v>124.45</v>
      </c>
      <c r="K69" s="3">
        <v>0.15</v>
      </c>
      <c r="L69" s="2">
        <v>59.77</v>
      </c>
      <c r="M69" s="2">
        <v>105.7825</v>
      </c>
      <c r="N69" s="2">
        <v>59.77</v>
      </c>
      <c r="O69" s="2">
        <v>46.012499999999996</v>
      </c>
      <c r="P69" s="4">
        <v>0.43497270342447941</v>
      </c>
      <c r="Q69" s="5">
        <v>2026</v>
      </c>
      <c r="R69" s="6" t="s">
        <v>26</v>
      </c>
      <c r="S69" s="8">
        <v>1</v>
      </c>
      <c r="T69" s="6" t="s">
        <v>27</v>
      </c>
    </row>
    <row r="70" spans="1:20" ht="15.6" x14ac:dyDescent="0.3">
      <c r="A70" s="1">
        <v>1040</v>
      </c>
      <c r="B70" s="9">
        <v>46038</v>
      </c>
      <c r="C70" s="1" t="s">
        <v>20</v>
      </c>
      <c r="D70" s="1" t="s">
        <v>21</v>
      </c>
      <c r="E70" s="1" t="s">
        <v>41</v>
      </c>
      <c r="F70" s="1" t="s">
        <v>35</v>
      </c>
      <c r="G70" s="1" t="s">
        <v>36</v>
      </c>
      <c r="H70" s="1" t="s">
        <v>37</v>
      </c>
      <c r="I70" s="1">
        <v>1</v>
      </c>
      <c r="J70" s="2">
        <v>35.93</v>
      </c>
      <c r="K70" s="3">
        <v>0.05</v>
      </c>
      <c r="L70" s="2">
        <v>13.33</v>
      </c>
      <c r="M70" s="2">
        <v>34.133499999999998</v>
      </c>
      <c r="N70" s="2">
        <v>13.33</v>
      </c>
      <c r="O70" s="2">
        <v>20.8035</v>
      </c>
      <c r="P70" s="4">
        <v>0.60947456311248482</v>
      </c>
      <c r="Q70" s="5">
        <v>2026</v>
      </c>
      <c r="R70" s="6" t="s">
        <v>26</v>
      </c>
      <c r="S70" s="8">
        <v>1</v>
      </c>
      <c r="T70" s="6" t="s">
        <v>27</v>
      </c>
    </row>
    <row r="71" spans="1:20" ht="15.6" x14ac:dyDescent="0.3">
      <c r="A71" s="1">
        <v>2380</v>
      </c>
      <c r="B71" s="9">
        <v>46038</v>
      </c>
      <c r="C71" s="1" t="s">
        <v>42</v>
      </c>
      <c r="D71" s="1" t="s">
        <v>69</v>
      </c>
      <c r="E71" s="1" t="s">
        <v>22</v>
      </c>
      <c r="F71" s="1" t="s">
        <v>23</v>
      </c>
      <c r="G71" s="1" t="s">
        <v>45</v>
      </c>
      <c r="H71" s="1" t="s">
        <v>73</v>
      </c>
      <c r="I71" s="1">
        <v>4</v>
      </c>
      <c r="J71" s="2">
        <v>121.8</v>
      </c>
      <c r="K71" s="3">
        <v>0.05</v>
      </c>
      <c r="L71" s="2">
        <v>59.57</v>
      </c>
      <c r="M71" s="2">
        <v>462.84</v>
      </c>
      <c r="N71" s="2">
        <v>238.28</v>
      </c>
      <c r="O71" s="2">
        <v>224.55999999999997</v>
      </c>
      <c r="P71" s="4">
        <v>0.48517846339987897</v>
      </c>
      <c r="Q71" s="5">
        <v>2026</v>
      </c>
      <c r="R71" s="6" t="s">
        <v>26</v>
      </c>
      <c r="S71" s="8">
        <v>1</v>
      </c>
      <c r="T71" s="6" t="s">
        <v>27</v>
      </c>
    </row>
    <row r="72" spans="1:20" ht="15.6" x14ac:dyDescent="0.3">
      <c r="A72" s="1">
        <v>3219</v>
      </c>
      <c r="B72" s="9">
        <v>46038</v>
      </c>
      <c r="C72" s="1" t="s">
        <v>28</v>
      </c>
      <c r="D72" s="1" t="s">
        <v>63</v>
      </c>
      <c r="E72" s="1" t="s">
        <v>41</v>
      </c>
      <c r="F72" s="1" t="s">
        <v>23</v>
      </c>
      <c r="G72" s="1" t="s">
        <v>31</v>
      </c>
      <c r="H72" s="1" t="s">
        <v>32</v>
      </c>
      <c r="I72" s="1">
        <v>1</v>
      </c>
      <c r="J72" s="2">
        <v>92.6</v>
      </c>
      <c r="K72" s="3">
        <v>0.05</v>
      </c>
      <c r="L72" s="2">
        <v>44.15</v>
      </c>
      <c r="M72" s="2">
        <v>87.969999999999985</v>
      </c>
      <c r="N72" s="2">
        <v>44.15</v>
      </c>
      <c r="O72" s="2">
        <v>43.819999999999986</v>
      </c>
      <c r="P72" s="4">
        <v>0.4981243605774695</v>
      </c>
      <c r="Q72" s="5">
        <v>2026</v>
      </c>
      <c r="R72" s="6" t="s">
        <v>26</v>
      </c>
      <c r="S72" s="8">
        <v>1</v>
      </c>
      <c r="T72" s="6" t="s">
        <v>27</v>
      </c>
    </row>
    <row r="73" spans="1:20" ht="15.6" x14ac:dyDescent="0.3">
      <c r="A73" s="1">
        <v>4425</v>
      </c>
      <c r="B73" s="9">
        <v>46038</v>
      </c>
      <c r="C73" s="1" t="s">
        <v>28</v>
      </c>
      <c r="D73" s="1" t="s">
        <v>65</v>
      </c>
      <c r="E73" s="1" t="s">
        <v>30</v>
      </c>
      <c r="F73" s="1" t="s">
        <v>38</v>
      </c>
      <c r="G73" s="1" t="s">
        <v>24</v>
      </c>
      <c r="H73" s="1" t="s">
        <v>52</v>
      </c>
      <c r="I73" s="1">
        <v>10</v>
      </c>
      <c r="J73" s="2">
        <v>102.68</v>
      </c>
      <c r="K73" s="3">
        <v>0.15</v>
      </c>
      <c r="L73" s="2">
        <v>51.07</v>
      </c>
      <c r="M73" s="2">
        <v>872.78000000000009</v>
      </c>
      <c r="N73" s="2">
        <v>510.7</v>
      </c>
      <c r="O73" s="2">
        <v>362.0800000000001</v>
      </c>
      <c r="P73" s="4">
        <v>0.41485826897958256</v>
      </c>
      <c r="Q73" s="5">
        <v>2026</v>
      </c>
      <c r="R73" s="6" t="s">
        <v>26</v>
      </c>
      <c r="S73" s="8">
        <v>1</v>
      </c>
      <c r="T73" s="6" t="s">
        <v>27</v>
      </c>
    </row>
    <row r="74" spans="1:20" ht="15.6" x14ac:dyDescent="0.3">
      <c r="A74" s="1">
        <v>4508</v>
      </c>
      <c r="B74" s="9">
        <v>46038</v>
      </c>
      <c r="C74" s="1" t="s">
        <v>42</v>
      </c>
      <c r="D74" s="1" t="s">
        <v>69</v>
      </c>
      <c r="E74" s="1" t="s">
        <v>50</v>
      </c>
      <c r="F74" s="1" t="s">
        <v>35</v>
      </c>
      <c r="G74" s="1" t="s">
        <v>24</v>
      </c>
      <c r="H74" s="1" t="s">
        <v>48</v>
      </c>
      <c r="I74" s="1">
        <v>3</v>
      </c>
      <c r="J74" s="2">
        <v>40.92</v>
      </c>
      <c r="K74" s="3">
        <v>0.15</v>
      </c>
      <c r="L74" s="2">
        <v>16.71</v>
      </c>
      <c r="M74" s="2">
        <v>104.346</v>
      </c>
      <c r="N74" s="2">
        <v>50.13</v>
      </c>
      <c r="O74" s="2">
        <v>54.216000000000001</v>
      </c>
      <c r="P74" s="4">
        <v>0.51957909263412105</v>
      </c>
      <c r="Q74" s="5">
        <v>2026</v>
      </c>
      <c r="R74" s="6" t="s">
        <v>26</v>
      </c>
      <c r="S74" s="8">
        <v>1</v>
      </c>
      <c r="T74" s="6" t="s">
        <v>27</v>
      </c>
    </row>
    <row r="75" spans="1:20" ht="15.6" x14ac:dyDescent="0.3">
      <c r="A75" s="1">
        <v>4806</v>
      </c>
      <c r="B75" s="9">
        <v>46038</v>
      </c>
      <c r="C75" s="1" t="s">
        <v>33</v>
      </c>
      <c r="D75" s="1" t="s">
        <v>74</v>
      </c>
      <c r="E75" s="1" t="s">
        <v>41</v>
      </c>
      <c r="F75" s="1" t="s">
        <v>35</v>
      </c>
      <c r="G75" s="1" t="s">
        <v>24</v>
      </c>
      <c r="H75" s="1" t="s">
        <v>52</v>
      </c>
      <c r="I75" s="1">
        <v>4</v>
      </c>
      <c r="J75" s="2">
        <v>102.68</v>
      </c>
      <c r="K75" s="3">
        <v>0</v>
      </c>
      <c r="L75" s="2">
        <v>50.83</v>
      </c>
      <c r="M75" s="2">
        <v>410.72</v>
      </c>
      <c r="N75" s="2">
        <v>203.32</v>
      </c>
      <c r="O75" s="2">
        <v>207.40000000000003</v>
      </c>
      <c r="P75" s="4">
        <v>0.50496688741721862</v>
      </c>
      <c r="Q75" s="5">
        <v>2026</v>
      </c>
      <c r="R75" s="6" t="s">
        <v>26</v>
      </c>
      <c r="S75" s="8">
        <v>1</v>
      </c>
      <c r="T75" s="6" t="s">
        <v>27</v>
      </c>
    </row>
    <row r="76" spans="1:20" ht="15.6" x14ac:dyDescent="0.3">
      <c r="A76" s="1">
        <v>755</v>
      </c>
      <c r="B76" s="9">
        <v>46039</v>
      </c>
      <c r="C76" s="1" t="s">
        <v>20</v>
      </c>
      <c r="D76" s="1" t="s">
        <v>58</v>
      </c>
      <c r="E76" s="1" t="s">
        <v>50</v>
      </c>
      <c r="F76" s="1" t="s">
        <v>35</v>
      </c>
      <c r="G76" s="1" t="s">
        <v>36</v>
      </c>
      <c r="H76" s="1" t="s">
        <v>70</v>
      </c>
      <c r="I76" s="1">
        <v>2</v>
      </c>
      <c r="J76" s="2">
        <v>164.38</v>
      </c>
      <c r="K76" s="3">
        <v>0.05</v>
      </c>
      <c r="L76" s="2">
        <v>85.93</v>
      </c>
      <c r="M76" s="2">
        <v>312.322</v>
      </c>
      <c r="N76" s="2">
        <v>171.86</v>
      </c>
      <c r="O76" s="2">
        <v>140.46199999999999</v>
      </c>
      <c r="P76" s="4">
        <v>0.44973456881039436</v>
      </c>
      <c r="Q76" s="5">
        <v>2026</v>
      </c>
      <c r="R76" s="6" t="s">
        <v>26</v>
      </c>
      <c r="S76" s="8">
        <v>1</v>
      </c>
      <c r="T76" s="6" t="s">
        <v>27</v>
      </c>
    </row>
    <row r="77" spans="1:20" ht="15.6" x14ac:dyDescent="0.3">
      <c r="A77" s="1">
        <v>3171</v>
      </c>
      <c r="B77" s="9">
        <v>46039</v>
      </c>
      <c r="C77" s="1" t="s">
        <v>20</v>
      </c>
      <c r="D77" s="1" t="s">
        <v>72</v>
      </c>
      <c r="E77" s="1" t="s">
        <v>41</v>
      </c>
      <c r="F77" s="1" t="s">
        <v>23</v>
      </c>
      <c r="G77" s="1" t="s">
        <v>24</v>
      </c>
      <c r="H77" s="1" t="s">
        <v>44</v>
      </c>
      <c r="I77" s="1">
        <v>1</v>
      </c>
      <c r="J77" s="2">
        <v>51.78</v>
      </c>
      <c r="K77" s="3">
        <v>0</v>
      </c>
      <c r="L77" s="2">
        <v>22.64</v>
      </c>
      <c r="M77" s="2">
        <v>51.78</v>
      </c>
      <c r="N77" s="2">
        <v>22.64</v>
      </c>
      <c r="O77" s="2">
        <v>29.14</v>
      </c>
      <c r="P77" s="4">
        <v>0.56276554654306687</v>
      </c>
      <c r="Q77" s="5">
        <v>2026</v>
      </c>
      <c r="R77" s="6" t="s">
        <v>26</v>
      </c>
      <c r="S77" s="8">
        <v>1</v>
      </c>
      <c r="T77" s="6" t="s">
        <v>27</v>
      </c>
    </row>
    <row r="78" spans="1:20" ht="15.6" x14ac:dyDescent="0.3">
      <c r="A78" s="1">
        <v>4277</v>
      </c>
      <c r="B78" s="9">
        <v>46039</v>
      </c>
      <c r="C78" s="1" t="s">
        <v>28</v>
      </c>
      <c r="D78" s="1" t="s">
        <v>63</v>
      </c>
      <c r="E78" s="1" t="s">
        <v>41</v>
      </c>
      <c r="F78" s="1" t="s">
        <v>23</v>
      </c>
      <c r="G78" s="1" t="s">
        <v>56</v>
      </c>
      <c r="H78" s="1" t="s">
        <v>67</v>
      </c>
      <c r="I78" s="1">
        <v>1</v>
      </c>
      <c r="J78" s="2">
        <v>50.52</v>
      </c>
      <c r="K78" s="3">
        <v>0.05</v>
      </c>
      <c r="L78" s="2">
        <v>22.37</v>
      </c>
      <c r="M78" s="2">
        <v>47.994</v>
      </c>
      <c r="N78" s="2">
        <v>22.37</v>
      </c>
      <c r="O78" s="2">
        <v>25.623999999999999</v>
      </c>
      <c r="P78" s="4">
        <v>0.5339000708421886</v>
      </c>
      <c r="Q78" s="5">
        <v>2026</v>
      </c>
      <c r="R78" s="6" t="s">
        <v>26</v>
      </c>
      <c r="S78" s="8">
        <v>1</v>
      </c>
      <c r="T78" s="6" t="s">
        <v>27</v>
      </c>
    </row>
    <row r="79" spans="1:20" ht="15.6" x14ac:dyDescent="0.3">
      <c r="A79" s="1">
        <v>4648</v>
      </c>
      <c r="B79" s="9">
        <v>46039</v>
      </c>
      <c r="C79" s="1" t="s">
        <v>28</v>
      </c>
      <c r="D79" s="1" t="s">
        <v>71</v>
      </c>
      <c r="E79" s="1" t="s">
        <v>50</v>
      </c>
      <c r="F79" s="1" t="s">
        <v>35</v>
      </c>
      <c r="G79" s="1" t="s">
        <v>45</v>
      </c>
      <c r="H79" s="1" t="s">
        <v>51</v>
      </c>
      <c r="I79" s="1">
        <v>1</v>
      </c>
      <c r="J79" s="2">
        <v>199.02</v>
      </c>
      <c r="K79" s="3">
        <v>0</v>
      </c>
      <c r="L79" s="2">
        <v>106.49</v>
      </c>
      <c r="M79" s="2">
        <v>199.02</v>
      </c>
      <c r="N79" s="2">
        <v>106.49</v>
      </c>
      <c r="O79" s="2">
        <v>92.530000000000015</v>
      </c>
      <c r="P79" s="4">
        <v>0.46492814792483173</v>
      </c>
      <c r="Q79" s="5">
        <v>2026</v>
      </c>
      <c r="R79" s="6" t="s">
        <v>26</v>
      </c>
      <c r="S79" s="8">
        <v>1</v>
      </c>
      <c r="T79" s="6" t="s">
        <v>27</v>
      </c>
    </row>
    <row r="80" spans="1:20" ht="15.6" x14ac:dyDescent="0.3">
      <c r="A80" s="1">
        <v>157</v>
      </c>
      <c r="B80" s="9">
        <v>46040</v>
      </c>
      <c r="C80" s="1" t="s">
        <v>42</v>
      </c>
      <c r="D80" s="1" t="s">
        <v>55</v>
      </c>
      <c r="E80" s="1" t="s">
        <v>41</v>
      </c>
      <c r="F80" s="1" t="s">
        <v>23</v>
      </c>
      <c r="G80" s="1" t="s">
        <v>45</v>
      </c>
      <c r="H80" s="1" t="s">
        <v>62</v>
      </c>
      <c r="I80" s="1">
        <v>3</v>
      </c>
      <c r="J80" s="2">
        <v>80.27</v>
      </c>
      <c r="K80" s="3">
        <v>0.1</v>
      </c>
      <c r="L80" s="2">
        <v>39.26</v>
      </c>
      <c r="M80" s="2">
        <v>216.72900000000001</v>
      </c>
      <c r="N80" s="2">
        <v>117.78</v>
      </c>
      <c r="O80" s="2">
        <v>98.949000000000012</v>
      </c>
      <c r="P80" s="4">
        <v>0.45655634455933447</v>
      </c>
      <c r="Q80" s="5">
        <v>2026</v>
      </c>
      <c r="R80" s="6" t="s">
        <v>26</v>
      </c>
      <c r="S80" s="8">
        <v>1</v>
      </c>
      <c r="T80" s="6" t="s">
        <v>27</v>
      </c>
    </row>
    <row r="81" spans="1:20" ht="15.6" x14ac:dyDescent="0.3">
      <c r="A81" s="1">
        <v>2271</v>
      </c>
      <c r="B81" s="9">
        <v>46040</v>
      </c>
      <c r="C81" s="1" t="s">
        <v>28</v>
      </c>
      <c r="D81" s="1" t="s">
        <v>29</v>
      </c>
      <c r="E81" s="1" t="s">
        <v>41</v>
      </c>
      <c r="F81" s="1" t="s">
        <v>35</v>
      </c>
      <c r="G81" s="1" t="s">
        <v>45</v>
      </c>
      <c r="H81" s="1" t="s">
        <v>46</v>
      </c>
      <c r="I81" s="1">
        <v>4</v>
      </c>
      <c r="J81" s="2">
        <v>333.28</v>
      </c>
      <c r="K81" s="3">
        <v>0</v>
      </c>
      <c r="L81" s="2">
        <v>195.76</v>
      </c>
      <c r="M81" s="2">
        <v>1333.12</v>
      </c>
      <c r="N81" s="2">
        <v>783.04</v>
      </c>
      <c r="O81" s="2">
        <v>550.07999999999993</v>
      </c>
      <c r="P81" s="4">
        <v>0.41262602016322608</v>
      </c>
      <c r="Q81" s="5">
        <v>2026</v>
      </c>
      <c r="R81" s="6" t="s">
        <v>26</v>
      </c>
      <c r="S81" s="8">
        <v>1</v>
      </c>
      <c r="T81" s="6" t="s">
        <v>27</v>
      </c>
    </row>
    <row r="82" spans="1:20" ht="15.6" x14ac:dyDescent="0.3">
      <c r="A82" s="1">
        <v>3330</v>
      </c>
      <c r="B82" s="9">
        <v>46040</v>
      </c>
      <c r="C82" s="1" t="s">
        <v>42</v>
      </c>
      <c r="D82" s="1" t="s">
        <v>69</v>
      </c>
      <c r="E82" s="1" t="s">
        <v>50</v>
      </c>
      <c r="F82" s="1" t="s">
        <v>35</v>
      </c>
      <c r="G82" s="1" t="s">
        <v>24</v>
      </c>
      <c r="H82" s="1" t="s">
        <v>52</v>
      </c>
      <c r="I82" s="1">
        <v>1</v>
      </c>
      <c r="J82" s="2">
        <v>104.36</v>
      </c>
      <c r="K82" s="3">
        <v>0</v>
      </c>
      <c r="L82" s="2">
        <v>51.63</v>
      </c>
      <c r="M82" s="2">
        <v>104.36</v>
      </c>
      <c r="N82" s="2">
        <v>51.63</v>
      </c>
      <c r="O82" s="2">
        <v>52.73</v>
      </c>
      <c r="P82" s="4">
        <v>0.50527021847451126</v>
      </c>
      <c r="Q82" s="5">
        <v>2026</v>
      </c>
      <c r="R82" s="6" t="s">
        <v>26</v>
      </c>
      <c r="S82" s="8">
        <v>1</v>
      </c>
      <c r="T82" s="6" t="s">
        <v>27</v>
      </c>
    </row>
    <row r="83" spans="1:20" ht="15.6" x14ac:dyDescent="0.3">
      <c r="A83" s="1">
        <v>4547</v>
      </c>
      <c r="B83" s="9">
        <v>46040</v>
      </c>
      <c r="C83" s="1" t="s">
        <v>33</v>
      </c>
      <c r="D83" s="1" t="s">
        <v>47</v>
      </c>
      <c r="E83" s="1" t="s">
        <v>50</v>
      </c>
      <c r="F83" s="1" t="s">
        <v>35</v>
      </c>
      <c r="G83" s="1" t="s">
        <v>24</v>
      </c>
      <c r="H83" s="1" t="s">
        <v>25</v>
      </c>
      <c r="I83" s="1">
        <v>1</v>
      </c>
      <c r="J83" s="2">
        <v>83.52</v>
      </c>
      <c r="K83" s="3">
        <v>0.05</v>
      </c>
      <c r="L83" s="2">
        <v>42.97</v>
      </c>
      <c r="M83" s="2">
        <v>79.343999999999994</v>
      </c>
      <c r="N83" s="2">
        <v>42.97</v>
      </c>
      <c r="O83" s="2">
        <v>36.373999999999995</v>
      </c>
      <c r="P83" s="4">
        <v>0.45843416011292598</v>
      </c>
      <c r="Q83" s="5">
        <v>2026</v>
      </c>
      <c r="R83" s="6" t="s">
        <v>26</v>
      </c>
      <c r="S83" s="8">
        <v>1</v>
      </c>
      <c r="T83" s="6" t="s">
        <v>27</v>
      </c>
    </row>
    <row r="84" spans="1:20" ht="15.6" x14ac:dyDescent="0.3">
      <c r="A84" s="1">
        <v>1840</v>
      </c>
      <c r="B84" s="9">
        <v>46041</v>
      </c>
      <c r="C84" s="1" t="s">
        <v>33</v>
      </c>
      <c r="D84" s="1" t="s">
        <v>61</v>
      </c>
      <c r="E84" s="1" t="s">
        <v>22</v>
      </c>
      <c r="F84" s="1" t="s">
        <v>35</v>
      </c>
      <c r="G84" s="1" t="s">
        <v>56</v>
      </c>
      <c r="H84" s="1" t="s">
        <v>60</v>
      </c>
      <c r="I84" s="1">
        <v>2</v>
      </c>
      <c r="J84" s="2">
        <v>125.93</v>
      </c>
      <c r="K84" s="3">
        <v>0</v>
      </c>
      <c r="L84" s="2">
        <v>69.150000000000006</v>
      </c>
      <c r="M84" s="2">
        <v>251.86</v>
      </c>
      <c r="N84" s="2">
        <v>138.30000000000001</v>
      </c>
      <c r="O84" s="2">
        <v>113.56</v>
      </c>
      <c r="P84" s="4">
        <v>0.45088541253077102</v>
      </c>
      <c r="Q84" s="5">
        <v>2026</v>
      </c>
      <c r="R84" s="6" t="s">
        <v>26</v>
      </c>
      <c r="S84" s="8">
        <v>1</v>
      </c>
      <c r="T84" s="6" t="s">
        <v>27</v>
      </c>
    </row>
    <row r="85" spans="1:20" ht="15.6" x14ac:dyDescent="0.3">
      <c r="A85" s="1">
        <v>1850</v>
      </c>
      <c r="B85" s="9">
        <v>46041</v>
      </c>
      <c r="C85" s="1" t="s">
        <v>28</v>
      </c>
      <c r="D85" s="1" t="s">
        <v>49</v>
      </c>
      <c r="E85" s="1" t="s">
        <v>22</v>
      </c>
      <c r="F85" s="1" t="s">
        <v>38</v>
      </c>
      <c r="G85" s="1" t="s">
        <v>24</v>
      </c>
      <c r="H85" s="1" t="s">
        <v>44</v>
      </c>
      <c r="I85" s="1">
        <v>1</v>
      </c>
      <c r="J85" s="2">
        <v>49.85</v>
      </c>
      <c r="K85" s="3">
        <v>0</v>
      </c>
      <c r="L85" s="2">
        <v>23.07</v>
      </c>
      <c r="M85" s="2">
        <v>49.85</v>
      </c>
      <c r="N85" s="2">
        <v>23.07</v>
      </c>
      <c r="O85" s="2">
        <v>26.78</v>
      </c>
      <c r="P85" s="4">
        <v>0.53721163490471413</v>
      </c>
      <c r="Q85" s="5">
        <v>2026</v>
      </c>
      <c r="R85" s="6" t="s">
        <v>26</v>
      </c>
      <c r="S85" s="8">
        <v>1</v>
      </c>
      <c r="T85" s="6" t="s">
        <v>27</v>
      </c>
    </row>
    <row r="86" spans="1:20" ht="15.6" x14ac:dyDescent="0.3">
      <c r="A86" s="1">
        <v>1858</v>
      </c>
      <c r="B86" s="9">
        <v>46041</v>
      </c>
      <c r="C86" s="1" t="s">
        <v>28</v>
      </c>
      <c r="D86" s="1" t="s">
        <v>29</v>
      </c>
      <c r="E86" s="1" t="s">
        <v>22</v>
      </c>
      <c r="F86" s="1" t="s">
        <v>23</v>
      </c>
      <c r="G86" s="1" t="s">
        <v>36</v>
      </c>
      <c r="H86" s="1" t="s">
        <v>37</v>
      </c>
      <c r="I86" s="1">
        <v>1</v>
      </c>
      <c r="J86" s="2">
        <v>36.130000000000003</v>
      </c>
      <c r="K86" s="3">
        <v>0</v>
      </c>
      <c r="L86" s="2">
        <v>13.39</v>
      </c>
      <c r="M86" s="2">
        <v>36.130000000000003</v>
      </c>
      <c r="N86" s="2">
        <v>13.39</v>
      </c>
      <c r="O86" s="2">
        <v>22.740000000000002</v>
      </c>
      <c r="P86" s="4">
        <v>0.62939385552172711</v>
      </c>
      <c r="Q86" s="5">
        <v>2026</v>
      </c>
      <c r="R86" s="6" t="s">
        <v>26</v>
      </c>
      <c r="S86" s="8">
        <v>1</v>
      </c>
      <c r="T86" s="6" t="s">
        <v>27</v>
      </c>
    </row>
    <row r="87" spans="1:20" ht="15.6" x14ac:dyDescent="0.3">
      <c r="A87" s="1">
        <v>2910</v>
      </c>
      <c r="B87" s="9">
        <v>46041</v>
      </c>
      <c r="C87" s="1" t="s">
        <v>42</v>
      </c>
      <c r="D87" s="1" t="s">
        <v>69</v>
      </c>
      <c r="E87" s="1" t="s">
        <v>41</v>
      </c>
      <c r="F87" s="1" t="s">
        <v>23</v>
      </c>
      <c r="G87" s="1" t="s">
        <v>24</v>
      </c>
      <c r="H87" s="1" t="s">
        <v>52</v>
      </c>
      <c r="I87" s="1">
        <v>1</v>
      </c>
      <c r="J87" s="2">
        <v>104.83</v>
      </c>
      <c r="K87" s="3">
        <v>0.05</v>
      </c>
      <c r="L87" s="2">
        <v>51.06</v>
      </c>
      <c r="M87" s="2">
        <v>99.588499999999996</v>
      </c>
      <c r="N87" s="2">
        <v>51.06</v>
      </c>
      <c r="O87" s="2">
        <v>48.528499999999994</v>
      </c>
      <c r="P87" s="4">
        <v>0.48729019916958277</v>
      </c>
      <c r="Q87" s="5">
        <v>2026</v>
      </c>
      <c r="R87" s="6" t="s">
        <v>26</v>
      </c>
      <c r="S87" s="8">
        <v>1</v>
      </c>
      <c r="T87" s="6" t="s">
        <v>27</v>
      </c>
    </row>
    <row r="88" spans="1:20" ht="15.6" x14ac:dyDescent="0.3">
      <c r="A88" s="1">
        <v>3694</v>
      </c>
      <c r="B88" s="9">
        <v>46041</v>
      </c>
      <c r="C88" s="1" t="s">
        <v>20</v>
      </c>
      <c r="D88" s="1" t="s">
        <v>21</v>
      </c>
      <c r="E88" s="1" t="s">
        <v>41</v>
      </c>
      <c r="F88" s="1" t="s">
        <v>23</v>
      </c>
      <c r="G88" s="1" t="s">
        <v>36</v>
      </c>
      <c r="H88" s="1" t="s">
        <v>37</v>
      </c>
      <c r="I88" s="1">
        <v>1</v>
      </c>
      <c r="J88" s="2">
        <v>35.46</v>
      </c>
      <c r="K88" s="3">
        <v>0.05</v>
      </c>
      <c r="L88" s="2">
        <v>13.81</v>
      </c>
      <c r="M88" s="2">
        <v>33.686999999999998</v>
      </c>
      <c r="N88" s="2">
        <v>13.81</v>
      </c>
      <c r="O88" s="2">
        <v>19.876999999999995</v>
      </c>
      <c r="P88" s="4">
        <v>0.59004957401965141</v>
      </c>
      <c r="Q88" s="5">
        <v>2026</v>
      </c>
      <c r="R88" s="6" t="s">
        <v>26</v>
      </c>
      <c r="S88" s="8">
        <v>1</v>
      </c>
      <c r="T88" s="6" t="s">
        <v>27</v>
      </c>
    </row>
    <row r="89" spans="1:20" ht="15.6" x14ac:dyDescent="0.3">
      <c r="A89" s="1">
        <v>631</v>
      </c>
      <c r="B89" s="9">
        <v>46042</v>
      </c>
      <c r="C89" s="1" t="s">
        <v>42</v>
      </c>
      <c r="D89" s="1" t="s">
        <v>55</v>
      </c>
      <c r="E89" s="1" t="s">
        <v>50</v>
      </c>
      <c r="F89" s="1" t="s">
        <v>23</v>
      </c>
      <c r="G89" s="1" t="s">
        <v>36</v>
      </c>
      <c r="H89" s="1" t="s">
        <v>70</v>
      </c>
      <c r="I89" s="1">
        <v>1</v>
      </c>
      <c r="J89" s="2">
        <v>165.42</v>
      </c>
      <c r="K89" s="3">
        <v>0</v>
      </c>
      <c r="L89" s="2">
        <v>85.69</v>
      </c>
      <c r="M89" s="2">
        <v>165.42</v>
      </c>
      <c r="N89" s="2">
        <v>85.69</v>
      </c>
      <c r="O89" s="2">
        <v>79.72999999999999</v>
      </c>
      <c r="P89" s="4">
        <v>0.48198524966751299</v>
      </c>
      <c r="Q89" s="5">
        <v>2026</v>
      </c>
      <c r="R89" s="6" t="s">
        <v>26</v>
      </c>
      <c r="S89" s="8">
        <v>1</v>
      </c>
      <c r="T89" s="6" t="s">
        <v>27</v>
      </c>
    </row>
    <row r="90" spans="1:20" ht="15.6" x14ac:dyDescent="0.3">
      <c r="A90" s="1">
        <v>1113</v>
      </c>
      <c r="B90" s="9">
        <v>46042</v>
      </c>
      <c r="C90" s="1" t="s">
        <v>33</v>
      </c>
      <c r="D90" s="1" t="s">
        <v>47</v>
      </c>
      <c r="E90" s="1" t="s">
        <v>22</v>
      </c>
      <c r="F90" s="1" t="s">
        <v>23</v>
      </c>
      <c r="G90" s="1" t="s">
        <v>45</v>
      </c>
      <c r="H90" s="1" t="s">
        <v>73</v>
      </c>
      <c r="I90" s="1">
        <v>1</v>
      </c>
      <c r="J90" s="2">
        <v>122.86</v>
      </c>
      <c r="K90" s="3">
        <v>0.05</v>
      </c>
      <c r="L90" s="2">
        <v>60.36</v>
      </c>
      <c r="M90" s="2">
        <v>116.717</v>
      </c>
      <c r="N90" s="2">
        <v>60.36</v>
      </c>
      <c r="O90" s="2">
        <v>56.356999999999999</v>
      </c>
      <c r="P90" s="4">
        <v>0.48285168398776529</v>
      </c>
      <c r="Q90" s="5">
        <v>2026</v>
      </c>
      <c r="R90" s="6" t="s">
        <v>26</v>
      </c>
      <c r="S90" s="8">
        <v>1</v>
      </c>
      <c r="T90" s="6" t="s">
        <v>27</v>
      </c>
    </row>
    <row r="91" spans="1:20" ht="15.6" x14ac:dyDescent="0.3">
      <c r="A91" s="1">
        <v>1525</v>
      </c>
      <c r="B91" s="9">
        <v>46042</v>
      </c>
      <c r="C91" s="1" t="s">
        <v>20</v>
      </c>
      <c r="D91" s="1" t="s">
        <v>21</v>
      </c>
      <c r="E91" s="1" t="s">
        <v>41</v>
      </c>
      <c r="F91" s="1" t="s">
        <v>23</v>
      </c>
      <c r="G91" s="1" t="s">
        <v>56</v>
      </c>
      <c r="H91" s="1" t="s">
        <v>64</v>
      </c>
      <c r="I91" s="1">
        <v>2</v>
      </c>
      <c r="J91" s="2">
        <v>35.82</v>
      </c>
      <c r="K91" s="3">
        <v>0</v>
      </c>
      <c r="L91" s="2">
        <v>14.09</v>
      </c>
      <c r="M91" s="2">
        <v>71.64</v>
      </c>
      <c r="N91" s="2">
        <v>28.18</v>
      </c>
      <c r="O91" s="2">
        <v>43.46</v>
      </c>
      <c r="P91" s="4">
        <v>0.60664433277498608</v>
      </c>
      <c r="Q91" s="5">
        <v>2026</v>
      </c>
      <c r="R91" s="6" t="s">
        <v>26</v>
      </c>
      <c r="S91" s="8">
        <v>1</v>
      </c>
      <c r="T91" s="6" t="s">
        <v>27</v>
      </c>
    </row>
    <row r="92" spans="1:20" ht="15.6" x14ac:dyDescent="0.3">
      <c r="A92" s="1">
        <v>3233</v>
      </c>
      <c r="B92" s="9">
        <v>46042</v>
      </c>
      <c r="C92" s="1" t="s">
        <v>20</v>
      </c>
      <c r="D92" s="1" t="s">
        <v>21</v>
      </c>
      <c r="E92" s="1" t="s">
        <v>22</v>
      </c>
      <c r="F92" s="1" t="s">
        <v>35</v>
      </c>
      <c r="G92" s="1" t="s">
        <v>45</v>
      </c>
      <c r="H92" s="1" t="s">
        <v>73</v>
      </c>
      <c r="I92" s="1">
        <v>3</v>
      </c>
      <c r="J92" s="2">
        <v>120.29</v>
      </c>
      <c r="K92" s="3">
        <v>0.1</v>
      </c>
      <c r="L92" s="2">
        <v>62.41</v>
      </c>
      <c r="M92" s="2">
        <v>324.78300000000002</v>
      </c>
      <c r="N92" s="2">
        <v>187.23</v>
      </c>
      <c r="O92" s="2">
        <v>137.55300000000003</v>
      </c>
      <c r="P92" s="4">
        <v>0.42352278290427769</v>
      </c>
      <c r="Q92" s="5">
        <v>2026</v>
      </c>
      <c r="R92" s="6" t="s">
        <v>26</v>
      </c>
      <c r="S92" s="8">
        <v>1</v>
      </c>
      <c r="T92" s="6" t="s">
        <v>27</v>
      </c>
    </row>
    <row r="93" spans="1:20" ht="15.6" x14ac:dyDescent="0.3">
      <c r="A93" s="1">
        <v>4455</v>
      </c>
      <c r="B93" s="9">
        <v>46042</v>
      </c>
      <c r="C93" s="1" t="s">
        <v>28</v>
      </c>
      <c r="D93" s="1" t="s">
        <v>63</v>
      </c>
      <c r="E93" s="1" t="s">
        <v>50</v>
      </c>
      <c r="F93" s="1" t="s">
        <v>23</v>
      </c>
      <c r="G93" s="1" t="s">
        <v>45</v>
      </c>
      <c r="H93" s="1" t="s">
        <v>62</v>
      </c>
      <c r="I93" s="1">
        <v>1</v>
      </c>
      <c r="J93" s="2">
        <v>80.239999999999995</v>
      </c>
      <c r="K93" s="3">
        <v>0.1</v>
      </c>
      <c r="L93" s="2">
        <v>39.950000000000003</v>
      </c>
      <c r="M93" s="2">
        <v>72.215999999999994</v>
      </c>
      <c r="N93" s="2">
        <v>39.950000000000003</v>
      </c>
      <c r="O93" s="2">
        <v>32.265999999999991</v>
      </c>
      <c r="P93" s="4">
        <v>0.44679849340866279</v>
      </c>
      <c r="Q93" s="5">
        <v>2026</v>
      </c>
      <c r="R93" s="6" t="s">
        <v>26</v>
      </c>
      <c r="S93" s="8">
        <v>1</v>
      </c>
      <c r="T93" s="6" t="s">
        <v>27</v>
      </c>
    </row>
    <row r="94" spans="1:20" ht="15.6" x14ac:dyDescent="0.3">
      <c r="A94" s="1">
        <v>1769</v>
      </c>
      <c r="B94" s="9">
        <v>46043</v>
      </c>
      <c r="C94" s="1" t="s">
        <v>20</v>
      </c>
      <c r="D94" s="1" t="s">
        <v>72</v>
      </c>
      <c r="E94" s="1" t="s">
        <v>41</v>
      </c>
      <c r="F94" s="1" t="s">
        <v>35</v>
      </c>
      <c r="G94" s="1" t="s">
        <v>56</v>
      </c>
      <c r="H94" s="1" t="s">
        <v>64</v>
      </c>
      <c r="I94" s="1">
        <v>2</v>
      </c>
      <c r="J94" s="2">
        <v>35.97</v>
      </c>
      <c r="K94" s="3">
        <v>0</v>
      </c>
      <c r="L94" s="2">
        <v>13.55</v>
      </c>
      <c r="M94" s="2">
        <v>71.94</v>
      </c>
      <c r="N94" s="2">
        <v>27.1</v>
      </c>
      <c r="O94" s="2">
        <v>44.839999999999996</v>
      </c>
      <c r="P94" s="4">
        <v>0.62329719210453149</v>
      </c>
      <c r="Q94" s="5">
        <v>2026</v>
      </c>
      <c r="R94" s="6" t="s">
        <v>26</v>
      </c>
      <c r="S94" s="8">
        <v>1</v>
      </c>
      <c r="T94" s="6" t="s">
        <v>27</v>
      </c>
    </row>
    <row r="95" spans="1:20" ht="15.6" x14ac:dyDescent="0.3">
      <c r="A95" s="1">
        <v>3467</v>
      </c>
      <c r="B95" s="9">
        <v>46043</v>
      </c>
      <c r="C95" s="1" t="s">
        <v>28</v>
      </c>
      <c r="D95" s="1" t="s">
        <v>63</v>
      </c>
      <c r="E95" s="1" t="s">
        <v>22</v>
      </c>
      <c r="F95" s="1" t="s">
        <v>35</v>
      </c>
      <c r="G95" s="1" t="s">
        <v>31</v>
      </c>
      <c r="H95" s="1" t="s">
        <v>68</v>
      </c>
      <c r="I95" s="1">
        <v>1</v>
      </c>
      <c r="J95" s="2">
        <v>72.239999999999995</v>
      </c>
      <c r="K95" s="3">
        <v>0</v>
      </c>
      <c r="L95" s="2">
        <v>33.26</v>
      </c>
      <c r="M95" s="2">
        <v>72.239999999999995</v>
      </c>
      <c r="N95" s="2">
        <v>33.26</v>
      </c>
      <c r="O95" s="2">
        <v>38.979999999999997</v>
      </c>
      <c r="P95" s="4">
        <v>0.53959025470653377</v>
      </c>
      <c r="Q95" s="5">
        <v>2026</v>
      </c>
      <c r="R95" s="6" t="s">
        <v>26</v>
      </c>
      <c r="S95" s="8">
        <v>1</v>
      </c>
      <c r="T95" s="6" t="s">
        <v>27</v>
      </c>
    </row>
    <row r="96" spans="1:20" ht="15.6" x14ac:dyDescent="0.3">
      <c r="A96" s="1">
        <v>3911</v>
      </c>
      <c r="B96" s="9">
        <v>46043</v>
      </c>
      <c r="C96" s="1" t="s">
        <v>20</v>
      </c>
      <c r="D96" s="1" t="s">
        <v>72</v>
      </c>
      <c r="E96" s="1" t="s">
        <v>22</v>
      </c>
      <c r="F96" s="1" t="s">
        <v>23</v>
      </c>
      <c r="G96" s="1" t="s">
        <v>31</v>
      </c>
      <c r="H96" s="1" t="s">
        <v>59</v>
      </c>
      <c r="I96" s="1">
        <v>5</v>
      </c>
      <c r="J96" s="2">
        <v>152.81</v>
      </c>
      <c r="K96" s="3">
        <v>0</v>
      </c>
      <c r="L96" s="2">
        <v>78.989999999999995</v>
      </c>
      <c r="M96" s="2">
        <v>764.05</v>
      </c>
      <c r="N96" s="2">
        <v>394.95</v>
      </c>
      <c r="O96" s="2">
        <v>369.09999999999997</v>
      </c>
      <c r="P96" s="4">
        <v>0.48308356782933054</v>
      </c>
      <c r="Q96" s="5">
        <v>2026</v>
      </c>
      <c r="R96" s="6" t="s">
        <v>26</v>
      </c>
      <c r="S96" s="8">
        <v>1</v>
      </c>
      <c r="T96" s="6" t="s">
        <v>27</v>
      </c>
    </row>
    <row r="97" spans="1:20" ht="15.6" x14ac:dyDescent="0.3">
      <c r="A97" s="1">
        <v>4401</v>
      </c>
      <c r="B97" s="9">
        <v>46043</v>
      </c>
      <c r="C97" s="1" t="s">
        <v>20</v>
      </c>
      <c r="D97" s="1" t="s">
        <v>72</v>
      </c>
      <c r="E97" s="1" t="s">
        <v>22</v>
      </c>
      <c r="F97" s="1" t="s">
        <v>35</v>
      </c>
      <c r="G97" s="1" t="s">
        <v>24</v>
      </c>
      <c r="H97" s="1" t="s">
        <v>25</v>
      </c>
      <c r="I97" s="1">
        <v>3</v>
      </c>
      <c r="J97" s="2">
        <v>83.34</v>
      </c>
      <c r="K97" s="3">
        <v>0</v>
      </c>
      <c r="L97" s="2">
        <v>41.44</v>
      </c>
      <c r="M97" s="2">
        <v>250.02</v>
      </c>
      <c r="N97" s="2">
        <v>124.32</v>
      </c>
      <c r="O97" s="2">
        <v>125.70000000000002</v>
      </c>
      <c r="P97" s="4">
        <v>0.50275977921766268</v>
      </c>
      <c r="Q97" s="5">
        <v>2026</v>
      </c>
      <c r="R97" s="6" t="s">
        <v>26</v>
      </c>
      <c r="S97" s="8">
        <v>1</v>
      </c>
      <c r="T97" s="6" t="s">
        <v>27</v>
      </c>
    </row>
    <row r="98" spans="1:20" ht="15.6" x14ac:dyDescent="0.3">
      <c r="A98" s="1">
        <v>4864</v>
      </c>
      <c r="B98" s="9">
        <v>46043</v>
      </c>
      <c r="C98" s="1" t="s">
        <v>42</v>
      </c>
      <c r="D98" s="1" t="s">
        <v>69</v>
      </c>
      <c r="E98" s="1" t="s">
        <v>22</v>
      </c>
      <c r="F98" s="1" t="s">
        <v>23</v>
      </c>
      <c r="G98" s="1" t="s">
        <v>56</v>
      </c>
      <c r="H98" s="1" t="s">
        <v>64</v>
      </c>
      <c r="I98" s="1">
        <v>1</v>
      </c>
      <c r="J98" s="2">
        <v>35.869999999999997</v>
      </c>
      <c r="K98" s="3">
        <v>0</v>
      </c>
      <c r="L98" s="2">
        <v>13.64</v>
      </c>
      <c r="M98" s="2">
        <v>35.869999999999997</v>
      </c>
      <c r="N98" s="2">
        <v>13.64</v>
      </c>
      <c r="O98" s="2">
        <v>22.229999999999997</v>
      </c>
      <c r="P98" s="4">
        <v>0.61973794257039305</v>
      </c>
      <c r="Q98" s="5">
        <v>2026</v>
      </c>
      <c r="R98" s="6" t="s">
        <v>26</v>
      </c>
      <c r="S98" s="8">
        <v>1</v>
      </c>
      <c r="T98" s="6" t="s">
        <v>27</v>
      </c>
    </row>
    <row r="99" spans="1:20" ht="15.6" x14ac:dyDescent="0.3">
      <c r="A99" s="1">
        <v>347</v>
      </c>
      <c r="B99" s="9">
        <v>46044</v>
      </c>
      <c r="C99" s="1" t="s">
        <v>42</v>
      </c>
      <c r="D99" s="1" t="s">
        <v>43</v>
      </c>
      <c r="E99" s="1" t="s">
        <v>50</v>
      </c>
      <c r="F99" s="1" t="s">
        <v>35</v>
      </c>
      <c r="G99" s="1" t="s">
        <v>45</v>
      </c>
      <c r="H99" s="1" t="s">
        <v>51</v>
      </c>
      <c r="I99" s="1">
        <v>1</v>
      </c>
      <c r="J99" s="2">
        <v>199.42</v>
      </c>
      <c r="K99" s="3">
        <v>0.05</v>
      </c>
      <c r="L99" s="2">
        <v>101.82</v>
      </c>
      <c r="M99" s="2">
        <v>189.44899999999998</v>
      </c>
      <c r="N99" s="2">
        <v>101.82</v>
      </c>
      <c r="O99" s="2">
        <v>87.628999999999991</v>
      </c>
      <c r="P99" s="4">
        <v>0.46254664843836601</v>
      </c>
      <c r="Q99" s="5">
        <v>2026</v>
      </c>
      <c r="R99" s="6" t="s">
        <v>26</v>
      </c>
      <c r="S99" s="8">
        <v>1</v>
      </c>
      <c r="T99" s="6" t="s">
        <v>27</v>
      </c>
    </row>
    <row r="100" spans="1:20" ht="15.6" x14ac:dyDescent="0.3">
      <c r="A100" s="1">
        <v>2051</v>
      </c>
      <c r="B100" s="9">
        <v>46044</v>
      </c>
      <c r="C100" s="1" t="s">
        <v>33</v>
      </c>
      <c r="D100" s="1" t="s">
        <v>47</v>
      </c>
      <c r="E100" s="1" t="s">
        <v>22</v>
      </c>
      <c r="F100" s="1" t="s">
        <v>35</v>
      </c>
      <c r="G100" s="1" t="s">
        <v>45</v>
      </c>
      <c r="H100" s="1" t="s">
        <v>46</v>
      </c>
      <c r="I100" s="1">
        <v>3</v>
      </c>
      <c r="J100" s="2">
        <v>347.41</v>
      </c>
      <c r="K100" s="3">
        <v>0.1</v>
      </c>
      <c r="L100" s="2">
        <v>192.13</v>
      </c>
      <c r="M100" s="2">
        <v>938.00700000000006</v>
      </c>
      <c r="N100" s="2">
        <v>576.39</v>
      </c>
      <c r="O100" s="2">
        <v>361.61700000000008</v>
      </c>
      <c r="P100" s="4">
        <v>0.38551631277804971</v>
      </c>
      <c r="Q100" s="5">
        <v>2026</v>
      </c>
      <c r="R100" s="6" t="s">
        <v>26</v>
      </c>
      <c r="S100" s="8">
        <v>1</v>
      </c>
      <c r="T100" s="6" t="s">
        <v>27</v>
      </c>
    </row>
    <row r="101" spans="1:20" ht="15.6" x14ac:dyDescent="0.3">
      <c r="A101" s="1">
        <v>2314</v>
      </c>
      <c r="B101" s="9">
        <v>46044</v>
      </c>
      <c r="C101" s="1" t="s">
        <v>20</v>
      </c>
      <c r="D101" s="1" t="s">
        <v>58</v>
      </c>
      <c r="E101" s="1" t="s">
        <v>22</v>
      </c>
      <c r="F101" s="1" t="s">
        <v>35</v>
      </c>
      <c r="G101" s="1" t="s">
        <v>24</v>
      </c>
      <c r="H101" s="1" t="s">
        <v>48</v>
      </c>
      <c r="I101" s="1">
        <v>1</v>
      </c>
      <c r="J101" s="2">
        <v>40.28</v>
      </c>
      <c r="K101" s="3">
        <v>0</v>
      </c>
      <c r="L101" s="2">
        <v>16.79</v>
      </c>
      <c r="M101" s="2">
        <v>40.28</v>
      </c>
      <c r="N101" s="2">
        <v>16.79</v>
      </c>
      <c r="O101" s="2">
        <v>23.490000000000002</v>
      </c>
      <c r="P101" s="4">
        <v>0.58316782522343602</v>
      </c>
      <c r="Q101" s="5">
        <v>2026</v>
      </c>
      <c r="R101" s="6" t="s">
        <v>26</v>
      </c>
      <c r="S101" s="8">
        <v>1</v>
      </c>
      <c r="T101" s="6" t="s">
        <v>27</v>
      </c>
    </row>
    <row r="102" spans="1:20" ht="15.6" x14ac:dyDescent="0.3">
      <c r="A102" s="1">
        <v>3861</v>
      </c>
      <c r="B102" s="9">
        <v>46044</v>
      </c>
      <c r="C102" s="1" t="s">
        <v>42</v>
      </c>
      <c r="D102" s="1" t="s">
        <v>69</v>
      </c>
      <c r="E102" s="1" t="s">
        <v>22</v>
      </c>
      <c r="F102" s="1" t="s">
        <v>23</v>
      </c>
      <c r="G102" s="1" t="s">
        <v>45</v>
      </c>
      <c r="H102" s="1" t="s">
        <v>51</v>
      </c>
      <c r="I102" s="1">
        <v>3</v>
      </c>
      <c r="J102" s="2">
        <v>195.49</v>
      </c>
      <c r="K102" s="3">
        <v>0.05</v>
      </c>
      <c r="L102" s="2">
        <v>106.38</v>
      </c>
      <c r="M102" s="2">
        <v>557.14649999999995</v>
      </c>
      <c r="N102" s="2">
        <v>319.14</v>
      </c>
      <c r="O102" s="2">
        <v>238.00649999999996</v>
      </c>
      <c r="P102" s="4">
        <v>0.42718836069148775</v>
      </c>
      <c r="Q102" s="5">
        <v>2026</v>
      </c>
      <c r="R102" s="6" t="s">
        <v>26</v>
      </c>
      <c r="S102" s="8">
        <v>1</v>
      </c>
      <c r="T102" s="6" t="s">
        <v>27</v>
      </c>
    </row>
    <row r="103" spans="1:20" ht="15.6" x14ac:dyDescent="0.3">
      <c r="A103" s="1">
        <v>843</v>
      </c>
      <c r="B103" s="9">
        <v>46045</v>
      </c>
      <c r="C103" s="1" t="s">
        <v>28</v>
      </c>
      <c r="D103" s="1" t="s">
        <v>63</v>
      </c>
      <c r="E103" s="1" t="s">
        <v>22</v>
      </c>
      <c r="F103" s="1" t="s">
        <v>23</v>
      </c>
      <c r="G103" s="1" t="s">
        <v>56</v>
      </c>
      <c r="H103" s="1" t="s">
        <v>64</v>
      </c>
      <c r="I103" s="1">
        <v>2</v>
      </c>
      <c r="J103" s="2">
        <v>35.75</v>
      </c>
      <c r="K103" s="3">
        <v>0</v>
      </c>
      <c r="L103" s="2">
        <v>13.94</v>
      </c>
      <c r="M103" s="2">
        <v>71.5</v>
      </c>
      <c r="N103" s="2">
        <v>27.88</v>
      </c>
      <c r="O103" s="2">
        <v>43.620000000000005</v>
      </c>
      <c r="P103" s="4">
        <v>0.61006993006993016</v>
      </c>
      <c r="Q103" s="5">
        <v>2026</v>
      </c>
      <c r="R103" s="6" t="s">
        <v>26</v>
      </c>
      <c r="S103" s="8">
        <v>1</v>
      </c>
      <c r="T103" s="6" t="s">
        <v>27</v>
      </c>
    </row>
    <row r="104" spans="1:20" ht="15.6" x14ac:dyDescent="0.3">
      <c r="A104" s="1">
        <v>868</v>
      </c>
      <c r="B104" s="9">
        <v>46045</v>
      </c>
      <c r="C104" s="1" t="s">
        <v>20</v>
      </c>
      <c r="D104" s="1" t="s">
        <v>72</v>
      </c>
      <c r="E104" s="1" t="s">
        <v>22</v>
      </c>
      <c r="F104" s="1" t="s">
        <v>23</v>
      </c>
      <c r="G104" s="1" t="s">
        <v>24</v>
      </c>
      <c r="H104" s="1" t="s">
        <v>52</v>
      </c>
      <c r="I104" s="1">
        <v>1</v>
      </c>
      <c r="J104" s="2">
        <v>103.39</v>
      </c>
      <c r="K104" s="3">
        <v>0</v>
      </c>
      <c r="L104" s="2">
        <v>51.32</v>
      </c>
      <c r="M104" s="2">
        <v>103.39</v>
      </c>
      <c r="N104" s="2">
        <v>51.32</v>
      </c>
      <c r="O104" s="2">
        <v>52.07</v>
      </c>
      <c r="P104" s="4">
        <v>0.50362704323435536</v>
      </c>
      <c r="Q104" s="5">
        <v>2026</v>
      </c>
      <c r="R104" s="6" t="s">
        <v>26</v>
      </c>
      <c r="S104" s="8">
        <v>1</v>
      </c>
      <c r="T104" s="6" t="s">
        <v>27</v>
      </c>
    </row>
    <row r="105" spans="1:20" ht="15.6" x14ac:dyDescent="0.3">
      <c r="A105" s="1">
        <v>890</v>
      </c>
      <c r="B105" s="9">
        <v>46045</v>
      </c>
      <c r="C105" s="1" t="s">
        <v>20</v>
      </c>
      <c r="D105" s="1" t="s">
        <v>72</v>
      </c>
      <c r="E105" s="1" t="s">
        <v>22</v>
      </c>
      <c r="F105" s="1" t="s">
        <v>35</v>
      </c>
      <c r="G105" s="1" t="s">
        <v>45</v>
      </c>
      <c r="H105" s="1" t="s">
        <v>62</v>
      </c>
      <c r="I105" s="1">
        <v>3</v>
      </c>
      <c r="J105" s="2">
        <v>81.98</v>
      </c>
      <c r="K105" s="3">
        <v>0.1</v>
      </c>
      <c r="L105" s="2">
        <v>40.229999999999997</v>
      </c>
      <c r="M105" s="2">
        <v>221.346</v>
      </c>
      <c r="N105" s="2">
        <v>120.69</v>
      </c>
      <c r="O105" s="2">
        <v>100.65600000000001</v>
      </c>
      <c r="P105" s="4">
        <v>0.45474505977067581</v>
      </c>
      <c r="Q105" s="5">
        <v>2026</v>
      </c>
      <c r="R105" s="6" t="s">
        <v>26</v>
      </c>
      <c r="S105" s="8">
        <v>1</v>
      </c>
      <c r="T105" s="6" t="s">
        <v>27</v>
      </c>
    </row>
    <row r="106" spans="1:20" ht="15.6" x14ac:dyDescent="0.3">
      <c r="A106" s="1">
        <v>2185</v>
      </c>
      <c r="B106" s="9">
        <v>46045</v>
      </c>
      <c r="C106" s="1" t="s">
        <v>33</v>
      </c>
      <c r="D106" s="1" t="s">
        <v>34</v>
      </c>
      <c r="E106" s="1" t="s">
        <v>30</v>
      </c>
      <c r="F106" s="1" t="s">
        <v>38</v>
      </c>
      <c r="G106" s="1" t="s">
        <v>45</v>
      </c>
      <c r="H106" s="1" t="s">
        <v>46</v>
      </c>
      <c r="I106" s="1">
        <v>10</v>
      </c>
      <c r="J106" s="2">
        <v>337.69</v>
      </c>
      <c r="K106" s="3">
        <v>0.1</v>
      </c>
      <c r="L106" s="2">
        <v>200.27</v>
      </c>
      <c r="M106" s="2">
        <v>3039.21</v>
      </c>
      <c r="N106" s="2">
        <v>2002.7</v>
      </c>
      <c r="O106" s="2">
        <v>1036.51</v>
      </c>
      <c r="P106" s="4">
        <v>0.34104586389226149</v>
      </c>
      <c r="Q106" s="5">
        <v>2026</v>
      </c>
      <c r="R106" s="6" t="s">
        <v>26</v>
      </c>
      <c r="S106" s="8">
        <v>1</v>
      </c>
      <c r="T106" s="6" t="s">
        <v>27</v>
      </c>
    </row>
    <row r="107" spans="1:20" ht="15.6" x14ac:dyDescent="0.3">
      <c r="A107" s="1">
        <v>2335</v>
      </c>
      <c r="B107" s="9">
        <v>46045</v>
      </c>
      <c r="C107" s="1" t="s">
        <v>42</v>
      </c>
      <c r="D107" s="1" t="s">
        <v>55</v>
      </c>
      <c r="E107" s="1" t="s">
        <v>22</v>
      </c>
      <c r="F107" s="1" t="s">
        <v>35</v>
      </c>
      <c r="G107" s="1" t="s">
        <v>45</v>
      </c>
      <c r="H107" s="1" t="s">
        <v>46</v>
      </c>
      <c r="I107" s="1">
        <v>2</v>
      </c>
      <c r="J107" s="2">
        <v>333.29</v>
      </c>
      <c r="K107" s="3">
        <v>0</v>
      </c>
      <c r="L107" s="2">
        <v>197.18</v>
      </c>
      <c r="M107" s="2">
        <v>666.58</v>
      </c>
      <c r="N107" s="2">
        <v>394.36</v>
      </c>
      <c r="O107" s="2">
        <v>272.22000000000003</v>
      </c>
      <c r="P107" s="4">
        <v>0.40838308980167426</v>
      </c>
      <c r="Q107" s="5">
        <v>2026</v>
      </c>
      <c r="R107" s="6" t="s">
        <v>26</v>
      </c>
      <c r="S107" s="8">
        <v>1</v>
      </c>
      <c r="T107" s="6" t="s">
        <v>27</v>
      </c>
    </row>
    <row r="108" spans="1:20" ht="15.6" x14ac:dyDescent="0.3">
      <c r="A108" s="1">
        <v>2784</v>
      </c>
      <c r="B108" s="9">
        <v>46045</v>
      </c>
      <c r="C108" s="1" t="s">
        <v>20</v>
      </c>
      <c r="D108" s="1" t="s">
        <v>72</v>
      </c>
      <c r="E108" s="1" t="s">
        <v>41</v>
      </c>
      <c r="F108" s="1" t="s">
        <v>35</v>
      </c>
      <c r="G108" s="1" t="s">
        <v>24</v>
      </c>
      <c r="H108" s="1" t="s">
        <v>25</v>
      </c>
      <c r="I108" s="1">
        <v>1</v>
      </c>
      <c r="J108" s="2">
        <v>80.11</v>
      </c>
      <c r="K108" s="3">
        <v>0.05</v>
      </c>
      <c r="L108" s="2">
        <v>43.54</v>
      </c>
      <c r="M108" s="2">
        <v>76.104500000000002</v>
      </c>
      <c r="N108" s="2">
        <v>43.54</v>
      </c>
      <c r="O108" s="2">
        <v>32.564500000000002</v>
      </c>
      <c r="P108" s="4">
        <v>0.42789191177919839</v>
      </c>
      <c r="Q108" s="5">
        <v>2026</v>
      </c>
      <c r="R108" s="6" t="s">
        <v>26</v>
      </c>
      <c r="S108" s="8">
        <v>1</v>
      </c>
      <c r="T108" s="6" t="s">
        <v>27</v>
      </c>
    </row>
    <row r="109" spans="1:20" ht="15.6" x14ac:dyDescent="0.3">
      <c r="A109" s="1">
        <v>3820</v>
      </c>
      <c r="B109" s="9">
        <v>46045</v>
      </c>
      <c r="C109" s="1" t="s">
        <v>42</v>
      </c>
      <c r="D109" s="1" t="s">
        <v>69</v>
      </c>
      <c r="E109" s="1" t="s">
        <v>41</v>
      </c>
      <c r="F109" s="1" t="s">
        <v>35</v>
      </c>
      <c r="G109" s="1" t="s">
        <v>45</v>
      </c>
      <c r="H109" s="1" t="s">
        <v>62</v>
      </c>
      <c r="I109" s="1">
        <v>1</v>
      </c>
      <c r="J109" s="2">
        <v>82.6</v>
      </c>
      <c r="K109" s="3">
        <v>0.05</v>
      </c>
      <c r="L109" s="2">
        <v>38.299999999999997</v>
      </c>
      <c r="M109" s="2">
        <v>78.469999999999985</v>
      </c>
      <c r="N109" s="2">
        <v>38.299999999999997</v>
      </c>
      <c r="O109" s="2">
        <v>40.169999999999987</v>
      </c>
      <c r="P109" s="4">
        <v>0.51191538167452522</v>
      </c>
      <c r="Q109" s="5">
        <v>2026</v>
      </c>
      <c r="R109" s="6" t="s">
        <v>26</v>
      </c>
      <c r="S109" s="8">
        <v>1</v>
      </c>
      <c r="T109" s="6" t="s">
        <v>27</v>
      </c>
    </row>
    <row r="110" spans="1:20" ht="15.6" x14ac:dyDescent="0.3">
      <c r="A110" s="1">
        <v>994</v>
      </c>
      <c r="B110" s="9">
        <v>46046</v>
      </c>
      <c r="C110" s="1" t="s">
        <v>20</v>
      </c>
      <c r="D110" s="1" t="s">
        <v>72</v>
      </c>
      <c r="E110" s="1" t="s">
        <v>22</v>
      </c>
      <c r="F110" s="1" t="s">
        <v>23</v>
      </c>
      <c r="G110" s="1" t="s">
        <v>31</v>
      </c>
      <c r="H110" s="1" t="s">
        <v>32</v>
      </c>
      <c r="I110" s="1">
        <v>1</v>
      </c>
      <c r="J110" s="2">
        <v>94.07</v>
      </c>
      <c r="K110" s="3">
        <v>0</v>
      </c>
      <c r="L110" s="2">
        <v>46.28</v>
      </c>
      <c r="M110" s="2">
        <v>94.07</v>
      </c>
      <c r="N110" s="2">
        <v>46.28</v>
      </c>
      <c r="O110" s="2">
        <v>47.789999999999992</v>
      </c>
      <c r="P110" s="4">
        <v>0.50802593813117891</v>
      </c>
      <c r="Q110" s="5">
        <v>2026</v>
      </c>
      <c r="R110" s="6" t="s">
        <v>26</v>
      </c>
      <c r="S110" s="8">
        <v>1</v>
      </c>
      <c r="T110" s="6" t="s">
        <v>27</v>
      </c>
    </row>
    <row r="111" spans="1:20" ht="15.6" x14ac:dyDescent="0.3">
      <c r="A111" s="1">
        <v>1643</v>
      </c>
      <c r="B111" s="9">
        <v>46046</v>
      </c>
      <c r="C111" s="1" t="s">
        <v>20</v>
      </c>
      <c r="D111" s="1" t="s">
        <v>72</v>
      </c>
      <c r="E111" s="1" t="s">
        <v>22</v>
      </c>
      <c r="F111" s="1" t="s">
        <v>23</v>
      </c>
      <c r="G111" s="1" t="s">
        <v>36</v>
      </c>
      <c r="H111" s="1" t="s">
        <v>70</v>
      </c>
      <c r="I111" s="1">
        <v>1</v>
      </c>
      <c r="J111" s="2">
        <v>163.71</v>
      </c>
      <c r="K111" s="3">
        <v>0</v>
      </c>
      <c r="L111" s="2">
        <v>90.06</v>
      </c>
      <c r="M111" s="2">
        <v>163.71</v>
      </c>
      <c r="N111" s="2">
        <v>90.06</v>
      </c>
      <c r="O111" s="2">
        <v>73.650000000000006</v>
      </c>
      <c r="P111" s="4">
        <v>0.44988088693421296</v>
      </c>
      <c r="Q111" s="5">
        <v>2026</v>
      </c>
      <c r="R111" s="6" t="s">
        <v>26</v>
      </c>
      <c r="S111" s="8">
        <v>1</v>
      </c>
      <c r="T111" s="6" t="s">
        <v>27</v>
      </c>
    </row>
    <row r="112" spans="1:20" ht="15.6" x14ac:dyDescent="0.3">
      <c r="A112" s="1">
        <v>1971</v>
      </c>
      <c r="B112" s="9">
        <v>46046</v>
      </c>
      <c r="C112" s="1" t="s">
        <v>42</v>
      </c>
      <c r="D112" s="1" t="s">
        <v>55</v>
      </c>
      <c r="E112" s="1" t="s">
        <v>41</v>
      </c>
      <c r="F112" s="1" t="s">
        <v>23</v>
      </c>
      <c r="G112" s="1" t="s">
        <v>45</v>
      </c>
      <c r="H112" s="1" t="s">
        <v>51</v>
      </c>
      <c r="I112" s="1">
        <v>4</v>
      </c>
      <c r="J112" s="2">
        <v>191.43</v>
      </c>
      <c r="K112" s="3">
        <v>0</v>
      </c>
      <c r="L112" s="2">
        <v>106.82</v>
      </c>
      <c r="M112" s="2">
        <v>765.72</v>
      </c>
      <c r="N112" s="2">
        <v>427.28</v>
      </c>
      <c r="O112" s="2">
        <v>338.44000000000005</v>
      </c>
      <c r="P112" s="4">
        <v>0.441989238886277</v>
      </c>
      <c r="Q112" s="5">
        <v>2026</v>
      </c>
      <c r="R112" s="6" t="s">
        <v>26</v>
      </c>
      <c r="S112" s="8">
        <v>1</v>
      </c>
      <c r="T112" s="6" t="s">
        <v>27</v>
      </c>
    </row>
    <row r="113" spans="1:20" ht="15.6" x14ac:dyDescent="0.3">
      <c r="A113" s="1">
        <v>2828</v>
      </c>
      <c r="B113" s="9">
        <v>46046</v>
      </c>
      <c r="C113" s="1" t="s">
        <v>28</v>
      </c>
      <c r="D113" s="1" t="s">
        <v>63</v>
      </c>
      <c r="E113" s="1" t="s">
        <v>30</v>
      </c>
      <c r="F113" s="1" t="s">
        <v>38</v>
      </c>
      <c r="G113" s="1" t="s">
        <v>36</v>
      </c>
      <c r="H113" s="1" t="s">
        <v>54</v>
      </c>
      <c r="I113" s="1">
        <v>3</v>
      </c>
      <c r="J113" s="2">
        <v>46.94</v>
      </c>
      <c r="K113" s="3">
        <v>0.05</v>
      </c>
      <c r="L113" s="2">
        <v>18.18</v>
      </c>
      <c r="M113" s="2">
        <v>133.779</v>
      </c>
      <c r="N113" s="2">
        <v>54.54</v>
      </c>
      <c r="O113" s="2">
        <v>79.239000000000004</v>
      </c>
      <c r="P113" s="4">
        <v>0.59231269481757232</v>
      </c>
      <c r="Q113" s="5">
        <v>2026</v>
      </c>
      <c r="R113" s="6" t="s">
        <v>26</v>
      </c>
      <c r="S113" s="8">
        <v>1</v>
      </c>
      <c r="T113" s="6" t="s">
        <v>27</v>
      </c>
    </row>
    <row r="114" spans="1:20" ht="15.6" x14ac:dyDescent="0.3">
      <c r="A114" s="1">
        <v>5175</v>
      </c>
      <c r="B114" s="9">
        <v>46046</v>
      </c>
      <c r="C114" s="1" t="s">
        <v>42</v>
      </c>
      <c r="D114" s="1" t="s">
        <v>53</v>
      </c>
      <c r="E114" s="1" t="s">
        <v>22</v>
      </c>
      <c r="F114" s="1" t="s">
        <v>23</v>
      </c>
      <c r="G114" s="1" t="s">
        <v>31</v>
      </c>
      <c r="H114" s="1" t="s">
        <v>39</v>
      </c>
      <c r="I114" s="1">
        <v>1</v>
      </c>
      <c r="J114" s="2">
        <v>147.21</v>
      </c>
      <c r="K114" s="3">
        <v>0</v>
      </c>
      <c r="L114" s="2">
        <v>79.510000000000005</v>
      </c>
      <c r="M114" s="2">
        <v>147.21</v>
      </c>
      <c r="N114" s="2">
        <v>79.510000000000005</v>
      </c>
      <c r="O114" s="2">
        <v>67.7</v>
      </c>
      <c r="P114" s="4">
        <v>0.45988723592147274</v>
      </c>
      <c r="Q114" s="5">
        <v>2026</v>
      </c>
      <c r="R114" s="6" t="s">
        <v>26</v>
      </c>
      <c r="S114" s="8">
        <v>1</v>
      </c>
      <c r="T114" s="6" t="s">
        <v>27</v>
      </c>
    </row>
    <row r="115" spans="1:20" ht="15.6" x14ac:dyDescent="0.3">
      <c r="A115" s="1">
        <v>1874</v>
      </c>
      <c r="B115" s="9">
        <v>46047</v>
      </c>
      <c r="C115" s="1" t="s">
        <v>20</v>
      </c>
      <c r="D115" s="1" t="s">
        <v>21</v>
      </c>
      <c r="E115" s="1" t="s">
        <v>22</v>
      </c>
      <c r="F115" s="1" t="s">
        <v>38</v>
      </c>
      <c r="G115" s="1" t="s">
        <v>36</v>
      </c>
      <c r="H115" s="1" t="s">
        <v>37</v>
      </c>
      <c r="I115" s="1">
        <v>1</v>
      </c>
      <c r="J115" s="2">
        <v>35.729999999999997</v>
      </c>
      <c r="K115" s="3">
        <v>0</v>
      </c>
      <c r="L115" s="2">
        <v>13.57</v>
      </c>
      <c r="M115" s="2">
        <v>35.729999999999997</v>
      </c>
      <c r="N115" s="2">
        <v>13.57</v>
      </c>
      <c r="O115" s="2">
        <v>22.159999999999997</v>
      </c>
      <c r="P115" s="4">
        <v>0.62020710887209629</v>
      </c>
      <c r="Q115" s="5">
        <v>2026</v>
      </c>
      <c r="R115" s="6" t="s">
        <v>26</v>
      </c>
      <c r="S115" s="8">
        <v>1</v>
      </c>
      <c r="T115" s="6" t="s">
        <v>27</v>
      </c>
    </row>
    <row r="116" spans="1:20" ht="15.6" x14ac:dyDescent="0.3">
      <c r="A116" s="1">
        <v>2490</v>
      </c>
      <c r="B116" s="9">
        <v>46047</v>
      </c>
      <c r="C116" s="1" t="s">
        <v>28</v>
      </c>
      <c r="D116" s="1" t="s">
        <v>71</v>
      </c>
      <c r="E116" s="1" t="s">
        <v>22</v>
      </c>
      <c r="F116" s="1" t="s">
        <v>35</v>
      </c>
      <c r="G116" s="1" t="s">
        <v>24</v>
      </c>
      <c r="H116" s="1" t="s">
        <v>52</v>
      </c>
      <c r="I116" s="1">
        <v>2</v>
      </c>
      <c r="J116" s="2">
        <v>103.99</v>
      </c>
      <c r="K116" s="3">
        <v>0.15</v>
      </c>
      <c r="L116" s="2">
        <v>51.94</v>
      </c>
      <c r="M116" s="2">
        <v>176.78299999999999</v>
      </c>
      <c r="N116" s="2">
        <v>103.88</v>
      </c>
      <c r="O116" s="2">
        <v>72.902999999999992</v>
      </c>
      <c r="P116" s="4">
        <v>0.41238693765803269</v>
      </c>
      <c r="Q116" s="5">
        <v>2026</v>
      </c>
      <c r="R116" s="6" t="s">
        <v>26</v>
      </c>
      <c r="S116" s="8">
        <v>1</v>
      </c>
      <c r="T116" s="6" t="s">
        <v>27</v>
      </c>
    </row>
    <row r="117" spans="1:20" ht="15.6" x14ac:dyDescent="0.3">
      <c r="A117" s="1">
        <v>5078</v>
      </c>
      <c r="B117" s="9">
        <v>46047</v>
      </c>
      <c r="C117" s="1" t="s">
        <v>28</v>
      </c>
      <c r="D117" s="1" t="s">
        <v>65</v>
      </c>
      <c r="E117" s="1" t="s">
        <v>22</v>
      </c>
      <c r="F117" s="1" t="s">
        <v>23</v>
      </c>
      <c r="G117" s="1" t="s">
        <v>31</v>
      </c>
      <c r="H117" s="1" t="s">
        <v>68</v>
      </c>
      <c r="I117" s="1">
        <v>2</v>
      </c>
      <c r="J117" s="2">
        <v>72.739999999999995</v>
      </c>
      <c r="K117" s="3">
        <v>0</v>
      </c>
      <c r="L117" s="2">
        <v>31.96</v>
      </c>
      <c r="M117" s="2">
        <v>145.47999999999999</v>
      </c>
      <c r="N117" s="2">
        <v>63.92</v>
      </c>
      <c r="O117" s="2">
        <v>81.559999999999988</v>
      </c>
      <c r="P117" s="4">
        <v>0.56062689029419843</v>
      </c>
      <c r="Q117" s="5">
        <v>2026</v>
      </c>
      <c r="R117" s="6" t="s">
        <v>26</v>
      </c>
      <c r="S117" s="8">
        <v>1</v>
      </c>
      <c r="T117" s="6" t="s">
        <v>27</v>
      </c>
    </row>
    <row r="118" spans="1:20" ht="15.6" x14ac:dyDescent="0.3">
      <c r="A118" s="1">
        <v>230</v>
      </c>
      <c r="B118" s="9">
        <v>46048</v>
      </c>
      <c r="C118" s="1" t="s">
        <v>33</v>
      </c>
      <c r="D118" s="1" t="s">
        <v>61</v>
      </c>
      <c r="E118" s="1" t="s">
        <v>41</v>
      </c>
      <c r="F118" s="1" t="s">
        <v>23</v>
      </c>
      <c r="G118" s="1" t="s">
        <v>24</v>
      </c>
      <c r="H118" s="1" t="s">
        <v>52</v>
      </c>
      <c r="I118" s="1">
        <v>1</v>
      </c>
      <c r="J118" s="2">
        <v>100.01</v>
      </c>
      <c r="K118" s="3">
        <v>0.05</v>
      </c>
      <c r="L118" s="2">
        <v>49.41</v>
      </c>
      <c r="M118" s="2">
        <v>95.009500000000003</v>
      </c>
      <c r="N118" s="2">
        <v>49.41</v>
      </c>
      <c r="O118" s="2">
        <v>45.599500000000006</v>
      </c>
      <c r="P118" s="4">
        <v>0.47994674216788852</v>
      </c>
      <c r="Q118" s="5">
        <v>2026</v>
      </c>
      <c r="R118" s="6" t="s">
        <v>26</v>
      </c>
      <c r="S118" s="8">
        <v>1</v>
      </c>
      <c r="T118" s="6" t="s">
        <v>27</v>
      </c>
    </row>
    <row r="119" spans="1:20" ht="15.6" x14ac:dyDescent="0.3">
      <c r="A119" s="1">
        <v>1757</v>
      </c>
      <c r="B119" s="9">
        <v>46048</v>
      </c>
      <c r="C119" s="1" t="s">
        <v>42</v>
      </c>
      <c r="D119" s="1" t="s">
        <v>53</v>
      </c>
      <c r="E119" s="1" t="s">
        <v>22</v>
      </c>
      <c r="F119" s="1" t="s">
        <v>38</v>
      </c>
      <c r="G119" s="1" t="s">
        <v>36</v>
      </c>
      <c r="H119" s="1" t="s">
        <v>54</v>
      </c>
      <c r="I119" s="1">
        <v>2</v>
      </c>
      <c r="J119" s="2">
        <v>45.73</v>
      </c>
      <c r="K119" s="3">
        <v>0</v>
      </c>
      <c r="L119" s="2">
        <v>18.11</v>
      </c>
      <c r="M119" s="2">
        <v>91.46</v>
      </c>
      <c r="N119" s="2">
        <v>36.22</v>
      </c>
      <c r="O119" s="2">
        <v>55.239999999999995</v>
      </c>
      <c r="P119" s="4">
        <v>0.60397988191559149</v>
      </c>
      <c r="Q119" s="5">
        <v>2026</v>
      </c>
      <c r="R119" s="6" t="s">
        <v>26</v>
      </c>
      <c r="S119" s="8">
        <v>1</v>
      </c>
      <c r="T119" s="6" t="s">
        <v>27</v>
      </c>
    </row>
    <row r="120" spans="1:20" ht="15.6" x14ac:dyDescent="0.3">
      <c r="A120" s="1">
        <v>1944</v>
      </c>
      <c r="B120" s="9">
        <v>46048</v>
      </c>
      <c r="C120" s="1" t="s">
        <v>33</v>
      </c>
      <c r="D120" s="1" t="s">
        <v>74</v>
      </c>
      <c r="E120" s="1" t="s">
        <v>22</v>
      </c>
      <c r="F120" s="1" t="s">
        <v>23</v>
      </c>
      <c r="G120" s="1" t="s">
        <v>31</v>
      </c>
      <c r="H120" s="1" t="s">
        <v>39</v>
      </c>
      <c r="I120" s="1">
        <v>2</v>
      </c>
      <c r="J120" s="2">
        <v>143.66</v>
      </c>
      <c r="K120" s="3">
        <v>0.15</v>
      </c>
      <c r="L120" s="2">
        <v>78.14</v>
      </c>
      <c r="M120" s="2">
        <v>244.22199999999998</v>
      </c>
      <c r="N120" s="2">
        <v>156.28</v>
      </c>
      <c r="O120" s="2">
        <v>87.941999999999979</v>
      </c>
      <c r="P120" s="4">
        <v>0.36009040954541355</v>
      </c>
      <c r="Q120" s="5">
        <v>2026</v>
      </c>
      <c r="R120" s="6" t="s">
        <v>26</v>
      </c>
      <c r="S120" s="8">
        <v>1</v>
      </c>
      <c r="T120" s="6" t="s">
        <v>27</v>
      </c>
    </row>
    <row r="121" spans="1:20" ht="15.6" x14ac:dyDescent="0.3">
      <c r="A121" s="1">
        <v>3485</v>
      </c>
      <c r="B121" s="9">
        <v>46048</v>
      </c>
      <c r="C121" s="1" t="s">
        <v>33</v>
      </c>
      <c r="D121" s="1" t="s">
        <v>61</v>
      </c>
      <c r="E121" s="1" t="s">
        <v>22</v>
      </c>
      <c r="F121" s="1" t="s">
        <v>38</v>
      </c>
      <c r="G121" s="1" t="s">
        <v>45</v>
      </c>
      <c r="H121" s="1" t="s">
        <v>73</v>
      </c>
      <c r="I121" s="1">
        <v>2</v>
      </c>
      <c r="J121" s="2">
        <v>121.88</v>
      </c>
      <c r="K121" s="3">
        <v>0.05</v>
      </c>
      <c r="L121" s="2">
        <v>62.17</v>
      </c>
      <c r="M121" s="2">
        <v>231.57199999999997</v>
      </c>
      <c r="N121" s="2">
        <v>124.34</v>
      </c>
      <c r="O121" s="2">
        <v>107.23199999999997</v>
      </c>
      <c r="P121" s="4">
        <v>0.46306116456220953</v>
      </c>
      <c r="Q121" s="5">
        <v>2026</v>
      </c>
      <c r="R121" s="6" t="s">
        <v>26</v>
      </c>
      <c r="S121" s="8">
        <v>1</v>
      </c>
      <c r="T121" s="6" t="s">
        <v>27</v>
      </c>
    </row>
    <row r="122" spans="1:20" ht="15.6" x14ac:dyDescent="0.3">
      <c r="A122" s="1">
        <v>4002</v>
      </c>
      <c r="B122" s="9">
        <v>46048</v>
      </c>
      <c r="C122" s="1" t="s">
        <v>20</v>
      </c>
      <c r="D122" s="1" t="s">
        <v>72</v>
      </c>
      <c r="E122" s="1" t="s">
        <v>22</v>
      </c>
      <c r="F122" s="1" t="s">
        <v>23</v>
      </c>
      <c r="G122" s="1" t="s">
        <v>56</v>
      </c>
      <c r="H122" s="1" t="s">
        <v>67</v>
      </c>
      <c r="I122" s="1">
        <v>3</v>
      </c>
      <c r="J122" s="2">
        <v>50.92</v>
      </c>
      <c r="K122" s="3">
        <v>0.05</v>
      </c>
      <c r="L122" s="2">
        <v>21.87</v>
      </c>
      <c r="M122" s="2">
        <v>145.12199999999999</v>
      </c>
      <c r="N122" s="2">
        <v>65.61</v>
      </c>
      <c r="O122" s="2">
        <v>79.511999999999986</v>
      </c>
      <c r="P122" s="4">
        <v>0.54789763095877941</v>
      </c>
      <c r="Q122" s="5">
        <v>2026</v>
      </c>
      <c r="R122" s="6" t="s">
        <v>26</v>
      </c>
      <c r="S122" s="8">
        <v>1</v>
      </c>
      <c r="T122" s="6" t="s">
        <v>27</v>
      </c>
    </row>
    <row r="123" spans="1:20" ht="15.6" x14ac:dyDescent="0.3">
      <c r="A123" s="1">
        <v>818</v>
      </c>
      <c r="B123" s="9">
        <v>46049</v>
      </c>
      <c r="C123" s="1" t="s">
        <v>20</v>
      </c>
      <c r="D123" s="1" t="s">
        <v>21</v>
      </c>
      <c r="E123" s="1" t="s">
        <v>22</v>
      </c>
      <c r="F123" s="1" t="s">
        <v>23</v>
      </c>
      <c r="G123" s="1" t="s">
        <v>24</v>
      </c>
      <c r="H123" s="1" t="s">
        <v>52</v>
      </c>
      <c r="I123" s="1">
        <v>1</v>
      </c>
      <c r="J123" s="2">
        <v>103.78</v>
      </c>
      <c r="K123" s="3">
        <v>0</v>
      </c>
      <c r="L123" s="2">
        <v>49.36</v>
      </c>
      <c r="M123" s="2">
        <v>103.78</v>
      </c>
      <c r="N123" s="2">
        <v>49.36</v>
      </c>
      <c r="O123" s="2">
        <v>54.42</v>
      </c>
      <c r="P123" s="4">
        <v>0.52437849296588934</v>
      </c>
      <c r="Q123" s="5">
        <v>2026</v>
      </c>
      <c r="R123" s="6" t="s">
        <v>26</v>
      </c>
      <c r="S123" s="8">
        <v>1</v>
      </c>
      <c r="T123" s="6" t="s">
        <v>27</v>
      </c>
    </row>
    <row r="124" spans="1:20" ht="15.6" x14ac:dyDescent="0.3">
      <c r="A124" s="1">
        <v>1439</v>
      </c>
      <c r="B124" s="9">
        <v>46049</v>
      </c>
      <c r="C124" s="1" t="s">
        <v>28</v>
      </c>
      <c r="D124" s="1" t="s">
        <v>49</v>
      </c>
      <c r="E124" s="1" t="s">
        <v>50</v>
      </c>
      <c r="F124" s="1" t="s">
        <v>35</v>
      </c>
      <c r="G124" s="1" t="s">
        <v>31</v>
      </c>
      <c r="H124" s="1" t="s">
        <v>59</v>
      </c>
      <c r="I124" s="1">
        <v>2</v>
      </c>
      <c r="J124" s="2">
        <v>157.16999999999999</v>
      </c>
      <c r="K124" s="3">
        <v>0</v>
      </c>
      <c r="L124" s="2">
        <v>81.260000000000005</v>
      </c>
      <c r="M124" s="2">
        <v>314.33999999999997</v>
      </c>
      <c r="N124" s="2">
        <v>162.52000000000001</v>
      </c>
      <c r="O124" s="2">
        <v>151.81999999999996</v>
      </c>
      <c r="P124" s="4">
        <v>0.4829802125087484</v>
      </c>
      <c r="Q124" s="5">
        <v>2026</v>
      </c>
      <c r="R124" s="6" t="s">
        <v>26</v>
      </c>
      <c r="S124" s="8">
        <v>1</v>
      </c>
      <c r="T124" s="6" t="s">
        <v>27</v>
      </c>
    </row>
    <row r="125" spans="1:20" ht="15.6" x14ac:dyDescent="0.3">
      <c r="A125" s="1">
        <v>1616</v>
      </c>
      <c r="B125" s="9">
        <v>46049</v>
      </c>
      <c r="C125" s="1" t="s">
        <v>28</v>
      </c>
      <c r="D125" s="1" t="s">
        <v>65</v>
      </c>
      <c r="E125" s="1" t="s">
        <v>22</v>
      </c>
      <c r="F125" s="1" t="s">
        <v>38</v>
      </c>
      <c r="G125" s="1" t="s">
        <v>36</v>
      </c>
      <c r="H125" s="1" t="s">
        <v>66</v>
      </c>
      <c r="I125" s="1">
        <v>2</v>
      </c>
      <c r="J125" s="2">
        <v>132.91999999999999</v>
      </c>
      <c r="K125" s="3">
        <v>0</v>
      </c>
      <c r="L125" s="2">
        <v>69.02</v>
      </c>
      <c r="M125" s="2">
        <v>265.83999999999997</v>
      </c>
      <c r="N125" s="2">
        <v>138.04</v>
      </c>
      <c r="O125" s="2">
        <v>127.79999999999998</v>
      </c>
      <c r="P125" s="4">
        <v>0.48074029491423409</v>
      </c>
      <c r="Q125" s="5">
        <v>2026</v>
      </c>
      <c r="R125" s="6" t="s">
        <v>26</v>
      </c>
      <c r="S125" s="8">
        <v>1</v>
      </c>
      <c r="T125" s="6" t="s">
        <v>27</v>
      </c>
    </row>
    <row r="126" spans="1:20" ht="15.6" x14ac:dyDescent="0.3">
      <c r="A126" s="1">
        <v>1798</v>
      </c>
      <c r="B126" s="9">
        <v>46049</v>
      </c>
      <c r="C126" s="1" t="s">
        <v>42</v>
      </c>
      <c r="D126" s="1" t="s">
        <v>55</v>
      </c>
      <c r="E126" s="1" t="s">
        <v>41</v>
      </c>
      <c r="F126" s="1" t="s">
        <v>23</v>
      </c>
      <c r="G126" s="1" t="s">
        <v>31</v>
      </c>
      <c r="H126" s="1" t="s">
        <v>68</v>
      </c>
      <c r="I126" s="1">
        <v>1</v>
      </c>
      <c r="J126" s="2">
        <v>71.41</v>
      </c>
      <c r="K126" s="3">
        <v>0.05</v>
      </c>
      <c r="L126" s="2">
        <v>32.28</v>
      </c>
      <c r="M126" s="2">
        <v>67.839499999999987</v>
      </c>
      <c r="N126" s="2">
        <v>32.28</v>
      </c>
      <c r="O126" s="2">
        <v>35.559499999999986</v>
      </c>
      <c r="P126" s="4">
        <v>0.52417102130764515</v>
      </c>
      <c r="Q126" s="5">
        <v>2026</v>
      </c>
      <c r="R126" s="6" t="s">
        <v>26</v>
      </c>
      <c r="S126" s="8">
        <v>1</v>
      </c>
      <c r="T126" s="6" t="s">
        <v>27</v>
      </c>
    </row>
    <row r="127" spans="1:20" ht="15.6" x14ac:dyDescent="0.3">
      <c r="A127" s="1">
        <v>4449</v>
      </c>
      <c r="B127" s="9">
        <v>46049</v>
      </c>
      <c r="C127" s="1" t="s">
        <v>42</v>
      </c>
      <c r="D127" s="1" t="s">
        <v>55</v>
      </c>
      <c r="E127" s="1" t="s">
        <v>22</v>
      </c>
      <c r="F127" s="1" t="s">
        <v>35</v>
      </c>
      <c r="G127" s="1" t="s">
        <v>45</v>
      </c>
      <c r="H127" s="1" t="s">
        <v>51</v>
      </c>
      <c r="I127" s="1">
        <v>1</v>
      </c>
      <c r="J127" s="2">
        <v>199.67</v>
      </c>
      <c r="K127" s="3">
        <v>0</v>
      </c>
      <c r="L127" s="2">
        <v>103.81</v>
      </c>
      <c r="M127" s="2">
        <v>199.67</v>
      </c>
      <c r="N127" s="2">
        <v>103.81</v>
      </c>
      <c r="O127" s="2">
        <v>95.859999999999985</v>
      </c>
      <c r="P127" s="4">
        <v>0.4800921520508839</v>
      </c>
      <c r="Q127" s="5">
        <v>2026</v>
      </c>
      <c r="R127" s="6" t="s">
        <v>26</v>
      </c>
      <c r="S127" s="8">
        <v>1</v>
      </c>
      <c r="T127" s="6" t="s">
        <v>27</v>
      </c>
    </row>
    <row r="128" spans="1:20" ht="15.6" x14ac:dyDescent="0.3">
      <c r="A128" s="1">
        <v>4473</v>
      </c>
      <c r="B128" s="9">
        <v>46049</v>
      </c>
      <c r="C128" s="1" t="s">
        <v>20</v>
      </c>
      <c r="D128" s="1" t="s">
        <v>21</v>
      </c>
      <c r="E128" s="1" t="s">
        <v>41</v>
      </c>
      <c r="F128" s="1" t="s">
        <v>23</v>
      </c>
      <c r="G128" s="1" t="s">
        <v>45</v>
      </c>
      <c r="H128" s="1" t="s">
        <v>51</v>
      </c>
      <c r="I128" s="1">
        <v>1</v>
      </c>
      <c r="J128" s="2">
        <v>196.88</v>
      </c>
      <c r="K128" s="3">
        <v>0</v>
      </c>
      <c r="L128" s="2">
        <v>102.76</v>
      </c>
      <c r="M128" s="2">
        <v>196.88</v>
      </c>
      <c r="N128" s="2">
        <v>102.76</v>
      </c>
      <c r="O128" s="2">
        <v>94.11999999999999</v>
      </c>
      <c r="P128" s="4">
        <v>0.47805770012190163</v>
      </c>
      <c r="Q128" s="5">
        <v>2026</v>
      </c>
      <c r="R128" s="6" t="s">
        <v>26</v>
      </c>
      <c r="S128" s="8">
        <v>1</v>
      </c>
      <c r="T128" s="6" t="s">
        <v>27</v>
      </c>
    </row>
    <row r="129" spans="1:20" ht="15.6" x14ac:dyDescent="0.3">
      <c r="A129" s="1">
        <v>203</v>
      </c>
      <c r="B129" s="9">
        <v>46050</v>
      </c>
      <c r="C129" s="1" t="s">
        <v>42</v>
      </c>
      <c r="D129" s="1" t="s">
        <v>53</v>
      </c>
      <c r="E129" s="1" t="s">
        <v>22</v>
      </c>
      <c r="F129" s="1" t="s">
        <v>23</v>
      </c>
      <c r="G129" s="1" t="s">
        <v>24</v>
      </c>
      <c r="H129" s="1" t="s">
        <v>44</v>
      </c>
      <c r="I129" s="1">
        <v>3</v>
      </c>
      <c r="J129" s="2">
        <v>49.95</v>
      </c>
      <c r="K129" s="3">
        <v>0</v>
      </c>
      <c r="L129" s="2">
        <v>22.55</v>
      </c>
      <c r="M129" s="2">
        <v>149.85000000000002</v>
      </c>
      <c r="N129" s="2">
        <v>67.650000000000006</v>
      </c>
      <c r="O129" s="2">
        <v>82.200000000000017</v>
      </c>
      <c r="P129" s="4">
        <v>0.54854854854854862</v>
      </c>
      <c r="Q129" s="5">
        <v>2026</v>
      </c>
      <c r="R129" s="6" t="s">
        <v>26</v>
      </c>
      <c r="S129" s="8">
        <v>1</v>
      </c>
      <c r="T129" s="6" t="s">
        <v>27</v>
      </c>
    </row>
    <row r="130" spans="1:20" ht="15.6" x14ac:dyDescent="0.3">
      <c r="A130" s="1">
        <v>1654</v>
      </c>
      <c r="B130" s="9">
        <v>46050</v>
      </c>
      <c r="C130" s="1" t="s">
        <v>28</v>
      </c>
      <c r="D130" s="1" t="s">
        <v>49</v>
      </c>
      <c r="E130" s="1" t="s">
        <v>50</v>
      </c>
      <c r="F130" s="1" t="s">
        <v>38</v>
      </c>
      <c r="G130" s="1" t="s">
        <v>31</v>
      </c>
      <c r="H130" s="1" t="s">
        <v>68</v>
      </c>
      <c r="I130" s="1">
        <v>1</v>
      </c>
      <c r="J130" s="2">
        <v>70.41</v>
      </c>
      <c r="K130" s="3">
        <v>0</v>
      </c>
      <c r="L130" s="2">
        <v>32.74</v>
      </c>
      <c r="M130" s="2">
        <v>70.41</v>
      </c>
      <c r="N130" s="2">
        <v>32.74</v>
      </c>
      <c r="O130" s="2">
        <v>37.669999999999995</v>
      </c>
      <c r="P130" s="4">
        <v>0.53500923164323244</v>
      </c>
      <c r="Q130" s="5">
        <v>2026</v>
      </c>
      <c r="R130" s="6" t="s">
        <v>26</v>
      </c>
      <c r="S130" s="8">
        <v>1</v>
      </c>
      <c r="T130" s="6" t="s">
        <v>27</v>
      </c>
    </row>
    <row r="131" spans="1:20" ht="15.6" x14ac:dyDescent="0.3">
      <c r="A131" s="1">
        <v>2203</v>
      </c>
      <c r="B131" s="9">
        <v>46050</v>
      </c>
      <c r="C131" s="1" t="s">
        <v>33</v>
      </c>
      <c r="D131" s="1" t="s">
        <v>74</v>
      </c>
      <c r="E131" s="1" t="s">
        <v>50</v>
      </c>
      <c r="F131" s="1" t="s">
        <v>23</v>
      </c>
      <c r="G131" s="1" t="s">
        <v>31</v>
      </c>
      <c r="H131" s="1" t="s">
        <v>68</v>
      </c>
      <c r="I131" s="1">
        <v>2</v>
      </c>
      <c r="J131" s="2">
        <v>70.290000000000006</v>
      </c>
      <c r="K131" s="3">
        <v>0.15</v>
      </c>
      <c r="L131" s="2">
        <v>31.84</v>
      </c>
      <c r="M131" s="2">
        <v>119.49300000000001</v>
      </c>
      <c r="N131" s="2">
        <v>63.68</v>
      </c>
      <c r="O131" s="2">
        <v>55.813000000000009</v>
      </c>
      <c r="P131" s="4">
        <v>0.46708175374289712</v>
      </c>
      <c r="Q131" s="5">
        <v>2026</v>
      </c>
      <c r="R131" s="6" t="s">
        <v>26</v>
      </c>
      <c r="S131" s="8">
        <v>1</v>
      </c>
      <c r="T131" s="6" t="s">
        <v>27</v>
      </c>
    </row>
    <row r="132" spans="1:20" ht="15.6" x14ac:dyDescent="0.3">
      <c r="A132" s="1">
        <v>3352</v>
      </c>
      <c r="B132" s="9">
        <v>46050</v>
      </c>
      <c r="C132" s="1" t="s">
        <v>33</v>
      </c>
      <c r="D132" s="1" t="s">
        <v>74</v>
      </c>
      <c r="E132" s="1" t="s">
        <v>22</v>
      </c>
      <c r="F132" s="1" t="s">
        <v>38</v>
      </c>
      <c r="G132" s="1" t="s">
        <v>31</v>
      </c>
      <c r="H132" s="1" t="s">
        <v>32</v>
      </c>
      <c r="I132" s="1">
        <v>4</v>
      </c>
      <c r="J132" s="2">
        <v>91.46</v>
      </c>
      <c r="K132" s="3">
        <v>0</v>
      </c>
      <c r="L132" s="2">
        <v>44.04</v>
      </c>
      <c r="M132" s="2">
        <v>365.84</v>
      </c>
      <c r="N132" s="2">
        <v>176.16</v>
      </c>
      <c r="O132" s="2">
        <v>189.67999999999998</v>
      </c>
      <c r="P132" s="4">
        <v>0.51847802317953207</v>
      </c>
      <c r="Q132" s="5">
        <v>2026</v>
      </c>
      <c r="R132" s="6" t="s">
        <v>26</v>
      </c>
      <c r="S132" s="8">
        <v>1</v>
      </c>
      <c r="T132" s="6" t="s">
        <v>27</v>
      </c>
    </row>
    <row r="133" spans="1:20" ht="15.6" x14ac:dyDescent="0.3">
      <c r="A133" s="1">
        <v>183</v>
      </c>
      <c r="B133" s="9">
        <v>46051</v>
      </c>
      <c r="C133" s="1" t="s">
        <v>28</v>
      </c>
      <c r="D133" s="1" t="s">
        <v>65</v>
      </c>
      <c r="E133" s="1" t="s">
        <v>22</v>
      </c>
      <c r="F133" s="1" t="s">
        <v>35</v>
      </c>
      <c r="G133" s="1" t="s">
        <v>45</v>
      </c>
      <c r="H133" s="1" t="s">
        <v>73</v>
      </c>
      <c r="I133" s="1">
        <v>2</v>
      </c>
      <c r="J133" s="2">
        <v>123.27</v>
      </c>
      <c r="K133" s="3">
        <v>0</v>
      </c>
      <c r="L133" s="2">
        <v>60.26</v>
      </c>
      <c r="M133" s="2">
        <v>246.54</v>
      </c>
      <c r="N133" s="2">
        <v>120.52</v>
      </c>
      <c r="O133" s="2">
        <v>126.02</v>
      </c>
      <c r="P133" s="4">
        <v>0.51115437657175311</v>
      </c>
      <c r="Q133" s="5">
        <v>2026</v>
      </c>
      <c r="R133" s="6" t="s">
        <v>26</v>
      </c>
      <c r="S133" s="8">
        <v>1</v>
      </c>
      <c r="T133" s="6" t="s">
        <v>27</v>
      </c>
    </row>
    <row r="134" spans="1:20" ht="15.6" x14ac:dyDescent="0.3">
      <c r="A134" s="1">
        <v>3525</v>
      </c>
      <c r="B134" s="9">
        <v>46051</v>
      </c>
      <c r="C134" s="1" t="s">
        <v>33</v>
      </c>
      <c r="D134" s="1" t="s">
        <v>47</v>
      </c>
      <c r="E134" s="1" t="s">
        <v>30</v>
      </c>
      <c r="F134" s="1" t="s">
        <v>38</v>
      </c>
      <c r="G134" s="1" t="s">
        <v>56</v>
      </c>
      <c r="H134" s="1" t="s">
        <v>67</v>
      </c>
      <c r="I134" s="1">
        <v>3</v>
      </c>
      <c r="J134" s="2">
        <v>49.63</v>
      </c>
      <c r="K134" s="3">
        <v>0.1</v>
      </c>
      <c r="L134" s="2">
        <v>22.06</v>
      </c>
      <c r="M134" s="2">
        <v>134.001</v>
      </c>
      <c r="N134" s="2">
        <v>66.179999999999993</v>
      </c>
      <c r="O134" s="2">
        <v>67.821000000000012</v>
      </c>
      <c r="P134" s="4">
        <v>0.50612308863366695</v>
      </c>
      <c r="Q134" s="5">
        <v>2026</v>
      </c>
      <c r="R134" s="6" t="s">
        <v>26</v>
      </c>
      <c r="S134" s="8">
        <v>1</v>
      </c>
      <c r="T134" s="6" t="s">
        <v>27</v>
      </c>
    </row>
    <row r="135" spans="1:20" ht="15.6" x14ac:dyDescent="0.3">
      <c r="A135" s="1">
        <v>4299</v>
      </c>
      <c r="B135" s="9">
        <v>46051</v>
      </c>
      <c r="C135" s="1" t="s">
        <v>20</v>
      </c>
      <c r="D135" s="1" t="s">
        <v>58</v>
      </c>
      <c r="E135" s="1" t="s">
        <v>30</v>
      </c>
      <c r="F135" s="1" t="s">
        <v>38</v>
      </c>
      <c r="G135" s="1" t="s">
        <v>36</v>
      </c>
      <c r="H135" s="1" t="s">
        <v>66</v>
      </c>
      <c r="I135" s="1">
        <v>12</v>
      </c>
      <c r="J135" s="2">
        <v>132.21</v>
      </c>
      <c r="K135" s="3">
        <v>0.1</v>
      </c>
      <c r="L135" s="2">
        <v>68.95</v>
      </c>
      <c r="M135" s="2">
        <v>1427.8679999999999</v>
      </c>
      <c r="N135" s="2">
        <v>827.40000000000009</v>
      </c>
      <c r="O135" s="2">
        <v>600.46799999999985</v>
      </c>
      <c r="P135" s="4">
        <v>0.42053467127213429</v>
      </c>
      <c r="Q135" s="5">
        <v>2026</v>
      </c>
      <c r="R135" s="6" t="s">
        <v>26</v>
      </c>
      <c r="S135" s="8">
        <v>1</v>
      </c>
      <c r="T135" s="6" t="s">
        <v>27</v>
      </c>
    </row>
    <row r="136" spans="1:20" ht="15.6" x14ac:dyDescent="0.3">
      <c r="A136" s="1">
        <v>748</v>
      </c>
      <c r="B136" s="9">
        <v>46052</v>
      </c>
      <c r="C136" s="1" t="s">
        <v>28</v>
      </c>
      <c r="D136" s="1" t="s">
        <v>29</v>
      </c>
      <c r="E136" s="1" t="s">
        <v>41</v>
      </c>
      <c r="F136" s="1" t="s">
        <v>38</v>
      </c>
      <c r="G136" s="1" t="s">
        <v>24</v>
      </c>
      <c r="H136" s="1" t="s">
        <v>48</v>
      </c>
      <c r="I136" s="1">
        <v>1</v>
      </c>
      <c r="J136" s="2">
        <v>39.549999999999997</v>
      </c>
      <c r="K136" s="3">
        <v>0</v>
      </c>
      <c r="L136" s="2">
        <v>17.059999999999999</v>
      </c>
      <c r="M136" s="2">
        <v>39.549999999999997</v>
      </c>
      <c r="N136" s="2">
        <v>17.059999999999999</v>
      </c>
      <c r="O136" s="2">
        <v>22.49</v>
      </c>
      <c r="P136" s="4">
        <v>0.56864728192161818</v>
      </c>
      <c r="Q136" s="5">
        <v>2026</v>
      </c>
      <c r="R136" s="6" t="s">
        <v>26</v>
      </c>
      <c r="S136" s="8">
        <v>1</v>
      </c>
      <c r="T136" s="6" t="s">
        <v>27</v>
      </c>
    </row>
    <row r="137" spans="1:20" ht="15.6" x14ac:dyDescent="0.3">
      <c r="A137" s="1">
        <v>3117</v>
      </c>
      <c r="B137" s="9">
        <v>46052</v>
      </c>
      <c r="C137" s="1" t="s">
        <v>28</v>
      </c>
      <c r="D137" s="1" t="s">
        <v>65</v>
      </c>
      <c r="E137" s="1" t="s">
        <v>22</v>
      </c>
      <c r="F137" s="1" t="s">
        <v>35</v>
      </c>
      <c r="G137" s="1" t="s">
        <v>45</v>
      </c>
      <c r="H137" s="1" t="s">
        <v>62</v>
      </c>
      <c r="I137" s="1">
        <v>3</v>
      </c>
      <c r="J137" s="2">
        <v>80.08</v>
      </c>
      <c r="K137" s="3">
        <v>0</v>
      </c>
      <c r="L137" s="2">
        <v>39.450000000000003</v>
      </c>
      <c r="M137" s="2">
        <v>240.24</v>
      </c>
      <c r="N137" s="2">
        <v>118.35000000000001</v>
      </c>
      <c r="O137" s="2">
        <v>121.89</v>
      </c>
      <c r="P137" s="4">
        <v>0.50736763236763238</v>
      </c>
      <c r="Q137" s="5">
        <v>2026</v>
      </c>
      <c r="R137" s="6" t="s">
        <v>26</v>
      </c>
      <c r="S137" s="8">
        <v>1</v>
      </c>
      <c r="T137" s="6" t="s">
        <v>27</v>
      </c>
    </row>
    <row r="138" spans="1:20" ht="15.6" x14ac:dyDescent="0.3">
      <c r="A138" s="1">
        <v>3328</v>
      </c>
      <c r="B138" s="9">
        <v>46052</v>
      </c>
      <c r="C138" s="1" t="s">
        <v>33</v>
      </c>
      <c r="D138" s="1" t="s">
        <v>47</v>
      </c>
      <c r="E138" s="1" t="s">
        <v>41</v>
      </c>
      <c r="F138" s="1" t="s">
        <v>23</v>
      </c>
      <c r="G138" s="1" t="s">
        <v>56</v>
      </c>
      <c r="H138" s="1" t="s">
        <v>60</v>
      </c>
      <c r="I138" s="1">
        <v>1</v>
      </c>
      <c r="J138" s="2">
        <v>120.48</v>
      </c>
      <c r="K138" s="3">
        <v>0</v>
      </c>
      <c r="L138" s="2">
        <v>69.55</v>
      </c>
      <c r="M138" s="2">
        <v>120.48</v>
      </c>
      <c r="N138" s="2">
        <v>69.55</v>
      </c>
      <c r="O138" s="2">
        <v>50.930000000000007</v>
      </c>
      <c r="P138" s="4">
        <v>0.42272576361221786</v>
      </c>
      <c r="Q138" s="5">
        <v>2026</v>
      </c>
      <c r="R138" s="6" t="s">
        <v>26</v>
      </c>
      <c r="S138" s="8">
        <v>1</v>
      </c>
      <c r="T138" s="6" t="s">
        <v>27</v>
      </c>
    </row>
    <row r="139" spans="1:20" ht="15.6" x14ac:dyDescent="0.3">
      <c r="A139" s="1">
        <v>3822</v>
      </c>
      <c r="B139" s="9">
        <v>46052</v>
      </c>
      <c r="C139" s="1" t="s">
        <v>42</v>
      </c>
      <c r="D139" s="1" t="s">
        <v>53</v>
      </c>
      <c r="E139" s="1" t="s">
        <v>22</v>
      </c>
      <c r="F139" s="1" t="s">
        <v>23</v>
      </c>
      <c r="G139" s="1" t="s">
        <v>56</v>
      </c>
      <c r="H139" s="1" t="s">
        <v>57</v>
      </c>
      <c r="I139" s="1">
        <v>1</v>
      </c>
      <c r="J139" s="2">
        <v>39.369999999999997</v>
      </c>
      <c r="K139" s="3">
        <v>0.05</v>
      </c>
      <c r="L139" s="2">
        <v>14.66</v>
      </c>
      <c r="M139" s="2">
        <v>37.401499999999999</v>
      </c>
      <c r="N139" s="2">
        <v>14.66</v>
      </c>
      <c r="O139" s="2">
        <v>22.741499999999998</v>
      </c>
      <c r="P139" s="4">
        <v>0.60803711081106371</v>
      </c>
      <c r="Q139" s="5">
        <v>2026</v>
      </c>
      <c r="R139" s="6" t="s">
        <v>26</v>
      </c>
      <c r="S139" s="8">
        <v>1</v>
      </c>
      <c r="T139" s="6" t="s">
        <v>27</v>
      </c>
    </row>
    <row r="140" spans="1:20" ht="15.6" x14ac:dyDescent="0.3">
      <c r="A140" s="1">
        <v>4125</v>
      </c>
      <c r="B140" s="9">
        <v>46052</v>
      </c>
      <c r="C140" s="1" t="s">
        <v>28</v>
      </c>
      <c r="D140" s="1" t="s">
        <v>65</v>
      </c>
      <c r="E140" s="1" t="s">
        <v>30</v>
      </c>
      <c r="F140" s="1" t="s">
        <v>38</v>
      </c>
      <c r="G140" s="1" t="s">
        <v>45</v>
      </c>
      <c r="H140" s="1" t="s">
        <v>62</v>
      </c>
      <c r="I140" s="1">
        <v>8</v>
      </c>
      <c r="J140" s="2">
        <v>81.06</v>
      </c>
      <c r="K140" s="3">
        <v>0.15</v>
      </c>
      <c r="L140" s="2">
        <v>39.549999999999997</v>
      </c>
      <c r="M140" s="2">
        <v>551.20799999999997</v>
      </c>
      <c r="N140" s="2">
        <v>316.39999999999998</v>
      </c>
      <c r="O140" s="2">
        <v>234.80799999999999</v>
      </c>
      <c r="P140" s="4">
        <v>0.42598801178502488</v>
      </c>
      <c r="Q140" s="5">
        <v>2026</v>
      </c>
      <c r="R140" s="6" t="s">
        <v>26</v>
      </c>
      <c r="S140" s="8">
        <v>1</v>
      </c>
      <c r="T140" s="6" t="s">
        <v>27</v>
      </c>
    </row>
    <row r="141" spans="1:20" ht="15.6" x14ac:dyDescent="0.3">
      <c r="A141" s="1">
        <v>4592</v>
      </c>
      <c r="B141" s="9">
        <v>46052</v>
      </c>
      <c r="C141" s="1" t="s">
        <v>28</v>
      </c>
      <c r="D141" s="1" t="s">
        <v>65</v>
      </c>
      <c r="E141" s="1" t="s">
        <v>50</v>
      </c>
      <c r="F141" s="1" t="s">
        <v>23</v>
      </c>
      <c r="G141" s="1" t="s">
        <v>56</v>
      </c>
      <c r="H141" s="1" t="s">
        <v>60</v>
      </c>
      <c r="I141" s="1">
        <v>5</v>
      </c>
      <c r="J141" s="2">
        <v>120.4</v>
      </c>
      <c r="K141" s="3">
        <v>0</v>
      </c>
      <c r="L141" s="2">
        <v>69.510000000000005</v>
      </c>
      <c r="M141" s="2">
        <v>602</v>
      </c>
      <c r="N141" s="2">
        <v>347.55</v>
      </c>
      <c r="O141" s="2">
        <v>254.45</v>
      </c>
      <c r="P141" s="4">
        <v>0.42267441860465116</v>
      </c>
      <c r="Q141" s="5">
        <v>2026</v>
      </c>
      <c r="R141" s="6" t="s">
        <v>26</v>
      </c>
      <c r="S141" s="8">
        <v>1</v>
      </c>
      <c r="T141" s="6" t="s">
        <v>27</v>
      </c>
    </row>
    <row r="142" spans="1:20" ht="15.6" x14ac:dyDescent="0.3">
      <c r="A142" s="1">
        <v>373</v>
      </c>
      <c r="B142" s="9">
        <v>46053</v>
      </c>
      <c r="C142" s="1" t="s">
        <v>33</v>
      </c>
      <c r="D142" s="1" t="s">
        <v>61</v>
      </c>
      <c r="E142" s="1" t="s">
        <v>30</v>
      </c>
      <c r="F142" s="1" t="s">
        <v>38</v>
      </c>
      <c r="G142" s="1" t="s">
        <v>36</v>
      </c>
      <c r="H142" s="1" t="s">
        <v>54</v>
      </c>
      <c r="I142" s="1">
        <v>10</v>
      </c>
      <c r="J142" s="2">
        <v>47.71</v>
      </c>
      <c r="K142" s="3">
        <v>0.1</v>
      </c>
      <c r="L142" s="2">
        <v>18.649999999999999</v>
      </c>
      <c r="M142" s="2">
        <v>429.39000000000004</v>
      </c>
      <c r="N142" s="2">
        <v>186.5</v>
      </c>
      <c r="O142" s="2">
        <v>242.89000000000004</v>
      </c>
      <c r="P142" s="4">
        <v>0.56566291716155481</v>
      </c>
      <c r="Q142" s="5">
        <v>2026</v>
      </c>
      <c r="R142" s="6" t="s">
        <v>26</v>
      </c>
      <c r="S142" s="8">
        <v>1</v>
      </c>
      <c r="T142" s="6" t="s">
        <v>27</v>
      </c>
    </row>
    <row r="143" spans="1:20" ht="15.6" x14ac:dyDescent="0.3">
      <c r="A143" s="1">
        <v>672</v>
      </c>
      <c r="B143" s="9">
        <v>46053</v>
      </c>
      <c r="C143" s="1" t="s">
        <v>20</v>
      </c>
      <c r="D143" s="1" t="s">
        <v>58</v>
      </c>
      <c r="E143" s="1" t="s">
        <v>22</v>
      </c>
      <c r="F143" s="1" t="s">
        <v>38</v>
      </c>
      <c r="G143" s="1" t="s">
        <v>24</v>
      </c>
      <c r="H143" s="1" t="s">
        <v>52</v>
      </c>
      <c r="I143" s="1">
        <v>1</v>
      </c>
      <c r="J143" s="2">
        <v>102.92</v>
      </c>
      <c r="K143" s="3">
        <v>0.05</v>
      </c>
      <c r="L143" s="2">
        <v>50.92</v>
      </c>
      <c r="M143" s="2">
        <v>97.774000000000001</v>
      </c>
      <c r="N143" s="2">
        <v>50.92</v>
      </c>
      <c r="O143" s="2">
        <v>46.853999999999999</v>
      </c>
      <c r="P143" s="4">
        <v>0.4792071511853867</v>
      </c>
      <c r="Q143" s="5">
        <v>2026</v>
      </c>
      <c r="R143" s="6" t="s">
        <v>26</v>
      </c>
      <c r="S143" s="8">
        <v>1</v>
      </c>
      <c r="T143" s="6" t="s">
        <v>27</v>
      </c>
    </row>
    <row r="144" spans="1:20" ht="15.6" x14ac:dyDescent="0.3">
      <c r="A144" s="1">
        <v>1125</v>
      </c>
      <c r="B144" s="9">
        <v>46053</v>
      </c>
      <c r="C144" s="1" t="s">
        <v>28</v>
      </c>
      <c r="D144" s="1" t="s">
        <v>29</v>
      </c>
      <c r="E144" s="1" t="s">
        <v>22</v>
      </c>
      <c r="F144" s="1" t="s">
        <v>23</v>
      </c>
      <c r="G144" s="1" t="s">
        <v>31</v>
      </c>
      <c r="H144" s="1" t="s">
        <v>68</v>
      </c>
      <c r="I144" s="1">
        <v>1</v>
      </c>
      <c r="J144" s="2">
        <v>72.69</v>
      </c>
      <c r="K144" s="3">
        <v>0.1</v>
      </c>
      <c r="L144" s="2">
        <v>32.67</v>
      </c>
      <c r="M144" s="2">
        <v>65.421000000000006</v>
      </c>
      <c r="N144" s="2">
        <v>32.67</v>
      </c>
      <c r="O144" s="2">
        <v>32.751000000000005</v>
      </c>
      <c r="P144" s="4">
        <v>0.50061906727197691</v>
      </c>
      <c r="Q144" s="5">
        <v>2026</v>
      </c>
      <c r="R144" s="6" t="s">
        <v>26</v>
      </c>
      <c r="S144" s="8">
        <v>1</v>
      </c>
      <c r="T144" s="6" t="s">
        <v>27</v>
      </c>
    </row>
    <row r="145" spans="1:20" ht="15.6" x14ac:dyDescent="0.3">
      <c r="A145" s="1">
        <v>1164</v>
      </c>
      <c r="B145" s="9">
        <v>46053</v>
      </c>
      <c r="C145" s="1" t="s">
        <v>20</v>
      </c>
      <c r="D145" s="1" t="s">
        <v>21</v>
      </c>
      <c r="E145" s="1" t="s">
        <v>22</v>
      </c>
      <c r="F145" s="1" t="s">
        <v>35</v>
      </c>
      <c r="G145" s="1" t="s">
        <v>24</v>
      </c>
      <c r="H145" s="1" t="s">
        <v>25</v>
      </c>
      <c r="I145" s="1">
        <v>1</v>
      </c>
      <c r="J145" s="2">
        <v>79.989999999999995</v>
      </c>
      <c r="K145" s="3">
        <v>0.05</v>
      </c>
      <c r="L145" s="2">
        <v>43.02</v>
      </c>
      <c r="M145" s="2">
        <v>75.990499999999997</v>
      </c>
      <c r="N145" s="2">
        <v>43.02</v>
      </c>
      <c r="O145" s="2">
        <v>32.970499999999994</v>
      </c>
      <c r="P145" s="4">
        <v>0.43387660299642711</v>
      </c>
      <c r="Q145" s="5">
        <v>2026</v>
      </c>
      <c r="R145" s="6" t="s">
        <v>26</v>
      </c>
      <c r="S145" s="8">
        <v>1</v>
      </c>
      <c r="T145" s="6" t="s">
        <v>27</v>
      </c>
    </row>
    <row r="146" spans="1:20" ht="15.6" x14ac:dyDescent="0.3">
      <c r="A146" s="1">
        <v>1613</v>
      </c>
      <c r="B146" s="9">
        <v>46053</v>
      </c>
      <c r="C146" s="1" t="s">
        <v>28</v>
      </c>
      <c r="D146" s="1" t="s">
        <v>49</v>
      </c>
      <c r="E146" s="1" t="s">
        <v>30</v>
      </c>
      <c r="F146" s="1" t="s">
        <v>38</v>
      </c>
      <c r="G146" s="1" t="s">
        <v>56</v>
      </c>
      <c r="H146" s="1" t="s">
        <v>67</v>
      </c>
      <c r="I146" s="1">
        <v>4</v>
      </c>
      <c r="J146" s="2">
        <v>51.11</v>
      </c>
      <c r="K146" s="3">
        <v>0.15</v>
      </c>
      <c r="L146" s="2">
        <v>22.25</v>
      </c>
      <c r="M146" s="2">
        <v>173.774</v>
      </c>
      <c r="N146" s="2">
        <v>89</v>
      </c>
      <c r="O146" s="2">
        <v>84.774000000000001</v>
      </c>
      <c r="P146" s="4">
        <v>0.48784052850253778</v>
      </c>
      <c r="Q146" s="5">
        <v>2026</v>
      </c>
      <c r="R146" s="6" t="s">
        <v>26</v>
      </c>
      <c r="S146" s="8">
        <v>1</v>
      </c>
      <c r="T146" s="6" t="s">
        <v>27</v>
      </c>
    </row>
    <row r="147" spans="1:20" ht="15.6" x14ac:dyDescent="0.3">
      <c r="A147" s="1">
        <v>2149</v>
      </c>
      <c r="B147" s="9">
        <v>46053</v>
      </c>
      <c r="C147" s="1" t="s">
        <v>20</v>
      </c>
      <c r="D147" s="1" t="s">
        <v>72</v>
      </c>
      <c r="E147" s="1" t="s">
        <v>22</v>
      </c>
      <c r="F147" s="1" t="s">
        <v>23</v>
      </c>
      <c r="G147" s="1" t="s">
        <v>56</v>
      </c>
      <c r="H147" s="1" t="s">
        <v>60</v>
      </c>
      <c r="I147" s="1">
        <v>2</v>
      </c>
      <c r="J147" s="2">
        <v>124.83</v>
      </c>
      <c r="K147" s="3">
        <v>0</v>
      </c>
      <c r="L147" s="2">
        <v>70.91</v>
      </c>
      <c r="M147" s="2">
        <v>249.66</v>
      </c>
      <c r="N147" s="2">
        <v>141.82</v>
      </c>
      <c r="O147" s="2">
        <v>107.84</v>
      </c>
      <c r="P147" s="4">
        <v>0.43194744853000083</v>
      </c>
      <c r="Q147" s="5">
        <v>2026</v>
      </c>
      <c r="R147" s="6" t="s">
        <v>26</v>
      </c>
      <c r="S147" s="8">
        <v>1</v>
      </c>
      <c r="T147" s="6" t="s">
        <v>27</v>
      </c>
    </row>
    <row r="148" spans="1:20" ht="15.6" x14ac:dyDescent="0.3">
      <c r="A148" s="1">
        <v>2593</v>
      </c>
      <c r="B148" s="9">
        <v>46053</v>
      </c>
      <c r="C148" s="1" t="s">
        <v>28</v>
      </c>
      <c r="D148" s="1" t="s">
        <v>63</v>
      </c>
      <c r="E148" s="1" t="s">
        <v>41</v>
      </c>
      <c r="F148" s="1" t="s">
        <v>35</v>
      </c>
      <c r="G148" s="1" t="s">
        <v>24</v>
      </c>
      <c r="H148" s="1" t="s">
        <v>48</v>
      </c>
      <c r="I148" s="1">
        <v>6</v>
      </c>
      <c r="J148" s="2">
        <v>41.07</v>
      </c>
      <c r="K148" s="3">
        <v>0.1</v>
      </c>
      <c r="L148" s="2">
        <v>16.29</v>
      </c>
      <c r="M148" s="2">
        <v>221.77800000000002</v>
      </c>
      <c r="N148" s="2">
        <v>97.74</v>
      </c>
      <c r="O148" s="2">
        <v>124.03800000000003</v>
      </c>
      <c r="P148" s="4">
        <v>0.55928901874847825</v>
      </c>
      <c r="Q148" s="5">
        <v>2026</v>
      </c>
      <c r="R148" s="6" t="s">
        <v>26</v>
      </c>
      <c r="S148" s="8">
        <v>1</v>
      </c>
      <c r="T148" s="6" t="s">
        <v>27</v>
      </c>
    </row>
    <row r="149" spans="1:20" ht="15.6" x14ac:dyDescent="0.3">
      <c r="A149" s="1">
        <v>2659</v>
      </c>
      <c r="B149" s="9">
        <v>46053</v>
      </c>
      <c r="C149" s="1" t="s">
        <v>20</v>
      </c>
      <c r="D149" s="1" t="s">
        <v>72</v>
      </c>
      <c r="E149" s="1" t="s">
        <v>22</v>
      </c>
      <c r="F149" s="1" t="s">
        <v>35</v>
      </c>
      <c r="G149" s="1" t="s">
        <v>36</v>
      </c>
      <c r="H149" s="1" t="s">
        <v>37</v>
      </c>
      <c r="I149" s="1">
        <v>1</v>
      </c>
      <c r="J149" s="2">
        <v>36.020000000000003</v>
      </c>
      <c r="K149" s="3">
        <v>0</v>
      </c>
      <c r="L149" s="2">
        <v>13.34</v>
      </c>
      <c r="M149" s="2">
        <v>36.020000000000003</v>
      </c>
      <c r="N149" s="2">
        <v>13.34</v>
      </c>
      <c r="O149" s="2">
        <v>22.680000000000003</v>
      </c>
      <c r="P149" s="4">
        <v>0.62965019433647973</v>
      </c>
      <c r="Q149" s="5">
        <v>2026</v>
      </c>
      <c r="R149" s="6" t="s">
        <v>26</v>
      </c>
      <c r="S149" s="8">
        <v>1</v>
      </c>
      <c r="T149" s="6" t="s">
        <v>27</v>
      </c>
    </row>
    <row r="150" spans="1:20" ht="15.6" x14ac:dyDescent="0.3">
      <c r="A150" s="1">
        <v>3496</v>
      </c>
      <c r="B150" s="9">
        <v>46053</v>
      </c>
      <c r="C150" s="1" t="s">
        <v>20</v>
      </c>
      <c r="D150" s="1" t="s">
        <v>21</v>
      </c>
      <c r="E150" s="1" t="s">
        <v>41</v>
      </c>
      <c r="F150" s="1" t="s">
        <v>23</v>
      </c>
      <c r="G150" s="1" t="s">
        <v>56</v>
      </c>
      <c r="H150" s="1" t="s">
        <v>64</v>
      </c>
      <c r="I150" s="1">
        <v>1</v>
      </c>
      <c r="J150" s="2">
        <v>35.82</v>
      </c>
      <c r="K150" s="3">
        <v>0.05</v>
      </c>
      <c r="L150" s="2">
        <v>14.32</v>
      </c>
      <c r="M150" s="2">
        <v>34.028999999999996</v>
      </c>
      <c r="N150" s="2">
        <v>14.32</v>
      </c>
      <c r="O150" s="2">
        <v>19.708999999999996</v>
      </c>
      <c r="P150" s="4">
        <v>0.57918246201769075</v>
      </c>
      <c r="Q150" s="5">
        <v>2026</v>
      </c>
      <c r="R150" s="6" t="s">
        <v>26</v>
      </c>
      <c r="S150" s="8">
        <v>1</v>
      </c>
      <c r="T150" s="6" t="s">
        <v>27</v>
      </c>
    </row>
    <row r="151" spans="1:20" ht="15.6" x14ac:dyDescent="0.3">
      <c r="A151" s="1">
        <v>3889</v>
      </c>
      <c r="B151" s="9">
        <v>46053</v>
      </c>
      <c r="C151" s="1" t="s">
        <v>33</v>
      </c>
      <c r="D151" s="1" t="s">
        <v>40</v>
      </c>
      <c r="E151" s="1" t="s">
        <v>41</v>
      </c>
      <c r="F151" s="1" t="s">
        <v>23</v>
      </c>
      <c r="G151" s="1" t="s">
        <v>24</v>
      </c>
      <c r="H151" s="1" t="s">
        <v>52</v>
      </c>
      <c r="I151" s="1">
        <v>3</v>
      </c>
      <c r="J151" s="2">
        <v>103.94</v>
      </c>
      <c r="K151" s="3">
        <v>0.1</v>
      </c>
      <c r="L151" s="2">
        <v>50.67</v>
      </c>
      <c r="M151" s="2">
        <v>280.63799999999998</v>
      </c>
      <c r="N151" s="2">
        <v>152.01</v>
      </c>
      <c r="O151" s="2">
        <v>128.62799999999999</v>
      </c>
      <c r="P151" s="4">
        <v>0.45834135077929572</v>
      </c>
      <c r="Q151" s="5">
        <v>2026</v>
      </c>
      <c r="R151" s="6" t="s">
        <v>26</v>
      </c>
      <c r="S151" s="8">
        <v>1</v>
      </c>
      <c r="T151" s="6" t="s">
        <v>27</v>
      </c>
    </row>
    <row r="152" spans="1:20" ht="15.6" x14ac:dyDescent="0.3">
      <c r="A152" s="1">
        <v>1432</v>
      </c>
      <c r="B152" s="9">
        <v>46054</v>
      </c>
      <c r="C152" s="1" t="s">
        <v>20</v>
      </c>
      <c r="D152" s="1" t="s">
        <v>21</v>
      </c>
      <c r="E152" s="1" t="s">
        <v>22</v>
      </c>
      <c r="F152" s="1" t="s">
        <v>23</v>
      </c>
      <c r="G152" s="1" t="s">
        <v>31</v>
      </c>
      <c r="H152" s="1" t="s">
        <v>39</v>
      </c>
      <c r="I152" s="1">
        <v>1</v>
      </c>
      <c r="J152" s="2">
        <v>140.53</v>
      </c>
      <c r="K152" s="3">
        <v>0</v>
      </c>
      <c r="L152" s="2">
        <v>77.36</v>
      </c>
      <c r="M152" s="2">
        <v>140.53</v>
      </c>
      <c r="N152" s="2">
        <v>77.36</v>
      </c>
      <c r="O152" s="2">
        <v>63.17</v>
      </c>
      <c r="P152" s="4">
        <v>0.44951255959581587</v>
      </c>
      <c r="Q152" s="5">
        <v>2026</v>
      </c>
      <c r="R152" s="6" t="s">
        <v>26</v>
      </c>
      <c r="S152" s="8">
        <v>2</v>
      </c>
      <c r="T152" s="6" t="s">
        <v>75</v>
      </c>
    </row>
    <row r="153" spans="1:20" ht="15.6" x14ac:dyDescent="0.3">
      <c r="A153" s="1">
        <v>1778</v>
      </c>
      <c r="B153" s="9">
        <v>46054</v>
      </c>
      <c r="C153" s="1" t="s">
        <v>42</v>
      </c>
      <c r="D153" s="1" t="s">
        <v>53</v>
      </c>
      <c r="E153" s="1" t="s">
        <v>41</v>
      </c>
      <c r="F153" s="1" t="s">
        <v>23</v>
      </c>
      <c r="G153" s="1" t="s">
        <v>31</v>
      </c>
      <c r="H153" s="1" t="s">
        <v>39</v>
      </c>
      <c r="I153" s="1">
        <v>1</v>
      </c>
      <c r="J153" s="2">
        <v>142.03</v>
      </c>
      <c r="K153" s="3">
        <v>0.05</v>
      </c>
      <c r="L153" s="2">
        <v>77.069999999999993</v>
      </c>
      <c r="M153" s="2">
        <v>134.92849999999999</v>
      </c>
      <c r="N153" s="2">
        <v>77.069999999999993</v>
      </c>
      <c r="O153" s="2">
        <v>57.858499999999992</v>
      </c>
      <c r="P153" s="4">
        <v>0.42880859121682963</v>
      </c>
      <c r="Q153" s="5">
        <v>2026</v>
      </c>
      <c r="R153" s="6" t="s">
        <v>26</v>
      </c>
      <c r="S153" s="8">
        <v>2</v>
      </c>
      <c r="T153" s="6" t="s">
        <v>75</v>
      </c>
    </row>
    <row r="154" spans="1:20" ht="15.6" x14ac:dyDescent="0.3">
      <c r="A154" s="1">
        <v>2047</v>
      </c>
      <c r="B154" s="9">
        <v>46054</v>
      </c>
      <c r="C154" s="1" t="s">
        <v>33</v>
      </c>
      <c r="D154" s="1" t="s">
        <v>47</v>
      </c>
      <c r="E154" s="1" t="s">
        <v>30</v>
      </c>
      <c r="F154" s="1" t="s">
        <v>38</v>
      </c>
      <c r="G154" s="1" t="s">
        <v>45</v>
      </c>
      <c r="H154" s="1" t="s">
        <v>73</v>
      </c>
      <c r="I154" s="1">
        <v>12</v>
      </c>
      <c r="J154" s="2">
        <v>124.84</v>
      </c>
      <c r="K154" s="3">
        <v>0.1</v>
      </c>
      <c r="L154" s="2">
        <v>59.47</v>
      </c>
      <c r="M154" s="2">
        <v>1348.2719999999999</v>
      </c>
      <c r="N154" s="2">
        <v>713.64</v>
      </c>
      <c r="O154" s="2">
        <v>634.63199999999995</v>
      </c>
      <c r="P154" s="4">
        <v>0.47070027412866244</v>
      </c>
      <c r="Q154" s="5">
        <v>2026</v>
      </c>
      <c r="R154" s="6" t="s">
        <v>26</v>
      </c>
      <c r="S154" s="8">
        <v>2</v>
      </c>
      <c r="T154" s="6" t="s">
        <v>75</v>
      </c>
    </row>
    <row r="155" spans="1:20" ht="15.6" x14ac:dyDescent="0.3">
      <c r="A155" s="1">
        <v>2668</v>
      </c>
      <c r="B155" s="9">
        <v>46054</v>
      </c>
      <c r="C155" s="1" t="s">
        <v>28</v>
      </c>
      <c r="D155" s="1" t="s">
        <v>65</v>
      </c>
      <c r="E155" s="1" t="s">
        <v>22</v>
      </c>
      <c r="F155" s="1" t="s">
        <v>23</v>
      </c>
      <c r="G155" s="1" t="s">
        <v>56</v>
      </c>
      <c r="H155" s="1" t="s">
        <v>64</v>
      </c>
      <c r="I155" s="1">
        <v>3</v>
      </c>
      <c r="J155" s="2">
        <v>35.36</v>
      </c>
      <c r="K155" s="3">
        <v>0</v>
      </c>
      <c r="L155" s="2">
        <v>13.7</v>
      </c>
      <c r="M155" s="2">
        <v>106.08</v>
      </c>
      <c r="N155" s="2">
        <v>41.099999999999994</v>
      </c>
      <c r="O155" s="2">
        <v>64.98</v>
      </c>
      <c r="P155" s="4">
        <v>0.61255656108597289</v>
      </c>
      <c r="Q155" s="5">
        <v>2026</v>
      </c>
      <c r="R155" s="6" t="s">
        <v>26</v>
      </c>
      <c r="S155" s="8">
        <v>2</v>
      </c>
      <c r="T155" s="6" t="s">
        <v>75</v>
      </c>
    </row>
    <row r="156" spans="1:20" ht="15.6" x14ac:dyDescent="0.3">
      <c r="A156" s="1">
        <v>2706</v>
      </c>
      <c r="B156" s="9">
        <v>46054</v>
      </c>
      <c r="C156" s="1" t="s">
        <v>42</v>
      </c>
      <c r="D156" s="1" t="s">
        <v>69</v>
      </c>
      <c r="E156" s="1" t="s">
        <v>50</v>
      </c>
      <c r="F156" s="1" t="s">
        <v>23</v>
      </c>
      <c r="G156" s="1" t="s">
        <v>56</v>
      </c>
      <c r="H156" s="1" t="s">
        <v>60</v>
      </c>
      <c r="I156" s="1">
        <v>2</v>
      </c>
      <c r="J156" s="2">
        <v>122.43</v>
      </c>
      <c r="K156" s="3">
        <v>0</v>
      </c>
      <c r="L156" s="2">
        <v>69.08</v>
      </c>
      <c r="M156" s="2">
        <v>244.86</v>
      </c>
      <c r="N156" s="2">
        <v>138.16</v>
      </c>
      <c r="O156" s="2">
        <v>106.70000000000002</v>
      </c>
      <c r="P156" s="4">
        <v>0.43575920934411505</v>
      </c>
      <c r="Q156" s="5">
        <v>2026</v>
      </c>
      <c r="R156" s="6" t="s">
        <v>26</v>
      </c>
      <c r="S156" s="8">
        <v>2</v>
      </c>
      <c r="T156" s="6" t="s">
        <v>75</v>
      </c>
    </row>
    <row r="157" spans="1:20" ht="15.6" x14ac:dyDescent="0.3">
      <c r="A157" s="1">
        <v>2940</v>
      </c>
      <c r="B157" s="9">
        <v>46054</v>
      </c>
      <c r="C157" s="1" t="s">
        <v>20</v>
      </c>
      <c r="D157" s="1" t="s">
        <v>72</v>
      </c>
      <c r="E157" s="1" t="s">
        <v>50</v>
      </c>
      <c r="F157" s="1" t="s">
        <v>35</v>
      </c>
      <c r="G157" s="1" t="s">
        <v>31</v>
      </c>
      <c r="H157" s="1" t="s">
        <v>39</v>
      </c>
      <c r="I157" s="1">
        <v>2</v>
      </c>
      <c r="J157" s="2">
        <v>140.47</v>
      </c>
      <c r="K157" s="3">
        <v>0.05</v>
      </c>
      <c r="L157" s="2">
        <v>78.39</v>
      </c>
      <c r="M157" s="2">
        <v>266.89299999999997</v>
      </c>
      <c r="N157" s="2">
        <v>156.78</v>
      </c>
      <c r="O157" s="2">
        <v>110.11299999999997</v>
      </c>
      <c r="P157" s="4">
        <v>0.41257357817552348</v>
      </c>
      <c r="Q157" s="5">
        <v>2026</v>
      </c>
      <c r="R157" s="6" t="s">
        <v>26</v>
      </c>
      <c r="S157" s="8">
        <v>2</v>
      </c>
      <c r="T157" s="6" t="s">
        <v>75</v>
      </c>
    </row>
    <row r="158" spans="1:20" ht="15.6" x14ac:dyDescent="0.3">
      <c r="A158" s="1">
        <v>1263</v>
      </c>
      <c r="B158" s="9">
        <v>46055</v>
      </c>
      <c r="C158" s="1" t="s">
        <v>28</v>
      </c>
      <c r="D158" s="1" t="s">
        <v>71</v>
      </c>
      <c r="E158" s="1" t="s">
        <v>22</v>
      </c>
      <c r="F158" s="1" t="s">
        <v>23</v>
      </c>
      <c r="G158" s="1" t="s">
        <v>36</v>
      </c>
      <c r="H158" s="1" t="s">
        <v>54</v>
      </c>
      <c r="I158" s="1">
        <v>1</v>
      </c>
      <c r="J158" s="2">
        <v>45.43</v>
      </c>
      <c r="K158" s="3">
        <v>0.05</v>
      </c>
      <c r="L158" s="2">
        <v>18.670000000000002</v>
      </c>
      <c r="M158" s="2">
        <v>43.158499999999997</v>
      </c>
      <c r="N158" s="2">
        <v>18.670000000000002</v>
      </c>
      <c r="O158" s="2">
        <v>24.488499999999995</v>
      </c>
      <c r="P158" s="4">
        <v>0.56740850585632019</v>
      </c>
      <c r="Q158" s="5">
        <v>2026</v>
      </c>
      <c r="R158" s="6" t="s">
        <v>26</v>
      </c>
      <c r="S158" s="8">
        <v>2</v>
      </c>
      <c r="T158" s="6" t="s">
        <v>75</v>
      </c>
    </row>
    <row r="159" spans="1:20" ht="15.6" x14ac:dyDescent="0.3">
      <c r="A159" s="1">
        <v>1641</v>
      </c>
      <c r="B159" s="9">
        <v>46055</v>
      </c>
      <c r="C159" s="1" t="s">
        <v>42</v>
      </c>
      <c r="D159" s="1" t="s">
        <v>69</v>
      </c>
      <c r="E159" s="1" t="s">
        <v>30</v>
      </c>
      <c r="F159" s="1" t="s">
        <v>38</v>
      </c>
      <c r="G159" s="1" t="s">
        <v>24</v>
      </c>
      <c r="H159" s="1" t="s">
        <v>52</v>
      </c>
      <c r="I159" s="1">
        <v>8</v>
      </c>
      <c r="J159" s="2">
        <v>102.78</v>
      </c>
      <c r="K159" s="3">
        <v>0.15</v>
      </c>
      <c r="L159" s="2">
        <v>50.39</v>
      </c>
      <c r="M159" s="2">
        <v>698.904</v>
      </c>
      <c r="N159" s="2">
        <v>403.12</v>
      </c>
      <c r="O159" s="2">
        <v>295.78399999999999</v>
      </c>
      <c r="P159" s="4">
        <v>0.42321119924911005</v>
      </c>
      <c r="Q159" s="5">
        <v>2026</v>
      </c>
      <c r="R159" s="6" t="s">
        <v>26</v>
      </c>
      <c r="S159" s="8">
        <v>2</v>
      </c>
      <c r="T159" s="6" t="s">
        <v>75</v>
      </c>
    </row>
    <row r="160" spans="1:20" ht="15.6" x14ac:dyDescent="0.3">
      <c r="A160" s="1">
        <v>2014</v>
      </c>
      <c r="B160" s="9">
        <v>46055</v>
      </c>
      <c r="C160" s="1" t="s">
        <v>28</v>
      </c>
      <c r="D160" s="1" t="s">
        <v>63</v>
      </c>
      <c r="E160" s="1" t="s">
        <v>50</v>
      </c>
      <c r="F160" s="1" t="s">
        <v>35</v>
      </c>
      <c r="G160" s="1" t="s">
        <v>45</v>
      </c>
      <c r="H160" s="1" t="s">
        <v>73</v>
      </c>
      <c r="I160" s="1">
        <v>1</v>
      </c>
      <c r="J160" s="2">
        <v>123.95</v>
      </c>
      <c r="K160" s="3">
        <v>0</v>
      </c>
      <c r="L160" s="2">
        <v>61.32</v>
      </c>
      <c r="M160" s="2">
        <v>123.95</v>
      </c>
      <c r="N160" s="2">
        <v>61.32</v>
      </c>
      <c r="O160" s="2">
        <v>62.63</v>
      </c>
      <c r="P160" s="4">
        <v>0.50528438886647842</v>
      </c>
      <c r="Q160" s="5">
        <v>2026</v>
      </c>
      <c r="R160" s="6" t="s">
        <v>26</v>
      </c>
      <c r="S160" s="8">
        <v>2</v>
      </c>
      <c r="T160" s="6" t="s">
        <v>75</v>
      </c>
    </row>
    <row r="161" spans="1:20" ht="15.6" x14ac:dyDescent="0.3">
      <c r="A161" s="1">
        <v>2642</v>
      </c>
      <c r="B161" s="9">
        <v>46055</v>
      </c>
      <c r="C161" s="1" t="s">
        <v>28</v>
      </c>
      <c r="D161" s="1" t="s">
        <v>63</v>
      </c>
      <c r="E161" s="1" t="s">
        <v>50</v>
      </c>
      <c r="F161" s="1" t="s">
        <v>23</v>
      </c>
      <c r="G161" s="1" t="s">
        <v>45</v>
      </c>
      <c r="H161" s="1" t="s">
        <v>51</v>
      </c>
      <c r="I161" s="1">
        <v>3</v>
      </c>
      <c r="J161" s="2">
        <v>199.9</v>
      </c>
      <c r="K161" s="3">
        <v>0</v>
      </c>
      <c r="L161" s="2">
        <v>104.18</v>
      </c>
      <c r="M161" s="2">
        <v>599.70000000000005</v>
      </c>
      <c r="N161" s="2">
        <v>312.54000000000002</v>
      </c>
      <c r="O161" s="2">
        <v>287.16000000000003</v>
      </c>
      <c r="P161" s="4">
        <v>0.47883941970985494</v>
      </c>
      <c r="Q161" s="5">
        <v>2026</v>
      </c>
      <c r="R161" s="6" t="s">
        <v>26</v>
      </c>
      <c r="S161" s="8">
        <v>2</v>
      </c>
      <c r="T161" s="6" t="s">
        <v>75</v>
      </c>
    </row>
    <row r="162" spans="1:20" ht="15.6" x14ac:dyDescent="0.3">
      <c r="A162" s="1">
        <v>2929</v>
      </c>
      <c r="B162" s="9">
        <v>46055</v>
      </c>
      <c r="C162" s="1" t="s">
        <v>28</v>
      </c>
      <c r="D162" s="1" t="s">
        <v>65</v>
      </c>
      <c r="E162" s="1" t="s">
        <v>50</v>
      </c>
      <c r="F162" s="1" t="s">
        <v>23</v>
      </c>
      <c r="G162" s="1" t="s">
        <v>31</v>
      </c>
      <c r="H162" s="1" t="s">
        <v>32</v>
      </c>
      <c r="I162" s="1">
        <v>1</v>
      </c>
      <c r="J162" s="2">
        <v>93.78</v>
      </c>
      <c r="K162" s="3">
        <v>0</v>
      </c>
      <c r="L162" s="2">
        <v>44.21</v>
      </c>
      <c r="M162" s="2">
        <v>93.78</v>
      </c>
      <c r="N162" s="2">
        <v>44.21</v>
      </c>
      <c r="O162" s="2">
        <v>49.57</v>
      </c>
      <c r="P162" s="4">
        <v>0.52857752185967155</v>
      </c>
      <c r="Q162" s="5">
        <v>2026</v>
      </c>
      <c r="R162" s="6" t="s">
        <v>26</v>
      </c>
      <c r="S162" s="8">
        <v>2</v>
      </c>
      <c r="T162" s="6" t="s">
        <v>75</v>
      </c>
    </row>
    <row r="163" spans="1:20" ht="15.6" x14ac:dyDescent="0.3">
      <c r="A163" s="1">
        <v>3855</v>
      </c>
      <c r="B163" s="9">
        <v>46055</v>
      </c>
      <c r="C163" s="1" t="s">
        <v>20</v>
      </c>
      <c r="D163" s="1" t="s">
        <v>21</v>
      </c>
      <c r="E163" s="1" t="s">
        <v>22</v>
      </c>
      <c r="F163" s="1" t="s">
        <v>38</v>
      </c>
      <c r="G163" s="1" t="s">
        <v>56</v>
      </c>
      <c r="H163" s="1" t="s">
        <v>57</v>
      </c>
      <c r="I163" s="1">
        <v>1</v>
      </c>
      <c r="J163" s="2">
        <v>39.39</v>
      </c>
      <c r="K163" s="3">
        <v>0.1</v>
      </c>
      <c r="L163" s="2">
        <v>15.09</v>
      </c>
      <c r="M163" s="2">
        <v>35.451000000000001</v>
      </c>
      <c r="N163" s="2">
        <v>15.09</v>
      </c>
      <c r="O163" s="2">
        <v>20.361000000000001</v>
      </c>
      <c r="P163" s="4">
        <v>0.57434204958957435</v>
      </c>
      <c r="Q163" s="5">
        <v>2026</v>
      </c>
      <c r="R163" s="6" t="s">
        <v>26</v>
      </c>
      <c r="S163" s="8">
        <v>2</v>
      </c>
      <c r="T163" s="6" t="s">
        <v>75</v>
      </c>
    </row>
    <row r="164" spans="1:20" ht="15.6" x14ac:dyDescent="0.3">
      <c r="A164" s="1">
        <v>4031</v>
      </c>
      <c r="B164" s="9">
        <v>46055</v>
      </c>
      <c r="C164" s="1" t="s">
        <v>20</v>
      </c>
      <c r="D164" s="1" t="s">
        <v>21</v>
      </c>
      <c r="E164" s="1" t="s">
        <v>22</v>
      </c>
      <c r="F164" s="1" t="s">
        <v>35</v>
      </c>
      <c r="G164" s="1" t="s">
        <v>24</v>
      </c>
      <c r="H164" s="1" t="s">
        <v>52</v>
      </c>
      <c r="I164" s="1">
        <v>6</v>
      </c>
      <c r="J164" s="2">
        <v>101.64</v>
      </c>
      <c r="K164" s="3">
        <v>0</v>
      </c>
      <c r="L164" s="2">
        <v>51.06</v>
      </c>
      <c r="M164" s="2">
        <v>609.84</v>
      </c>
      <c r="N164" s="2">
        <v>306.36</v>
      </c>
      <c r="O164" s="2">
        <v>303.48</v>
      </c>
      <c r="P164" s="4">
        <v>0.49763872491145217</v>
      </c>
      <c r="Q164" s="5">
        <v>2026</v>
      </c>
      <c r="R164" s="6" t="s">
        <v>26</v>
      </c>
      <c r="S164" s="8">
        <v>2</v>
      </c>
      <c r="T164" s="6" t="s">
        <v>75</v>
      </c>
    </row>
    <row r="165" spans="1:20" ht="15.6" x14ac:dyDescent="0.3">
      <c r="A165" s="1">
        <v>2</v>
      </c>
      <c r="B165" s="9">
        <v>46056</v>
      </c>
      <c r="C165" s="1" t="s">
        <v>20</v>
      </c>
      <c r="D165" s="1" t="s">
        <v>21</v>
      </c>
      <c r="E165" s="1" t="s">
        <v>30</v>
      </c>
      <c r="F165" s="1" t="s">
        <v>38</v>
      </c>
      <c r="G165" s="1" t="s">
        <v>56</v>
      </c>
      <c r="H165" s="1" t="s">
        <v>64</v>
      </c>
      <c r="I165" s="1">
        <v>12</v>
      </c>
      <c r="J165" s="2">
        <v>36.74</v>
      </c>
      <c r="K165" s="3">
        <v>0.2</v>
      </c>
      <c r="L165" s="2">
        <v>13.53</v>
      </c>
      <c r="M165" s="2">
        <v>352.70400000000001</v>
      </c>
      <c r="N165" s="2">
        <v>162.35999999999999</v>
      </c>
      <c r="O165" s="2">
        <v>190.34400000000002</v>
      </c>
      <c r="P165" s="4">
        <v>0.53967065868263475</v>
      </c>
      <c r="Q165" s="5">
        <v>2026</v>
      </c>
      <c r="R165" s="6" t="s">
        <v>26</v>
      </c>
      <c r="S165" s="8">
        <v>2</v>
      </c>
      <c r="T165" s="6" t="s">
        <v>75</v>
      </c>
    </row>
    <row r="166" spans="1:20" ht="15.6" x14ac:dyDescent="0.3">
      <c r="A166" s="1">
        <v>4228</v>
      </c>
      <c r="B166" s="9">
        <v>46056</v>
      </c>
      <c r="C166" s="1" t="s">
        <v>42</v>
      </c>
      <c r="D166" s="1" t="s">
        <v>55</v>
      </c>
      <c r="E166" s="1" t="s">
        <v>41</v>
      </c>
      <c r="F166" s="1" t="s">
        <v>35</v>
      </c>
      <c r="G166" s="1" t="s">
        <v>31</v>
      </c>
      <c r="H166" s="1" t="s">
        <v>59</v>
      </c>
      <c r="I166" s="1">
        <v>2</v>
      </c>
      <c r="J166" s="2">
        <v>154.62</v>
      </c>
      <c r="K166" s="3">
        <v>0</v>
      </c>
      <c r="L166" s="2">
        <v>78.209999999999994</v>
      </c>
      <c r="M166" s="2">
        <v>309.24</v>
      </c>
      <c r="N166" s="2">
        <v>156.41999999999999</v>
      </c>
      <c r="O166" s="2">
        <v>152.82000000000002</v>
      </c>
      <c r="P166" s="4">
        <v>0.49417927823050062</v>
      </c>
      <c r="Q166" s="5">
        <v>2026</v>
      </c>
      <c r="R166" s="6" t="s">
        <v>26</v>
      </c>
      <c r="S166" s="8">
        <v>2</v>
      </c>
      <c r="T166" s="6" t="s">
        <v>75</v>
      </c>
    </row>
    <row r="167" spans="1:20" ht="15.6" x14ac:dyDescent="0.3">
      <c r="A167" s="1">
        <v>928</v>
      </c>
      <c r="B167" s="9">
        <v>46057</v>
      </c>
      <c r="C167" s="1" t="s">
        <v>20</v>
      </c>
      <c r="D167" s="1" t="s">
        <v>21</v>
      </c>
      <c r="E167" s="1" t="s">
        <v>50</v>
      </c>
      <c r="F167" s="1" t="s">
        <v>35</v>
      </c>
      <c r="G167" s="1" t="s">
        <v>45</v>
      </c>
      <c r="H167" s="1" t="s">
        <v>73</v>
      </c>
      <c r="I167" s="1">
        <v>1</v>
      </c>
      <c r="J167" s="2">
        <v>125.63</v>
      </c>
      <c r="K167" s="3">
        <v>0.1</v>
      </c>
      <c r="L167" s="2">
        <v>60.38</v>
      </c>
      <c r="M167" s="2">
        <v>113.06699999999999</v>
      </c>
      <c r="N167" s="2">
        <v>60.38</v>
      </c>
      <c r="O167" s="2">
        <v>52.686999999999991</v>
      </c>
      <c r="P167" s="4">
        <v>0.46598034793529497</v>
      </c>
      <c r="Q167" s="5">
        <v>2026</v>
      </c>
      <c r="R167" s="6" t="s">
        <v>26</v>
      </c>
      <c r="S167" s="8">
        <v>2</v>
      </c>
      <c r="T167" s="6" t="s">
        <v>75</v>
      </c>
    </row>
    <row r="168" spans="1:20" ht="15.6" x14ac:dyDescent="0.3">
      <c r="A168" s="1">
        <v>933</v>
      </c>
      <c r="B168" s="9">
        <v>46057</v>
      </c>
      <c r="C168" s="1" t="s">
        <v>28</v>
      </c>
      <c r="D168" s="1" t="s">
        <v>63</v>
      </c>
      <c r="E168" s="1" t="s">
        <v>22</v>
      </c>
      <c r="F168" s="1" t="s">
        <v>35</v>
      </c>
      <c r="G168" s="1" t="s">
        <v>45</v>
      </c>
      <c r="H168" s="1" t="s">
        <v>62</v>
      </c>
      <c r="I168" s="1">
        <v>2</v>
      </c>
      <c r="J168" s="2">
        <v>81.59</v>
      </c>
      <c r="K168" s="3">
        <v>0.1</v>
      </c>
      <c r="L168" s="2">
        <v>38.64</v>
      </c>
      <c r="M168" s="2">
        <v>146.86200000000002</v>
      </c>
      <c r="N168" s="2">
        <v>77.28</v>
      </c>
      <c r="O168" s="2">
        <v>69.582000000000022</v>
      </c>
      <c r="P168" s="4">
        <v>0.47379172284185161</v>
      </c>
      <c r="Q168" s="5">
        <v>2026</v>
      </c>
      <c r="R168" s="6" t="s">
        <v>26</v>
      </c>
      <c r="S168" s="8">
        <v>2</v>
      </c>
      <c r="T168" s="6" t="s">
        <v>75</v>
      </c>
    </row>
    <row r="169" spans="1:20" ht="15.6" x14ac:dyDescent="0.3">
      <c r="A169" s="1">
        <v>1646</v>
      </c>
      <c r="B169" s="9">
        <v>46057</v>
      </c>
      <c r="C169" s="1" t="s">
        <v>33</v>
      </c>
      <c r="D169" s="1" t="s">
        <v>47</v>
      </c>
      <c r="E169" s="1" t="s">
        <v>22</v>
      </c>
      <c r="F169" s="1" t="s">
        <v>35</v>
      </c>
      <c r="G169" s="1" t="s">
        <v>36</v>
      </c>
      <c r="H169" s="1" t="s">
        <v>54</v>
      </c>
      <c r="I169" s="1">
        <v>2</v>
      </c>
      <c r="J169" s="2">
        <v>45.81</v>
      </c>
      <c r="K169" s="3">
        <v>0.1</v>
      </c>
      <c r="L169" s="2">
        <v>18.420000000000002</v>
      </c>
      <c r="M169" s="2">
        <v>82.458000000000013</v>
      </c>
      <c r="N169" s="2">
        <v>36.840000000000003</v>
      </c>
      <c r="O169" s="2">
        <v>45.618000000000009</v>
      </c>
      <c r="P169" s="4">
        <v>0.55322709743141962</v>
      </c>
      <c r="Q169" s="5">
        <v>2026</v>
      </c>
      <c r="R169" s="6" t="s">
        <v>26</v>
      </c>
      <c r="S169" s="8">
        <v>2</v>
      </c>
      <c r="T169" s="6" t="s">
        <v>75</v>
      </c>
    </row>
    <row r="170" spans="1:20" ht="15.6" x14ac:dyDescent="0.3">
      <c r="A170" s="1">
        <v>380</v>
      </c>
      <c r="B170" s="9">
        <v>46058</v>
      </c>
      <c r="C170" s="1" t="s">
        <v>28</v>
      </c>
      <c r="D170" s="1" t="s">
        <v>65</v>
      </c>
      <c r="E170" s="1" t="s">
        <v>22</v>
      </c>
      <c r="F170" s="1" t="s">
        <v>23</v>
      </c>
      <c r="G170" s="1" t="s">
        <v>56</v>
      </c>
      <c r="H170" s="1" t="s">
        <v>60</v>
      </c>
      <c r="I170" s="1">
        <v>3</v>
      </c>
      <c r="J170" s="2">
        <v>125.63</v>
      </c>
      <c r="K170" s="3">
        <v>0</v>
      </c>
      <c r="L170" s="2">
        <v>71.05</v>
      </c>
      <c r="M170" s="2">
        <v>376.89</v>
      </c>
      <c r="N170" s="2">
        <v>213.14999999999998</v>
      </c>
      <c r="O170" s="2">
        <v>163.74</v>
      </c>
      <c r="P170" s="4">
        <v>0.43445037013452203</v>
      </c>
      <c r="Q170" s="5">
        <v>2026</v>
      </c>
      <c r="R170" s="6" t="s">
        <v>26</v>
      </c>
      <c r="S170" s="8">
        <v>2</v>
      </c>
      <c r="T170" s="6" t="s">
        <v>75</v>
      </c>
    </row>
    <row r="171" spans="1:20" ht="15.6" x14ac:dyDescent="0.3">
      <c r="A171" s="1">
        <v>1723</v>
      </c>
      <c r="B171" s="9">
        <v>46058</v>
      </c>
      <c r="C171" s="1" t="s">
        <v>42</v>
      </c>
      <c r="D171" s="1" t="s">
        <v>55</v>
      </c>
      <c r="E171" s="1" t="s">
        <v>22</v>
      </c>
      <c r="F171" s="1" t="s">
        <v>23</v>
      </c>
      <c r="G171" s="1" t="s">
        <v>24</v>
      </c>
      <c r="H171" s="1" t="s">
        <v>52</v>
      </c>
      <c r="I171" s="1">
        <v>2</v>
      </c>
      <c r="J171" s="2">
        <v>101.01</v>
      </c>
      <c r="K171" s="3">
        <v>0</v>
      </c>
      <c r="L171" s="2">
        <v>50.26</v>
      </c>
      <c r="M171" s="2">
        <v>202.02</v>
      </c>
      <c r="N171" s="2">
        <v>100.52</v>
      </c>
      <c r="O171" s="2">
        <v>101.50000000000001</v>
      </c>
      <c r="P171" s="4">
        <v>0.50242550242550243</v>
      </c>
      <c r="Q171" s="5">
        <v>2026</v>
      </c>
      <c r="R171" s="6" t="s">
        <v>26</v>
      </c>
      <c r="S171" s="8">
        <v>2</v>
      </c>
      <c r="T171" s="6" t="s">
        <v>75</v>
      </c>
    </row>
    <row r="172" spans="1:20" ht="15.6" x14ac:dyDescent="0.3">
      <c r="A172" s="1">
        <v>2529</v>
      </c>
      <c r="B172" s="9">
        <v>46058</v>
      </c>
      <c r="C172" s="1" t="s">
        <v>42</v>
      </c>
      <c r="D172" s="1" t="s">
        <v>69</v>
      </c>
      <c r="E172" s="1" t="s">
        <v>22</v>
      </c>
      <c r="F172" s="1" t="s">
        <v>23</v>
      </c>
      <c r="G172" s="1" t="s">
        <v>31</v>
      </c>
      <c r="H172" s="1" t="s">
        <v>59</v>
      </c>
      <c r="I172" s="1">
        <v>6</v>
      </c>
      <c r="J172" s="2">
        <v>154.22</v>
      </c>
      <c r="K172" s="3">
        <v>0</v>
      </c>
      <c r="L172" s="2">
        <v>79.599999999999994</v>
      </c>
      <c r="M172" s="2">
        <v>925.31999999999994</v>
      </c>
      <c r="N172" s="2">
        <v>477.59999999999997</v>
      </c>
      <c r="O172" s="2">
        <v>447.71999999999997</v>
      </c>
      <c r="P172" s="4">
        <v>0.4838542342108676</v>
      </c>
      <c r="Q172" s="5">
        <v>2026</v>
      </c>
      <c r="R172" s="6" t="s">
        <v>26</v>
      </c>
      <c r="S172" s="8">
        <v>2</v>
      </c>
      <c r="T172" s="6" t="s">
        <v>75</v>
      </c>
    </row>
    <row r="173" spans="1:20" ht="15.6" x14ac:dyDescent="0.3">
      <c r="A173" s="1">
        <v>2685</v>
      </c>
      <c r="B173" s="9">
        <v>46058</v>
      </c>
      <c r="C173" s="1" t="s">
        <v>28</v>
      </c>
      <c r="D173" s="1" t="s">
        <v>71</v>
      </c>
      <c r="E173" s="1" t="s">
        <v>22</v>
      </c>
      <c r="F173" s="1" t="s">
        <v>35</v>
      </c>
      <c r="G173" s="1" t="s">
        <v>31</v>
      </c>
      <c r="H173" s="1" t="s">
        <v>68</v>
      </c>
      <c r="I173" s="1">
        <v>1</v>
      </c>
      <c r="J173" s="2">
        <v>72.78</v>
      </c>
      <c r="K173" s="3">
        <v>0.05</v>
      </c>
      <c r="L173" s="2">
        <v>33.26</v>
      </c>
      <c r="M173" s="2">
        <v>69.140999999999991</v>
      </c>
      <c r="N173" s="2">
        <v>33.26</v>
      </c>
      <c r="O173" s="2">
        <v>35.880999999999993</v>
      </c>
      <c r="P173" s="4">
        <v>0.51895402149231273</v>
      </c>
      <c r="Q173" s="5">
        <v>2026</v>
      </c>
      <c r="R173" s="6" t="s">
        <v>26</v>
      </c>
      <c r="S173" s="8">
        <v>2</v>
      </c>
      <c r="T173" s="6" t="s">
        <v>75</v>
      </c>
    </row>
    <row r="174" spans="1:20" ht="15.6" x14ac:dyDescent="0.3">
      <c r="A174" s="1">
        <v>2793</v>
      </c>
      <c r="B174" s="9">
        <v>46058</v>
      </c>
      <c r="C174" s="1" t="s">
        <v>28</v>
      </c>
      <c r="D174" s="1" t="s">
        <v>71</v>
      </c>
      <c r="E174" s="1" t="s">
        <v>30</v>
      </c>
      <c r="F174" s="1" t="s">
        <v>38</v>
      </c>
      <c r="G174" s="1" t="s">
        <v>45</v>
      </c>
      <c r="H174" s="1" t="s">
        <v>73</v>
      </c>
      <c r="I174" s="1">
        <v>3</v>
      </c>
      <c r="J174" s="2">
        <v>122.69</v>
      </c>
      <c r="K174" s="3">
        <v>0.05</v>
      </c>
      <c r="L174" s="2">
        <v>62.08</v>
      </c>
      <c r="M174" s="2">
        <v>349.66649999999998</v>
      </c>
      <c r="N174" s="2">
        <v>186.24</v>
      </c>
      <c r="O174" s="2">
        <v>163.42649999999998</v>
      </c>
      <c r="P174" s="4">
        <v>0.46737820180085876</v>
      </c>
      <c r="Q174" s="5">
        <v>2026</v>
      </c>
      <c r="R174" s="6" t="s">
        <v>26</v>
      </c>
      <c r="S174" s="8">
        <v>2</v>
      </c>
      <c r="T174" s="6" t="s">
        <v>75</v>
      </c>
    </row>
    <row r="175" spans="1:20" ht="15.6" x14ac:dyDescent="0.3">
      <c r="A175" s="1">
        <v>346</v>
      </c>
      <c r="B175" s="9">
        <v>46059</v>
      </c>
      <c r="C175" s="1" t="s">
        <v>28</v>
      </c>
      <c r="D175" s="1" t="s">
        <v>29</v>
      </c>
      <c r="E175" s="1" t="s">
        <v>22</v>
      </c>
      <c r="F175" s="1" t="s">
        <v>38</v>
      </c>
      <c r="G175" s="1" t="s">
        <v>24</v>
      </c>
      <c r="H175" s="1" t="s">
        <v>52</v>
      </c>
      <c r="I175" s="1">
        <v>3</v>
      </c>
      <c r="J175" s="2">
        <v>103.22</v>
      </c>
      <c r="K175" s="3">
        <v>0</v>
      </c>
      <c r="L175" s="2">
        <v>50.74</v>
      </c>
      <c r="M175" s="2">
        <v>309.65999999999997</v>
      </c>
      <c r="N175" s="2">
        <v>152.22</v>
      </c>
      <c r="O175" s="2">
        <v>157.43999999999997</v>
      </c>
      <c r="P175" s="4">
        <v>0.50842859910869986</v>
      </c>
      <c r="Q175" s="5">
        <v>2026</v>
      </c>
      <c r="R175" s="6" t="s">
        <v>26</v>
      </c>
      <c r="S175" s="8">
        <v>2</v>
      </c>
      <c r="T175" s="6" t="s">
        <v>75</v>
      </c>
    </row>
    <row r="176" spans="1:20" ht="15.6" x14ac:dyDescent="0.3">
      <c r="A176" s="1">
        <v>539</v>
      </c>
      <c r="B176" s="9">
        <v>46059</v>
      </c>
      <c r="C176" s="1" t="s">
        <v>20</v>
      </c>
      <c r="D176" s="1" t="s">
        <v>72</v>
      </c>
      <c r="E176" s="1" t="s">
        <v>50</v>
      </c>
      <c r="F176" s="1" t="s">
        <v>35</v>
      </c>
      <c r="G176" s="1" t="s">
        <v>31</v>
      </c>
      <c r="H176" s="1" t="s">
        <v>32</v>
      </c>
      <c r="I176" s="1">
        <v>3</v>
      </c>
      <c r="J176" s="2">
        <v>92.96</v>
      </c>
      <c r="K176" s="3">
        <v>0.15</v>
      </c>
      <c r="L176" s="2">
        <v>44.56</v>
      </c>
      <c r="M176" s="2">
        <v>237.048</v>
      </c>
      <c r="N176" s="2">
        <v>133.68</v>
      </c>
      <c r="O176" s="2">
        <v>103.36799999999999</v>
      </c>
      <c r="P176" s="4">
        <v>0.43606358205932971</v>
      </c>
      <c r="Q176" s="5">
        <v>2026</v>
      </c>
      <c r="R176" s="6" t="s">
        <v>26</v>
      </c>
      <c r="S176" s="8">
        <v>2</v>
      </c>
      <c r="T176" s="6" t="s">
        <v>75</v>
      </c>
    </row>
    <row r="177" spans="1:20" ht="15.6" x14ac:dyDescent="0.3">
      <c r="A177" s="1">
        <v>1368</v>
      </c>
      <c r="B177" s="9">
        <v>46059</v>
      </c>
      <c r="C177" s="1" t="s">
        <v>28</v>
      </c>
      <c r="D177" s="1" t="s">
        <v>65</v>
      </c>
      <c r="E177" s="1" t="s">
        <v>41</v>
      </c>
      <c r="F177" s="1" t="s">
        <v>35</v>
      </c>
      <c r="G177" s="1" t="s">
        <v>36</v>
      </c>
      <c r="H177" s="1" t="s">
        <v>37</v>
      </c>
      <c r="I177" s="1">
        <v>1</v>
      </c>
      <c r="J177" s="2">
        <v>36.520000000000003</v>
      </c>
      <c r="K177" s="3">
        <v>0</v>
      </c>
      <c r="L177" s="2">
        <v>13.94</v>
      </c>
      <c r="M177" s="2">
        <v>36.520000000000003</v>
      </c>
      <c r="N177" s="2">
        <v>13.94</v>
      </c>
      <c r="O177" s="2">
        <v>22.580000000000005</v>
      </c>
      <c r="P177" s="4">
        <v>0.61829134720700996</v>
      </c>
      <c r="Q177" s="5">
        <v>2026</v>
      </c>
      <c r="R177" s="6" t="s">
        <v>26</v>
      </c>
      <c r="S177" s="8">
        <v>2</v>
      </c>
      <c r="T177" s="6" t="s">
        <v>75</v>
      </c>
    </row>
    <row r="178" spans="1:20" ht="15.6" x14ac:dyDescent="0.3">
      <c r="A178" s="1">
        <v>3506</v>
      </c>
      <c r="B178" s="9">
        <v>46059</v>
      </c>
      <c r="C178" s="1" t="s">
        <v>20</v>
      </c>
      <c r="D178" s="1" t="s">
        <v>21</v>
      </c>
      <c r="E178" s="1" t="s">
        <v>41</v>
      </c>
      <c r="F178" s="1" t="s">
        <v>23</v>
      </c>
      <c r="G178" s="1" t="s">
        <v>56</v>
      </c>
      <c r="H178" s="1" t="s">
        <v>67</v>
      </c>
      <c r="I178" s="1">
        <v>3</v>
      </c>
      <c r="J178" s="2">
        <v>50.65</v>
      </c>
      <c r="K178" s="3">
        <v>0</v>
      </c>
      <c r="L178" s="2">
        <v>21.49</v>
      </c>
      <c r="M178" s="2">
        <v>151.94999999999999</v>
      </c>
      <c r="N178" s="2">
        <v>64.47</v>
      </c>
      <c r="O178" s="2">
        <v>87.47999999999999</v>
      </c>
      <c r="P178" s="4">
        <v>0.57571569595261596</v>
      </c>
      <c r="Q178" s="5">
        <v>2026</v>
      </c>
      <c r="R178" s="6" t="s">
        <v>26</v>
      </c>
      <c r="S178" s="8">
        <v>2</v>
      </c>
      <c r="T178" s="6" t="s">
        <v>75</v>
      </c>
    </row>
    <row r="179" spans="1:20" ht="15.6" x14ac:dyDescent="0.3">
      <c r="A179" s="1">
        <v>1314</v>
      </c>
      <c r="B179" s="9">
        <v>46060</v>
      </c>
      <c r="C179" s="1" t="s">
        <v>42</v>
      </c>
      <c r="D179" s="1" t="s">
        <v>43</v>
      </c>
      <c r="E179" s="1" t="s">
        <v>22</v>
      </c>
      <c r="F179" s="1" t="s">
        <v>23</v>
      </c>
      <c r="G179" s="1" t="s">
        <v>36</v>
      </c>
      <c r="H179" s="1" t="s">
        <v>37</v>
      </c>
      <c r="I179" s="1">
        <v>2</v>
      </c>
      <c r="J179" s="2">
        <v>37.03</v>
      </c>
      <c r="K179" s="3">
        <v>0.15</v>
      </c>
      <c r="L179" s="2">
        <v>13.87</v>
      </c>
      <c r="M179" s="2">
        <v>62.951000000000001</v>
      </c>
      <c r="N179" s="2">
        <v>27.74</v>
      </c>
      <c r="O179" s="2">
        <v>35.210999999999999</v>
      </c>
      <c r="P179" s="4">
        <v>0.55933980397451988</v>
      </c>
      <c r="Q179" s="5">
        <v>2026</v>
      </c>
      <c r="R179" s="6" t="s">
        <v>26</v>
      </c>
      <c r="S179" s="8">
        <v>2</v>
      </c>
      <c r="T179" s="6" t="s">
        <v>75</v>
      </c>
    </row>
    <row r="180" spans="1:20" ht="15.6" x14ac:dyDescent="0.3">
      <c r="A180" s="1">
        <v>2092</v>
      </c>
      <c r="B180" s="9">
        <v>46060</v>
      </c>
      <c r="C180" s="1" t="s">
        <v>33</v>
      </c>
      <c r="D180" s="1" t="s">
        <v>34</v>
      </c>
      <c r="E180" s="1" t="s">
        <v>22</v>
      </c>
      <c r="F180" s="1" t="s">
        <v>35</v>
      </c>
      <c r="G180" s="1" t="s">
        <v>56</v>
      </c>
      <c r="H180" s="1" t="s">
        <v>64</v>
      </c>
      <c r="I180" s="1">
        <v>1</v>
      </c>
      <c r="J180" s="2">
        <v>36.619999999999997</v>
      </c>
      <c r="K180" s="3">
        <v>0</v>
      </c>
      <c r="L180" s="2">
        <v>13.55</v>
      </c>
      <c r="M180" s="2">
        <v>36.619999999999997</v>
      </c>
      <c r="N180" s="2">
        <v>13.55</v>
      </c>
      <c r="O180" s="2">
        <v>23.069999999999997</v>
      </c>
      <c r="P180" s="4">
        <v>0.62998361551064985</v>
      </c>
      <c r="Q180" s="5">
        <v>2026</v>
      </c>
      <c r="R180" s="6" t="s">
        <v>26</v>
      </c>
      <c r="S180" s="8">
        <v>2</v>
      </c>
      <c r="T180" s="6" t="s">
        <v>75</v>
      </c>
    </row>
    <row r="181" spans="1:20" ht="15.6" x14ac:dyDescent="0.3">
      <c r="A181" s="1">
        <v>5083</v>
      </c>
      <c r="B181" s="9">
        <v>46060</v>
      </c>
      <c r="C181" s="1" t="s">
        <v>33</v>
      </c>
      <c r="D181" s="1" t="s">
        <v>74</v>
      </c>
      <c r="E181" s="1" t="s">
        <v>41</v>
      </c>
      <c r="F181" s="1" t="s">
        <v>23</v>
      </c>
      <c r="G181" s="1" t="s">
        <v>45</v>
      </c>
      <c r="H181" s="1" t="s">
        <v>62</v>
      </c>
      <c r="I181" s="1">
        <v>1</v>
      </c>
      <c r="J181" s="2">
        <v>81.47</v>
      </c>
      <c r="K181" s="3">
        <v>0</v>
      </c>
      <c r="L181" s="2">
        <v>39.18</v>
      </c>
      <c r="M181" s="2">
        <v>81.47</v>
      </c>
      <c r="N181" s="2">
        <v>39.18</v>
      </c>
      <c r="O181" s="2">
        <v>42.29</v>
      </c>
      <c r="P181" s="4">
        <v>0.51908678040996681</v>
      </c>
      <c r="Q181" s="5">
        <v>2026</v>
      </c>
      <c r="R181" s="6" t="s">
        <v>26</v>
      </c>
      <c r="S181" s="8">
        <v>2</v>
      </c>
      <c r="T181" s="6" t="s">
        <v>75</v>
      </c>
    </row>
    <row r="182" spans="1:20" ht="15.6" x14ac:dyDescent="0.3">
      <c r="A182" s="1">
        <v>582</v>
      </c>
      <c r="B182" s="9">
        <v>46061</v>
      </c>
      <c r="C182" s="1" t="s">
        <v>28</v>
      </c>
      <c r="D182" s="1" t="s">
        <v>29</v>
      </c>
      <c r="E182" s="1" t="s">
        <v>30</v>
      </c>
      <c r="F182" s="1" t="s">
        <v>23</v>
      </c>
      <c r="G182" s="1" t="s">
        <v>45</v>
      </c>
      <c r="H182" s="1" t="s">
        <v>73</v>
      </c>
      <c r="I182" s="1">
        <v>12</v>
      </c>
      <c r="J182" s="2">
        <v>122.75</v>
      </c>
      <c r="K182" s="3">
        <v>0.15</v>
      </c>
      <c r="L182" s="2">
        <v>62.51</v>
      </c>
      <c r="M182" s="2">
        <v>1252.05</v>
      </c>
      <c r="N182" s="2">
        <v>750.12</v>
      </c>
      <c r="O182" s="2">
        <v>501.92999999999995</v>
      </c>
      <c r="P182" s="4">
        <v>0.40088654606445429</v>
      </c>
      <c r="Q182" s="5">
        <v>2026</v>
      </c>
      <c r="R182" s="6" t="s">
        <v>26</v>
      </c>
      <c r="S182" s="8">
        <v>2</v>
      </c>
      <c r="T182" s="6" t="s">
        <v>75</v>
      </c>
    </row>
    <row r="183" spans="1:20" ht="15.6" x14ac:dyDescent="0.3">
      <c r="A183" s="1">
        <v>902</v>
      </c>
      <c r="B183" s="9">
        <v>46061</v>
      </c>
      <c r="C183" s="1" t="s">
        <v>20</v>
      </c>
      <c r="D183" s="1" t="s">
        <v>58</v>
      </c>
      <c r="E183" s="1" t="s">
        <v>22</v>
      </c>
      <c r="F183" s="1" t="s">
        <v>38</v>
      </c>
      <c r="G183" s="1" t="s">
        <v>56</v>
      </c>
      <c r="H183" s="1" t="s">
        <v>67</v>
      </c>
      <c r="I183" s="1">
        <v>1</v>
      </c>
      <c r="J183" s="2">
        <v>50.38</v>
      </c>
      <c r="K183" s="3">
        <v>0.05</v>
      </c>
      <c r="L183" s="2">
        <v>21.95</v>
      </c>
      <c r="M183" s="2">
        <v>47.860999999999997</v>
      </c>
      <c r="N183" s="2">
        <v>21.95</v>
      </c>
      <c r="O183" s="2">
        <v>25.910999999999998</v>
      </c>
      <c r="P183" s="4">
        <v>0.54138024696516995</v>
      </c>
      <c r="Q183" s="5">
        <v>2026</v>
      </c>
      <c r="R183" s="6" t="s">
        <v>26</v>
      </c>
      <c r="S183" s="8">
        <v>2</v>
      </c>
      <c r="T183" s="6" t="s">
        <v>75</v>
      </c>
    </row>
    <row r="184" spans="1:20" ht="15.6" x14ac:dyDescent="0.3">
      <c r="A184" s="1">
        <v>2396</v>
      </c>
      <c r="B184" s="9">
        <v>46061</v>
      </c>
      <c r="C184" s="1" t="s">
        <v>42</v>
      </c>
      <c r="D184" s="1" t="s">
        <v>53</v>
      </c>
      <c r="E184" s="1" t="s">
        <v>22</v>
      </c>
      <c r="F184" s="1" t="s">
        <v>38</v>
      </c>
      <c r="G184" s="1" t="s">
        <v>56</v>
      </c>
      <c r="H184" s="1" t="s">
        <v>67</v>
      </c>
      <c r="I184" s="1">
        <v>2</v>
      </c>
      <c r="J184" s="2">
        <v>50.4</v>
      </c>
      <c r="K184" s="3">
        <v>0</v>
      </c>
      <c r="L184" s="2">
        <v>21.43</v>
      </c>
      <c r="M184" s="2">
        <v>100.8</v>
      </c>
      <c r="N184" s="2">
        <v>42.86</v>
      </c>
      <c r="O184" s="2">
        <v>57.94</v>
      </c>
      <c r="P184" s="4">
        <v>0.57480158730158726</v>
      </c>
      <c r="Q184" s="5">
        <v>2026</v>
      </c>
      <c r="R184" s="6" t="s">
        <v>26</v>
      </c>
      <c r="S184" s="8">
        <v>2</v>
      </c>
      <c r="T184" s="6" t="s">
        <v>75</v>
      </c>
    </row>
    <row r="185" spans="1:20" ht="15.6" x14ac:dyDescent="0.3">
      <c r="A185" s="1">
        <v>2494</v>
      </c>
      <c r="B185" s="9">
        <v>46061</v>
      </c>
      <c r="C185" s="1" t="s">
        <v>33</v>
      </c>
      <c r="D185" s="1" t="s">
        <v>47</v>
      </c>
      <c r="E185" s="1" t="s">
        <v>22</v>
      </c>
      <c r="F185" s="1" t="s">
        <v>35</v>
      </c>
      <c r="G185" s="1" t="s">
        <v>31</v>
      </c>
      <c r="H185" s="1" t="s">
        <v>68</v>
      </c>
      <c r="I185" s="1">
        <v>1</v>
      </c>
      <c r="J185" s="2">
        <v>69.98</v>
      </c>
      <c r="K185" s="3">
        <v>0</v>
      </c>
      <c r="L185" s="2">
        <v>33.21</v>
      </c>
      <c r="M185" s="2">
        <v>69.98</v>
      </c>
      <c r="N185" s="2">
        <v>33.21</v>
      </c>
      <c r="O185" s="2">
        <v>36.770000000000003</v>
      </c>
      <c r="P185" s="4">
        <v>0.52543583881108891</v>
      </c>
      <c r="Q185" s="5">
        <v>2026</v>
      </c>
      <c r="R185" s="6" t="s">
        <v>26</v>
      </c>
      <c r="S185" s="8">
        <v>2</v>
      </c>
      <c r="T185" s="6" t="s">
        <v>75</v>
      </c>
    </row>
    <row r="186" spans="1:20" ht="15.6" x14ac:dyDescent="0.3">
      <c r="A186" s="1">
        <v>2925</v>
      </c>
      <c r="B186" s="9">
        <v>46061</v>
      </c>
      <c r="C186" s="1" t="s">
        <v>20</v>
      </c>
      <c r="D186" s="1" t="s">
        <v>21</v>
      </c>
      <c r="E186" s="1" t="s">
        <v>41</v>
      </c>
      <c r="F186" s="1" t="s">
        <v>35</v>
      </c>
      <c r="G186" s="1" t="s">
        <v>31</v>
      </c>
      <c r="H186" s="1" t="s">
        <v>32</v>
      </c>
      <c r="I186" s="1">
        <v>3</v>
      </c>
      <c r="J186" s="2">
        <v>90.04</v>
      </c>
      <c r="K186" s="3">
        <v>0.05</v>
      </c>
      <c r="L186" s="2">
        <v>45.25</v>
      </c>
      <c r="M186" s="2">
        <v>256.61399999999998</v>
      </c>
      <c r="N186" s="2">
        <v>135.75</v>
      </c>
      <c r="O186" s="2">
        <v>120.86399999999998</v>
      </c>
      <c r="P186" s="4">
        <v>0.47099534709719654</v>
      </c>
      <c r="Q186" s="5">
        <v>2026</v>
      </c>
      <c r="R186" s="6" t="s">
        <v>26</v>
      </c>
      <c r="S186" s="8">
        <v>2</v>
      </c>
      <c r="T186" s="6" t="s">
        <v>75</v>
      </c>
    </row>
    <row r="187" spans="1:20" ht="15.6" x14ac:dyDescent="0.3">
      <c r="A187" s="1">
        <v>3614</v>
      </c>
      <c r="B187" s="9">
        <v>46061</v>
      </c>
      <c r="C187" s="1" t="s">
        <v>28</v>
      </c>
      <c r="D187" s="1" t="s">
        <v>71</v>
      </c>
      <c r="E187" s="1" t="s">
        <v>22</v>
      </c>
      <c r="F187" s="1" t="s">
        <v>35</v>
      </c>
      <c r="G187" s="1" t="s">
        <v>56</v>
      </c>
      <c r="H187" s="1" t="s">
        <v>67</v>
      </c>
      <c r="I187" s="1">
        <v>3</v>
      </c>
      <c r="J187" s="2">
        <v>51.18</v>
      </c>
      <c r="K187" s="3">
        <v>0</v>
      </c>
      <c r="L187" s="2">
        <v>21.95</v>
      </c>
      <c r="M187" s="2">
        <v>153.54</v>
      </c>
      <c r="N187" s="2">
        <v>65.849999999999994</v>
      </c>
      <c r="O187" s="2">
        <v>87.69</v>
      </c>
      <c r="P187" s="4">
        <v>0.57112153184837833</v>
      </c>
      <c r="Q187" s="5">
        <v>2026</v>
      </c>
      <c r="R187" s="6" t="s">
        <v>26</v>
      </c>
      <c r="S187" s="8">
        <v>2</v>
      </c>
      <c r="T187" s="6" t="s">
        <v>75</v>
      </c>
    </row>
    <row r="188" spans="1:20" ht="15.6" x14ac:dyDescent="0.3">
      <c r="A188" s="1">
        <v>4360</v>
      </c>
      <c r="B188" s="9">
        <v>46061</v>
      </c>
      <c r="C188" s="1" t="s">
        <v>20</v>
      </c>
      <c r="D188" s="1" t="s">
        <v>72</v>
      </c>
      <c r="E188" s="1" t="s">
        <v>22</v>
      </c>
      <c r="F188" s="1" t="s">
        <v>35</v>
      </c>
      <c r="G188" s="1" t="s">
        <v>36</v>
      </c>
      <c r="H188" s="1" t="s">
        <v>37</v>
      </c>
      <c r="I188" s="1">
        <v>1</v>
      </c>
      <c r="J188" s="2">
        <v>35.69</v>
      </c>
      <c r="K188" s="3">
        <v>0</v>
      </c>
      <c r="L188" s="2">
        <v>13.38</v>
      </c>
      <c r="M188" s="2">
        <v>35.69</v>
      </c>
      <c r="N188" s="2">
        <v>13.38</v>
      </c>
      <c r="O188" s="2">
        <v>22.309999999999995</v>
      </c>
      <c r="P188" s="4">
        <v>0.62510507144858496</v>
      </c>
      <c r="Q188" s="5">
        <v>2026</v>
      </c>
      <c r="R188" s="6" t="s">
        <v>26</v>
      </c>
      <c r="S188" s="8">
        <v>2</v>
      </c>
      <c r="T188" s="6" t="s">
        <v>75</v>
      </c>
    </row>
    <row r="189" spans="1:20" ht="15.6" x14ac:dyDescent="0.3">
      <c r="A189" s="1">
        <v>4582</v>
      </c>
      <c r="B189" s="9">
        <v>46061</v>
      </c>
      <c r="C189" s="1" t="s">
        <v>42</v>
      </c>
      <c r="D189" s="1" t="s">
        <v>53</v>
      </c>
      <c r="E189" s="1" t="s">
        <v>22</v>
      </c>
      <c r="F189" s="1" t="s">
        <v>35</v>
      </c>
      <c r="G189" s="1" t="s">
        <v>24</v>
      </c>
      <c r="H189" s="1" t="s">
        <v>44</v>
      </c>
      <c r="I189" s="1">
        <v>3</v>
      </c>
      <c r="J189" s="2">
        <v>50.29</v>
      </c>
      <c r="K189" s="3">
        <v>0.05</v>
      </c>
      <c r="L189" s="2">
        <v>22.87</v>
      </c>
      <c r="M189" s="2">
        <v>143.32650000000001</v>
      </c>
      <c r="N189" s="2">
        <v>68.61</v>
      </c>
      <c r="O189" s="2">
        <v>74.716500000000011</v>
      </c>
      <c r="P189" s="4">
        <v>0.52130275978273388</v>
      </c>
      <c r="Q189" s="5">
        <v>2026</v>
      </c>
      <c r="R189" s="6" t="s">
        <v>26</v>
      </c>
      <c r="S189" s="8">
        <v>2</v>
      </c>
      <c r="T189" s="6" t="s">
        <v>75</v>
      </c>
    </row>
    <row r="190" spans="1:20" ht="15.6" x14ac:dyDescent="0.3">
      <c r="A190" s="1">
        <v>4381</v>
      </c>
      <c r="B190" s="9">
        <v>46062</v>
      </c>
      <c r="C190" s="1" t="s">
        <v>28</v>
      </c>
      <c r="D190" s="1" t="s">
        <v>65</v>
      </c>
      <c r="E190" s="1" t="s">
        <v>50</v>
      </c>
      <c r="F190" s="1" t="s">
        <v>23</v>
      </c>
      <c r="G190" s="1" t="s">
        <v>45</v>
      </c>
      <c r="H190" s="1" t="s">
        <v>51</v>
      </c>
      <c r="I190" s="1">
        <v>1</v>
      </c>
      <c r="J190" s="2">
        <v>194.32</v>
      </c>
      <c r="K190" s="3">
        <v>0.05</v>
      </c>
      <c r="L190" s="2">
        <v>102.52</v>
      </c>
      <c r="M190" s="2">
        <v>184.60399999999998</v>
      </c>
      <c r="N190" s="2">
        <v>102.52</v>
      </c>
      <c r="O190" s="2">
        <v>82.083999999999989</v>
      </c>
      <c r="P190" s="4">
        <v>0.44464908669367942</v>
      </c>
      <c r="Q190" s="5">
        <v>2026</v>
      </c>
      <c r="R190" s="6" t="s">
        <v>26</v>
      </c>
      <c r="S190" s="8">
        <v>2</v>
      </c>
      <c r="T190" s="6" t="s">
        <v>75</v>
      </c>
    </row>
    <row r="191" spans="1:20" ht="15.6" x14ac:dyDescent="0.3">
      <c r="A191" s="1">
        <v>4964</v>
      </c>
      <c r="B191" s="9">
        <v>46062</v>
      </c>
      <c r="C191" s="1" t="s">
        <v>42</v>
      </c>
      <c r="D191" s="1" t="s">
        <v>69</v>
      </c>
      <c r="E191" s="1" t="s">
        <v>41</v>
      </c>
      <c r="F191" s="1" t="s">
        <v>35</v>
      </c>
      <c r="G191" s="1" t="s">
        <v>56</v>
      </c>
      <c r="H191" s="1" t="s">
        <v>57</v>
      </c>
      <c r="I191" s="1">
        <v>4</v>
      </c>
      <c r="J191" s="2">
        <v>40.44</v>
      </c>
      <c r="K191" s="3">
        <v>0</v>
      </c>
      <c r="L191" s="2">
        <v>14.75</v>
      </c>
      <c r="M191" s="2">
        <v>161.76</v>
      </c>
      <c r="N191" s="2">
        <v>59</v>
      </c>
      <c r="O191" s="2">
        <v>102.75999999999999</v>
      </c>
      <c r="P191" s="4">
        <v>0.63526211671612265</v>
      </c>
      <c r="Q191" s="5">
        <v>2026</v>
      </c>
      <c r="R191" s="6" t="s">
        <v>26</v>
      </c>
      <c r="S191" s="8">
        <v>2</v>
      </c>
      <c r="T191" s="6" t="s">
        <v>75</v>
      </c>
    </row>
    <row r="192" spans="1:20" ht="15.6" x14ac:dyDescent="0.3">
      <c r="A192" s="1">
        <v>255</v>
      </c>
      <c r="B192" s="9">
        <v>46063</v>
      </c>
      <c r="C192" s="1" t="s">
        <v>42</v>
      </c>
      <c r="D192" s="1" t="s">
        <v>53</v>
      </c>
      <c r="E192" s="1" t="s">
        <v>22</v>
      </c>
      <c r="F192" s="1" t="s">
        <v>35</v>
      </c>
      <c r="G192" s="1" t="s">
        <v>36</v>
      </c>
      <c r="H192" s="1" t="s">
        <v>66</v>
      </c>
      <c r="I192" s="1">
        <v>3</v>
      </c>
      <c r="J192" s="2">
        <v>134.53</v>
      </c>
      <c r="K192" s="3">
        <v>0.1</v>
      </c>
      <c r="L192" s="2">
        <v>69.12</v>
      </c>
      <c r="M192" s="2">
        <v>363.23100000000005</v>
      </c>
      <c r="N192" s="2">
        <v>207.36</v>
      </c>
      <c r="O192" s="2">
        <v>155.87100000000004</v>
      </c>
      <c r="P192" s="4">
        <v>0.42912361555043488</v>
      </c>
      <c r="Q192" s="5">
        <v>2026</v>
      </c>
      <c r="R192" s="6" t="s">
        <v>26</v>
      </c>
      <c r="S192" s="8">
        <v>2</v>
      </c>
      <c r="T192" s="6" t="s">
        <v>75</v>
      </c>
    </row>
    <row r="193" spans="1:20" ht="15.6" x14ac:dyDescent="0.3">
      <c r="A193" s="1">
        <v>2178</v>
      </c>
      <c r="B193" s="9">
        <v>46063</v>
      </c>
      <c r="C193" s="1" t="s">
        <v>33</v>
      </c>
      <c r="D193" s="1" t="s">
        <v>34</v>
      </c>
      <c r="E193" s="1" t="s">
        <v>50</v>
      </c>
      <c r="F193" s="1" t="s">
        <v>35</v>
      </c>
      <c r="G193" s="1" t="s">
        <v>31</v>
      </c>
      <c r="H193" s="1" t="s">
        <v>59</v>
      </c>
      <c r="I193" s="1">
        <v>6</v>
      </c>
      <c r="J193" s="2">
        <v>154.05000000000001</v>
      </c>
      <c r="K193" s="3">
        <v>0</v>
      </c>
      <c r="L193" s="2">
        <v>79.25</v>
      </c>
      <c r="M193" s="2">
        <v>924.30000000000007</v>
      </c>
      <c r="N193" s="2">
        <v>475.5</v>
      </c>
      <c r="O193" s="2">
        <v>448.80000000000007</v>
      </c>
      <c r="P193" s="4">
        <v>0.4855566374553717</v>
      </c>
      <c r="Q193" s="5">
        <v>2026</v>
      </c>
      <c r="R193" s="6" t="s">
        <v>26</v>
      </c>
      <c r="S193" s="8">
        <v>2</v>
      </c>
      <c r="T193" s="6" t="s">
        <v>75</v>
      </c>
    </row>
    <row r="194" spans="1:20" ht="15.6" x14ac:dyDescent="0.3">
      <c r="A194" s="1">
        <v>3416</v>
      </c>
      <c r="B194" s="9">
        <v>46063</v>
      </c>
      <c r="C194" s="1" t="s">
        <v>33</v>
      </c>
      <c r="D194" s="1" t="s">
        <v>34</v>
      </c>
      <c r="E194" s="1" t="s">
        <v>22</v>
      </c>
      <c r="F194" s="1" t="s">
        <v>35</v>
      </c>
      <c r="G194" s="1" t="s">
        <v>36</v>
      </c>
      <c r="H194" s="1" t="s">
        <v>66</v>
      </c>
      <c r="I194" s="1">
        <v>1</v>
      </c>
      <c r="J194" s="2">
        <v>135.4</v>
      </c>
      <c r="K194" s="3">
        <v>0</v>
      </c>
      <c r="L194" s="2">
        <v>67.56</v>
      </c>
      <c r="M194" s="2">
        <v>135.4</v>
      </c>
      <c r="N194" s="2">
        <v>67.56</v>
      </c>
      <c r="O194" s="2">
        <v>67.84</v>
      </c>
      <c r="P194" s="4">
        <v>0.50103397341211231</v>
      </c>
      <c r="Q194" s="5">
        <v>2026</v>
      </c>
      <c r="R194" s="6" t="s">
        <v>26</v>
      </c>
      <c r="S194" s="8">
        <v>2</v>
      </c>
      <c r="T194" s="6" t="s">
        <v>75</v>
      </c>
    </row>
    <row r="195" spans="1:20" ht="15.6" x14ac:dyDescent="0.3">
      <c r="A195" s="1">
        <v>3854</v>
      </c>
      <c r="B195" s="9">
        <v>46063</v>
      </c>
      <c r="C195" s="1" t="s">
        <v>20</v>
      </c>
      <c r="D195" s="1" t="s">
        <v>21</v>
      </c>
      <c r="E195" s="1" t="s">
        <v>22</v>
      </c>
      <c r="F195" s="1" t="s">
        <v>35</v>
      </c>
      <c r="G195" s="1" t="s">
        <v>24</v>
      </c>
      <c r="H195" s="1" t="s">
        <v>48</v>
      </c>
      <c r="I195" s="1">
        <v>2</v>
      </c>
      <c r="J195" s="2">
        <v>41.03</v>
      </c>
      <c r="K195" s="3">
        <v>0</v>
      </c>
      <c r="L195" s="2">
        <v>16.260000000000002</v>
      </c>
      <c r="M195" s="2">
        <v>82.06</v>
      </c>
      <c r="N195" s="2">
        <v>32.520000000000003</v>
      </c>
      <c r="O195" s="2">
        <v>49.54</v>
      </c>
      <c r="P195" s="4">
        <v>0.60370460638557155</v>
      </c>
      <c r="Q195" s="5">
        <v>2026</v>
      </c>
      <c r="R195" s="6" t="s">
        <v>26</v>
      </c>
      <c r="S195" s="8">
        <v>2</v>
      </c>
      <c r="T195" s="6" t="s">
        <v>75</v>
      </c>
    </row>
    <row r="196" spans="1:20" ht="15.6" x14ac:dyDescent="0.3">
      <c r="A196" s="1">
        <v>3952</v>
      </c>
      <c r="B196" s="9">
        <v>46063</v>
      </c>
      <c r="C196" s="1" t="s">
        <v>42</v>
      </c>
      <c r="D196" s="1" t="s">
        <v>55</v>
      </c>
      <c r="E196" s="1" t="s">
        <v>50</v>
      </c>
      <c r="F196" s="1" t="s">
        <v>35</v>
      </c>
      <c r="G196" s="1" t="s">
        <v>24</v>
      </c>
      <c r="H196" s="1" t="s">
        <v>25</v>
      </c>
      <c r="I196" s="1">
        <v>1</v>
      </c>
      <c r="J196" s="2">
        <v>81.44</v>
      </c>
      <c r="K196" s="3">
        <v>0.05</v>
      </c>
      <c r="L196" s="2">
        <v>43.9</v>
      </c>
      <c r="M196" s="2">
        <v>77.367999999999995</v>
      </c>
      <c r="N196" s="2">
        <v>43.9</v>
      </c>
      <c r="O196" s="2">
        <v>33.467999999999996</v>
      </c>
      <c r="P196" s="4">
        <v>0.43258194602419603</v>
      </c>
      <c r="Q196" s="5">
        <v>2026</v>
      </c>
      <c r="R196" s="6" t="s">
        <v>26</v>
      </c>
      <c r="S196" s="8">
        <v>2</v>
      </c>
      <c r="T196" s="6" t="s">
        <v>75</v>
      </c>
    </row>
    <row r="197" spans="1:20" ht="15.6" x14ac:dyDescent="0.3">
      <c r="A197" s="1">
        <v>4076</v>
      </c>
      <c r="B197" s="9">
        <v>46063</v>
      </c>
      <c r="C197" s="1" t="s">
        <v>20</v>
      </c>
      <c r="D197" s="1" t="s">
        <v>21</v>
      </c>
      <c r="E197" s="1" t="s">
        <v>30</v>
      </c>
      <c r="F197" s="1" t="s">
        <v>38</v>
      </c>
      <c r="G197" s="1" t="s">
        <v>45</v>
      </c>
      <c r="H197" s="1" t="s">
        <v>73</v>
      </c>
      <c r="I197" s="1">
        <v>8</v>
      </c>
      <c r="J197" s="2">
        <v>122.19</v>
      </c>
      <c r="K197" s="3">
        <v>0.1</v>
      </c>
      <c r="L197" s="2">
        <v>60</v>
      </c>
      <c r="M197" s="2">
        <v>879.76800000000003</v>
      </c>
      <c r="N197" s="2">
        <v>480</v>
      </c>
      <c r="O197" s="2">
        <v>399.76800000000003</v>
      </c>
      <c r="P197" s="4">
        <v>0.45440161497121973</v>
      </c>
      <c r="Q197" s="5">
        <v>2026</v>
      </c>
      <c r="R197" s="6" t="s">
        <v>26</v>
      </c>
      <c r="S197" s="8">
        <v>2</v>
      </c>
      <c r="T197" s="6" t="s">
        <v>75</v>
      </c>
    </row>
    <row r="198" spans="1:20" ht="15.6" x14ac:dyDescent="0.3">
      <c r="A198" s="1">
        <v>4156</v>
      </c>
      <c r="B198" s="9">
        <v>46063</v>
      </c>
      <c r="C198" s="1" t="s">
        <v>33</v>
      </c>
      <c r="D198" s="1" t="s">
        <v>74</v>
      </c>
      <c r="E198" s="1" t="s">
        <v>41</v>
      </c>
      <c r="F198" s="1" t="s">
        <v>23</v>
      </c>
      <c r="G198" s="1" t="s">
        <v>31</v>
      </c>
      <c r="H198" s="1" t="s">
        <v>39</v>
      </c>
      <c r="I198" s="1">
        <v>2</v>
      </c>
      <c r="J198" s="2">
        <v>146.33000000000001</v>
      </c>
      <c r="K198" s="3">
        <v>0.1</v>
      </c>
      <c r="L198" s="2">
        <v>81.34</v>
      </c>
      <c r="M198" s="2">
        <v>263.39400000000001</v>
      </c>
      <c r="N198" s="2">
        <v>162.68</v>
      </c>
      <c r="O198" s="2">
        <v>100.714</v>
      </c>
      <c r="P198" s="4">
        <v>0.38237013751262366</v>
      </c>
      <c r="Q198" s="5">
        <v>2026</v>
      </c>
      <c r="R198" s="6" t="s">
        <v>26</v>
      </c>
      <c r="S198" s="8">
        <v>2</v>
      </c>
      <c r="T198" s="6" t="s">
        <v>75</v>
      </c>
    </row>
    <row r="199" spans="1:20" ht="15.6" x14ac:dyDescent="0.3">
      <c r="A199" s="1">
        <v>4260</v>
      </c>
      <c r="B199" s="9">
        <v>46063</v>
      </c>
      <c r="C199" s="1" t="s">
        <v>33</v>
      </c>
      <c r="D199" s="1" t="s">
        <v>74</v>
      </c>
      <c r="E199" s="1" t="s">
        <v>50</v>
      </c>
      <c r="F199" s="1" t="s">
        <v>23</v>
      </c>
      <c r="G199" s="1" t="s">
        <v>36</v>
      </c>
      <c r="H199" s="1" t="s">
        <v>66</v>
      </c>
      <c r="I199" s="1">
        <v>1</v>
      </c>
      <c r="J199" s="2">
        <v>131.24</v>
      </c>
      <c r="K199" s="3">
        <v>0.05</v>
      </c>
      <c r="L199" s="2">
        <v>66.14</v>
      </c>
      <c r="M199" s="2">
        <v>124.678</v>
      </c>
      <c r="N199" s="2">
        <v>66.14</v>
      </c>
      <c r="O199" s="2">
        <v>58.537999999999997</v>
      </c>
      <c r="P199" s="4">
        <v>0.46951346669019395</v>
      </c>
      <c r="Q199" s="5">
        <v>2026</v>
      </c>
      <c r="R199" s="6" t="s">
        <v>26</v>
      </c>
      <c r="S199" s="8">
        <v>2</v>
      </c>
      <c r="T199" s="6" t="s">
        <v>75</v>
      </c>
    </row>
    <row r="200" spans="1:20" ht="15.6" x14ac:dyDescent="0.3">
      <c r="A200" s="1">
        <v>4294</v>
      </c>
      <c r="B200" s="9">
        <v>46063</v>
      </c>
      <c r="C200" s="1" t="s">
        <v>28</v>
      </c>
      <c r="D200" s="1" t="s">
        <v>29</v>
      </c>
      <c r="E200" s="1" t="s">
        <v>30</v>
      </c>
      <c r="F200" s="1" t="s">
        <v>35</v>
      </c>
      <c r="G200" s="1" t="s">
        <v>56</v>
      </c>
      <c r="H200" s="1" t="s">
        <v>67</v>
      </c>
      <c r="I200" s="1">
        <v>5</v>
      </c>
      <c r="J200" s="2">
        <v>51.37</v>
      </c>
      <c r="K200" s="3">
        <v>0.05</v>
      </c>
      <c r="L200" s="2">
        <v>21.81</v>
      </c>
      <c r="M200" s="2">
        <v>244.00749999999996</v>
      </c>
      <c r="N200" s="2">
        <v>109.05</v>
      </c>
      <c r="O200" s="2">
        <v>134.95749999999998</v>
      </c>
      <c r="P200" s="4">
        <v>0.55308750755612024</v>
      </c>
      <c r="Q200" s="5">
        <v>2026</v>
      </c>
      <c r="R200" s="6" t="s">
        <v>26</v>
      </c>
      <c r="S200" s="8">
        <v>2</v>
      </c>
      <c r="T200" s="6" t="s">
        <v>75</v>
      </c>
    </row>
    <row r="201" spans="1:20" ht="15.6" x14ac:dyDescent="0.3">
      <c r="A201" s="1">
        <v>1019</v>
      </c>
      <c r="B201" s="9">
        <v>46064</v>
      </c>
      <c r="C201" s="1" t="s">
        <v>28</v>
      </c>
      <c r="D201" s="1" t="s">
        <v>65</v>
      </c>
      <c r="E201" s="1" t="s">
        <v>41</v>
      </c>
      <c r="F201" s="1" t="s">
        <v>35</v>
      </c>
      <c r="G201" s="1" t="s">
        <v>45</v>
      </c>
      <c r="H201" s="1" t="s">
        <v>73</v>
      </c>
      <c r="I201" s="1">
        <v>5</v>
      </c>
      <c r="J201" s="2">
        <v>121.94</v>
      </c>
      <c r="K201" s="3">
        <v>0</v>
      </c>
      <c r="L201" s="2">
        <v>62.3</v>
      </c>
      <c r="M201" s="2">
        <v>609.70000000000005</v>
      </c>
      <c r="N201" s="2">
        <v>311.5</v>
      </c>
      <c r="O201" s="2">
        <v>298.20000000000005</v>
      </c>
      <c r="P201" s="4">
        <v>0.48909299655568317</v>
      </c>
      <c r="Q201" s="5">
        <v>2026</v>
      </c>
      <c r="R201" s="6" t="s">
        <v>26</v>
      </c>
      <c r="S201" s="8">
        <v>2</v>
      </c>
      <c r="T201" s="6" t="s">
        <v>75</v>
      </c>
    </row>
    <row r="202" spans="1:20" ht="15.6" x14ac:dyDescent="0.3">
      <c r="A202" s="1">
        <v>1471</v>
      </c>
      <c r="B202" s="9">
        <v>46064</v>
      </c>
      <c r="C202" s="1" t="s">
        <v>20</v>
      </c>
      <c r="D202" s="1" t="s">
        <v>21</v>
      </c>
      <c r="E202" s="1" t="s">
        <v>22</v>
      </c>
      <c r="F202" s="1" t="s">
        <v>23</v>
      </c>
      <c r="G202" s="1" t="s">
        <v>45</v>
      </c>
      <c r="H202" s="1" t="s">
        <v>73</v>
      </c>
      <c r="I202" s="1">
        <v>4</v>
      </c>
      <c r="J202" s="2">
        <v>124.55</v>
      </c>
      <c r="K202" s="3">
        <v>0</v>
      </c>
      <c r="L202" s="2">
        <v>60.41</v>
      </c>
      <c r="M202" s="2">
        <v>498.2</v>
      </c>
      <c r="N202" s="2">
        <v>241.64</v>
      </c>
      <c r="O202" s="2">
        <v>256.56</v>
      </c>
      <c r="P202" s="4">
        <v>0.51497390606182258</v>
      </c>
      <c r="Q202" s="5">
        <v>2026</v>
      </c>
      <c r="R202" s="6" t="s">
        <v>26</v>
      </c>
      <c r="S202" s="8">
        <v>2</v>
      </c>
      <c r="T202" s="6" t="s">
        <v>75</v>
      </c>
    </row>
    <row r="203" spans="1:20" ht="15.6" x14ac:dyDescent="0.3">
      <c r="A203" s="1">
        <v>2520</v>
      </c>
      <c r="B203" s="9">
        <v>46064</v>
      </c>
      <c r="C203" s="1" t="s">
        <v>28</v>
      </c>
      <c r="D203" s="1" t="s">
        <v>71</v>
      </c>
      <c r="E203" s="1" t="s">
        <v>30</v>
      </c>
      <c r="F203" s="1" t="s">
        <v>38</v>
      </c>
      <c r="G203" s="1" t="s">
        <v>45</v>
      </c>
      <c r="H203" s="1" t="s">
        <v>46</v>
      </c>
      <c r="I203" s="1">
        <v>10</v>
      </c>
      <c r="J203" s="2">
        <v>343.77</v>
      </c>
      <c r="K203" s="3">
        <v>0.15</v>
      </c>
      <c r="L203" s="2">
        <v>195.29</v>
      </c>
      <c r="M203" s="2">
        <v>2922.0449999999996</v>
      </c>
      <c r="N203" s="2">
        <v>1952.8999999999999</v>
      </c>
      <c r="O203" s="2">
        <v>969.14499999999975</v>
      </c>
      <c r="P203" s="4">
        <v>0.33166669233362245</v>
      </c>
      <c r="Q203" s="5">
        <v>2026</v>
      </c>
      <c r="R203" s="6" t="s">
        <v>26</v>
      </c>
      <c r="S203" s="8">
        <v>2</v>
      </c>
      <c r="T203" s="6" t="s">
        <v>75</v>
      </c>
    </row>
    <row r="204" spans="1:20" ht="15.6" x14ac:dyDescent="0.3">
      <c r="A204" s="1">
        <v>4649</v>
      </c>
      <c r="B204" s="9">
        <v>46064</v>
      </c>
      <c r="C204" s="1" t="s">
        <v>28</v>
      </c>
      <c r="D204" s="1" t="s">
        <v>29</v>
      </c>
      <c r="E204" s="1" t="s">
        <v>50</v>
      </c>
      <c r="F204" s="1" t="s">
        <v>23</v>
      </c>
      <c r="G204" s="1" t="s">
        <v>24</v>
      </c>
      <c r="H204" s="1" t="s">
        <v>25</v>
      </c>
      <c r="I204" s="1">
        <v>1</v>
      </c>
      <c r="J204" s="2">
        <v>81.819999999999993</v>
      </c>
      <c r="K204" s="3">
        <v>0.05</v>
      </c>
      <c r="L204" s="2">
        <v>43.83</v>
      </c>
      <c r="M204" s="2">
        <v>77.728999999999985</v>
      </c>
      <c r="N204" s="2">
        <v>43.83</v>
      </c>
      <c r="O204" s="2">
        <v>33.898999999999987</v>
      </c>
      <c r="P204" s="4">
        <v>0.43611779387358635</v>
      </c>
      <c r="Q204" s="5">
        <v>2026</v>
      </c>
      <c r="R204" s="6" t="s">
        <v>26</v>
      </c>
      <c r="S204" s="8">
        <v>2</v>
      </c>
      <c r="T204" s="6" t="s">
        <v>75</v>
      </c>
    </row>
    <row r="205" spans="1:20" ht="15.6" x14ac:dyDescent="0.3">
      <c r="A205" s="1">
        <v>4545</v>
      </c>
      <c r="B205" s="9">
        <v>46065</v>
      </c>
      <c r="C205" s="1" t="s">
        <v>20</v>
      </c>
      <c r="D205" s="1" t="s">
        <v>58</v>
      </c>
      <c r="E205" s="1" t="s">
        <v>41</v>
      </c>
      <c r="F205" s="1" t="s">
        <v>35</v>
      </c>
      <c r="G205" s="1" t="s">
        <v>36</v>
      </c>
      <c r="H205" s="1" t="s">
        <v>37</v>
      </c>
      <c r="I205" s="1">
        <v>1</v>
      </c>
      <c r="J205" s="2">
        <v>36.58</v>
      </c>
      <c r="K205" s="3">
        <v>0.1</v>
      </c>
      <c r="L205" s="2">
        <v>13.76</v>
      </c>
      <c r="M205" s="2">
        <v>32.921999999999997</v>
      </c>
      <c r="N205" s="2">
        <v>13.76</v>
      </c>
      <c r="O205" s="2">
        <v>19.161999999999999</v>
      </c>
      <c r="P205" s="4">
        <v>0.58204240325618128</v>
      </c>
      <c r="Q205" s="5">
        <v>2026</v>
      </c>
      <c r="R205" s="6" t="s">
        <v>26</v>
      </c>
      <c r="S205" s="8">
        <v>2</v>
      </c>
      <c r="T205" s="6" t="s">
        <v>75</v>
      </c>
    </row>
    <row r="206" spans="1:20" ht="15.6" x14ac:dyDescent="0.3">
      <c r="A206" s="1">
        <v>285</v>
      </c>
      <c r="B206" s="9">
        <v>46066</v>
      </c>
      <c r="C206" s="1" t="s">
        <v>42</v>
      </c>
      <c r="D206" s="1" t="s">
        <v>55</v>
      </c>
      <c r="E206" s="1" t="s">
        <v>41</v>
      </c>
      <c r="F206" s="1" t="s">
        <v>35</v>
      </c>
      <c r="G206" s="1" t="s">
        <v>31</v>
      </c>
      <c r="H206" s="1" t="s">
        <v>32</v>
      </c>
      <c r="I206" s="1">
        <v>4</v>
      </c>
      <c r="J206" s="2">
        <v>92.87</v>
      </c>
      <c r="K206" s="3">
        <v>0</v>
      </c>
      <c r="L206" s="2">
        <v>44.95</v>
      </c>
      <c r="M206" s="2">
        <v>371.48</v>
      </c>
      <c r="N206" s="2">
        <v>179.8</v>
      </c>
      <c r="O206" s="2">
        <v>191.68</v>
      </c>
      <c r="P206" s="4">
        <v>0.51599009367933668</v>
      </c>
      <c r="Q206" s="5">
        <v>2026</v>
      </c>
      <c r="R206" s="6" t="s">
        <v>26</v>
      </c>
      <c r="S206" s="8">
        <v>2</v>
      </c>
      <c r="T206" s="6" t="s">
        <v>75</v>
      </c>
    </row>
    <row r="207" spans="1:20" ht="15.6" x14ac:dyDescent="0.3">
      <c r="A207" s="1">
        <v>1499</v>
      </c>
      <c r="B207" s="9">
        <v>46066</v>
      </c>
      <c r="C207" s="1" t="s">
        <v>42</v>
      </c>
      <c r="D207" s="1" t="s">
        <v>55</v>
      </c>
      <c r="E207" s="1" t="s">
        <v>22</v>
      </c>
      <c r="F207" s="1" t="s">
        <v>35</v>
      </c>
      <c r="G207" s="1" t="s">
        <v>24</v>
      </c>
      <c r="H207" s="1" t="s">
        <v>48</v>
      </c>
      <c r="I207" s="1">
        <v>2</v>
      </c>
      <c r="J207" s="2">
        <v>41.21</v>
      </c>
      <c r="K207" s="3">
        <v>0</v>
      </c>
      <c r="L207" s="2">
        <v>16.64</v>
      </c>
      <c r="M207" s="2">
        <v>82.42</v>
      </c>
      <c r="N207" s="2">
        <v>33.28</v>
      </c>
      <c r="O207" s="2">
        <v>49.14</v>
      </c>
      <c r="P207" s="4">
        <v>0.59621451104100942</v>
      </c>
      <c r="Q207" s="5">
        <v>2026</v>
      </c>
      <c r="R207" s="6" t="s">
        <v>26</v>
      </c>
      <c r="S207" s="8">
        <v>2</v>
      </c>
      <c r="T207" s="6" t="s">
        <v>75</v>
      </c>
    </row>
    <row r="208" spans="1:20" ht="15.6" x14ac:dyDescent="0.3">
      <c r="A208" s="1">
        <v>2615</v>
      </c>
      <c r="B208" s="9">
        <v>46066</v>
      </c>
      <c r="C208" s="1" t="s">
        <v>20</v>
      </c>
      <c r="D208" s="1" t="s">
        <v>72</v>
      </c>
      <c r="E208" s="1" t="s">
        <v>22</v>
      </c>
      <c r="F208" s="1" t="s">
        <v>23</v>
      </c>
      <c r="G208" s="1" t="s">
        <v>31</v>
      </c>
      <c r="H208" s="1" t="s">
        <v>59</v>
      </c>
      <c r="I208" s="1">
        <v>6</v>
      </c>
      <c r="J208" s="2">
        <v>155.79</v>
      </c>
      <c r="K208" s="3">
        <v>0</v>
      </c>
      <c r="L208" s="2">
        <v>77.48</v>
      </c>
      <c r="M208" s="2">
        <v>934.74</v>
      </c>
      <c r="N208" s="2">
        <v>464.88</v>
      </c>
      <c r="O208" s="2">
        <v>469.86</v>
      </c>
      <c r="P208" s="4">
        <v>0.50266384235188399</v>
      </c>
      <c r="Q208" s="5">
        <v>2026</v>
      </c>
      <c r="R208" s="6" t="s">
        <v>26</v>
      </c>
      <c r="S208" s="8">
        <v>2</v>
      </c>
      <c r="T208" s="6" t="s">
        <v>75</v>
      </c>
    </row>
    <row r="209" spans="1:20" ht="15.6" x14ac:dyDescent="0.3">
      <c r="A209" s="1">
        <v>479</v>
      </c>
      <c r="B209" s="9">
        <v>46067</v>
      </c>
      <c r="C209" s="1" t="s">
        <v>20</v>
      </c>
      <c r="D209" s="1" t="s">
        <v>21</v>
      </c>
      <c r="E209" s="1" t="s">
        <v>22</v>
      </c>
      <c r="F209" s="1" t="s">
        <v>23</v>
      </c>
      <c r="G209" s="1" t="s">
        <v>56</v>
      </c>
      <c r="H209" s="1" t="s">
        <v>67</v>
      </c>
      <c r="I209" s="1">
        <v>2</v>
      </c>
      <c r="J209" s="2">
        <v>50.16</v>
      </c>
      <c r="K209" s="3">
        <v>0.1</v>
      </c>
      <c r="L209" s="2">
        <v>21.48</v>
      </c>
      <c r="M209" s="2">
        <v>90.287999999999997</v>
      </c>
      <c r="N209" s="2">
        <v>42.96</v>
      </c>
      <c r="O209" s="2">
        <v>47.327999999999996</v>
      </c>
      <c r="P209" s="4">
        <v>0.52418926103136632</v>
      </c>
      <c r="Q209" s="5">
        <v>2026</v>
      </c>
      <c r="R209" s="6" t="s">
        <v>26</v>
      </c>
      <c r="S209" s="8">
        <v>2</v>
      </c>
      <c r="T209" s="6" t="s">
        <v>75</v>
      </c>
    </row>
    <row r="210" spans="1:20" ht="15.6" x14ac:dyDescent="0.3">
      <c r="A210" s="1">
        <v>4069</v>
      </c>
      <c r="B210" s="9">
        <v>46067</v>
      </c>
      <c r="C210" s="1" t="s">
        <v>42</v>
      </c>
      <c r="D210" s="1" t="s">
        <v>55</v>
      </c>
      <c r="E210" s="1" t="s">
        <v>22</v>
      </c>
      <c r="F210" s="1" t="s">
        <v>35</v>
      </c>
      <c r="G210" s="1" t="s">
        <v>31</v>
      </c>
      <c r="H210" s="1" t="s">
        <v>39</v>
      </c>
      <c r="I210" s="1">
        <v>4</v>
      </c>
      <c r="J210" s="2">
        <v>140.63999999999999</v>
      </c>
      <c r="K210" s="3">
        <v>0</v>
      </c>
      <c r="L210" s="2">
        <v>77.510000000000005</v>
      </c>
      <c r="M210" s="2">
        <v>562.55999999999995</v>
      </c>
      <c r="N210" s="2">
        <v>310.04000000000002</v>
      </c>
      <c r="O210" s="2">
        <v>252.51999999999992</v>
      </c>
      <c r="P210" s="4">
        <v>0.4488765642775881</v>
      </c>
      <c r="Q210" s="5">
        <v>2026</v>
      </c>
      <c r="R210" s="6" t="s">
        <v>26</v>
      </c>
      <c r="S210" s="8">
        <v>2</v>
      </c>
      <c r="T210" s="6" t="s">
        <v>75</v>
      </c>
    </row>
    <row r="211" spans="1:20" ht="15.6" x14ac:dyDescent="0.3">
      <c r="A211" s="1">
        <v>4588</v>
      </c>
      <c r="B211" s="9">
        <v>46067</v>
      </c>
      <c r="C211" s="1" t="s">
        <v>20</v>
      </c>
      <c r="D211" s="1" t="s">
        <v>21</v>
      </c>
      <c r="E211" s="1" t="s">
        <v>50</v>
      </c>
      <c r="F211" s="1" t="s">
        <v>35</v>
      </c>
      <c r="G211" s="1" t="s">
        <v>45</v>
      </c>
      <c r="H211" s="1" t="s">
        <v>62</v>
      </c>
      <c r="I211" s="1">
        <v>1</v>
      </c>
      <c r="J211" s="2">
        <v>80.680000000000007</v>
      </c>
      <c r="K211" s="3">
        <v>0</v>
      </c>
      <c r="L211" s="2">
        <v>39.630000000000003</v>
      </c>
      <c r="M211" s="2">
        <v>80.680000000000007</v>
      </c>
      <c r="N211" s="2">
        <v>39.630000000000003</v>
      </c>
      <c r="O211" s="2">
        <v>41.050000000000004</v>
      </c>
      <c r="P211" s="4">
        <v>0.50880019831432821</v>
      </c>
      <c r="Q211" s="5">
        <v>2026</v>
      </c>
      <c r="R211" s="6" t="s">
        <v>26</v>
      </c>
      <c r="S211" s="8">
        <v>2</v>
      </c>
      <c r="T211" s="6" t="s">
        <v>75</v>
      </c>
    </row>
    <row r="212" spans="1:20" ht="15.6" x14ac:dyDescent="0.3">
      <c r="A212" s="1">
        <v>14</v>
      </c>
      <c r="B212" s="9">
        <v>46068</v>
      </c>
      <c r="C212" s="1" t="s">
        <v>20</v>
      </c>
      <c r="D212" s="1" t="s">
        <v>21</v>
      </c>
      <c r="E212" s="1" t="s">
        <v>30</v>
      </c>
      <c r="F212" s="1" t="s">
        <v>38</v>
      </c>
      <c r="G212" s="1" t="s">
        <v>36</v>
      </c>
      <c r="H212" s="1" t="s">
        <v>70</v>
      </c>
      <c r="I212" s="1">
        <v>3</v>
      </c>
      <c r="J212" s="2">
        <v>162.44999999999999</v>
      </c>
      <c r="K212" s="3">
        <v>0.05</v>
      </c>
      <c r="L212" s="2">
        <v>86.43</v>
      </c>
      <c r="M212" s="2">
        <v>462.98249999999996</v>
      </c>
      <c r="N212" s="2">
        <v>259.29000000000002</v>
      </c>
      <c r="O212" s="2">
        <v>203.69249999999994</v>
      </c>
      <c r="P212" s="4">
        <v>0.43995723380473334</v>
      </c>
      <c r="Q212" s="5">
        <v>2026</v>
      </c>
      <c r="R212" s="6" t="s">
        <v>26</v>
      </c>
      <c r="S212" s="8">
        <v>2</v>
      </c>
      <c r="T212" s="6" t="s">
        <v>75</v>
      </c>
    </row>
    <row r="213" spans="1:20" ht="15.6" x14ac:dyDescent="0.3">
      <c r="A213" s="1">
        <v>303</v>
      </c>
      <c r="B213" s="9">
        <v>46068</v>
      </c>
      <c r="C213" s="1" t="s">
        <v>28</v>
      </c>
      <c r="D213" s="1" t="s">
        <v>49</v>
      </c>
      <c r="E213" s="1" t="s">
        <v>50</v>
      </c>
      <c r="F213" s="1" t="s">
        <v>23</v>
      </c>
      <c r="G213" s="1" t="s">
        <v>24</v>
      </c>
      <c r="H213" s="1" t="s">
        <v>52</v>
      </c>
      <c r="I213" s="1">
        <v>2</v>
      </c>
      <c r="J213" s="2">
        <v>102.12</v>
      </c>
      <c r="K213" s="3">
        <v>0.15</v>
      </c>
      <c r="L213" s="2">
        <v>51.03</v>
      </c>
      <c r="M213" s="2">
        <v>173.60400000000001</v>
      </c>
      <c r="N213" s="2">
        <v>102.06</v>
      </c>
      <c r="O213" s="2">
        <v>71.544000000000011</v>
      </c>
      <c r="P213" s="4">
        <v>0.41211032003870884</v>
      </c>
      <c r="Q213" s="5">
        <v>2026</v>
      </c>
      <c r="R213" s="6" t="s">
        <v>26</v>
      </c>
      <c r="S213" s="8">
        <v>2</v>
      </c>
      <c r="T213" s="6" t="s">
        <v>75</v>
      </c>
    </row>
    <row r="214" spans="1:20" ht="15.6" x14ac:dyDescent="0.3">
      <c r="A214" s="1">
        <v>1197</v>
      </c>
      <c r="B214" s="9">
        <v>46069</v>
      </c>
      <c r="C214" s="1" t="s">
        <v>33</v>
      </c>
      <c r="D214" s="1" t="s">
        <v>40</v>
      </c>
      <c r="E214" s="1" t="s">
        <v>22</v>
      </c>
      <c r="F214" s="1" t="s">
        <v>35</v>
      </c>
      <c r="G214" s="1" t="s">
        <v>24</v>
      </c>
      <c r="H214" s="1" t="s">
        <v>52</v>
      </c>
      <c r="I214" s="1">
        <v>2</v>
      </c>
      <c r="J214" s="2">
        <v>101.77</v>
      </c>
      <c r="K214" s="3">
        <v>0</v>
      </c>
      <c r="L214" s="2">
        <v>51.34</v>
      </c>
      <c r="M214" s="2">
        <v>203.54</v>
      </c>
      <c r="N214" s="2">
        <v>102.68</v>
      </c>
      <c r="O214" s="2">
        <v>100.85999999999999</v>
      </c>
      <c r="P214" s="4">
        <v>0.49552913432249185</v>
      </c>
      <c r="Q214" s="5">
        <v>2026</v>
      </c>
      <c r="R214" s="6" t="s">
        <v>26</v>
      </c>
      <c r="S214" s="8">
        <v>2</v>
      </c>
      <c r="T214" s="6" t="s">
        <v>75</v>
      </c>
    </row>
    <row r="215" spans="1:20" ht="15.6" x14ac:dyDescent="0.3">
      <c r="A215" s="1">
        <v>2714</v>
      </c>
      <c r="B215" s="9">
        <v>46069</v>
      </c>
      <c r="C215" s="1" t="s">
        <v>20</v>
      </c>
      <c r="D215" s="1" t="s">
        <v>72</v>
      </c>
      <c r="E215" s="1" t="s">
        <v>22</v>
      </c>
      <c r="F215" s="1" t="s">
        <v>38</v>
      </c>
      <c r="G215" s="1" t="s">
        <v>31</v>
      </c>
      <c r="H215" s="1" t="s">
        <v>59</v>
      </c>
      <c r="I215" s="1">
        <v>3</v>
      </c>
      <c r="J215" s="2">
        <v>153.24</v>
      </c>
      <c r="K215" s="3">
        <v>0.15</v>
      </c>
      <c r="L215" s="2">
        <v>77.61</v>
      </c>
      <c r="M215" s="2">
        <v>390.762</v>
      </c>
      <c r="N215" s="2">
        <v>232.82999999999998</v>
      </c>
      <c r="O215" s="2">
        <v>157.93200000000002</v>
      </c>
      <c r="P215" s="4">
        <v>0.40416417154175693</v>
      </c>
      <c r="Q215" s="5">
        <v>2026</v>
      </c>
      <c r="R215" s="6" t="s">
        <v>26</v>
      </c>
      <c r="S215" s="8">
        <v>2</v>
      </c>
      <c r="T215" s="6" t="s">
        <v>75</v>
      </c>
    </row>
    <row r="216" spans="1:20" ht="15.6" x14ac:dyDescent="0.3">
      <c r="A216" s="1">
        <v>2753</v>
      </c>
      <c r="B216" s="9">
        <v>46069</v>
      </c>
      <c r="C216" s="1" t="s">
        <v>42</v>
      </c>
      <c r="D216" s="1" t="s">
        <v>43</v>
      </c>
      <c r="E216" s="1" t="s">
        <v>50</v>
      </c>
      <c r="F216" s="1" t="s">
        <v>23</v>
      </c>
      <c r="G216" s="1" t="s">
        <v>31</v>
      </c>
      <c r="H216" s="1" t="s">
        <v>39</v>
      </c>
      <c r="I216" s="1">
        <v>1</v>
      </c>
      <c r="J216" s="2">
        <v>140.47</v>
      </c>
      <c r="K216" s="3">
        <v>0</v>
      </c>
      <c r="L216" s="2">
        <v>79.66</v>
      </c>
      <c r="M216" s="2">
        <v>140.47</v>
      </c>
      <c r="N216" s="2">
        <v>79.66</v>
      </c>
      <c r="O216" s="2">
        <v>60.81</v>
      </c>
      <c r="P216" s="4">
        <v>0.43290382288033036</v>
      </c>
      <c r="Q216" s="5">
        <v>2026</v>
      </c>
      <c r="R216" s="6" t="s">
        <v>26</v>
      </c>
      <c r="S216" s="8">
        <v>2</v>
      </c>
      <c r="T216" s="6" t="s">
        <v>75</v>
      </c>
    </row>
    <row r="217" spans="1:20" ht="15.6" x14ac:dyDescent="0.3">
      <c r="A217" s="1">
        <v>3901</v>
      </c>
      <c r="B217" s="9">
        <v>46069</v>
      </c>
      <c r="C217" s="1" t="s">
        <v>42</v>
      </c>
      <c r="D217" s="1" t="s">
        <v>53</v>
      </c>
      <c r="E217" s="1" t="s">
        <v>41</v>
      </c>
      <c r="F217" s="1" t="s">
        <v>35</v>
      </c>
      <c r="G217" s="1" t="s">
        <v>31</v>
      </c>
      <c r="H217" s="1" t="s">
        <v>68</v>
      </c>
      <c r="I217" s="1">
        <v>4</v>
      </c>
      <c r="J217" s="2">
        <v>70.67</v>
      </c>
      <c r="K217" s="3">
        <v>0.05</v>
      </c>
      <c r="L217" s="2">
        <v>32.96</v>
      </c>
      <c r="M217" s="2">
        <v>268.54599999999999</v>
      </c>
      <c r="N217" s="2">
        <v>131.84</v>
      </c>
      <c r="O217" s="2">
        <v>136.70599999999999</v>
      </c>
      <c r="P217" s="4">
        <v>0.50905990035226734</v>
      </c>
      <c r="Q217" s="5">
        <v>2026</v>
      </c>
      <c r="R217" s="6" t="s">
        <v>26</v>
      </c>
      <c r="S217" s="8">
        <v>2</v>
      </c>
      <c r="T217" s="6" t="s">
        <v>75</v>
      </c>
    </row>
    <row r="218" spans="1:20" ht="15.6" x14ac:dyDescent="0.3">
      <c r="A218" s="1">
        <v>594</v>
      </c>
      <c r="B218" s="9">
        <v>46070</v>
      </c>
      <c r="C218" s="1" t="s">
        <v>20</v>
      </c>
      <c r="D218" s="1" t="s">
        <v>72</v>
      </c>
      <c r="E218" s="1" t="s">
        <v>41</v>
      </c>
      <c r="F218" s="1" t="s">
        <v>38</v>
      </c>
      <c r="G218" s="1" t="s">
        <v>36</v>
      </c>
      <c r="H218" s="1" t="s">
        <v>66</v>
      </c>
      <c r="I218" s="1">
        <v>3</v>
      </c>
      <c r="J218" s="2">
        <v>134.91</v>
      </c>
      <c r="K218" s="3">
        <v>0</v>
      </c>
      <c r="L218" s="2">
        <v>67.69</v>
      </c>
      <c r="M218" s="2">
        <v>404.73</v>
      </c>
      <c r="N218" s="2">
        <v>203.07</v>
      </c>
      <c r="O218" s="2">
        <v>201.66000000000003</v>
      </c>
      <c r="P218" s="4">
        <v>0.49825809799125348</v>
      </c>
      <c r="Q218" s="5">
        <v>2026</v>
      </c>
      <c r="R218" s="6" t="s">
        <v>26</v>
      </c>
      <c r="S218" s="8">
        <v>2</v>
      </c>
      <c r="T218" s="6" t="s">
        <v>75</v>
      </c>
    </row>
    <row r="219" spans="1:20" ht="15.6" x14ac:dyDescent="0.3">
      <c r="A219" s="1">
        <v>624</v>
      </c>
      <c r="B219" s="9">
        <v>46070</v>
      </c>
      <c r="C219" s="1" t="s">
        <v>33</v>
      </c>
      <c r="D219" s="1" t="s">
        <v>34</v>
      </c>
      <c r="E219" s="1" t="s">
        <v>22</v>
      </c>
      <c r="F219" s="1" t="s">
        <v>38</v>
      </c>
      <c r="G219" s="1" t="s">
        <v>31</v>
      </c>
      <c r="H219" s="1" t="s">
        <v>68</v>
      </c>
      <c r="I219" s="1">
        <v>1</v>
      </c>
      <c r="J219" s="2">
        <v>70.86</v>
      </c>
      <c r="K219" s="3">
        <v>0.1</v>
      </c>
      <c r="L219" s="2">
        <v>33.299999999999997</v>
      </c>
      <c r="M219" s="2">
        <v>63.774000000000001</v>
      </c>
      <c r="N219" s="2">
        <v>33.299999999999997</v>
      </c>
      <c r="O219" s="2">
        <v>30.474000000000004</v>
      </c>
      <c r="P219" s="4">
        <v>0.47784363533728486</v>
      </c>
      <c r="Q219" s="5">
        <v>2026</v>
      </c>
      <c r="R219" s="6" t="s">
        <v>26</v>
      </c>
      <c r="S219" s="8">
        <v>2</v>
      </c>
      <c r="T219" s="6" t="s">
        <v>75</v>
      </c>
    </row>
    <row r="220" spans="1:20" ht="15.6" x14ac:dyDescent="0.3">
      <c r="A220" s="1">
        <v>1013</v>
      </c>
      <c r="B220" s="9">
        <v>46070</v>
      </c>
      <c r="C220" s="1" t="s">
        <v>28</v>
      </c>
      <c r="D220" s="1" t="s">
        <v>65</v>
      </c>
      <c r="E220" s="1" t="s">
        <v>41</v>
      </c>
      <c r="F220" s="1" t="s">
        <v>35</v>
      </c>
      <c r="G220" s="1" t="s">
        <v>24</v>
      </c>
      <c r="H220" s="1" t="s">
        <v>52</v>
      </c>
      <c r="I220" s="1">
        <v>1</v>
      </c>
      <c r="J220" s="2">
        <v>104.35</v>
      </c>
      <c r="K220" s="3">
        <v>0</v>
      </c>
      <c r="L220" s="2">
        <v>51.49</v>
      </c>
      <c r="M220" s="2">
        <v>104.35</v>
      </c>
      <c r="N220" s="2">
        <v>51.49</v>
      </c>
      <c r="O220" s="2">
        <v>52.859999999999992</v>
      </c>
      <c r="P220" s="4">
        <v>0.50656444657402966</v>
      </c>
      <c r="Q220" s="5">
        <v>2026</v>
      </c>
      <c r="R220" s="6" t="s">
        <v>26</v>
      </c>
      <c r="S220" s="8">
        <v>2</v>
      </c>
      <c r="T220" s="6" t="s">
        <v>75</v>
      </c>
    </row>
    <row r="221" spans="1:20" ht="15.6" x14ac:dyDescent="0.3">
      <c r="A221" s="1">
        <v>1100</v>
      </c>
      <c r="B221" s="9">
        <v>46070</v>
      </c>
      <c r="C221" s="1" t="s">
        <v>42</v>
      </c>
      <c r="D221" s="1" t="s">
        <v>55</v>
      </c>
      <c r="E221" s="1" t="s">
        <v>22</v>
      </c>
      <c r="F221" s="1" t="s">
        <v>23</v>
      </c>
      <c r="G221" s="1" t="s">
        <v>56</v>
      </c>
      <c r="H221" s="1" t="s">
        <v>60</v>
      </c>
      <c r="I221" s="1">
        <v>2</v>
      </c>
      <c r="J221" s="2">
        <v>120.48</v>
      </c>
      <c r="K221" s="3">
        <v>0</v>
      </c>
      <c r="L221" s="2">
        <v>70.680000000000007</v>
      </c>
      <c r="M221" s="2">
        <v>240.96</v>
      </c>
      <c r="N221" s="2">
        <v>141.36000000000001</v>
      </c>
      <c r="O221" s="2">
        <v>99.6</v>
      </c>
      <c r="P221" s="4">
        <v>0.4133466135458167</v>
      </c>
      <c r="Q221" s="5">
        <v>2026</v>
      </c>
      <c r="R221" s="6" t="s">
        <v>26</v>
      </c>
      <c r="S221" s="8">
        <v>2</v>
      </c>
      <c r="T221" s="6" t="s">
        <v>75</v>
      </c>
    </row>
    <row r="222" spans="1:20" ht="15.6" x14ac:dyDescent="0.3">
      <c r="A222" s="1">
        <v>2353</v>
      </c>
      <c r="B222" s="9">
        <v>46070</v>
      </c>
      <c r="C222" s="1" t="s">
        <v>28</v>
      </c>
      <c r="D222" s="1" t="s">
        <v>65</v>
      </c>
      <c r="E222" s="1" t="s">
        <v>22</v>
      </c>
      <c r="F222" s="1" t="s">
        <v>23</v>
      </c>
      <c r="G222" s="1" t="s">
        <v>45</v>
      </c>
      <c r="H222" s="1" t="s">
        <v>46</v>
      </c>
      <c r="I222" s="1">
        <v>1</v>
      </c>
      <c r="J222" s="2">
        <v>339.52</v>
      </c>
      <c r="K222" s="3">
        <v>0.1</v>
      </c>
      <c r="L222" s="2">
        <v>191.19</v>
      </c>
      <c r="M222" s="2">
        <v>305.56799999999998</v>
      </c>
      <c r="N222" s="2">
        <v>191.19</v>
      </c>
      <c r="O222" s="2">
        <v>114.37799999999999</v>
      </c>
      <c r="P222" s="4">
        <v>0.3743127552623311</v>
      </c>
      <c r="Q222" s="5">
        <v>2026</v>
      </c>
      <c r="R222" s="6" t="s">
        <v>26</v>
      </c>
      <c r="S222" s="8">
        <v>2</v>
      </c>
      <c r="T222" s="6" t="s">
        <v>75</v>
      </c>
    </row>
    <row r="223" spans="1:20" ht="15.6" x14ac:dyDescent="0.3">
      <c r="A223" s="1">
        <v>3020</v>
      </c>
      <c r="B223" s="9">
        <v>46070</v>
      </c>
      <c r="C223" s="1" t="s">
        <v>28</v>
      </c>
      <c r="D223" s="1" t="s">
        <v>71</v>
      </c>
      <c r="E223" s="1" t="s">
        <v>30</v>
      </c>
      <c r="F223" s="1" t="s">
        <v>38</v>
      </c>
      <c r="G223" s="1" t="s">
        <v>31</v>
      </c>
      <c r="H223" s="1" t="s">
        <v>59</v>
      </c>
      <c r="I223" s="1">
        <v>5</v>
      </c>
      <c r="J223" s="2">
        <v>154.72999999999999</v>
      </c>
      <c r="K223" s="3">
        <v>0.1</v>
      </c>
      <c r="L223" s="2">
        <v>77.42</v>
      </c>
      <c r="M223" s="2">
        <v>696.28499999999997</v>
      </c>
      <c r="N223" s="2">
        <v>387.1</v>
      </c>
      <c r="O223" s="2">
        <v>309.18499999999995</v>
      </c>
      <c r="P223" s="4">
        <v>0.44404949122844806</v>
      </c>
      <c r="Q223" s="5">
        <v>2026</v>
      </c>
      <c r="R223" s="6" t="s">
        <v>26</v>
      </c>
      <c r="S223" s="8">
        <v>2</v>
      </c>
      <c r="T223" s="6" t="s">
        <v>75</v>
      </c>
    </row>
    <row r="224" spans="1:20" ht="15.6" x14ac:dyDescent="0.3">
      <c r="A224" s="1">
        <v>3227</v>
      </c>
      <c r="B224" s="9">
        <v>46070</v>
      </c>
      <c r="C224" s="1" t="s">
        <v>33</v>
      </c>
      <c r="D224" s="1" t="s">
        <v>47</v>
      </c>
      <c r="E224" s="1" t="s">
        <v>41</v>
      </c>
      <c r="F224" s="1" t="s">
        <v>38</v>
      </c>
      <c r="G224" s="1" t="s">
        <v>31</v>
      </c>
      <c r="H224" s="1" t="s">
        <v>32</v>
      </c>
      <c r="I224" s="1">
        <v>4</v>
      </c>
      <c r="J224" s="2">
        <v>93.98</v>
      </c>
      <c r="K224" s="3">
        <v>0.05</v>
      </c>
      <c r="L224" s="2">
        <v>44.6</v>
      </c>
      <c r="M224" s="2">
        <v>357.12400000000002</v>
      </c>
      <c r="N224" s="2">
        <v>178.4</v>
      </c>
      <c r="O224" s="2">
        <v>178.72400000000002</v>
      </c>
      <c r="P224" s="4">
        <v>0.50045362395134463</v>
      </c>
      <c r="Q224" s="5">
        <v>2026</v>
      </c>
      <c r="R224" s="6" t="s">
        <v>26</v>
      </c>
      <c r="S224" s="8">
        <v>2</v>
      </c>
      <c r="T224" s="6" t="s">
        <v>75</v>
      </c>
    </row>
    <row r="225" spans="1:20" ht="15.6" x14ac:dyDescent="0.3">
      <c r="A225" s="1">
        <v>3530</v>
      </c>
      <c r="B225" s="9">
        <v>46070</v>
      </c>
      <c r="C225" s="1" t="s">
        <v>20</v>
      </c>
      <c r="D225" s="1" t="s">
        <v>21</v>
      </c>
      <c r="E225" s="1" t="s">
        <v>22</v>
      </c>
      <c r="F225" s="1" t="s">
        <v>35</v>
      </c>
      <c r="G225" s="1" t="s">
        <v>45</v>
      </c>
      <c r="H225" s="1" t="s">
        <v>46</v>
      </c>
      <c r="I225" s="1">
        <v>2</v>
      </c>
      <c r="J225" s="2">
        <v>336.83</v>
      </c>
      <c r="K225" s="3">
        <v>0</v>
      </c>
      <c r="L225" s="2">
        <v>194.42</v>
      </c>
      <c r="M225" s="2">
        <v>673.66</v>
      </c>
      <c r="N225" s="2">
        <v>388.84</v>
      </c>
      <c r="O225" s="2">
        <v>284.82</v>
      </c>
      <c r="P225" s="4">
        <v>0.42279488169106078</v>
      </c>
      <c r="Q225" s="5">
        <v>2026</v>
      </c>
      <c r="R225" s="6" t="s">
        <v>26</v>
      </c>
      <c r="S225" s="8">
        <v>2</v>
      </c>
      <c r="T225" s="6" t="s">
        <v>75</v>
      </c>
    </row>
    <row r="226" spans="1:20" ht="15.6" x14ac:dyDescent="0.3">
      <c r="A226" s="1">
        <v>6</v>
      </c>
      <c r="B226" s="9">
        <v>46071</v>
      </c>
      <c r="C226" s="1" t="s">
        <v>42</v>
      </c>
      <c r="D226" s="1" t="s">
        <v>55</v>
      </c>
      <c r="E226" s="1" t="s">
        <v>41</v>
      </c>
      <c r="F226" s="1" t="s">
        <v>23</v>
      </c>
      <c r="G226" s="1" t="s">
        <v>45</v>
      </c>
      <c r="H226" s="1" t="s">
        <v>46</v>
      </c>
      <c r="I226" s="1">
        <v>1</v>
      </c>
      <c r="J226" s="2">
        <v>338.93</v>
      </c>
      <c r="K226" s="3">
        <v>0</v>
      </c>
      <c r="L226" s="2">
        <v>197.92</v>
      </c>
      <c r="M226" s="2">
        <v>338.93</v>
      </c>
      <c r="N226" s="2">
        <v>197.92</v>
      </c>
      <c r="O226" s="2">
        <v>141.01000000000002</v>
      </c>
      <c r="P226" s="4">
        <v>0.41604461098161866</v>
      </c>
      <c r="Q226" s="5">
        <v>2026</v>
      </c>
      <c r="R226" s="6" t="s">
        <v>26</v>
      </c>
      <c r="S226" s="8">
        <v>2</v>
      </c>
      <c r="T226" s="6" t="s">
        <v>75</v>
      </c>
    </row>
    <row r="227" spans="1:20" ht="15.6" x14ac:dyDescent="0.3">
      <c r="A227" s="1">
        <v>2038</v>
      </c>
      <c r="B227" s="9">
        <v>46071</v>
      </c>
      <c r="C227" s="1" t="s">
        <v>20</v>
      </c>
      <c r="D227" s="1" t="s">
        <v>58</v>
      </c>
      <c r="E227" s="1" t="s">
        <v>22</v>
      </c>
      <c r="F227" s="1" t="s">
        <v>35</v>
      </c>
      <c r="G227" s="1" t="s">
        <v>45</v>
      </c>
      <c r="H227" s="1" t="s">
        <v>73</v>
      </c>
      <c r="I227" s="1">
        <v>5</v>
      </c>
      <c r="J227" s="2">
        <v>122.72</v>
      </c>
      <c r="K227" s="3">
        <v>0</v>
      </c>
      <c r="L227" s="2">
        <v>62.41</v>
      </c>
      <c r="M227" s="2">
        <v>613.6</v>
      </c>
      <c r="N227" s="2">
        <v>312.04999999999995</v>
      </c>
      <c r="O227" s="2">
        <v>301.55000000000007</v>
      </c>
      <c r="P227" s="4">
        <v>0.49144393741851378</v>
      </c>
      <c r="Q227" s="5">
        <v>2026</v>
      </c>
      <c r="R227" s="6" t="s">
        <v>26</v>
      </c>
      <c r="S227" s="8">
        <v>2</v>
      </c>
      <c r="T227" s="6" t="s">
        <v>75</v>
      </c>
    </row>
    <row r="228" spans="1:20" ht="15.6" x14ac:dyDescent="0.3">
      <c r="A228" s="1">
        <v>4104</v>
      </c>
      <c r="B228" s="9">
        <v>46071</v>
      </c>
      <c r="C228" s="1" t="s">
        <v>42</v>
      </c>
      <c r="D228" s="1" t="s">
        <v>43</v>
      </c>
      <c r="E228" s="1" t="s">
        <v>22</v>
      </c>
      <c r="F228" s="1" t="s">
        <v>35</v>
      </c>
      <c r="G228" s="1" t="s">
        <v>36</v>
      </c>
      <c r="H228" s="1" t="s">
        <v>66</v>
      </c>
      <c r="I228" s="1">
        <v>4</v>
      </c>
      <c r="J228" s="2">
        <v>135.63</v>
      </c>
      <c r="K228" s="3">
        <v>0.05</v>
      </c>
      <c r="L228" s="2">
        <v>65.900000000000006</v>
      </c>
      <c r="M228" s="2">
        <v>515.39400000000001</v>
      </c>
      <c r="N228" s="2">
        <v>263.60000000000002</v>
      </c>
      <c r="O228" s="2">
        <v>251.79399999999998</v>
      </c>
      <c r="P228" s="4">
        <v>0.4885466264644136</v>
      </c>
      <c r="Q228" s="5">
        <v>2026</v>
      </c>
      <c r="R228" s="6" t="s">
        <v>26</v>
      </c>
      <c r="S228" s="8">
        <v>2</v>
      </c>
      <c r="T228" s="6" t="s">
        <v>75</v>
      </c>
    </row>
    <row r="229" spans="1:20" ht="15.6" x14ac:dyDescent="0.3">
      <c r="A229" s="1">
        <v>1072</v>
      </c>
      <c r="B229" s="9">
        <v>46072</v>
      </c>
      <c r="C229" s="1" t="s">
        <v>33</v>
      </c>
      <c r="D229" s="1" t="s">
        <v>74</v>
      </c>
      <c r="E229" s="1" t="s">
        <v>22</v>
      </c>
      <c r="F229" s="1" t="s">
        <v>23</v>
      </c>
      <c r="G229" s="1" t="s">
        <v>45</v>
      </c>
      <c r="H229" s="1" t="s">
        <v>62</v>
      </c>
      <c r="I229" s="1">
        <v>2</v>
      </c>
      <c r="J229" s="2">
        <v>81.34</v>
      </c>
      <c r="K229" s="3">
        <v>0.05</v>
      </c>
      <c r="L229" s="2">
        <v>40.64</v>
      </c>
      <c r="M229" s="2">
        <v>154.54599999999999</v>
      </c>
      <c r="N229" s="2">
        <v>81.28</v>
      </c>
      <c r="O229" s="2">
        <v>73.265999999999991</v>
      </c>
      <c r="P229" s="4">
        <v>0.47407244445019603</v>
      </c>
      <c r="Q229" s="5">
        <v>2026</v>
      </c>
      <c r="R229" s="6" t="s">
        <v>26</v>
      </c>
      <c r="S229" s="8">
        <v>2</v>
      </c>
      <c r="T229" s="6" t="s">
        <v>75</v>
      </c>
    </row>
    <row r="230" spans="1:20" ht="15.6" x14ac:dyDescent="0.3">
      <c r="A230" s="1">
        <v>2435</v>
      </c>
      <c r="B230" s="9">
        <v>46072</v>
      </c>
      <c r="C230" s="1" t="s">
        <v>33</v>
      </c>
      <c r="D230" s="1" t="s">
        <v>40</v>
      </c>
      <c r="E230" s="1" t="s">
        <v>22</v>
      </c>
      <c r="F230" s="1" t="s">
        <v>35</v>
      </c>
      <c r="G230" s="1" t="s">
        <v>24</v>
      </c>
      <c r="H230" s="1" t="s">
        <v>48</v>
      </c>
      <c r="I230" s="1">
        <v>1</v>
      </c>
      <c r="J230" s="2">
        <v>41.01</v>
      </c>
      <c r="K230" s="3">
        <v>0.05</v>
      </c>
      <c r="L230" s="2">
        <v>16.489999999999998</v>
      </c>
      <c r="M230" s="2">
        <v>38.959499999999998</v>
      </c>
      <c r="N230" s="2">
        <v>16.489999999999998</v>
      </c>
      <c r="O230" s="2">
        <v>22.4695</v>
      </c>
      <c r="P230" s="4">
        <v>0.57673994789460847</v>
      </c>
      <c r="Q230" s="5">
        <v>2026</v>
      </c>
      <c r="R230" s="6" t="s">
        <v>26</v>
      </c>
      <c r="S230" s="8">
        <v>2</v>
      </c>
      <c r="T230" s="6" t="s">
        <v>75</v>
      </c>
    </row>
    <row r="231" spans="1:20" ht="15.6" x14ac:dyDescent="0.3">
      <c r="A231" s="1">
        <v>4476</v>
      </c>
      <c r="B231" s="9">
        <v>46072</v>
      </c>
      <c r="C231" s="1" t="s">
        <v>28</v>
      </c>
      <c r="D231" s="1" t="s">
        <v>63</v>
      </c>
      <c r="E231" s="1" t="s">
        <v>50</v>
      </c>
      <c r="F231" s="1" t="s">
        <v>38</v>
      </c>
      <c r="G231" s="1" t="s">
        <v>31</v>
      </c>
      <c r="H231" s="1" t="s">
        <v>59</v>
      </c>
      <c r="I231" s="1">
        <v>2</v>
      </c>
      <c r="J231" s="2">
        <v>153.03</v>
      </c>
      <c r="K231" s="3">
        <v>0</v>
      </c>
      <c r="L231" s="2">
        <v>81.02</v>
      </c>
      <c r="M231" s="2">
        <v>306.06</v>
      </c>
      <c r="N231" s="2">
        <v>162.04</v>
      </c>
      <c r="O231" s="2">
        <v>144.02000000000001</v>
      </c>
      <c r="P231" s="4">
        <v>0.47056132784421356</v>
      </c>
      <c r="Q231" s="5">
        <v>2026</v>
      </c>
      <c r="R231" s="6" t="s">
        <v>26</v>
      </c>
      <c r="S231" s="8">
        <v>2</v>
      </c>
      <c r="T231" s="6" t="s">
        <v>75</v>
      </c>
    </row>
    <row r="232" spans="1:20" ht="15.6" x14ac:dyDescent="0.3">
      <c r="A232" s="1">
        <v>174</v>
      </c>
      <c r="B232" s="9">
        <v>46073</v>
      </c>
      <c r="C232" s="1" t="s">
        <v>28</v>
      </c>
      <c r="D232" s="1" t="s">
        <v>63</v>
      </c>
      <c r="E232" s="1" t="s">
        <v>22</v>
      </c>
      <c r="F232" s="1" t="s">
        <v>35</v>
      </c>
      <c r="G232" s="1" t="s">
        <v>56</v>
      </c>
      <c r="H232" s="1" t="s">
        <v>60</v>
      </c>
      <c r="I232" s="1">
        <v>2</v>
      </c>
      <c r="J232" s="2">
        <v>124.92</v>
      </c>
      <c r="K232" s="3">
        <v>0</v>
      </c>
      <c r="L232" s="2">
        <v>69.98</v>
      </c>
      <c r="M232" s="2">
        <v>249.84</v>
      </c>
      <c r="N232" s="2">
        <v>139.96</v>
      </c>
      <c r="O232" s="2">
        <v>109.88</v>
      </c>
      <c r="P232" s="4">
        <v>0.43980147294268329</v>
      </c>
      <c r="Q232" s="5">
        <v>2026</v>
      </c>
      <c r="R232" s="6" t="s">
        <v>26</v>
      </c>
      <c r="S232" s="8">
        <v>2</v>
      </c>
      <c r="T232" s="6" t="s">
        <v>75</v>
      </c>
    </row>
    <row r="233" spans="1:20" ht="15.6" x14ac:dyDescent="0.3">
      <c r="A233" s="1">
        <v>304</v>
      </c>
      <c r="B233" s="9">
        <v>46073</v>
      </c>
      <c r="C233" s="1" t="s">
        <v>28</v>
      </c>
      <c r="D233" s="1" t="s">
        <v>65</v>
      </c>
      <c r="E233" s="1" t="s">
        <v>22</v>
      </c>
      <c r="F233" s="1" t="s">
        <v>38</v>
      </c>
      <c r="G233" s="1" t="s">
        <v>36</v>
      </c>
      <c r="H233" s="1" t="s">
        <v>66</v>
      </c>
      <c r="I233" s="1">
        <v>2</v>
      </c>
      <c r="J233" s="2">
        <v>136.55000000000001</v>
      </c>
      <c r="K233" s="3">
        <v>0</v>
      </c>
      <c r="L233" s="2">
        <v>68.84</v>
      </c>
      <c r="M233" s="2">
        <v>273.10000000000002</v>
      </c>
      <c r="N233" s="2">
        <v>137.68</v>
      </c>
      <c r="O233" s="2">
        <v>135.42000000000002</v>
      </c>
      <c r="P233" s="4">
        <v>0.49586232149395826</v>
      </c>
      <c r="Q233" s="5">
        <v>2026</v>
      </c>
      <c r="R233" s="6" t="s">
        <v>26</v>
      </c>
      <c r="S233" s="8">
        <v>2</v>
      </c>
      <c r="T233" s="6" t="s">
        <v>75</v>
      </c>
    </row>
    <row r="234" spans="1:20" ht="15.6" x14ac:dyDescent="0.3">
      <c r="A234" s="1">
        <v>404</v>
      </c>
      <c r="B234" s="9">
        <v>46073</v>
      </c>
      <c r="C234" s="1" t="s">
        <v>33</v>
      </c>
      <c r="D234" s="1" t="s">
        <v>47</v>
      </c>
      <c r="E234" s="1" t="s">
        <v>30</v>
      </c>
      <c r="F234" s="1" t="s">
        <v>38</v>
      </c>
      <c r="G234" s="1" t="s">
        <v>45</v>
      </c>
      <c r="H234" s="1" t="s">
        <v>73</v>
      </c>
      <c r="I234" s="1">
        <v>15</v>
      </c>
      <c r="J234" s="2">
        <v>121.98</v>
      </c>
      <c r="K234" s="3">
        <v>0.1</v>
      </c>
      <c r="L234" s="2">
        <v>59.86</v>
      </c>
      <c r="M234" s="2">
        <v>1646.73</v>
      </c>
      <c r="N234" s="2">
        <v>897.9</v>
      </c>
      <c r="O234" s="2">
        <v>748.83</v>
      </c>
      <c r="P234" s="4">
        <v>0.45473757082217486</v>
      </c>
      <c r="Q234" s="5">
        <v>2026</v>
      </c>
      <c r="R234" s="6" t="s">
        <v>26</v>
      </c>
      <c r="S234" s="8">
        <v>2</v>
      </c>
      <c r="T234" s="6" t="s">
        <v>75</v>
      </c>
    </row>
    <row r="235" spans="1:20" ht="15.6" x14ac:dyDescent="0.3">
      <c r="A235" s="1">
        <v>675</v>
      </c>
      <c r="B235" s="9">
        <v>46073</v>
      </c>
      <c r="C235" s="1" t="s">
        <v>28</v>
      </c>
      <c r="D235" s="1" t="s">
        <v>65</v>
      </c>
      <c r="E235" s="1" t="s">
        <v>22</v>
      </c>
      <c r="F235" s="1" t="s">
        <v>35</v>
      </c>
      <c r="G235" s="1" t="s">
        <v>36</v>
      </c>
      <c r="H235" s="1" t="s">
        <v>54</v>
      </c>
      <c r="I235" s="1">
        <v>1</v>
      </c>
      <c r="J235" s="2">
        <v>45.54</v>
      </c>
      <c r="K235" s="3">
        <v>0</v>
      </c>
      <c r="L235" s="2">
        <v>18.29</v>
      </c>
      <c r="M235" s="2">
        <v>45.54</v>
      </c>
      <c r="N235" s="2">
        <v>18.29</v>
      </c>
      <c r="O235" s="2">
        <v>27.25</v>
      </c>
      <c r="P235" s="4">
        <v>0.59837505489679399</v>
      </c>
      <c r="Q235" s="5">
        <v>2026</v>
      </c>
      <c r="R235" s="6" t="s">
        <v>26</v>
      </c>
      <c r="S235" s="8">
        <v>2</v>
      </c>
      <c r="T235" s="6" t="s">
        <v>75</v>
      </c>
    </row>
    <row r="236" spans="1:20" ht="15.6" x14ac:dyDescent="0.3">
      <c r="A236" s="1">
        <v>940</v>
      </c>
      <c r="B236" s="9">
        <v>46073</v>
      </c>
      <c r="C236" s="1" t="s">
        <v>33</v>
      </c>
      <c r="D236" s="1" t="s">
        <v>40</v>
      </c>
      <c r="E236" s="1" t="s">
        <v>50</v>
      </c>
      <c r="F236" s="1" t="s">
        <v>23</v>
      </c>
      <c r="G236" s="1" t="s">
        <v>56</v>
      </c>
      <c r="H236" s="1" t="s">
        <v>67</v>
      </c>
      <c r="I236" s="1">
        <v>1</v>
      </c>
      <c r="J236" s="2">
        <v>51.73</v>
      </c>
      <c r="K236" s="3">
        <v>0</v>
      </c>
      <c r="L236" s="2">
        <v>21.83</v>
      </c>
      <c r="M236" s="2">
        <v>51.73</v>
      </c>
      <c r="N236" s="2">
        <v>21.83</v>
      </c>
      <c r="O236" s="2">
        <v>29.9</v>
      </c>
      <c r="P236" s="4">
        <v>0.57800115986854828</v>
      </c>
      <c r="Q236" s="5">
        <v>2026</v>
      </c>
      <c r="R236" s="6" t="s">
        <v>26</v>
      </c>
      <c r="S236" s="8">
        <v>2</v>
      </c>
      <c r="T236" s="6" t="s">
        <v>75</v>
      </c>
    </row>
    <row r="237" spans="1:20" ht="15.6" x14ac:dyDescent="0.3">
      <c r="A237" s="1">
        <v>2375</v>
      </c>
      <c r="B237" s="9">
        <v>46073</v>
      </c>
      <c r="C237" s="1" t="s">
        <v>28</v>
      </c>
      <c r="D237" s="1" t="s">
        <v>65</v>
      </c>
      <c r="E237" s="1" t="s">
        <v>50</v>
      </c>
      <c r="F237" s="1" t="s">
        <v>23</v>
      </c>
      <c r="G237" s="1" t="s">
        <v>45</v>
      </c>
      <c r="H237" s="1" t="s">
        <v>62</v>
      </c>
      <c r="I237" s="1">
        <v>2</v>
      </c>
      <c r="J237" s="2">
        <v>80.510000000000005</v>
      </c>
      <c r="K237" s="3">
        <v>0.05</v>
      </c>
      <c r="L237" s="2">
        <v>38.630000000000003</v>
      </c>
      <c r="M237" s="2">
        <v>152.96899999999999</v>
      </c>
      <c r="N237" s="2">
        <v>77.260000000000005</v>
      </c>
      <c r="O237" s="2">
        <v>75.708999999999989</v>
      </c>
      <c r="P237" s="4">
        <v>0.4949303453640933</v>
      </c>
      <c r="Q237" s="5">
        <v>2026</v>
      </c>
      <c r="R237" s="6" t="s">
        <v>26</v>
      </c>
      <c r="S237" s="8">
        <v>2</v>
      </c>
      <c r="T237" s="6" t="s">
        <v>75</v>
      </c>
    </row>
    <row r="238" spans="1:20" ht="15.6" x14ac:dyDescent="0.3">
      <c r="A238" s="1">
        <v>4184</v>
      </c>
      <c r="B238" s="9">
        <v>46073</v>
      </c>
      <c r="C238" s="1" t="s">
        <v>42</v>
      </c>
      <c r="D238" s="1" t="s">
        <v>53</v>
      </c>
      <c r="E238" s="1" t="s">
        <v>22</v>
      </c>
      <c r="F238" s="1" t="s">
        <v>35</v>
      </c>
      <c r="G238" s="1" t="s">
        <v>56</v>
      </c>
      <c r="H238" s="1" t="s">
        <v>64</v>
      </c>
      <c r="I238" s="1">
        <v>1</v>
      </c>
      <c r="J238" s="2">
        <v>36.31</v>
      </c>
      <c r="K238" s="3">
        <v>0</v>
      </c>
      <c r="L238" s="2">
        <v>14</v>
      </c>
      <c r="M238" s="2">
        <v>36.31</v>
      </c>
      <c r="N238" s="2">
        <v>14</v>
      </c>
      <c r="O238" s="2">
        <v>22.310000000000002</v>
      </c>
      <c r="P238" s="4">
        <v>0.61443128614706699</v>
      </c>
      <c r="Q238" s="5">
        <v>2026</v>
      </c>
      <c r="R238" s="6" t="s">
        <v>26</v>
      </c>
      <c r="S238" s="8">
        <v>2</v>
      </c>
      <c r="T238" s="6" t="s">
        <v>75</v>
      </c>
    </row>
    <row r="239" spans="1:20" ht="15.6" x14ac:dyDescent="0.3">
      <c r="A239" s="1">
        <v>4390</v>
      </c>
      <c r="B239" s="9">
        <v>46073</v>
      </c>
      <c r="C239" s="1" t="s">
        <v>33</v>
      </c>
      <c r="D239" s="1" t="s">
        <v>74</v>
      </c>
      <c r="E239" s="1" t="s">
        <v>22</v>
      </c>
      <c r="F239" s="1" t="s">
        <v>23</v>
      </c>
      <c r="G239" s="1" t="s">
        <v>24</v>
      </c>
      <c r="H239" s="1" t="s">
        <v>25</v>
      </c>
      <c r="I239" s="1">
        <v>1</v>
      </c>
      <c r="J239" s="2">
        <v>82.86</v>
      </c>
      <c r="K239" s="3">
        <v>0.05</v>
      </c>
      <c r="L239" s="2">
        <v>42.3</v>
      </c>
      <c r="M239" s="2">
        <v>78.716999999999999</v>
      </c>
      <c r="N239" s="2">
        <v>42.3</v>
      </c>
      <c r="O239" s="2">
        <v>36.417000000000002</v>
      </c>
      <c r="P239" s="4">
        <v>0.46263196005945351</v>
      </c>
      <c r="Q239" s="5">
        <v>2026</v>
      </c>
      <c r="R239" s="6" t="s">
        <v>26</v>
      </c>
      <c r="S239" s="8">
        <v>2</v>
      </c>
      <c r="T239" s="6" t="s">
        <v>75</v>
      </c>
    </row>
    <row r="240" spans="1:20" ht="15.6" x14ac:dyDescent="0.3">
      <c r="A240" s="1">
        <v>1475</v>
      </c>
      <c r="B240" s="9">
        <v>46074</v>
      </c>
      <c r="C240" s="1" t="s">
        <v>20</v>
      </c>
      <c r="D240" s="1" t="s">
        <v>21</v>
      </c>
      <c r="E240" s="1" t="s">
        <v>41</v>
      </c>
      <c r="F240" s="1" t="s">
        <v>35</v>
      </c>
      <c r="G240" s="1" t="s">
        <v>24</v>
      </c>
      <c r="H240" s="1" t="s">
        <v>52</v>
      </c>
      <c r="I240" s="1">
        <v>2</v>
      </c>
      <c r="J240" s="2">
        <v>103.03</v>
      </c>
      <c r="K240" s="3">
        <v>0.05</v>
      </c>
      <c r="L240" s="2">
        <v>50.73</v>
      </c>
      <c r="M240" s="2">
        <v>195.75700000000001</v>
      </c>
      <c r="N240" s="2">
        <v>101.46</v>
      </c>
      <c r="O240" s="2">
        <v>94.297000000000011</v>
      </c>
      <c r="P240" s="4">
        <v>0.48170435795399402</v>
      </c>
      <c r="Q240" s="5">
        <v>2026</v>
      </c>
      <c r="R240" s="6" t="s">
        <v>26</v>
      </c>
      <c r="S240" s="8">
        <v>2</v>
      </c>
      <c r="T240" s="6" t="s">
        <v>75</v>
      </c>
    </row>
    <row r="241" spans="1:20" ht="15.6" x14ac:dyDescent="0.3">
      <c r="A241" s="1">
        <v>3504</v>
      </c>
      <c r="B241" s="9">
        <v>46074</v>
      </c>
      <c r="C241" s="1" t="s">
        <v>28</v>
      </c>
      <c r="D241" s="1" t="s">
        <v>71</v>
      </c>
      <c r="E241" s="1" t="s">
        <v>22</v>
      </c>
      <c r="F241" s="1" t="s">
        <v>38</v>
      </c>
      <c r="G241" s="1" t="s">
        <v>36</v>
      </c>
      <c r="H241" s="1" t="s">
        <v>37</v>
      </c>
      <c r="I241" s="1">
        <v>1</v>
      </c>
      <c r="J241" s="2">
        <v>36.39</v>
      </c>
      <c r="K241" s="3">
        <v>0</v>
      </c>
      <c r="L241" s="2">
        <v>13.49</v>
      </c>
      <c r="M241" s="2">
        <v>36.39</v>
      </c>
      <c r="N241" s="2">
        <v>13.49</v>
      </c>
      <c r="O241" s="2">
        <v>22.9</v>
      </c>
      <c r="P241" s="4">
        <v>0.62929376202253362</v>
      </c>
      <c r="Q241" s="5">
        <v>2026</v>
      </c>
      <c r="R241" s="6" t="s">
        <v>26</v>
      </c>
      <c r="S241" s="8">
        <v>2</v>
      </c>
      <c r="T241" s="6" t="s">
        <v>75</v>
      </c>
    </row>
    <row r="242" spans="1:20" ht="15.6" x14ac:dyDescent="0.3">
      <c r="A242" s="1">
        <v>1649</v>
      </c>
      <c r="B242" s="9">
        <v>46075</v>
      </c>
      <c r="C242" s="1" t="s">
        <v>33</v>
      </c>
      <c r="D242" s="1" t="s">
        <v>47</v>
      </c>
      <c r="E242" s="1" t="s">
        <v>22</v>
      </c>
      <c r="F242" s="1" t="s">
        <v>23</v>
      </c>
      <c r="G242" s="1" t="s">
        <v>45</v>
      </c>
      <c r="H242" s="1" t="s">
        <v>73</v>
      </c>
      <c r="I242" s="1">
        <v>1</v>
      </c>
      <c r="J242" s="2">
        <v>124.93</v>
      </c>
      <c r="K242" s="3">
        <v>0.1</v>
      </c>
      <c r="L242" s="2">
        <v>59.74</v>
      </c>
      <c r="M242" s="2">
        <v>112.43700000000001</v>
      </c>
      <c r="N242" s="2">
        <v>59.74</v>
      </c>
      <c r="O242" s="2">
        <v>52.69700000000001</v>
      </c>
      <c r="P242" s="4">
        <v>0.46868023871145625</v>
      </c>
      <c r="Q242" s="5">
        <v>2026</v>
      </c>
      <c r="R242" s="6" t="s">
        <v>26</v>
      </c>
      <c r="S242" s="8">
        <v>2</v>
      </c>
      <c r="T242" s="6" t="s">
        <v>75</v>
      </c>
    </row>
    <row r="243" spans="1:20" ht="15.6" x14ac:dyDescent="0.3">
      <c r="A243" s="1">
        <v>2170</v>
      </c>
      <c r="B243" s="9">
        <v>46075</v>
      </c>
      <c r="C243" s="1" t="s">
        <v>28</v>
      </c>
      <c r="D243" s="1" t="s">
        <v>63</v>
      </c>
      <c r="E243" s="1" t="s">
        <v>50</v>
      </c>
      <c r="F243" s="1" t="s">
        <v>23</v>
      </c>
      <c r="G243" s="1" t="s">
        <v>24</v>
      </c>
      <c r="H243" s="1" t="s">
        <v>52</v>
      </c>
      <c r="I243" s="1">
        <v>1</v>
      </c>
      <c r="J243" s="2">
        <v>101.19</v>
      </c>
      <c r="K243" s="3">
        <v>0.05</v>
      </c>
      <c r="L243" s="2">
        <v>49.14</v>
      </c>
      <c r="M243" s="2">
        <v>96.130499999999998</v>
      </c>
      <c r="N243" s="2">
        <v>49.14</v>
      </c>
      <c r="O243" s="2">
        <v>46.990499999999997</v>
      </c>
      <c r="P243" s="4">
        <v>0.48881988546819166</v>
      </c>
      <c r="Q243" s="5">
        <v>2026</v>
      </c>
      <c r="R243" s="6" t="s">
        <v>26</v>
      </c>
      <c r="S243" s="8">
        <v>2</v>
      </c>
      <c r="T243" s="6" t="s">
        <v>75</v>
      </c>
    </row>
    <row r="244" spans="1:20" ht="15.6" x14ac:dyDescent="0.3">
      <c r="A244" s="1">
        <v>3402</v>
      </c>
      <c r="B244" s="9">
        <v>46075</v>
      </c>
      <c r="C244" s="1" t="s">
        <v>42</v>
      </c>
      <c r="D244" s="1" t="s">
        <v>55</v>
      </c>
      <c r="E244" s="1" t="s">
        <v>22</v>
      </c>
      <c r="F244" s="1" t="s">
        <v>23</v>
      </c>
      <c r="G244" s="1" t="s">
        <v>56</v>
      </c>
      <c r="H244" s="1" t="s">
        <v>67</v>
      </c>
      <c r="I244" s="1">
        <v>2</v>
      </c>
      <c r="J244" s="2">
        <v>51.2</v>
      </c>
      <c r="K244" s="3">
        <v>0</v>
      </c>
      <c r="L244" s="2">
        <v>21.38</v>
      </c>
      <c r="M244" s="2">
        <v>102.4</v>
      </c>
      <c r="N244" s="2">
        <v>42.76</v>
      </c>
      <c r="O244" s="2">
        <v>59.640000000000008</v>
      </c>
      <c r="P244" s="4">
        <v>0.58242187500000009</v>
      </c>
      <c r="Q244" s="5">
        <v>2026</v>
      </c>
      <c r="R244" s="6" t="s">
        <v>26</v>
      </c>
      <c r="S244" s="8">
        <v>2</v>
      </c>
      <c r="T244" s="6" t="s">
        <v>75</v>
      </c>
    </row>
    <row r="245" spans="1:20" ht="15.6" x14ac:dyDescent="0.3">
      <c r="A245" s="1">
        <v>3773</v>
      </c>
      <c r="B245" s="9">
        <v>46075</v>
      </c>
      <c r="C245" s="1" t="s">
        <v>42</v>
      </c>
      <c r="D245" s="1" t="s">
        <v>43</v>
      </c>
      <c r="E245" s="1" t="s">
        <v>22</v>
      </c>
      <c r="F245" s="1" t="s">
        <v>23</v>
      </c>
      <c r="G245" s="1" t="s">
        <v>45</v>
      </c>
      <c r="H245" s="1" t="s">
        <v>62</v>
      </c>
      <c r="I245" s="1">
        <v>1</v>
      </c>
      <c r="J245" s="2">
        <v>81.81</v>
      </c>
      <c r="K245" s="3">
        <v>0</v>
      </c>
      <c r="L245" s="2">
        <v>40.32</v>
      </c>
      <c r="M245" s="2">
        <v>81.81</v>
      </c>
      <c r="N245" s="2">
        <v>40.32</v>
      </c>
      <c r="O245" s="2">
        <v>41.49</v>
      </c>
      <c r="P245" s="4">
        <v>0.50715071507150711</v>
      </c>
      <c r="Q245" s="5">
        <v>2026</v>
      </c>
      <c r="R245" s="6" t="s">
        <v>26</v>
      </c>
      <c r="S245" s="8">
        <v>2</v>
      </c>
      <c r="T245" s="6" t="s">
        <v>75</v>
      </c>
    </row>
    <row r="246" spans="1:20" ht="15.6" x14ac:dyDescent="0.3">
      <c r="A246" s="1">
        <v>4670</v>
      </c>
      <c r="B246" s="9">
        <v>46075</v>
      </c>
      <c r="C246" s="1" t="s">
        <v>20</v>
      </c>
      <c r="D246" s="1" t="s">
        <v>72</v>
      </c>
      <c r="E246" s="1" t="s">
        <v>41</v>
      </c>
      <c r="F246" s="1" t="s">
        <v>38</v>
      </c>
      <c r="G246" s="1" t="s">
        <v>31</v>
      </c>
      <c r="H246" s="1" t="s">
        <v>59</v>
      </c>
      <c r="I246" s="1">
        <v>1</v>
      </c>
      <c r="J246" s="2">
        <v>152.96</v>
      </c>
      <c r="K246" s="3">
        <v>0</v>
      </c>
      <c r="L246" s="2">
        <v>79.510000000000005</v>
      </c>
      <c r="M246" s="2">
        <v>152.96</v>
      </c>
      <c r="N246" s="2">
        <v>79.510000000000005</v>
      </c>
      <c r="O246" s="2">
        <v>73.45</v>
      </c>
      <c r="P246" s="4">
        <v>0.48019089958158995</v>
      </c>
      <c r="Q246" s="5">
        <v>2026</v>
      </c>
      <c r="R246" s="6" t="s">
        <v>26</v>
      </c>
      <c r="S246" s="8">
        <v>2</v>
      </c>
      <c r="T246" s="6" t="s">
        <v>75</v>
      </c>
    </row>
    <row r="247" spans="1:20" ht="15.6" x14ac:dyDescent="0.3">
      <c r="A247" s="1">
        <v>587</v>
      </c>
      <c r="B247" s="9">
        <v>46076</v>
      </c>
      <c r="C247" s="1" t="s">
        <v>42</v>
      </c>
      <c r="D247" s="1" t="s">
        <v>53</v>
      </c>
      <c r="E247" s="1" t="s">
        <v>50</v>
      </c>
      <c r="F247" s="1" t="s">
        <v>38</v>
      </c>
      <c r="G247" s="1" t="s">
        <v>36</v>
      </c>
      <c r="H247" s="1" t="s">
        <v>70</v>
      </c>
      <c r="I247" s="1">
        <v>1</v>
      </c>
      <c r="J247" s="2">
        <v>166.13</v>
      </c>
      <c r="K247" s="3">
        <v>0.05</v>
      </c>
      <c r="L247" s="2">
        <v>85.7</v>
      </c>
      <c r="M247" s="2">
        <v>157.8235</v>
      </c>
      <c r="N247" s="2">
        <v>85.7</v>
      </c>
      <c r="O247" s="2">
        <v>72.123499999999993</v>
      </c>
      <c r="P247" s="4">
        <v>0.45698834457479398</v>
      </c>
      <c r="Q247" s="5">
        <v>2026</v>
      </c>
      <c r="R247" s="6" t="s">
        <v>26</v>
      </c>
      <c r="S247" s="8">
        <v>2</v>
      </c>
      <c r="T247" s="6" t="s">
        <v>75</v>
      </c>
    </row>
    <row r="248" spans="1:20" ht="15.6" x14ac:dyDescent="0.3">
      <c r="A248" s="1">
        <v>1085</v>
      </c>
      <c r="B248" s="9">
        <v>46076</v>
      </c>
      <c r="C248" s="1" t="s">
        <v>20</v>
      </c>
      <c r="D248" s="1" t="s">
        <v>72</v>
      </c>
      <c r="E248" s="1" t="s">
        <v>22</v>
      </c>
      <c r="F248" s="1" t="s">
        <v>35</v>
      </c>
      <c r="G248" s="1" t="s">
        <v>45</v>
      </c>
      <c r="H248" s="1" t="s">
        <v>51</v>
      </c>
      <c r="I248" s="1">
        <v>3</v>
      </c>
      <c r="J248" s="2">
        <v>193.18</v>
      </c>
      <c r="K248" s="3">
        <v>0.05</v>
      </c>
      <c r="L248" s="2">
        <v>106.19</v>
      </c>
      <c r="M248" s="2">
        <v>550.56299999999999</v>
      </c>
      <c r="N248" s="2">
        <v>318.57</v>
      </c>
      <c r="O248" s="2">
        <v>231.99299999999999</v>
      </c>
      <c r="P248" s="4">
        <v>0.42137412067283853</v>
      </c>
      <c r="Q248" s="5">
        <v>2026</v>
      </c>
      <c r="R248" s="6" t="s">
        <v>26</v>
      </c>
      <c r="S248" s="8">
        <v>2</v>
      </c>
      <c r="T248" s="6" t="s">
        <v>75</v>
      </c>
    </row>
    <row r="249" spans="1:20" ht="15.6" x14ac:dyDescent="0.3">
      <c r="A249" s="1">
        <v>1635</v>
      </c>
      <c r="B249" s="9">
        <v>46076</v>
      </c>
      <c r="C249" s="1" t="s">
        <v>33</v>
      </c>
      <c r="D249" s="1" t="s">
        <v>61</v>
      </c>
      <c r="E249" s="1" t="s">
        <v>22</v>
      </c>
      <c r="F249" s="1" t="s">
        <v>23</v>
      </c>
      <c r="G249" s="1" t="s">
        <v>24</v>
      </c>
      <c r="H249" s="1" t="s">
        <v>25</v>
      </c>
      <c r="I249" s="1">
        <v>1</v>
      </c>
      <c r="J249" s="2">
        <v>80.42</v>
      </c>
      <c r="K249" s="3">
        <v>0</v>
      </c>
      <c r="L249" s="2">
        <v>41.72</v>
      </c>
      <c r="M249" s="2">
        <v>80.42</v>
      </c>
      <c r="N249" s="2">
        <v>41.72</v>
      </c>
      <c r="O249" s="2">
        <v>38.700000000000003</v>
      </c>
      <c r="P249" s="4">
        <v>0.4812235762248197</v>
      </c>
      <c r="Q249" s="5">
        <v>2026</v>
      </c>
      <c r="R249" s="6" t="s">
        <v>26</v>
      </c>
      <c r="S249" s="8">
        <v>2</v>
      </c>
      <c r="T249" s="6" t="s">
        <v>75</v>
      </c>
    </row>
    <row r="250" spans="1:20" ht="15.6" x14ac:dyDescent="0.3">
      <c r="A250" s="1">
        <v>4067</v>
      </c>
      <c r="B250" s="9">
        <v>46076</v>
      </c>
      <c r="C250" s="1" t="s">
        <v>42</v>
      </c>
      <c r="D250" s="1" t="s">
        <v>69</v>
      </c>
      <c r="E250" s="1" t="s">
        <v>22</v>
      </c>
      <c r="F250" s="1" t="s">
        <v>23</v>
      </c>
      <c r="G250" s="1" t="s">
        <v>45</v>
      </c>
      <c r="H250" s="1" t="s">
        <v>73</v>
      </c>
      <c r="I250" s="1">
        <v>2</v>
      </c>
      <c r="J250" s="2">
        <v>122.17</v>
      </c>
      <c r="K250" s="3">
        <v>0</v>
      </c>
      <c r="L250" s="2">
        <v>60.62</v>
      </c>
      <c r="M250" s="2">
        <v>244.34</v>
      </c>
      <c r="N250" s="2">
        <v>121.24</v>
      </c>
      <c r="O250" s="2">
        <v>123.10000000000001</v>
      </c>
      <c r="P250" s="4">
        <v>0.50380617172792019</v>
      </c>
      <c r="Q250" s="5">
        <v>2026</v>
      </c>
      <c r="R250" s="6" t="s">
        <v>26</v>
      </c>
      <c r="S250" s="8">
        <v>2</v>
      </c>
      <c r="T250" s="6" t="s">
        <v>75</v>
      </c>
    </row>
    <row r="251" spans="1:20" ht="15.6" x14ac:dyDescent="0.3">
      <c r="A251" s="1">
        <v>287</v>
      </c>
      <c r="B251" s="9">
        <v>46077</v>
      </c>
      <c r="C251" s="1" t="s">
        <v>28</v>
      </c>
      <c r="D251" s="1" t="s">
        <v>49</v>
      </c>
      <c r="E251" s="1" t="s">
        <v>50</v>
      </c>
      <c r="F251" s="1" t="s">
        <v>35</v>
      </c>
      <c r="G251" s="1" t="s">
        <v>36</v>
      </c>
      <c r="H251" s="1" t="s">
        <v>70</v>
      </c>
      <c r="I251" s="1">
        <v>1</v>
      </c>
      <c r="J251" s="2">
        <v>164.6</v>
      </c>
      <c r="K251" s="3">
        <v>0</v>
      </c>
      <c r="L251" s="2">
        <v>85.07</v>
      </c>
      <c r="M251" s="2">
        <v>164.6</v>
      </c>
      <c r="N251" s="2">
        <v>85.07</v>
      </c>
      <c r="O251" s="2">
        <v>79.53</v>
      </c>
      <c r="P251" s="4">
        <v>0.48317132442284327</v>
      </c>
      <c r="Q251" s="5">
        <v>2026</v>
      </c>
      <c r="R251" s="6" t="s">
        <v>26</v>
      </c>
      <c r="S251" s="8">
        <v>2</v>
      </c>
      <c r="T251" s="6" t="s">
        <v>75</v>
      </c>
    </row>
    <row r="252" spans="1:20" ht="15.6" x14ac:dyDescent="0.3">
      <c r="A252" s="1">
        <v>794</v>
      </c>
      <c r="B252" s="9">
        <v>46077</v>
      </c>
      <c r="C252" s="1" t="s">
        <v>28</v>
      </c>
      <c r="D252" s="1" t="s">
        <v>71</v>
      </c>
      <c r="E252" s="1" t="s">
        <v>22</v>
      </c>
      <c r="F252" s="1" t="s">
        <v>35</v>
      </c>
      <c r="G252" s="1" t="s">
        <v>36</v>
      </c>
      <c r="H252" s="1" t="s">
        <v>66</v>
      </c>
      <c r="I252" s="1">
        <v>1</v>
      </c>
      <c r="J252" s="2">
        <v>132.19999999999999</v>
      </c>
      <c r="K252" s="3">
        <v>0</v>
      </c>
      <c r="L252" s="2">
        <v>67.180000000000007</v>
      </c>
      <c r="M252" s="2">
        <v>132.19999999999999</v>
      </c>
      <c r="N252" s="2">
        <v>67.180000000000007</v>
      </c>
      <c r="O252" s="2">
        <v>65.019999999999982</v>
      </c>
      <c r="P252" s="4">
        <v>0.49183055975794243</v>
      </c>
      <c r="Q252" s="5">
        <v>2026</v>
      </c>
      <c r="R252" s="6" t="s">
        <v>26</v>
      </c>
      <c r="S252" s="8">
        <v>2</v>
      </c>
      <c r="T252" s="6" t="s">
        <v>75</v>
      </c>
    </row>
    <row r="253" spans="1:20" ht="15.6" x14ac:dyDescent="0.3">
      <c r="A253" s="1">
        <v>1609</v>
      </c>
      <c r="B253" s="9">
        <v>46077</v>
      </c>
      <c r="C253" s="1" t="s">
        <v>42</v>
      </c>
      <c r="D253" s="1" t="s">
        <v>43</v>
      </c>
      <c r="E253" s="1" t="s">
        <v>22</v>
      </c>
      <c r="F253" s="1" t="s">
        <v>23</v>
      </c>
      <c r="G253" s="1" t="s">
        <v>24</v>
      </c>
      <c r="H253" s="1" t="s">
        <v>48</v>
      </c>
      <c r="I253" s="1">
        <v>2</v>
      </c>
      <c r="J253" s="2">
        <v>40.700000000000003</v>
      </c>
      <c r="K253" s="3">
        <v>0</v>
      </c>
      <c r="L253" s="2">
        <v>16.63</v>
      </c>
      <c r="M253" s="2">
        <v>81.400000000000006</v>
      </c>
      <c r="N253" s="2">
        <v>33.26</v>
      </c>
      <c r="O253" s="2">
        <v>48.140000000000008</v>
      </c>
      <c r="P253" s="4">
        <v>0.59140049140049145</v>
      </c>
      <c r="Q253" s="5">
        <v>2026</v>
      </c>
      <c r="R253" s="6" t="s">
        <v>26</v>
      </c>
      <c r="S253" s="8">
        <v>2</v>
      </c>
      <c r="T253" s="6" t="s">
        <v>75</v>
      </c>
    </row>
    <row r="254" spans="1:20" ht="15.6" x14ac:dyDescent="0.3">
      <c r="A254" s="1">
        <v>4921</v>
      </c>
      <c r="B254" s="9">
        <v>46077</v>
      </c>
      <c r="C254" s="1" t="s">
        <v>28</v>
      </c>
      <c r="D254" s="1" t="s">
        <v>65</v>
      </c>
      <c r="E254" s="1" t="s">
        <v>22</v>
      </c>
      <c r="F254" s="1" t="s">
        <v>23</v>
      </c>
      <c r="G254" s="1" t="s">
        <v>36</v>
      </c>
      <c r="H254" s="1" t="s">
        <v>37</v>
      </c>
      <c r="I254" s="1">
        <v>1</v>
      </c>
      <c r="J254" s="2">
        <v>35.39</v>
      </c>
      <c r="K254" s="3">
        <v>0</v>
      </c>
      <c r="L254" s="2">
        <v>13.93</v>
      </c>
      <c r="M254" s="2">
        <v>35.39</v>
      </c>
      <c r="N254" s="2">
        <v>13.93</v>
      </c>
      <c r="O254" s="2">
        <v>21.46</v>
      </c>
      <c r="P254" s="4">
        <v>0.60638598474145244</v>
      </c>
      <c r="Q254" s="5">
        <v>2026</v>
      </c>
      <c r="R254" s="6" t="s">
        <v>26</v>
      </c>
      <c r="S254" s="8">
        <v>2</v>
      </c>
      <c r="T254" s="6" t="s">
        <v>75</v>
      </c>
    </row>
    <row r="255" spans="1:20" ht="15.6" x14ac:dyDescent="0.3">
      <c r="A255" s="1">
        <v>2209</v>
      </c>
      <c r="B255" s="9">
        <v>46078</v>
      </c>
      <c r="C255" s="1" t="s">
        <v>20</v>
      </c>
      <c r="D255" s="1" t="s">
        <v>21</v>
      </c>
      <c r="E255" s="1" t="s">
        <v>22</v>
      </c>
      <c r="F255" s="1" t="s">
        <v>38</v>
      </c>
      <c r="G255" s="1" t="s">
        <v>24</v>
      </c>
      <c r="H255" s="1" t="s">
        <v>44</v>
      </c>
      <c r="I255" s="1">
        <v>5</v>
      </c>
      <c r="J255" s="2">
        <v>50.58</v>
      </c>
      <c r="K255" s="3">
        <v>0.1</v>
      </c>
      <c r="L255" s="2">
        <v>22.42</v>
      </c>
      <c r="M255" s="2">
        <v>227.60999999999999</v>
      </c>
      <c r="N255" s="2">
        <v>112.10000000000001</v>
      </c>
      <c r="O255" s="2">
        <v>115.50999999999998</v>
      </c>
      <c r="P255" s="4">
        <v>0.50749088352884308</v>
      </c>
      <c r="Q255" s="5">
        <v>2026</v>
      </c>
      <c r="R255" s="6" t="s">
        <v>26</v>
      </c>
      <c r="S255" s="8">
        <v>2</v>
      </c>
      <c r="T255" s="6" t="s">
        <v>75</v>
      </c>
    </row>
    <row r="256" spans="1:20" ht="15.6" x14ac:dyDescent="0.3">
      <c r="A256" s="1">
        <v>4757</v>
      </c>
      <c r="B256" s="9">
        <v>46078</v>
      </c>
      <c r="C256" s="1" t="s">
        <v>28</v>
      </c>
      <c r="D256" s="1" t="s">
        <v>63</v>
      </c>
      <c r="E256" s="1" t="s">
        <v>50</v>
      </c>
      <c r="F256" s="1" t="s">
        <v>38</v>
      </c>
      <c r="G256" s="1" t="s">
        <v>56</v>
      </c>
      <c r="H256" s="1" t="s">
        <v>67</v>
      </c>
      <c r="I256" s="1">
        <v>2</v>
      </c>
      <c r="J256" s="2">
        <v>49.48</v>
      </c>
      <c r="K256" s="3">
        <v>0</v>
      </c>
      <c r="L256" s="2">
        <v>21.37</v>
      </c>
      <c r="M256" s="2">
        <v>98.96</v>
      </c>
      <c r="N256" s="2">
        <v>42.74</v>
      </c>
      <c r="O256" s="2">
        <v>56.219999999999992</v>
      </c>
      <c r="P256" s="4">
        <v>0.5681083265966046</v>
      </c>
      <c r="Q256" s="5">
        <v>2026</v>
      </c>
      <c r="R256" s="6" t="s">
        <v>26</v>
      </c>
      <c r="S256" s="8">
        <v>2</v>
      </c>
      <c r="T256" s="6" t="s">
        <v>75</v>
      </c>
    </row>
    <row r="257" spans="1:20" ht="15.6" x14ac:dyDescent="0.3">
      <c r="A257" s="1">
        <v>5155</v>
      </c>
      <c r="B257" s="9">
        <v>46078</v>
      </c>
      <c r="C257" s="1" t="s">
        <v>42</v>
      </c>
      <c r="D257" s="1" t="s">
        <v>69</v>
      </c>
      <c r="E257" s="1" t="s">
        <v>41</v>
      </c>
      <c r="F257" s="1" t="s">
        <v>35</v>
      </c>
      <c r="G257" s="1" t="s">
        <v>56</v>
      </c>
      <c r="H257" s="1" t="s">
        <v>67</v>
      </c>
      <c r="I257" s="1">
        <v>1</v>
      </c>
      <c r="J257" s="2">
        <v>50.51</v>
      </c>
      <c r="K257" s="3">
        <v>0</v>
      </c>
      <c r="L257" s="2">
        <v>21.4</v>
      </c>
      <c r="M257" s="2">
        <v>50.51</v>
      </c>
      <c r="N257" s="2">
        <v>21.4</v>
      </c>
      <c r="O257" s="2">
        <v>29.11</v>
      </c>
      <c r="P257" s="4">
        <v>0.57632152049099195</v>
      </c>
      <c r="Q257" s="5">
        <v>2026</v>
      </c>
      <c r="R257" s="6" t="s">
        <v>26</v>
      </c>
      <c r="S257" s="8">
        <v>2</v>
      </c>
      <c r="T257" s="6" t="s">
        <v>75</v>
      </c>
    </row>
    <row r="258" spans="1:20" ht="15.6" x14ac:dyDescent="0.3">
      <c r="A258" s="1">
        <v>1737</v>
      </c>
      <c r="B258" s="9">
        <v>46079</v>
      </c>
      <c r="C258" s="1" t="s">
        <v>20</v>
      </c>
      <c r="D258" s="1" t="s">
        <v>72</v>
      </c>
      <c r="E258" s="1" t="s">
        <v>22</v>
      </c>
      <c r="F258" s="1" t="s">
        <v>35</v>
      </c>
      <c r="G258" s="1" t="s">
        <v>45</v>
      </c>
      <c r="H258" s="1" t="s">
        <v>73</v>
      </c>
      <c r="I258" s="1">
        <v>2</v>
      </c>
      <c r="J258" s="2">
        <v>122.16</v>
      </c>
      <c r="K258" s="3">
        <v>0</v>
      </c>
      <c r="L258" s="2">
        <v>61.31</v>
      </c>
      <c r="M258" s="2">
        <v>244.32</v>
      </c>
      <c r="N258" s="2">
        <v>122.62</v>
      </c>
      <c r="O258" s="2">
        <v>121.69999999999999</v>
      </c>
      <c r="P258" s="4">
        <v>0.49811722331368691</v>
      </c>
      <c r="Q258" s="5">
        <v>2026</v>
      </c>
      <c r="R258" s="6" t="s">
        <v>26</v>
      </c>
      <c r="S258" s="8">
        <v>2</v>
      </c>
      <c r="T258" s="6" t="s">
        <v>75</v>
      </c>
    </row>
    <row r="259" spans="1:20" ht="15.6" x14ac:dyDescent="0.3">
      <c r="A259" s="1">
        <v>1905</v>
      </c>
      <c r="B259" s="9">
        <v>46079</v>
      </c>
      <c r="C259" s="1" t="s">
        <v>42</v>
      </c>
      <c r="D259" s="1" t="s">
        <v>53</v>
      </c>
      <c r="E259" s="1" t="s">
        <v>41</v>
      </c>
      <c r="F259" s="1" t="s">
        <v>23</v>
      </c>
      <c r="G259" s="1" t="s">
        <v>24</v>
      </c>
      <c r="H259" s="1" t="s">
        <v>44</v>
      </c>
      <c r="I259" s="1">
        <v>3</v>
      </c>
      <c r="J259" s="2">
        <v>51.32</v>
      </c>
      <c r="K259" s="3">
        <v>0.1</v>
      </c>
      <c r="L259" s="2">
        <v>22.62</v>
      </c>
      <c r="M259" s="2">
        <v>138.56400000000002</v>
      </c>
      <c r="N259" s="2">
        <v>67.86</v>
      </c>
      <c r="O259" s="2">
        <v>70.704000000000022</v>
      </c>
      <c r="P259" s="4">
        <v>0.51026240581969351</v>
      </c>
      <c r="Q259" s="5">
        <v>2026</v>
      </c>
      <c r="R259" s="6" t="s">
        <v>26</v>
      </c>
      <c r="S259" s="8">
        <v>2</v>
      </c>
      <c r="T259" s="6" t="s">
        <v>75</v>
      </c>
    </row>
    <row r="260" spans="1:20" ht="15.6" x14ac:dyDescent="0.3">
      <c r="A260" s="1">
        <v>2359</v>
      </c>
      <c r="B260" s="9">
        <v>46079</v>
      </c>
      <c r="C260" s="1" t="s">
        <v>33</v>
      </c>
      <c r="D260" s="1" t="s">
        <v>61</v>
      </c>
      <c r="E260" s="1" t="s">
        <v>22</v>
      </c>
      <c r="F260" s="1" t="s">
        <v>23</v>
      </c>
      <c r="G260" s="1" t="s">
        <v>45</v>
      </c>
      <c r="H260" s="1" t="s">
        <v>51</v>
      </c>
      <c r="I260" s="1">
        <v>2</v>
      </c>
      <c r="J260" s="2">
        <v>195.92</v>
      </c>
      <c r="K260" s="3">
        <v>0.05</v>
      </c>
      <c r="L260" s="2">
        <v>104.13</v>
      </c>
      <c r="M260" s="2">
        <v>372.24799999999993</v>
      </c>
      <c r="N260" s="2">
        <v>208.26</v>
      </c>
      <c r="O260" s="2">
        <v>163.98799999999994</v>
      </c>
      <c r="P260" s="4">
        <v>0.4405342674775955</v>
      </c>
      <c r="Q260" s="5">
        <v>2026</v>
      </c>
      <c r="R260" s="6" t="s">
        <v>26</v>
      </c>
      <c r="S260" s="8">
        <v>2</v>
      </c>
      <c r="T260" s="6" t="s">
        <v>75</v>
      </c>
    </row>
    <row r="261" spans="1:20" ht="15.6" x14ac:dyDescent="0.3">
      <c r="A261" s="1">
        <v>3666</v>
      </c>
      <c r="B261" s="9">
        <v>46079</v>
      </c>
      <c r="C261" s="1" t="s">
        <v>20</v>
      </c>
      <c r="D261" s="1" t="s">
        <v>72</v>
      </c>
      <c r="E261" s="1" t="s">
        <v>22</v>
      </c>
      <c r="F261" s="1" t="s">
        <v>23</v>
      </c>
      <c r="G261" s="1" t="s">
        <v>36</v>
      </c>
      <c r="H261" s="1" t="s">
        <v>37</v>
      </c>
      <c r="I261" s="1">
        <v>1</v>
      </c>
      <c r="J261" s="2">
        <v>36.19</v>
      </c>
      <c r="K261" s="3">
        <v>0.1</v>
      </c>
      <c r="L261" s="2">
        <v>13.62</v>
      </c>
      <c r="M261" s="2">
        <v>32.570999999999998</v>
      </c>
      <c r="N261" s="2">
        <v>13.62</v>
      </c>
      <c r="O261" s="2">
        <v>18.951000000000001</v>
      </c>
      <c r="P261" s="4">
        <v>0.58183660311319896</v>
      </c>
      <c r="Q261" s="5">
        <v>2026</v>
      </c>
      <c r="R261" s="6" t="s">
        <v>26</v>
      </c>
      <c r="S261" s="8">
        <v>2</v>
      </c>
      <c r="T261" s="6" t="s">
        <v>75</v>
      </c>
    </row>
    <row r="262" spans="1:20" ht="15.6" x14ac:dyDescent="0.3">
      <c r="A262" s="1">
        <v>518</v>
      </c>
      <c r="B262" s="9">
        <v>46080</v>
      </c>
      <c r="C262" s="1" t="s">
        <v>33</v>
      </c>
      <c r="D262" s="1" t="s">
        <v>34</v>
      </c>
      <c r="E262" s="1" t="s">
        <v>22</v>
      </c>
      <c r="F262" s="1" t="s">
        <v>35</v>
      </c>
      <c r="G262" s="1" t="s">
        <v>31</v>
      </c>
      <c r="H262" s="1" t="s">
        <v>68</v>
      </c>
      <c r="I262" s="1">
        <v>1</v>
      </c>
      <c r="J262" s="2">
        <v>72.97</v>
      </c>
      <c r="K262" s="3">
        <v>0</v>
      </c>
      <c r="L262" s="2">
        <v>32.43</v>
      </c>
      <c r="M262" s="2">
        <v>72.97</v>
      </c>
      <c r="N262" s="2">
        <v>32.43</v>
      </c>
      <c r="O262" s="2">
        <v>40.54</v>
      </c>
      <c r="P262" s="4">
        <v>0.55557078251336167</v>
      </c>
      <c r="Q262" s="5">
        <v>2026</v>
      </c>
      <c r="R262" s="6" t="s">
        <v>26</v>
      </c>
      <c r="S262" s="8">
        <v>2</v>
      </c>
      <c r="T262" s="6" t="s">
        <v>75</v>
      </c>
    </row>
    <row r="263" spans="1:20" ht="15.6" x14ac:dyDescent="0.3">
      <c r="A263" s="1">
        <v>892</v>
      </c>
      <c r="B263" s="9">
        <v>46080</v>
      </c>
      <c r="C263" s="1" t="s">
        <v>42</v>
      </c>
      <c r="D263" s="1" t="s">
        <v>53</v>
      </c>
      <c r="E263" s="1" t="s">
        <v>30</v>
      </c>
      <c r="F263" s="1" t="s">
        <v>38</v>
      </c>
      <c r="G263" s="1" t="s">
        <v>36</v>
      </c>
      <c r="H263" s="1" t="s">
        <v>54</v>
      </c>
      <c r="I263" s="1">
        <v>12</v>
      </c>
      <c r="J263" s="2">
        <v>47.15</v>
      </c>
      <c r="K263" s="3">
        <v>0.1</v>
      </c>
      <c r="L263" s="2">
        <v>17.829999999999998</v>
      </c>
      <c r="M263" s="2">
        <v>509.21999999999997</v>
      </c>
      <c r="N263" s="2">
        <v>213.95999999999998</v>
      </c>
      <c r="O263" s="2">
        <v>295.26</v>
      </c>
      <c r="P263" s="4">
        <v>0.57982797219276538</v>
      </c>
      <c r="Q263" s="5">
        <v>2026</v>
      </c>
      <c r="R263" s="6" t="s">
        <v>26</v>
      </c>
      <c r="S263" s="8">
        <v>2</v>
      </c>
      <c r="T263" s="6" t="s">
        <v>75</v>
      </c>
    </row>
    <row r="264" spans="1:20" ht="15.6" x14ac:dyDescent="0.3">
      <c r="A264" s="1">
        <v>1115</v>
      </c>
      <c r="B264" s="9">
        <v>46080</v>
      </c>
      <c r="C264" s="1" t="s">
        <v>20</v>
      </c>
      <c r="D264" s="1" t="s">
        <v>21</v>
      </c>
      <c r="E264" s="1" t="s">
        <v>41</v>
      </c>
      <c r="F264" s="1" t="s">
        <v>38</v>
      </c>
      <c r="G264" s="1" t="s">
        <v>36</v>
      </c>
      <c r="H264" s="1" t="s">
        <v>70</v>
      </c>
      <c r="I264" s="1">
        <v>3</v>
      </c>
      <c r="J264" s="2">
        <v>161.19999999999999</v>
      </c>
      <c r="K264" s="3">
        <v>0.1</v>
      </c>
      <c r="L264" s="2">
        <v>87.37</v>
      </c>
      <c r="M264" s="2">
        <v>435.23999999999995</v>
      </c>
      <c r="N264" s="2">
        <v>262.11</v>
      </c>
      <c r="O264" s="2">
        <v>173.12999999999994</v>
      </c>
      <c r="P264" s="4">
        <v>0.39778053487730897</v>
      </c>
      <c r="Q264" s="5">
        <v>2026</v>
      </c>
      <c r="R264" s="6" t="s">
        <v>26</v>
      </c>
      <c r="S264" s="8">
        <v>2</v>
      </c>
      <c r="T264" s="6" t="s">
        <v>75</v>
      </c>
    </row>
    <row r="265" spans="1:20" ht="15.6" x14ac:dyDescent="0.3">
      <c r="A265" s="1">
        <v>1186</v>
      </c>
      <c r="B265" s="9">
        <v>46080</v>
      </c>
      <c r="C265" s="1" t="s">
        <v>20</v>
      </c>
      <c r="D265" s="1" t="s">
        <v>58</v>
      </c>
      <c r="E265" s="1" t="s">
        <v>41</v>
      </c>
      <c r="F265" s="1" t="s">
        <v>38</v>
      </c>
      <c r="G265" s="1" t="s">
        <v>24</v>
      </c>
      <c r="H265" s="1" t="s">
        <v>44</v>
      </c>
      <c r="I265" s="1">
        <v>1</v>
      </c>
      <c r="J265" s="2">
        <v>49.73</v>
      </c>
      <c r="K265" s="3">
        <v>0</v>
      </c>
      <c r="L265" s="2">
        <v>22</v>
      </c>
      <c r="M265" s="2">
        <v>49.73</v>
      </c>
      <c r="N265" s="2">
        <v>22</v>
      </c>
      <c r="O265" s="2">
        <v>27.729999999999997</v>
      </c>
      <c r="P265" s="4">
        <v>0.55761109993967417</v>
      </c>
      <c r="Q265" s="5">
        <v>2026</v>
      </c>
      <c r="R265" s="6" t="s">
        <v>26</v>
      </c>
      <c r="S265" s="8">
        <v>2</v>
      </c>
      <c r="T265" s="6" t="s">
        <v>75</v>
      </c>
    </row>
    <row r="266" spans="1:20" ht="15.6" x14ac:dyDescent="0.3">
      <c r="A266" s="1">
        <v>2093</v>
      </c>
      <c r="B266" s="9">
        <v>46080</v>
      </c>
      <c r="C266" s="1" t="s">
        <v>33</v>
      </c>
      <c r="D266" s="1" t="s">
        <v>74</v>
      </c>
      <c r="E266" s="1" t="s">
        <v>22</v>
      </c>
      <c r="F266" s="1" t="s">
        <v>23</v>
      </c>
      <c r="G266" s="1" t="s">
        <v>45</v>
      </c>
      <c r="H266" s="1" t="s">
        <v>73</v>
      </c>
      <c r="I266" s="1">
        <v>2</v>
      </c>
      <c r="J266" s="2">
        <v>126.19</v>
      </c>
      <c r="K266" s="3">
        <v>0</v>
      </c>
      <c r="L266" s="2">
        <v>58.99</v>
      </c>
      <c r="M266" s="2">
        <v>252.38</v>
      </c>
      <c r="N266" s="2">
        <v>117.98</v>
      </c>
      <c r="O266" s="2">
        <v>134.39999999999998</v>
      </c>
      <c r="P266" s="4">
        <v>0.5325303114351374</v>
      </c>
      <c r="Q266" s="5">
        <v>2026</v>
      </c>
      <c r="R266" s="6" t="s">
        <v>26</v>
      </c>
      <c r="S266" s="8">
        <v>2</v>
      </c>
      <c r="T266" s="6" t="s">
        <v>75</v>
      </c>
    </row>
    <row r="267" spans="1:20" ht="15.6" x14ac:dyDescent="0.3">
      <c r="A267" s="1">
        <v>2136</v>
      </c>
      <c r="B267" s="9">
        <v>46080</v>
      </c>
      <c r="C267" s="1" t="s">
        <v>28</v>
      </c>
      <c r="D267" s="1" t="s">
        <v>65</v>
      </c>
      <c r="E267" s="1" t="s">
        <v>22</v>
      </c>
      <c r="F267" s="1" t="s">
        <v>23</v>
      </c>
      <c r="G267" s="1" t="s">
        <v>36</v>
      </c>
      <c r="H267" s="1" t="s">
        <v>66</v>
      </c>
      <c r="I267" s="1">
        <v>2</v>
      </c>
      <c r="J267" s="2">
        <v>135.38999999999999</v>
      </c>
      <c r="K267" s="3">
        <v>0.05</v>
      </c>
      <c r="L267" s="2">
        <v>65.69</v>
      </c>
      <c r="M267" s="2">
        <v>257.24099999999999</v>
      </c>
      <c r="N267" s="2">
        <v>131.38</v>
      </c>
      <c r="O267" s="2">
        <v>125.86099999999999</v>
      </c>
      <c r="P267" s="4">
        <v>0.48927270536189799</v>
      </c>
      <c r="Q267" s="5">
        <v>2026</v>
      </c>
      <c r="R267" s="6" t="s">
        <v>26</v>
      </c>
      <c r="S267" s="8">
        <v>2</v>
      </c>
      <c r="T267" s="6" t="s">
        <v>75</v>
      </c>
    </row>
    <row r="268" spans="1:20" ht="15.6" x14ac:dyDescent="0.3">
      <c r="A268" s="1">
        <v>3538</v>
      </c>
      <c r="B268" s="9">
        <v>46080</v>
      </c>
      <c r="C268" s="1" t="s">
        <v>28</v>
      </c>
      <c r="D268" s="1" t="s">
        <v>71</v>
      </c>
      <c r="E268" s="1" t="s">
        <v>30</v>
      </c>
      <c r="F268" s="1" t="s">
        <v>38</v>
      </c>
      <c r="G268" s="1" t="s">
        <v>56</v>
      </c>
      <c r="H268" s="1" t="s">
        <v>57</v>
      </c>
      <c r="I268" s="1">
        <v>12</v>
      </c>
      <c r="J268" s="2">
        <v>41.27</v>
      </c>
      <c r="K268" s="3">
        <v>0.1</v>
      </c>
      <c r="L268" s="2">
        <v>14.71</v>
      </c>
      <c r="M268" s="2">
        <v>445.71600000000001</v>
      </c>
      <c r="N268" s="2">
        <v>176.52</v>
      </c>
      <c r="O268" s="2">
        <v>269.19600000000003</v>
      </c>
      <c r="P268" s="4">
        <v>0.60396306168053204</v>
      </c>
      <c r="Q268" s="5">
        <v>2026</v>
      </c>
      <c r="R268" s="6" t="s">
        <v>26</v>
      </c>
      <c r="S268" s="8">
        <v>2</v>
      </c>
      <c r="T268" s="6" t="s">
        <v>75</v>
      </c>
    </row>
    <row r="269" spans="1:20" ht="15.6" x14ac:dyDescent="0.3">
      <c r="A269" s="1">
        <v>3891</v>
      </c>
      <c r="B269" s="9">
        <v>46080</v>
      </c>
      <c r="C269" s="1" t="s">
        <v>20</v>
      </c>
      <c r="D269" s="1" t="s">
        <v>21</v>
      </c>
      <c r="E269" s="1" t="s">
        <v>41</v>
      </c>
      <c r="F269" s="1" t="s">
        <v>23</v>
      </c>
      <c r="G269" s="1" t="s">
        <v>24</v>
      </c>
      <c r="H269" s="1" t="s">
        <v>25</v>
      </c>
      <c r="I269" s="1">
        <v>1</v>
      </c>
      <c r="J269" s="2">
        <v>82.04</v>
      </c>
      <c r="K269" s="3">
        <v>0.1</v>
      </c>
      <c r="L269" s="2">
        <v>41.46</v>
      </c>
      <c r="M269" s="2">
        <v>73.836000000000013</v>
      </c>
      <c r="N269" s="2">
        <v>41.46</v>
      </c>
      <c r="O269" s="2">
        <v>32.376000000000012</v>
      </c>
      <c r="P269" s="4">
        <v>0.43848529172761264</v>
      </c>
      <c r="Q269" s="5">
        <v>2026</v>
      </c>
      <c r="R269" s="6" t="s">
        <v>26</v>
      </c>
      <c r="S269" s="8">
        <v>2</v>
      </c>
      <c r="T269" s="6" t="s">
        <v>75</v>
      </c>
    </row>
    <row r="270" spans="1:20" ht="15.6" x14ac:dyDescent="0.3">
      <c r="A270" s="1">
        <v>3917</v>
      </c>
      <c r="B270" s="9">
        <v>46080</v>
      </c>
      <c r="C270" s="1" t="s">
        <v>42</v>
      </c>
      <c r="D270" s="1" t="s">
        <v>43</v>
      </c>
      <c r="E270" s="1" t="s">
        <v>22</v>
      </c>
      <c r="F270" s="1" t="s">
        <v>23</v>
      </c>
      <c r="G270" s="1" t="s">
        <v>36</v>
      </c>
      <c r="H270" s="1" t="s">
        <v>37</v>
      </c>
      <c r="I270" s="1">
        <v>3</v>
      </c>
      <c r="J270" s="2">
        <v>36.630000000000003</v>
      </c>
      <c r="K270" s="3">
        <v>0</v>
      </c>
      <c r="L270" s="2">
        <v>13.26</v>
      </c>
      <c r="M270" s="2">
        <v>109.89000000000001</v>
      </c>
      <c r="N270" s="2">
        <v>39.78</v>
      </c>
      <c r="O270" s="2">
        <v>70.110000000000014</v>
      </c>
      <c r="P270" s="4">
        <v>0.63800163800163801</v>
      </c>
      <c r="Q270" s="5">
        <v>2026</v>
      </c>
      <c r="R270" s="6" t="s">
        <v>26</v>
      </c>
      <c r="S270" s="8">
        <v>2</v>
      </c>
      <c r="T270" s="6" t="s">
        <v>75</v>
      </c>
    </row>
    <row r="271" spans="1:20" ht="15.6" x14ac:dyDescent="0.3">
      <c r="A271" s="1">
        <v>4594</v>
      </c>
      <c r="B271" s="9">
        <v>46080</v>
      </c>
      <c r="C271" s="1" t="s">
        <v>42</v>
      </c>
      <c r="D271" s="1" t="s">
        <v>53</v>
      </c>
      <c r="E271" s="1" t="s">
        <v>41</v>
      </c>
      <c r="F271" s="1" t="s">
        <v>23</v>
      </c>
      <c r="G271" s="1" t="s">
        <v>31</v>
      </c>
      <c r="H271" s="1" t="s">
        <v>32</v>
      </c>
      <c r="I271" s="1">
        <v>5</v>
      </c>
      <c r="J271" s="2">
        <v>92.94</v>
      </c>
      <c r="K271" s="3">
        <v>0.05</v>
      </c>
      <c r="L271" s="2">
        <v>46.47</v>
      </c>
      <c r="M271" s="2">
        <v>441.46499999999997</v>
      </c>
      <c r="N271" s="2">
        <v>232.35</v>
      </c>
      <c r="O271" s="2">
        <v>209.11499999999998</v>
      </c>
      <c r="P271" s="4">
        <v>0.47368421052631576</v>
      </c>
      <c r="Q271" s="5">
        <v>2026</v>
      </c>
      <c r="R271" s="6" t="s">
        <v>26</v>
      </c>
      <c r="S271" s="8">
        <v>2</v>
      </c>
      <c r="T271" s="6" t="s">
        <v>75</v>
      </c>
    </row>
    <row r="272" spans="1:20" ht="15.6" x14ac:dyDescent="0.3">
      <c r="A272" s="1">
        <v>4750</v>
      </c>
      <c r="B272" s="9">
        <v>46080</v>
      </c>
      <c r="C272" s="1" t="s">
        <v>28</v>
      </c>
      <c r="D272" s="1" t="s">
        <v>65</v>
      </c>
      <c r="E272" s="1" t="s">
        <v>41</v>
      </c>
      <c r="F272" s="1" t="s">
        <v>23</v>
      </c>
      <c r="G272" s="1" t="s">
        <v>56</v>
      </c>
      <c r="H272" s="1" t="s">
        <v>60</v>
      </c>
      <c r="I272" s="1">
        <v>2</v>
      </c>
      <c r="J272" s="2">
        <v>120.44</v>
      </c>
      <c r="K272" s="3">
        <v>0.05</v>
      </c>
      <c r="L272" s="2">
        <v>68.98</v>
      </c>
      <c r="M272" s="2">
        <v>228.83599999999998</v>
      </c>
      <c r="N272" s="2">
        <v>137.96</v>
      </c>
      <c r="O272" s="2">
        <v>90.875999999999976</v>
      </c>
      <c r="P272" s="4">
        <v>0.3971228303239</v>
      </c>
      <c r="Q272" s="5">
        <v>2026</v>
      </c>
      <c r="R272" s="6" t="s">
        <v>26</v>
      </c>
      <c r="S272" s="8">
        <v>2</v>
      </c>
      <c r="T272" s="6" t="s">
        <v>75</v>
      </c>
    </row>
    <row r="273" spans="1:20" ht="15.6" x14ac:dyDescent="0.3">
      <c r="A273" s="1">
        <v>4960</v>
      </c>
      <c r="B273" s="9">
        <v>46080</v>
      </c>
      <c r="C273" s="1" t="s">
        <v>28</v>
      </c>
      <c r="D273" s="1" t="s">
        <v>49</v>
      </c>
      <c r="E273" s="1" t="s">
        <v>50</v>
      </c>
      <c r="F273" s="1" t="s">
        <v>35</v>
      </c>
      <c r="G273" s="1" t="s">
        <v>36</v>
      </c>
      <c r="H273" s="1" t="s">
        <v>37</v>
      </c>
      <c r="I273" s="1">
        <v>2</v>
      </c>
      <c r="J273" s="2">
        <v>36.130000000000003</v>
      </c>
      <c r="K273" s="3">
        <v>0</v>
      </c>
      <c r="L273" s="2">
        <v>13.72</v>
      </c>
      <c r="M273" s="2">
        <v>72.260000000000005</v>
      </c>
      <c r="N273" s="2">
        <v>27.44</v>
      </c>
      <c r="O273" s="2">
        <v>44.820000000000007</v>
      </c>
      <c r="P273" s="4">
        <v>0.62026017160254643</v>
      </c>
      <c r="Q273" s="5">
        <v>2026</v>
      </c>
      <c r="R273" s="6" t="s">
        <v>26</v>
      </c>
      <c r="S273" s="8">
        <v>2</v>
      </c>
      <c r="T273" s="6" t="s">
        <v>75</v>
      </c>
    </row>
    <row r="274" spans="1:20" ht="15.6" x14ac:dyDescent="0.3">
      <c r="A274" s="1">
        <v>4245</v>
      </c>
      <c r="B274" s="9">
        <v>46081</v>
      </c>
      <c r="C274" s="1" t="s">
        <v>28</v>
      </c>
      <c r="D274" s="1" t="s">
        <v>29</v>
      </c>
      <c r="E274" s="1" t="s">
        <v>41</v>
      </c>
      <c r="F274" s="1" t="s">
        <v>23</v>
      </c>
      <c r="G274" s="1" t="s">
        <v>56</v>
      </c>
      <c r="H274" s="1" t="s">
        <v>60</v>
      </c>
      <c r="I274" s="1">
        <v>1</v>
      </c>
      <c r="J274" s="2">
        <v>124.97</v>
      </c>
      <c r="K274" s="3">
        <v>0.1</v>
      </c>
      <c r="L274" s="2">
        <v>69.790000000000006</v>
      </c>
      <c r="M274" s="2">
        <v>112.473</v>
      </c>
      <c r="N274" s="2">
        <v>69.790000000000006</v>
      </c>
      <c r="O274" s="2">
        <v>42.682999999999993</v>
      </c>
      <c r="P274" s="4">
        <v>0.37949552337005321</v>
      </c>
      <c r="Q274" s="5">
        <v>2026</v>
      </c>
      <c r="R274" s="6" t="s">
        <v>26</v>
      </c>
      <c r="S274" s="8">
        <v>2</v>
      </c>
      <c r="T274" s="6" t="s">
        <v>75</v>
      </c>
    </row>
    <row r="275" spans="1:20" ht="15.6" x14ac:dyDescent="0.3">
      <c r="A275" s="1">
        <v>4664</v>
      </c>
      <c r="B275" s="9">
        <v>46081</v>
      </c>
      <c r="C275" s="1" t="s">
        <v>42</v>
      </c>
      <c r="D275" s="1" t="s">
        <v>69</v>
      </c>
      <c r="E275" s="1" t="s">
        <v>22</v>
      </c>
      <c r="F275" s="1" t="s">
        <v>23</v>
      </c>
      <c r="G275" s="1" t="s">
        <v>36</v>
      </c>
      <c r="H275" s="1" t="s">
        <v>70</v>
      </c>
      <c r="I275" s="1">
        <v>1</v>
      </c>
      <c r="J275" s="2">
        <v>163.31</v>
      </c>
      <c r="K275" s="3">
        <v>0.05</v>
      </c>
      <c r="L275" s="2">
        <v>87.22</v>
      </c>
      <c r="M275" s="2">
        <v>155.14449999999999</v>
      </c>
      <c r="N275" s="2">
        <v>87.22</v>
      </c>
      <c r="O275" s="2">
        <v>67.924499999999995</v>
      </c>
      <c r="P275" s="4">
        <v>0.43781442461705056</v>
      </c>
      <c r="Q275" s="5">
        <v>2026</v>
      </c>
      <c r="R275" s="6" t="s">
        <v>26</v>
      </c>
      <c r="S275" s="8">
        <v>2</v>
      </c>
      <c r="T275" s="6" t="s">
        <v>75</v>
      </c>
    </row>
    <row r="276" spans="1:20" ht="15.6" x14ac:dyDescent="0.3">
      <c r="A276" s="1">
        <v>383</v>
      </c>
      <c r="B276" s="9">
        <v>46082</v>
      </c>
      <c r="C276" s="1" t="s">
        <v>33</v>
      </c>
      <c r="D276" s="1" t="s">
        <v>34</v>
      </c>
      <c r="E276" s="1" t="s">
        <v>41</v>
      </c>
      <c r="F276" s="1" t="s">
        <v>23</v>
      </c>
      <c r="G276" s="1" t="s">
        <v>31</v>
      </c>
      <c r="H276" s="1" t="s">
        <v>32</v>
      </c>
      <c r="I276" s="1">
        <v>3</v>
      </c>
      <c r="J276" s="2">
        <v>92.76</v>
      </c>
      <c r="K276" s="3">
        <v>0</v>
      </c>
      <c r="L276" s="2">
        <v>45.84</v>
      </c>
      <c r="M276" s="2">
        <v>278.28000000000003</v>
      </c>
      <c r="N276" s="2">
        <v>137.52000000000001</v>
      </c>
      <c r="O276" s="2">
        <v>140.76000000000002</v>
      </c>
      <c r="P276" s="4">
        <v>0.50582147477360928</v>
      </c>
      <c r="Q276" s="5">
        <v>2026</v>
      </c>
      <c r="R276" s="6" t="s">
        <v>26</v>
      </c>
      <c r="S276" s="8">
        <v>3</v>
      </c>
      <c r="T276" s="6" t="s">
        <v>76</v>
      </c>
    </row>
    <row r="277" spans="1:20" ht="15.6" x14ac:dyDescent="0.3">
      <c r="A277" s="1">
        <v>730</v>
      </c>
      <c r="B277" s="9">
        <v>46082</v>
      </c>
      <c r="C277" s="1" t="s">
        <v>20</v>
      </c>
      <c r="D277" s="1" t="s">
        <v>72</v>
      </c>
      <c r="E277" s="1" t="s">
        <v>30</v>
      </c>
      <c r="F277" s="1" t="s">
        <v>38</v>
      </c>
      <c r="G277" s="1" t="s">
        <v>56</v>
      </c>
      <c r="H277" s="1" t="s">
        <v>57</v>
      </c>
      <c r="I277" s="1">
        <v>5</v>
      </c>
      <c r="J277" s="2">
        <v>41.31</v>
      </c>
      <c r="K277" s="3">
        <v>0.1</v>
      </c>
      <c r="L277" s="2">
        <v>15.14</v>
      </c>
      <c r="M277" s="2">
        <v>185.89500000000001</v>
      </c>
      <c r="N277" s="2">
        <v>75.7</v>
      </c>
      <c r="O277" s="2">
        <v>110.19500000000001</v>
      </c>
      <c r="P277" s="4">
        <v>0.59278087092175691</v>
      </c>
      <c r="Q277" s="5">
        <v>2026</v>
      </c>
      <c r="R277" s="6" t="s">
        <v>26</v>
      </c>
      <c r="S277" s="8">
        <v>3</v>
      </c>
      <c r="T277" s="6" t="s">
        <v>76</v>
      </c>
    </row>
    <row r="278" spans="1:20" ht="15.6" x14ac:dyDescent="0.3">
      <c r="A278" s="1">
        <v>985</v>
      </c>
      <c r="B278" s="9">
        <v>46082</v>
      </c>
      <c r="C278" s="1" t="s">
        <v>28</v>
      </c>
      <c r="D278" s="1" t="s">
        <v>71</v>
      </c>
      <c r="E278" s="1" t="s">
        <v>50</v>
      </c>
      <c r="F278" s="1" t="s">
        <v>35</v>
      </c>
      <c r="G278" s="1" t="s">
        <v>56</v>
      </c>
      <c r="H278" s="1" t="s">
        <v>57</v>
      </c>
      <c r="I278" s="1">
        <v>2</v>
      </c>
      <c r="J278" s="2">
        <v>41.23</v>
      </c>
      <c r="K278" s="3">
        <v>0</v>
      </c>
      <c r="L278" s="2">
        <v>14.28</v>
      </c>
      <c r="M278" s="2">
        <v>82.46</v>
      </c>
      <c r="N278" s="2">
        <v>28.56</v>
      </c>
      <c r="O278" s="2">
        <v>53.899999999999991</v>
      </c>
      <c r="P278" s="4">
        <v>0.65365025466893034</v>
      </c>
      <c r="Q278" s="5">
        <v>2026</v>
      </c>
      <c r="R278" s="6" t="s">
        <v>26</v>
      </c>
      <c r="S278" s="8">
        <v>3</v>
      </c>
      <c r="T278" s="6" t="s">
        <v>76</v>
      </c>
    </row>
    <row r="279" spans="1:20" ht="15.6" x14ac:dyDescent="0.3">
      <c r="A279" s="1">
        <v>1457</v>
      </c>
      <c r="B279" s="9">
        <v>46082</v>
      </c>
      <c r="C279" s="1" t="s">
        <v>28</v>
      </c>
      <c r="D279" s="1" t="s">
        <v>29</v>
      </c>
      <c r="E279" s="1" t="s">
        <v>22</v>
      </c>
      <c r="F279" s="1" t="s">
        <v>35</v>
      </c>
      <c r="G279" s="1" t="s">
        <v>36</v>
      </c>
      <c r="H279" s="1" t="s">
        <v>37</v>
      </c>
      <c r="I279" s="1">
        <v>1</v>
      </c>
      <c r="J279" s="2">
        <v>36.47</v>
      </c>
      <c r="K279" s="3">
        <v>0.05</v>
      </c>
      <c r="L279" s="2">
        <v>13.21</v>
      </c>
      <c r="M279" s="2">
        <v>34.646499999999996</v>
      </c>
      <c r="N279" s="2">
        <v>13.21</v>
      </c>
      <c r="O279" s="2">
        <v>21.436499999999995</v>
      </c>
      <c r="P279" s="4">
        <v>0.61872050567878423</v>
      </c>
      <c r="Q279" s="5">
        <v>2026</v>
      </c>
      <c r="R279" s="6" t="s">
        <v>26</v>
      </c>
      <c r="S279" s="8">
        <v>3</v>
      </c>
      <c r="T279" s="6" t="s">
        <v>76</v>
      </c>
    </row>
    <row r="280" spans="1:20" ht="15.6" x14ac:dyDescent="0.3">
      <c r="A280" s="1">
        <v>2558</v>
      </c>
      <c r="B280" s="9">
        <v>46082</v>
      </c>
      <c r="C280" s="1" t="s">
        <v>20</v>
      </c>
      <c r="D280" s="1" t="s">
        <v>72</v>
      </c>
      <c r="E280" s="1" t="s">
        <v>50</v>
      </c>
      <c r="F280" s="1" t="s">
        <v>35</v>
      </c>
      <c r="G280" s="1" t="s">
        <v>56</v>
      </c>
      <c r="H280" s="1" t="s">
        <v>64</v>
      </c>
      <c r="I280" s="1">
        <v>1</v>
      </c>
      <c r="J280" s="2">
        <v>36.67</v>
      </c>
      <c r="K280" s="3">
        <v>0</v>
      </c>
      <c r="L280" s="2">
        <v>13.97</v>
      </c>
      <c r="M280" s="2">
        <v>36.67</v>
      </c>
      <c r="N280" s="2">
        <v>13.97</v>
      </c>
      <c r="O280" s="2">
        <v>22.700000000000003</v>
      </c>
      <c r="P280" s="4">
        <v>0.61903463321516228</v>
      </c>
      <c r="Q280" s="5">
        <v>2026</v>
      </c>
      <c r="R280" s="6" t="s">
        <v>26</v>
      </c>
      <c r="S280" s="8">
        <v>3</v>
      </c>
      <c r="T280" s="6" t="s">
        <v>76</v>
      </c>
    </row>
    <row r="281" spans="1:20" ht="15.6" x14ac:dyDescent="0.3">
      <c r="A281" s="1">
        <v>3024</v>
      </c>
      <c r="B281" s="9">
        <v>46082</v>
      </c>
      <c r="C281" s="1" t="s">
        <v>28</v>
      </c>
      <c r="D281" s="1" t="s">
        <v>63</v>
      </c>
      <c r="E281" s="1" t="s">
        <v>22</v>
      </c>
      <c r="F281" s="1" t="s">
        <v>38</v>
      </c>
      <c r="G281" s="1" t="s">
        <v>24</v>
      </c>
      <c r="H281" s="1" t="s">
        <v>44</v>
      </c>
      <c r="I281" s="1">
        <v>2</v>
      </c>
      <c r="J281" s="2">
        <v>51.87</v>
      </c>
      <c r="K281" s="3">
        <v>0.1</v>
      </c>
      <c r="L281" s="2">
        <v>22.95</v>
      </c>
      <c r="M281" s="2">
        <v>93.366</v>
      </c>
      <c r="N281" s="2">
        <v>45.9</v>
      </c>
      <c r="O281" s="2">
        <v>47.466000000000001</v>
      </c>
      <c r="P281" s="4">
        <v>0.50838635049161363</v>
      </c>
      <c r="Q281" s="5">
        <v>2026</v>
      </c>
      <c r="R281" s="6" t="s">
        <v>26</v>
      </c>
      <c r="S281" s="8">
        <v>3</v>
      </c>
      <c r="T281" s="6" t="s">
        <v>76</v>
      </c>
    </row>
    <row r="282" spans="1:20" ht="15.6" x14ac:dyDescent="0.3">
      <c r="A282" s="1">
        <v>3225</v>
      </c>
      <c r="B282" s="9">
        <v>46082</v>
      </c>
      <c r="C282" s="1" t="s">
        <v>33</v>
      </c>
      <c r="D282" s="1" t="s">
        <v>34</v>
      </c>
      <c r="E282" s="1" t="s">
        <v>41</v>
      </c>
      <c r="F282" s="1" t="s">
        <v>38</v>
      </c>
      <c r="G282" s="1" t="s">
        <v>45</v>
      </c>
      <c r="H282" s="1" t="s">
        <v>51</v>
      </c>
      <c r="I282" s="1">
        <v>1</v>
      </c>
      <c r="J282" s="2">
        <v>195.06</v>
      </c>
      <c r="K282" s="3">
        <v>0.1</v>
      </c>
      <c r="L282" s="2">
        <v>106.68</v>
      </c>
      <c r="M282" s="2">
        <v>175.554</v>
      </c>
      <c r="N282" s="2">
        <v>106.68</v>
      </c>
      <c r="O282" s="2">
        <v>68.873999999999995</v>
      </c>
      <c r="P282" s="4">
        <v>0.39232372945076727</v>
      </c>
      <c r="Q282" s="5">
        <v>2026</v>
      </c>
      <c r="R282" s="6" t="s">
        <v>26</v>
      </c>
      <c r="S282" s="8">
        <v>3</v>
      </c>
      <c r="T282" s="6" t="s">
        <v>76</v>
      </c>
    </row>
    <row r="283" spans="1:20" ht="15.6" x14ac:dyDescent="0.3">
      <c r="A283" s="1">
        <v>3551</v>
      </c>
      <c r="B283" s="9">
        <v>46082</v>
      </c>
      <c r="C283" s="1" t="s">
        <v>28</v>
      </c>
      <c r="D283" s="1" t="s">
        <v>63</v>
      </c>
      <c r="E283" s="1" t="s">
        <v>50</v>
      </c>
      <c r="F283" s="1" t="s">
        <v>23</v>
      </c>
      <c r="G283" s="1" t="s">
        <v>24</v>
      </c>
      <c r="H283" s="1" t="s">
        <v>52</v>
      </c>
      <c r="I283" s="1">
        <v>2</v>
      </c>
      <c r="J283" s="2">
        <v>100.79</v>
      </c>
      <c r="K283" s="3">
        <v>0.05</v>
      </c>
      <c r="L283" s="2">
        <v>49</v>
      </c>
      <c r="M283" s="2">
        <v>191.501</v>
      </c>
      <c r="N283" s="2">
        <v>98</v>
      </c>
      <c r="O283" s="2">
        <v>93.501000000000005</v>
      </c>
      <c r="P283" s="4">
        <v>0.48825332504791097</v>
      </c>
      <c r="Q283" s="5">
        <v>2026</v>
      </c>
      <c r="R283" s="6" t="s">
        <v>26</v>
      </c>
      <c r="S283" s="8">
        <v>3</v>
      </c>
      <c r="T283" s="6" t="s">
        <v>76</v>
      </c>
    </row>
    <row r="284" spans="1:20" ht="15.6" x14ac:dyDescent="0.3">
      <c r="A284" s="1">
        <v>4157</v>
      </c>
      <c r="B284" s="9">
        <v>46082</v>
      </c>
      <c r="C284" s="1" t="s">
        <v>42</v>
      </c>
      <c r="D284" s="1" t="s">
        <v>55</v>
      </c>
      <c r="E284" s="1" t="s">
        <v>22</v>
      </c>
      <c r="F284" s="1" t="s">
        <v>35</v>
      </c>
      <c r="G284" s="1" t="s">
        <v>24</v>
      </c>
      <c r="H284" s="1" t="s">
        <v>44</v>
      </c>
      <c r="I284" s="1">
        <v>5</v>
      </c>
      <c r="J284" s="2">
        <v>51.92</v>
      </c>
      <c r="K284" s="3">
        <v>0.15</v>
      </c>
      <c r="L284" s="2">
        <v>22.24</v>
      </c>
      <c r="M284" s="2">
        <v>220.66000000000003</v>
      </c>
      <c r="N284" s="2">
        <v>111.19999999999999</v>
      </c>
      <c r="O284" s="2">
        <v>109.46000000000004</v>
      </c>
      <c r="P284" s="4">
        <v>0.49605728269736254</v>
      </c>
      <c r="Q284" s="5">
        <v>2026</v>
      </c>
      <c r="R284" s="6" t="s">
        <v>26</v>
      </c>
      <c r="S284" s="8">
        <v>3</v>
      </c>
      <c r="T284" s="6" t="s">
        <v>76</v>
      </c>
    </row>
    <row r="285" spans="1:20" ht="15.6" x14ac:dyDescent="0.3">
      <c r="A285" s="1">
        <v>4398</v>
      </c>
      <c r="B285" s="9">
        <v>46082</v>
      </c>
      <c r="C285" s="1" t="s">
        <v>42</v>
      </c>
      <c r="D285" s="1" t="s">
        <v>53</v>
      </c>
      <c r="E285" s="1" t="s">
        <v>22</v>
      </c>
      <c r="F285" s="1" t="s">
        <v>35</v>
      </c>
      <c r="G285" s="1" t="s">
        <v>45</v>
      </c>
      <c r="H285" s="1" t="s">
        <v>73</v>
      </c>
      <c r="I285" s="1">
        <v>1</v>
      </c>
      <c r="J285" s="2">
        <v>123.99</v>
      </c>
      <c r="K285" s="3">
        <v>0.05</v>
      </c>
      <c r="L285" s="2">
        <v>61.67</v>
      </c>
      <c r="M285" s="2">
        <v>117.79049999999999</v>
      </c>
      <c r="N285" s="2">
        <v>61.67</v>
      </c>
      <c r="O285" s="2">
        <v>56.120499999999993</v>
      </c>
      <c r="P285" s="4">
        <v>0.47644334644984099</v>
      </c>
      <c r="Q285" s="5">
        <v>2026</v>
      </c>
      <c r="R285" s="6" t="s">
        <v>26</v>
      </c>
      <c r="S285" s="8">
        <v>3</v>
      </c>
      <c r="T285" s="6" t="s">
        <v>76</v>
      </c>
    </row>
    <row r="286" spans="1:20" ht="15.6" x14ac:dyDescent="0.3">
      <c r="A286" s="1">
        <v>4951</v>
      </c>
      <c r="B286" s="9">
        <v>46082</v>
      </c>
      <c r="C286" s="1" t="s">
        <v>28</v>
      </c>
      <c r="D286" s="1" t="s">
        <v>71</v>
      </c>
      <c r="E286" s="1" t="s">
        <v>22</v>
      </c>
      <c r="F286" s="1" t="s">
        <v>35</v>
      </c>
      <c r="G286" s="1" t="s">
        <v>45</v>
      </c>
      <c r="H286" s="1" t="s">
        <v>46</v>
      </c>
      <c r="I286" s="1">
        <v>1</v>
      </c>
      <c r="J286" s="2">
        <v>344.8</v>
      </c>
      <c r="K286" s="3">
        <v>0.05</v>
      </c>
      <c r="L286" s="2">
        <v>196.14</v>
      </c>
      <c r="M286" s="2">
        <v>327.56</v>
      </c>
      <c r="N286" s="2">
        <v>196.14</v>
      </c>
      <c r="O286" s="2">
        <v>131.42000000000002</v>
      </c>
      <c r="P286" s="4">
        <v>0.40120893882036884</v>
      </c>
      <c r="Q286" s="5">
        <v>2026</v>
      </c>
      <c r="R286" s="6" t="s">
        <v>26</v>
      </c>
      <c r="S286" s="8">
        <v>3</v>
      </c>
      <c r="T286" s="6" t="s">
        <v>76</v>
      </c>
    </row>
    <row r="287" spans="1:20" ht="15.6" x14ac:dyDescent="0.3">
      <c r="A287" s="1">
        <v>1354</v>
      </c>
      <c r="B287" s="9">
        <v>46083</v>
      </c>
      <c r="C287" s="1" t="s">
        <v>42</v>
      </c>
      <c r="D287" s="1" t="s">
        <v>55</v>
      </c>
      <c r="E287" s="1" t="s">
        <v>50</v>
      </c>
      <c r="F287" s="1" t="s">
        <v>23</v>
      </c>
      <c r="G287" s="1" t="s">
        <v>36</v>
      </c>
      <c r="H287" s="1" t="s">
        <v>66</v>
      </c>
      <c r="I287" s="1">
        <v>3</v>
      </c>
      <c r="J287" s="2">
        <v>131.91999999999999</v>
      </c>
      <c r="K287" s="3">
        <v>0.05</v>
      </c>
      <c r="L287" s="2">
        <v>67.47</v>
      </c>
      <c r="M287" s="2">
        <v>375.97199999999998</v>
      </c>
      <c r="N287" s="2">
        <v>202.41</v>
      </c>
      <c r="O287" s="2">
        <v>173.56199999999998</v>
      </c>
      <c r="P287" s="4">
        <v>0.46163544093709102</v>
      </c>
      <c r="Q287" s="5">
        <v>2026</v>
      </c>
      <c r="R287" s="6" t="s">
        <v>26</v>
      </c>
      <c r="S287" s="8">
        <v>3</v>
      </c>
      <c r="T287" s="6" t="s">
        <v>76</v>
      </c>
    </row>
    <row r="288" spans="1:20" ht="15.6" x14ac:dyDescent="0.3">
      <c r="A288" s="1">
        <v>2042</v>
      </c>
      <c r="B288" s="9">
        <v>46083</v>
      </c>
      <c r="C288" s="1" t="s">
        <v>33</v>
      </c>
      <c r="D288" s="1" t="s">
        <v>74</v>
      </c>
      <c r="E288" s="1" t="s">
        <v>22</v>
      </c>
      <c r="F288" s="1" t="s">
        <v>38</v>
      </c>
      <c r="G288" s="1" t="s">
        <v>31</v>
      </c>
      <c r="H288" s="1" t="s">
        <v>39</v>
      </c>
      <c r="I288" s="1">
        <v>3</v>
      </c>
      <c r="J288" s="2">
        <v>146.99</v>
      </c>
      <c r="K288" s="3">
        <v>0</v>
      </c>
      <c r="L288" s="2">
        <v>80.069999999999993</v>
      </c>
      <c r="M288" s="2">
        <v>440.97</v>
      </c>
      <c r="N288" s="2">
        <v>240.20999999999998</v>
      </c>
      <c r="O288" s="2">
        <v>200.76000000000005</v>
      </c>
      <c r="P288" s="4">
        <v>0.45526906592285199</v>
      </c>
      <c r="Q288" s="5">
        <v>2026</v>
      </c>
      <c r="R288" s="6" t="s">
        <v>26</v>
      </c>
      <c r="S288" s="8">
        <v>3</v>
      </c>
      <c r="T288" s="6" t="s">
        <v>76</v>
      </c>
    </row>
    <row r="289" spans="1:20" ht="15.6" x14ac:dyDescent="0.3">
      <c r="A289" s="1">
        <v>3895</v>
      </c>
      <c r="B289" s="9">
        <v>46083</v>
      </c>
      <c r="C289" s="1" t="s">
        <v>42</v>
      </c>
      <c r="D289" s="1" t="s">
        <v>53</v>
      </c>
      <c r="E289" s="1" t="s">
        <v>22</v>
      </c>
      <c r="F289" s="1" t="s">
        <v>38</v>
      </c>
      <c r="G289" s="1" t="s">
        <v>36</v>
      </c>
      <c r="H289" s="1" t="s">
        <v>70</v>
      </c>
      <c r="I289" s="1">
        <v>2</v>
      </c>
      <c r="J289" s="2">
        <v>164.74</v>
      </c>
      <c r="K289" s="3">
        <v>0.05</v>
      </c>
      <c r="L289" s="2">
        <v>89.9</v>
      </c>
      <c r="M289" s="2">
        <v>313.00600000000003</v>
      </c>
      <c r="N289" s="2">
        <v>179.8</v>
      </c>
      <c r="O289" s="2">
        <v>133.20600000000002</v>
      </c>
      <c r="P289" s="4">
        <v>0.42557011686676932</v>
      </c>
      <c r="Q289" s="5">
        <v>2026</v>
      </c>
      <c r="R289" s="6" t="s">
        <v>26</v>
      </c>
      <c r="S289" s="8">
        <v>3</v>
      </c>
      <c r="T289" s="6" t="s">
        <v>76</v>
      </c>
    </row>
    <row r="290" spans="1:20" ht="15.6" x14ac:dyDescent="0.3">
      <c r="A290" s="1">
        <v>5074</v>
      </c>
      <c r="B290" s="9">
        <v>46083</v>
      </c>
      <c r="C290" s="1" t="s">
        <v>42</v>
      </c>
      <c r="D290" s="1" t="s">
        <v>53</v>
      </c>
      <c r="E290" s="1" t="s">
        <v>22</v>
      </c>
      <c r="F290" s="1" t="s">
        <v>23</v>
      </c>
      <c r="G290" s="1" t="s">
        <v>31</v>
      </c>
      <c r="H290" s="1" t="s">
        <v>32</v>
      </c>
      <c r="I290" s="1">
        <v>2</v>
      </c>
      <c r="J290" s="2">
        <v>89.81</v>
      </c>
      <c r="K290" s="3">
        <v>0</v>
      </c>
      <c r="L290" s="2">
        <v>46.44</v>
      </c>
      <c r="M290" s="2">
        <v>179.62</v>
      </c>
      <c r="N290" s="2">
        <v>92.88</v>
      </c>
      <c r="O290" s="2">
        <v>86.740000000000009</v>
      </c>
      <c r="P290" s="4">
        <v>0.482908362097762</v>
      </c>
      <c r="Q290" s="5">
        <v>2026</v>
      </c>
      <c r="R290" s="6" t="s">
        <v>26</v>
      </c>
      <c r="S290" s="8">
        <v>3</v>
      </c>
      <c r="T290" s="6" t="s">
        <v>76</v>
      </c>
    </row>
    <row r="291" spans="1:20" ht="15.6" x14ac:dyDescent="0.3">
      <c r="A291" s="1">
        <v>179</v>
      </c>
      <c r="B291" s="9">
        <v>46084</v>
      </c>
      <c r="C291" s="1" t="s">
        <v>33</v>
      </c>
      <c r="D291" s="1" t="s">
        <v>74</v>
      </c>
      <c r="E291" s="1" t="s">
        <v>41</v>
      </c>
      <c r="F291" s="1" t="s">
        <v>23</v>
      </c>
      <c r="G291" s="1" t="s">
        <v>56</v>
      </c>
      <c r="H291" s="1" t="s">
        <v>64</v>
      </c>
      <c r="I291" s="1">
        <v>1</v>
      </c>
      <c r="J291" s="2">
        <v>35.369999999999997</v>
      </c>
      <c r="K291" s="3">
        <v>0</v>
      </c>
      <c r="L291" s="2">
        <v>13.88</v>
      </c>
      <c r="M291" s="2">
        <v>35.369999999999997</v>
      </c>
      <c r="N291" s="2">
        <v>13.88</v>
      </c>
      <c r="O291" s="2">
        <v>21.489999999999995</v>
      </c>
      <c r="P291" s="4">
        <v>0.60757704269154644</v>
      </c>
      <c r="Q291" s="5">
        <v>2026</v>
      </c>
      <c r="R291" s="6" t="s">
        <v>26</v>
      </c>
      <c r="S291" s="8">
        <v>3</v>
      </c>
      <c r="T291" s="6" t="s">
        <v>76</v>
      </c>
    </row>
    <row r="292" spans="1:20" ht="15.6" x14ac:dyDescent="0.3">
      <c r="A292" s="1">
        <v>459</v>
      </c>
      <c r="B292" s="9">
        <v>46084</v>
      </c>
      <c r="C292" s="1" t="s">
        <v>28</v>
      </c>
      <c r="D292" s="1" t="s">
        <v>65</v>
      </c>
      <c r="E292" s="1" t="s">
        <v>50</v>
      </c>
      <c r="F292" s="1" t="s">
        <v>35</v>
      </c>
      <c r="G292" s="1" t="s">
        <v>24</v>
      </c>
      <c r="H292" s="1" t="s">
        <v>44</v>
      </c>
      <c r="I292" s="1">
        <v>4</v>
      </c>
      <c r="J292" s="2">
        <v>50.64</v>
      </c>
      <c r="K292" s="3">
        <v>0</v>
      </c>
      <c r="L292" s="2">
        <v>23.09</v>
      </c>
      <c r="M292" s="2">
        <v>202.56</v>
      </c>
      <c r="N292" s="2">
        <v>92.36</v>
      </c>
      <c r="O292" s="2">
        <v>110.2</v>
      </c>
      <c r="P292" s="4">
        <v>0.54403633491311221</v>
      </c>
      <c r="Q292" s="5">
        <v>2026</v>
      </c>
      <c r="R292" s="6" t="s">
        <v>26</v>
      </c>
      <c r="S292" s="8">
        <v>3</v>
      </c>
      <c r="T292" s="6" t="s">
        <v>76</v>
      </c>
    </row>
    <row r="293" spans="1:20" ht="15.6" x14ac:dyDescent="0.3">
      <c r="A293" s="1">
        <v>525</v>
      </c>
      <c r="B293" s="9">
        <v>46084</v>
      </c>
      <c r="C293" s="1" t="s">
        <v>42</v>
      </c>
      <c r="D293" s="1" t="s">
        <v>53</v>
      </c>
      <c r="E293" s="1" t="s">
        <v>41</v>
      </c>
      <c r="F293" s="1" t="s">
        <v>23</v>
      </c>
      <c r="G293" s="1" t="s">
        <v>31</v>
      </c>
      <c r="H293" s="1" t="s">
        <v>39</v>
      </c>
      <c r="I293" s="1">
        <v>1</v>
      </c>
      <c r="J293" s="2">
        <v>146.37</v>
      </c>
      <c r="K293" s="3">
        <v>0</v>
      </c>
      <c r="L293" s="2">
        <v>78.3</v>
      </c>
      <c r="M293" s="2">
        <v>146.37</v>
      </c>
      <c r="N293" s="2">
        <v>78.3</v>
      </c>
      <c r="O293" s="2">
        <v>68.070000000000007</v>
      </c>
      <c r="P293" s="4">
        <v>0.46505431440869033</v>
      </c>
      <c r="Q293" s="5">
        <v>2026</v>
      </c>
      <c r="R293" s="6" t="s">
        <v>26</v>
      </c>
      <c r="S293" s="8">
        <v>3</v>
      </c>
      <c r="T293" s="6" t="s">
        <v>76</v>
      </c>
    </row>
    <row r="294" spans="1:20" ht="15.6" x14ac:dyDescent="0.3">
      <c r="A294" s="1">
        <v>3374</v>
      </c>
      <c r="B294" s="9">
        <v>46084</v>
      </c>
      <c r="C294" s="1" t="s">
        <v>33</v>
      </c>
      <c r="D294" s="1" t="s">
        <v>34</v>
      </c>
      <c r="E294" s="1" t="s">
        <v>22</v>
      </c>
      <c r="F294" s="1" t="s">
        <v>23</v>
      </c>
      <c r="G294" s="1" t="s">
        <v>31</v>
      </c>
      <c r="H294" s="1" t="s">
        <v>39</v>
      </c>
      <c r="I294" s="1">
        <v>3</v>
      </c>
      <c r="J294" s="2">
        <v>143.74</v>
      </c>
      <c r="K294" s="3">
        <v>0</v>
      </c>
      <c r="L294" s="2">
        <v>81.58</v>
      </c>
      <c r="M294" s="2">
        <v>431.22</v>
      </c>
      <c r="N294" s="2">
        <v>244.74</v>
      </c>
      <c r="O294" s="2">
        <v>186.48000000000002</v>
      </c>
      <c r="P294" s="4">
        <v>0.43244747460692917</v>
      </c>
      <c r="Q294" s="5">
        <v>2026</v>
      </c>
      <c r="R294" s="6" t="s">
        <v>26</v>
      </c>
      <c r="S294" s="8">
        <v>3</v>
      </c>
      <c r="T294" s="6" t="s">
        <v>76</v>
      </c>
    </row>
    <row r="295" spans="1:20" ht="15.6" x14ac:dyDescent="0.3">
      <c r="A295" s="1">
        <v>3850</v>
      </c>
      <c r="B295" s="9">
        <v>46084</v>
      </c>
      <c r="C295" s="1" t="s">
        <v>42</v>
      </c>
      <c r="D295" s="1" t="s">
        <v>53</v>
      </c>
      <c r="E295" s="1" t="s">
        <v>50</v>
      </c>
      <c r="F295" s="1" t="s">
        <v>35</v>
      </c>
      <c r="G295" s="1" t="s">
        <v>45</v>
      </c>
      <c r="H295" s="1" t="s">
        <v>62</v>
      </c>
      <c r="I295" s="1">
        <v>2</v>
      </c>
      <c r="J295" s="2">
        <v>81.94</v>
      </c>
      <c r="K295" s="3">
        <v>0.1</v>
      </c>
      <c r="L295" s="2">
        <v>39.9</v>
      </c>
      <c r="M295" s="2">
        <v>147.49199999999999</v>
      </c>
      <c r="N295" s="2">
        <v>79.8</v>
      </c>
      <c r="O295" s="2">
        <v>67.691999999999993</v>
      </c>
      <c r="P295" s="4">
        <v>0.45895370596371327</v>
      </c>
      <c r="Q295" s="5">
        <v>2026</v>
      </c>
      <c r="R295" s="6" t="s">
        <v>26</v>
      </c>
      <c r="S295" s="8">
        <v>3</v>
      </c>
      <c r="T295" s="6" t="s">
        <v>76</v>
      </c>
    </row>
    <row r="296" spans="1:20" ht="15.6" x14ac:dyDescent="0.3">
      <c r="A296" s="1">
        <v>4004</v>
      </c>
      <c r="B296" s="9">
        <v>46084</v>
      </c>
      <c r="C296" s="1" t="s">
        <v>33</v>
      </c>
      <c r="D296" s="1" t="s">
        <v>47</v>
      </c>
      <c r="E296" s="1" t="s">
        <v>22</v>
      </c>
      <c r="F296" s="1" t="s">
        <v>35</v>
      </c>
      <c r="G296" s="1" t="s">
        <v>36</v>
      </c>
      <c r="H296" s="1" t="s">
        <v>54</v>
      </c>
      <c r="I296" s="1">
        <v>1</v>
      </c>
      <c r="J296" s="2">
        <v>46.46</v>
      </c>
      <c r="K296" s="3">
        <v>0.1</v>
      </c>
      <c r="L296" s="2">
        <v>17.989999999999998</v>
      </c>
      <c r="M296" s="2">
        <v>41.814</v>
      </c>
      <c r="N296" s="2">
        <v>17.989999999999998</v>
      </c>
      <c r="O296" s="2">
        <v>23.824000000000002</v>
      </c>
      <c r="P296" s="4">
        <v>0.56976132395848289</v>
      </c>
      <c r="Q296" s="5">
        <v>2026</v>
      </c>
      <c r="R296" s="6" t="s">
        <v>26</v>
      </c>
      <c r="S296" s="8">
        <v>3</v>
      </c>
      <c r="T296" s="6" t="s">
        <v>76</v>
      </c>
    </row>
    <row r="297" spans="1:20" ht="15.6" x14ac:dyDescent="0.3">
      <c r="A297" s="1">
        <v>788</v>
      </c>
      <c r="B297" s="9">
        <v>46085</v>
      </c>
      <c r="C297" s="1" t="s">
        <v>28</v>
      </c>
      <c r="D297" s="1" t="s">
        <v>63</v>
      </c>
      <c r="E297" s="1" t="s">
        <v>22</v>
      </c>
      <c r="F297" s="1" t="s">
        <v>35</v>
      </c>
      <c r="G297" s="1" t="s">
        <v>24</v>
      </c>
      <c r="H297" s="1" t="s">
        <v>48</v>
      </c>
      <c r="I297" s="1">
        <v>3</v>
      </c>
      <c r="J297" s="2">
        <v>39.49</v>
      </c>
      <c r="K297" s="3">
        <v>0</v>
      </c>
      <c r="L297" s="2">
        <v>16.420000000000002</v>
      </c>
      <c r="M297" s="2">
        <v>118.47</v>
      </c>
      <c r="N297" s="2">
        <v>49.260000000000005</v>
      </c>
      <c r="O297" s="2">
        <v>69.209999999999994</v>
      </c>
      <c r="P297" s="4">
        <v>0.58419853127374011</v>
      </c>
      <c r="Q297" s="5">
        <v>2026</v>
      </c>
      <c r="R297" s="6" t="s">
        <v>26</v>
      </c>
      <c r="S297" s="8">
        <v>3</v>
      </c>
      <c r="T297" s="6" t="s">
        <v>76</v>
      </c>
    </row>
    <row r="298" spans="1:20" ht="15.6" x14ac:dyDescent="0.3">
      <c r="A298" s="1">
        <v>1717</v>
      </c>
      <c r="B298" s="9">
        <v>46085</v>
      </c>
      <c r="C298" s="1" t="s">
        <v>42</v>
      </c>
      <c r="D298" s="1" t="s">
        <v>69</v>
      </c>
      <c r="E298" s="1" t="s">
        <v>22</v>
      </c>
      <c r="F298" s="1" t="s">
        <v>23</v>
      </c>
      <c r="G298" s="1" t="s">
        <v>56</v>
      </c>
      <c r="H298" s="1" t="s">
        <v>57</v>
      </c>
      <c r="I298" s="1">
        <v>1</v>
      </c>
      <c r="J298" s="2">
        <v>40.909999999999997</v>
      </c>
      <c r="K298" s="3">
        <v>0</v>
      </c>
      <c r="L298" s="2">
        <v>14.89</v>
      </c>
      <c r="M298" s="2">
        <v>40.909999999999997</v>
      </c>
      <c r="N298" s="2">
        <v>14.89</v>
      </c>
      <c r="O298" s="2">
        <v>26.019999999999996</v>
      </c>
      <c r="P298" s="4">
        <v>0.63603031043754577</v>
      </c>
      <c r="Q298" s="5">
        <v>2026</v>
      </c>
      <c r="R298" s="6" t="s">
        <v>26</v>
      </c>
      <c r="S298" s="8">
        <v>3</v>
      </c>
      <c r="T298" s="6" t="s">
        <v>76</v>
      </c>
    </row>
    <row r="299" spans="1:20" ht="15.6" x14ac:dyDescent="0.3">
      <c r="A299" s="1">
        <v>1819</v>
      </c>
      <c r="B299" s="9">
        <v>46085</v>
      </c>
      <c r="C299" s="1" t="s">
        <v>42</v>
      </c>
      <c r="D299" s="1" t="s">
        <v>55</v>
      </c>
      <c r="E299" s="1" t="s">
        <v>50</v>
      </c>
      <c r="F299" s="1" t="s">
        <v>35</v>
      </c>
      <c r="G299" s="1" t="s">
        <v>24</v>
      </c>
      <c r="H299" s="1" t="s">
        <v>44</v>
      </c>
      <c r="I299" s="1">
        <v>1</v>
      </c>
      <c r="J299" s="2">
        <v>49.94</v>
      </c>
      <c r="K299" s="3">
        <v>0.1</v>
      </c>
      <c r="L299" s="2">
        <v>21.84</v>
      </c>
      <c r="M299" s="2">
        <v>44.945999999999998</v>
      </c>
      <c r="N299" s="2">
        <v>21.84</v>
      </c>
      <c r="O299" s="2">
        <v>23.105999999999998</v>
      </c>
      <c r="P299" s="4">
        <v>0.51408356694700308</v>
      </c>
      <c r="Q299" s="5">
        <v>2026</v>
      </c>
      <c r="R299" s="6" t="s">
        <v>26</v>
      </c>
      <c r="S299" s="8">
        <v>3</v>
      </c>
      <c r="T299" s="6" t="s">
        <v>76</v>
      </c>
    </row>
    <row r="300" spans="1:20" ht="15.6" x14ac:dyDescent="0.3">
      <c r="A300" s="1">
        <v>1992</v>
      </c>
      <c r="B300" s="9">
        <v>46085</v>
      </c>
      <c r="C300" s="1" t="s">
        <v>33</v>
      </c>
      <c r="D300" s="1" t="s">
        <v>47</v>
      </c>
      <c r="E300" s="1" t="s">
        <v>22</v>
      </c>
      <c r="F300" s="1" t="s">
        <v>38</v>
      </c>
      <c r="G300" s="1" t="s">
        <v>36</v>
      </c>
      <c r="H300" s="1" t="s">
        <v>37</v>
      </c>
      <c r="I300" s="1">
        <v>1</v>
      </c>
      <c r="J300" s="2">
        <v>35.520000000000003</v>
      </c>
      <c r="K300" s="3">
        <v>0</v>
      </c>
      <c r="L300" s="2">
        <v>13.21</v>
      </c>
      <c r="M300" s="2">
        <v>35.520000000000003</v>
      </c>
      <c r="N300" s="2">
        <v>13.21</v>
      </c>
      <c r="O300" s="2">
        <v>22.310000000000002</v>
      </c>
      <c r="P300" s="4">
        <v>0.62809684684684686</v>
      </c>
      <c r="Q300" s="5">
        <v>2026</v>
      </c>
      <c r="R300" s="6" t="s">
        <v>26</v>
      </c>
      <c r="S300" s="8">
        <v>3</v>
      </c>
      <c r="T300" s="6" t="s">
        <v>76</v>
      </c>
    </row>
    <row r="301" spans="1:20" ht="15.6" x14ac:dyDescent="0.3">
      <c r="A301" s="1">
        <v>2499</v>
      </c>
      <c r="B301" s="9">
        <v>46085</v>
      </c>
      <c r="C301" s="1" t="s">
        <v>42</v>
      </c>
      <c r="D301" s="1" t="s">
        <v>53</v>
      </c>
      <c r="E301" s="1" t="s">
        <v>41</v>
      </c>
      <c r="F301" s="1" t="s">
        <v>35</v>
      </c>
      <c r="G301" s="1" t="s">
        <v>45</v>
      </c>
      <c r="H301" s="1" t="s">
        <v>46</v>
      </c>
      <c r="I301" s="1">
        <v>2</v>
      </c>
      <c r="J301" s="2">
        <v>341.1</v>
      </c>
      <c r="K301" s="3">
        <v>0</v>
      </c>
      <c r="L301" s="2">
        <v>200.19</v>
      </c>
      <c r="M301" s="2">
        <v>682.2</v>
      </c>
      <c r="N301" s="2">
        <v>400.38</v>
      </c>
      <c r="O301" s="2">
        <v>281.82000000000005</v>
      </c>
      <c r="P301" s="4">
        <v>0.41310466138962187</v>
      </c>
      <c r="Q301" s="5">
        <v>2026</v>
      </c>
      <c r="R301" s="6" t="s">
        <v>26</v>
      </c>
      <c r="S301" s="8">
        <v>3</v>
      </c>
      <c r="T301" s="6" t="s">
        <v>76</v>
      </c>
    </row>
    <row r="302" spans="1:20" ht="15.6" x14ac:dyDescent="0.3">
      <c r="A302" s="1">
        <v>2698</v>
      </c>
      <c r="B302" s="9">
        <v>46085</v>
      </c>
      <c r="C302" s="1" t="s">
        <v>33</v>
      </c>
      <c r="D302" s="1" t="s">
        <v>74</v>
      </c>
      <c r="E302" s="1" t="s">
        <v>50</v>
      </c>
      <c r="F302" s="1" t="s">
        <v>35</v>
      </c>
      <c r="G302" s="1" t="s">
        <v>56</v>
      </c>
      <c r="H302" s="1" t="s">
        <v>64</v>
      </c>
      <c r="I302" s="1">
        <v>4</v>
      </c>
      <c r="J302" s="2">
        <v>36.08</v>
      </c>
      <c r="K302" s="3">
        <v>0</v>
      </c>
      <c r="L302" s="2">
        <v>13.89</v>
      </c>
      <c r="M302" s="2">
        <v>144.32</v>
      </c>
      <c r="N302" s="2">
        <v>55.56</v>
      </c>
      <c r="O302" s="2">
        <v>88.759999999999991</v>
      </c>
      <c r="P302" s="4">
        <v>0.61502217294900219</v>
      </c>
      <c r="Q302" s="5">
        <v>2026</v>
      </c>
      <c r="R302" s="6" t="s">
        <v>26</v>
      </c>
      <c r="S302" s="8">
        <v>3</v>
      </c>
      <c r="T302" s="6" t="s">
        <v>76</v>
      </c>
    </row>
    <row r="303" spans="1:20" ht="15.6" x14ac:dyDescent="0.3">
      <c r="A303" s="1">
        <v>4416</v>
      </c>
      <c r="B303" s="9">
        <v>46085</v>
      </c>
      <c r="C303" s="1" t="s">
        <v>42</v>
      </c>
      <c r="D303" s="1" t="s">
        <v>43</v>
      </c>
      <c r="E303" s="1" t="s">
        <v>22</v>
      </c>
      <c r="F303" s="1" t="s">
        <v>38</v>
      </c>
      <c r="G303" s="1" t="s">
        <v>31</v>
      </c>
      <c r="H303" s="1" t="s">
        <v>59</v>
      </c>
      <c r="I303" s="1">
        <v>2</v>
      </c>
      <c r="J303" s="2">
        <v>151.69999999999999</v>
      </c>
      <c r="K303" s="3">
        <v>0</v>
      </c>
      <c r="L303" s="2">
        <v>80.44</v>
      </c>
      <c r="M303" s="2">
        <v>303.39999999999998</v>
      </c>
      <c r="N303" s="2">
        <v>160.88</v>
      </c>
      <c r="O303" s="2">
        <v>142.51999999999998</v>
      </c>
      <c r="P303" s="4">
        <v>0.46974291364535264</v>
      </c>
      <c r="Q303" s="5">
        <v>2026</v>
      </c>
      <c r="R303" s="6" t="s">
        <v>26</v>
      </c>
      <c r="S303" s="8">
        <v>3</v>
      </c>
      <c r="T303" s="6" t="s">
        <v>76</v>
      </c>
    </row>
    <row r="304" spans="1:20" ht="15.6" x14ac:dyDescent="0.3">
      <c r="A304" s="1">
        <v>4434</v>
      </c>
      <c r="B304" s="9">
        <v>46085</v>
      </c>
      <c r="C304" s="1" t="s">
        <v>28</v>
      </c>
      <c r="D304" s="1" t="s">
        <v>49</v>
      </c>
      <c r="E304" s="1" t="s">
        <v>50</v>
      </c>
      <c r="F304" s="1" t="s">
        <v>35</v>
      </c>
      <c r="G304" s="1" t="s">
        <v>31</v>
      </c>
      <c r="H304" s="1" t="s">
        <v>59</v>
      </c>
      <c r="I304" s="1">
        <v>2</v>
      </c>
      <c r="J304" s="2">
        <v>151.55000000000001</v>
      </c>
      <c r="K304" s="3">
        <v>0.1</v>
      </c>
      <c r="L304" s="2">
        <v>80.680000000000007</v>
      </c>
      <c r="M304" s="2">
        <v>272.79000000000002</v>
      </c>
      <c r="N304" s="2">
        <v>161.36000000000001</v>
      </c>
      <c r="O304" s="2">
        <v>111.43</v>
      </c>
      <c r="P304" s="4">
        <v>0.40848271564206901</v>
      </c>
      <c r="Q304" s="5">
        <v>2026</v>
      </c>
      <c r="R304" s="6" t="s">
        <v>26</v>
      </c>
      <c r="S304" s="8">
        <v>3</v>
      </c>
      <c r="T304" s="6" t="s">
        <v>76</v>
      </c>
    </row>
    <row r="305" spans="1:20" ht="15.6" x14ac:dyDescent="0.3">
      <c r="A305" s="1">
        <v>4992</v>
      </c>
      <c r="B305" s="9">
        <v>46085</v>
      </c>
      <c r="C305" s="1" t="s">
        <v>33</v>
      </c>
      <c r="D305" s="1" t="s">
        <v>34</v>
      </c>
      <c r="E305" s="1" t="s">
        <v>30</v>
      </c>
      <c r="F305" s="1" t="s">
        <v>38</v>
      </c>
      <c r="G305" s="1" t="s">
        <v>24</v>
      </c>
      <c r="H305" s="1" t="s">
        <v>25</v>
      </c>
      <c r="I305" s="1">
        <v>5</v>
      </c>
      <c r="J305" s="2">
        <v>82.44</v>
      </c>
      <c r="K305" s="3">
        <v>0.1</v>
      </c>
      <c r="L305" s="2">
        <v>41.57</v>
      </c>
      <c r="M305" s="2">
        <v>370.98</v>
      </c>
      <c r="N305" s="2">
        <v>207.85</v>
      </c>
      <c r="O305" s="2">
        <v>163.13000000000002</v>
      </c>
      <c r="P305" s="4">
        <v>0.43972720901396306</v>
      </c>
      <c r="Q305" s="5">
        <v>2026</v>
      </c>
      <c r="R305" s="6" t="s">
        <v>26</v>
      </c>
      <c r="S305" s="8">
        <v>3</v>
      </c>
      <c r="T305" s="6" t="s">
        <v>76</v>
      </c>
    </row>
    <row r="306" spans="1:20" ht="15.6" x14ac:dyDescent="0.3">
      <c r="A306" s="1">
        <v>388</v>
      </c>
      <c r="B306" s="9">
        <v>46086</v>
      </c>
      <c r="C306" s="1" t="s">
        <v>42</v>
      </c>
      <c r="D306" s="1" t="s">
        <v>55</v>
      </c>
      <c r="E306" s="1" t="s">
        <v>22</v>
      </c>
      <c r="F306" s="1" t="s">
        <v>23</v>
      </c>
      <c r="G306" s="1" t="s">
        <v>56</v>
      </c>
      <c r="H306" s="1" t="s">
        <v>64</v>
      </c>
      <c r="I306" s="1">
        <v>1</v>
      </c>
      <c r="J306" s="2">
        <v>35.61</v>
      </c>
      <c r="K306" s="3">
        <v>0.05</v>
      </c>
      <c r="L306" s="2">
        <v>13.8</v>
      </c>
      <c r="M306" s="2">
        <v>33.829499999999996</v>
      </c>
      <c r="N306" s="2">
        <v>13.8</v>
      </c>
      <c r="O306" s="2">
        <v>20.029499999999995</v>
      </c>
      <c r="P306" s="4">
        <v>0.59207200815855976</v>
      </c>
      <c r="Q306" s="5">
        <v>2026</v>
      </c>
      <c r="R306" s="6" t="s">
        <v>26</v>
      </c>
      <c r="S306" s="8">
        <v>3</v>
      </c>
      <c r="T306" s="6" t="s">
        <v>76</v>
      </c>
    </row>
    <row r="307" spans="1:20" ht="15.6" x14ac:dyDescent="0.3">
      <c r="A307" s="1">
        <v>977</v>
      </c>
      <c r="B307" s="9">
        <v>46086</v>
      </c>
      <c r="C307" s="1" t="s">
        <v>20</v>
      </c>
      <c r="D307" s="1" t="s">
        <v>21</v>
      </c>
      <c r="E307" s="1" t="s">
        <v>50</v>
      </c>
      <c r="F307" s="1" t="s">
        <v>35</v>
      </c>
      <c r="G307" s="1" t="s">
        <v>31</v>
      </c>
      <c r="H307" s="1" t="s">
        <v>59</v>
      </c>
      <c r="I307" s="1">
        <v>5</v>
      </c>
      <c r="J307" s="2">
        <v>156.13</v>
      </c>
      <c r="K307" s="3">
        <v>0</v>
      </c>
      <c r="L307" s="2">
        <v>77.03</v>
      </c>
      <c r="M307" s="2">
        <v>780.65</v>
      </c>
      <c r="N307" s="2">
        <v>385.15</v>
      </c>
      <c r="O307" s="2">
        <v>395.5</v>
      </c>
      <c r="P307" s="4">
        <v>0.50662909114199706</v>
      </c>
      <c r="Q307" s="5">
        <v>2026</v>
      </c>
      <c r="R307" s="6" t="s">
        <v>26</v>
      </c>
      <c r="S307" s="8">
        <v>3</v>
      </c>
      <c r="T307" s="6" t="s">
        <v>76</v>
      </c>
    </row>
    <row r="308" spans="1:20" ht="15.6" x14ac:dyDescent="0.3">
      <c r="A308" s="1">
        <v>996</v>
      </c>
      <c r="B308" s="9">
        <v>46086</v>
      </c>
      <c r="C308" s="1" t="s">
        <v>20</v>
      </c>
      <c r="D308" s="1" t="s">
        <v>72</v>
      </c>
      <c r="E308" s="1" t="s">
        <v>22</v>
      </c>
      <c r="F308" s="1" t="s">
        <v>23</v>
      </c>
      <c r="G308" s="1" t="s">
        <v>45</v>
      </c>
      <c r="H308" s="1" t="s">
        <v>73</v>
      </c>
      <c r="I308" s="1">
        <v>1</v>
      </c>
      <c r="J308" s="2">
        <v>124.31</v>
      </c>
      <c r="K308" s="3">
        <v>0</v>
      </c>
      <c r="L308" s="2">
        <v>61.16</v>
      </c>
      <c r="M308" s="2">
        <v>124.31</v>
      </c>
      <c r="N308" s="2">
        <v>61.16</v>
      </c>
      <c r="O308" s="2">
        <v>63.150000000000006</v>
      </c>
      <c r="P308" s="4">
        <v>0.50800418309066053</v>
      </c>
      <c r="Q308" s="5">
        <v>2026</v>
      </c>
      <c r="R308" s="6" t="s">
        <v>26</v>
      </c>
      <c r="S308" s="8">
        <v>3</v>
      </c>
      <c r="T308" s="6" t="s">
        <v>76</v>
      </c>
    </row>
    <row r="309" spans="1:20" ht="15.6" x14ac:dyDescent="0.3">
      <c r="A309" s="1">
        <v>1923</v>
      </c>
      <c r="B309" s="9">
        <v>46086</v>
      </c>
      <c r="C309" s="1" t="s">
        <v>28</v>
      </c>
      <c r="D309" s="1" t="s">
        <v>71</v>
      </c>
      <c r="E309" s="1" t="s">
        <v>41</v>
      </c>
      <c r="F309" s="1" t="s">
        <v>38</v>
      </c>
      <c r="G309" s="1" t="s">
        <v>45</v>
      </c>
      <c r="H309" s="1" t="s">
        <v>62</v>
      </c>
      <c r="I309" s="1">
        <v>3</v>
      </c>
      <c r="J309" s="2">
        <v>82.9</v>
      </c>
      <c r="K309" s="3">
        <v>0.1</v>
      </c>
      <c r="L309" s="2">
        <v>38.31</v>
      </c>
      <c r="M309" s="2">
        <v>223.83</v>
      </c>
      <c r="N309" s="2">
        <v>114.93</v>
      </c>
      <c r="O309" s="2">
        <v>108.9</v>
      </c>
      <c r="P309" s="4">
        <v>0.48652995577000402</v>
      </c>
      <c r="Q309" s="5">
        <v>2026</v>
      </c>
      <c r="R309" s="6" t="s">
        <v>26</v>
      </c>
      <c r="S309" s="8">
        <v>3</v>
      </c>
      <c r="T309" s="6" t="s">
        <v>76</v>
      </c>
    </row>
    <row r="310" spans="1:20" ht="15.6" x14ac:dyDescent="0.3">
      <c r="A310" s="1">
        <v>4904</v>
      </c>
      <c r="B310" s="9">
        <v>46086</v>
      </c>
      <c r="C310" s="1" t="s">
        <v>28</v>
      </c>
      <c r="D310" s="1" t="s">
        <v>63</v>
      </c>
      <c r="E310" s="1" t="s">
        <v>41</v>
      </c>
      <c r="F310" s="1" t="s">
        <v>38</v>
      </c>
      <c r="G310" s="1" t="s">
        <v>24</v>
      </c>
      <c r="H310" s="1" t="s">
        <v>48</v>
      </c>
      <c r="I310" s="1">
        <v>1</v>
      </c>
      <c r="J310" s="2">
        <v>41.1</v>
      </c>
      <c r="K310" s="3">
        <v>0</v>
      </c>
      <c r="L310" s="2">
        <v>16.34</v>
      </c>
      <c r="M310" s="2">
        <v>41.1</v>
      </c>
      <c r="N310" s="2">
        <v>16.34</v>
      </c>
      <c r="O310" s="2">
        <v>24.76</v>
      </c>
      <c r="P310" s="4">
        <v>0.60243309002433088</v>
      </c>
      <c r="Q310" s="5">
        <v>2026</v>
      </c>
      <c r="R310" s="6" t="s">
        <v>26</v>
      </c>
      <c r="S310" s="8">
        <v>3</v>
      </c>
      <c r="T310" s="6" t="s">
        <v>76</v>
      </c>
    </row>
    <row r="311" spans="1:20" ht="15.6" x14ac:dyDescent="0.3">
      <c r="A311" s="1">
        <v>1036</v>
      </c>
      <c r="B311" s="9">
        <v>46087</v>
      </c>
      <c r="C311" s="1" t="s">
        <v>20</v>
      </c>
      <c r="D311" s="1" t="s">
        <v>21</v>
      </c>
      <c r="E311" s="1" t="s">
        <v>22</v>
      </c>
      <c r="F311" s="1" t="s">
        <v>38</v>
      </c>
      <c r="G311" s="1" t="s">
        <v>24</v>
      </c>
      <c r="H311" s="1" t="s">
        <v>48</v>
      </c>
      <c r="I311" s="1">
        <v>1</v>
      </c>
      <c r="J311" s="2">
        <v>40.380000000000003</v>
      </c>
      <c r="K311" s="3">
        <v>0</v>
      </c>
      <c r="L311" s="2">
        <v>16.41</v>
      </c>
      <c r="M311" s="2">
        <v>40.380000000000003</v>
      </c>
      <c r="N311" s="2">
        <v>16.41</v>
      </c>
      <c r="O311" s="2">
        <v>23.970000000000002</v>
      </c>
      <c r="P311" s="4">
        <v>0.59361069836552749</v>
      </c>
      <c r="Q311" s="5">
        <v>2026</v>
      </c>
      <c r="R311" s="6" t="s">
        <v>26</v>
      </c>
      <c r="S311" s="8">
        <v>3</v>
      </c>
      <c r="T311" s="6" t="s">
        <v>76</v>
      </c>
    </row>
    <row r="312" spans="1:20" ht="15.6" x14ac:dyDescent="0.3">
      <c r="A312" s="1">
        <v>1470</v>
      </c>
      <c r="B312" s="9">
        <v>46087</v>
      </c>
      <c r="C312" s="1" t="s">
        <v>33</v>
      </c>
      <c r="D312" s="1" t="s">
        <v>34</v>
      </c>
      <c r="E312" s="1" t="s">
        <v>22</v>
      </c>
      <c r="F312" s="1" t="s">
        <v>23</v>
      </c>
      <c r="G312" s="1" t="s">
        <v>24</v>
      </c>
      <c r="H312" s="1" t="s">
        <v>25</v>
      </c>
      <c r="I312" s="1">
        <v>1</v>
      </c>
      <c r="J312" s="2">
        <v>80.349999999999994</v>
      </c>
      <c r="K312" s="3">
        <v>0.1</v>
      </c>
      <c r="L312" s="2">
        <v>42.43</v>
      </c>
      <c r="M312" s="2">
        <v>72.314999999999998</v>
      </c>
      <c r="N312" s="2">
        <v>42.43</v>
      </c>
      <c r="O312" s="2">
        <v>29.884999999999998</v>
      </c>
      <c r="P312" s="4">
        <v>0.41326142570697638</v>
      </c>
      <c r="Q312" s="5">
        <v>2026</v>
      </c>
      <c r="R312" s="6" t="s">
        <v>26</v>
      </c>
      <c r="S312" s="8">
        <v>3</v>
      </c>
      <c r="T312" s="6" t="s">
        <v>76</v>
      </c>
    </row>
    <row r="313" spans="1:20" ht="15.6" x14ac:dyDescent="0.3">
      <c r="A313" s="1">
        <v>2907</v>
      </c>
      <c r="B313" s="9">
        <v>46087</v>
      </c>
      <c r="C313" s="1" t="s">
        <v>42</v>
      </c>
      <c r="D313" s="1" t="s">
        <v>69</v>
      </c>
      <c r="E313" s="1" t="s">
        <v>22</v>
      </c>
      <c r="F313" s="1" t="s">
        <v>23</v>
      </c>
      <c r="G313" s="1" t="s">
        <v>24</v>
      </c>
      <c r="H313" s="1" t="s">
        <v>48</v>
      </c>
      <c r="I313" s="1">
        <v>1</v>
      </c>
      <c r="J313" s="2">
        <v>40.44</v>
      </c>
      <c r="K313" s="3">
        <v>0.05</v>
      </c>
      <c r="L313" s="2">
        <v>16.829999999999998</v>
      </c>
      <c r="M313" s="2">
        <v>38.417999999999999</v>
      </c>
      <c r="N313" s="2">
        <v>16.829999999999998</v>
      </c>
      <c r="O313" s="2">
        <v>21.588000000000001</v>
      </c>
      <c r="P313" s="4">
        <v>0.56192409807902555</v>
      </c>
      <c r="Q313" s="5">
        <v>2026</v>
      </c>
      <c r="R313" s="6" t="s">
        <v>26</v>
      </c>
      <c r="S313" s="8">
        <v>3</v>
      </c>
      <c r="T313" s="6" t="s">
        <v>76</v>
      </c>
    </row>
    <row r="314" spans="1:20" ht="15.6" x14ac:dyDescent="0.3">
      <c r="A314" s="1">
        <v>2997</v>
      </c>
      <c r="B314" s="9">
        <v>46087</v>
      </c>
      <c r="C314" s="1" t="s">
        <v>33</v>
      </c>
      <c r="D314" s="1" t="s">
        <v>74</v>
      </c>
      <c r="E314" s="1" t="s">
        <v>22</v>
      </c>
      <c r="F314" s="1" t="s">
        <v>23</v>
      </c>
      <c r="G314" s="1" t="s">
        <v>36</v>
      </c>
      <c r="H314" s="1" t="s">
        <v>37</v>
      </c>
      <c r="I314" s="1">
        <v>3</v>
      </c>
      <c r="J314" s="2">
        <v>35.89</v>
      </c>
      <c r="K314" s="3">
        <v>0</v>
      </c>
      <c r="L314" s="2">
        <v>13.25</v>
      </c>
      <c r="M314" s="2">
        <v>107.67</v>
      </c>
      <c r="N314" s="2">
        <v>39.75</v>
      </c>
      <c r="O314" s="2">
        <v>67.92</v>
      </c>
      <c r="P314" s="4">
        <v>0.63081638339370294</v>
      </c>
      <c r="Q314" s="5">
        <v>2026</v>
      </c>
      <c r="R314" s="6" t="s">
        <v>26</v>
      </c>
      <c r="S314" s="8">
        <v>3</v>
      </c>
      <c r="T314" s="6" t="s">
        <v>76</v>
      </c>
    </row>
    <row r="315" spans="1:20" ht="15.6" x14ac:dyDescent="0.3">
      <c r="A315" s="1">
        <v>3056</v>
      </c>
      <c r="B315" s="9">
        <v>46087</v>
      </c>
      <c r="C315" s="1" t="s">
        <v>28</v>
      </c>
      <c r="D315" s="1" t="s">
        <v>65</v>
      </c>
      <c r="E315" s="1" t="s">
        <v>50</v>
      </c>
      <c r="F315" s="1" t="s">
        <v>23</v>
      </c>
      <c r="G315" s="1" t="s">
        <v>36</v>
      </c>
      <c r="H315" s="1" t="s">
        <v>70</v>
      </c>
      <c r="I315" s="1">
        <v>3</v>
      </c>
      <c r="J315" s="2">
        <v>163.44999999999999</v>
      </c>
      <c r="K315" s="3">
        <v>0</v>
      </c>
      <c r="L315" s="2">
        <v>86.88</v>
      </c>
      <c r="M315" s="2">
        <v>490.34999999999997</v>
      </c>
      <c r="N315" s="2">
        <v>260.64</v>
      </c>
      <c r="O315" s="2">
        <v>229.70999999999998</v>
      </c>
      <c r="P315" s="4">
        <v>0.46846130315081064</v>
      </c>
      <c r="Q315" s="5">
        <v>2026</v>
      </c>
      <c r="R315" s="6" t="s">
        <v>26</v>
      </c>
      <c r="S315" s="8">
        <v>3</v>
      </c>
      <c r="T315" s="6" t="s">
        <v>76</v>
      </c>
    </row>
    <row r="316" spans="1:20" ht="15.6" x14ac:dyDescent="0.3">
      <c r="A316" s="1">
        <v>471</v>
      </c>
      <c r="B316" s="9">
        <v>46088</v>
      </c>
      <c r="C316" s="1" t="s">
        <v>28</v>
      </c>
      <c r="D316" s="1" t="s">
        <v>29</v>
      </c>
      <c r="E316" s="1" t="s">
        <v>41</v>
      </c>
      <c r="F316" s="1" t="s">
        <v>23</v>
      </c>
      <c r="G316" s="1" t="s">
        <v>56</v>
      </c>
      <c r="H316" s="1" t="s">
        <v>57</v>
      </c>
      <c r="I316" s="1">
        <v>2</v>
      </c>
      <c r="J316" s="2">
        <v>40.020000000000003</v>
      </c>
      <c r="K316" s="3">
        <v>0</v>
      </c>
      <c r="L316" s="2">
        <v>14.38</v>
      </c>
      <c r="M316" s="2">
        <v>80.040000000000006</v>
      </c>
      <c r="N316" s="2">
        <v>28.76</v>
      </c>
      <c r="O316" s="2">
        <v>51.28</v>
      </c>
      <c r="P316" s="4">
        <v>0.64067966016991496</v>
      </c>
      <c r="Q316" s="5">
        <v>2026</v>
      </c>
      <c r="R316" s="6" t="s">
        <v>26</v>
      </c>
      <c r="S316" s="8">
        <v>3</v>
      </c>
      <c r="T316" s="6" t="s">
        <v>76</v>
      </c>
    </row>
    <row r="317" spans="1:20" ht="15.6" x14ac:dyDescent="0.3">
      <c r="A317" s="1">
        <v>842</v>
      </c>
      <c r="B317" s="9">
        <v>46088</v>
      </c>
      <c r="C317" s="1" t="s">
        <v>20</v>
      </c>
      <c r="D317" s="1" t="s">
        <v>72</v>
      </c>
      <c r="E317" s="1" t="s">
        <v>22</v>
      </c>
      <c r="F317" s="1" t="s">
        <v>35</v>
      </c>
      <c r="G317" s="1" t="s">
        <v>56</v>
      </c>
      <c r="H317" s="1" t="s">
        <v>57</v>
      </c>
      <c r="I317" s="1">
        <v>1</v>
      </c>
      <c r="J317" s="2">
        <v>40.01</v>
      </c>
      <c r="K317" s="3">
        <v>0.05</v>
      </c>
      <c r="L317" s="2">
        <v>14.35</v>
      </c>
      <c r="M317" s="2">
        <v>38.009499999999996</v>
      </c>
      <c r="N317" s="2">
        <v>14.35</v>
      </c>
      <c r="O317" s="2">
        <v>23.659499999999994</v>
      </c>
      <c r="P317" s="4">
        <v>0.62246280535129372</v>
      </c>
      <c r="Q317" s="5">
        <v>2026</v>
      </c>
      <c r="R317" s="6" t="s">
        <v>26</v>
      </c>
      <c r="S317" s="8">
        <v>3</v>
      </c>
      <c r="T317" s="6" t="s">
        <v>76</v>
      </c>
    </row>
    <row r="318" spans="1:20" ht="15.6" x14ac:dyDescent="0.3">
      <c r="A318" s="1">
        <v>3386</v>
      </c>
      <c r="B318" s="9">
        <v>46088</v>
      </c>
      <c r="C318" s="1" t="s">
        <v>28</v>
      </c>
      <c r="D318" s="1" t="s">
        <v>65</v>
      </c>
      <c r="E318" s="1" t="s">
        <v>22</v>
      </c>
      <c r="F318" s="1" t="s">
        <v>23</v>
      </c>
      <c r="G318" s="1" t="s">
        <v>31</v>
      </c>
      <c r="H318" s="1" t="s">
        <v>59</v>
      </c>
      <c r="I318" s="1">
        <v>3</v>
      </c>
      <c r="J318" s="2">
        <v>155.16</v>
      </c>
      <c r="K318" s="3">
        <v>0</v>
      </c>
      <c r="L318" s="2">
        <v>76.849999999999994</v>
      </c>
      <c r="M318" s="2">
        <v>465.48</v>
      </c>
      <c r="N318" s="2">
        <v>230.54999999999998</v>
      </c>
      <c r="O318" s="2">
        <v>234.93000000000004</v>
      </c>
      <c r="P318" s="4">
        <v>0.50470482083011092</v>
      </c>
      <c r="Q318" s="5">
        <v>2026</v>
      </c>
      <c r="R318" s="6" t="s">
        <v>26</v>
      </c>
      <c r="S318" s="8">
        <v>3</v>
      </c>
      <c r="T318" s="6" t="s">
        <v>76</v>
      </c>
    </row>
    <row r="319" spans="1:20" ht="15.6" x14ac:dyDescent="0.3">
      <c r="A319" s="1">
        <v>4505</v>
      </c>
      <c r="B319" s="9">
        <v>46088</v>
      </c>
      <c r="C319" s="1" t="s">
        <v>28</v>
      </c>
      <c r="D319" s="1" t="s">
        <v>71</v>
      </c>
      <c r="E319" s="1" t="s">
        <v>50</v>
      </c>
      <c r="F319" s="1" t="s">
        <v>35</v>
      </c>
      <c r="G319" s="1" t="s">
        <v>56</v>
      </c>
      <c r="H319" s="1" t="s">
        <v>57</v>
      </c>
      <c r="I319" s="1">
        <v>1</v>
      </c>
      <c r="J319" s="2">
        <v>39.96</v>
      </c>
      <c r="K319" s="3">
        <v>0</v>
      </c>
      <c r="L319" s="2">
        <v>14.5</v>
      </c>
      <c r="M319" s="2">
        <v>39.96</v>
      </c>
      <c r="N319" s="2">
        <v>14.5</v>
      </c>
      <c r="O319" s="2">
        <v>25.46</v>
      </c>
      <c r="P319" s="4">
        <v>0.63713713713713716</v>
      </c>
      <c r="Q319" s="5">
        <v>2026</v>
      </c>
      <c r="R319" s="6" t="s">
        <v>26</v>
      </c>
      <c r="S319" s="8">
        <v>3</v>
      </c>
      <c r="T319" s="6" t="s">
        <v>76</v>
      </c>
    </row>
    <row r="320" spans="1:20" ht="15.6" x14ac:dyDescent="0.3">
      <c r="A320" s="1">
        <v>1286</v>
      </c>
      <c r="B320" s="9">
        <v>46089</v>
      </c>
      <c r="C320" s="1" t="s">
        <v>28</v>
      </c>
      <c r="D320" s="1" t="s">
        <v>29</v>
      </c>
      <c r="E320" s="1" t="s">
        <v>22</v>
      </c>
      <c r="F320" s="1" t="s">
        <v>35</v>
      </c>
      <c r="G320" s="1" t="s">
        <v>31</v>
      </c>
      <c r="H320" s="1" t="s">
        <v>39</v>
      </c>
      <c r="I320" s="1">
        <v>1</v>
      </c>
      <c r="J320" s="2">
        <v>146.6</v>
      </c>
      <c r="K320" s="3">
        <v>0</v>
      </c>
      <c r="L320" s="2">
        <v>78.92</v>
      </c>
      <c r="M320" s="2">
        <v>146.6</v>
      </c>
      <c r="N320" s="2">
        <v>78.92</v>
      </c>
      <c r="O320" s="2">
        <v>67.679999999999993</v>
      </c>
      <c r="P320" s="4">
        <v>0.46166439290586625</v>
      </c>
      <c r="Q320" s="5">
        <v>2026</v>
      </c>
      <c r="R320" s="6" t="s">
        <v>26</v>
      </c>
      <c r="S320" s="8">
        <v>3</v>
      </c>
      <c r="T320" s="6" t="s">
        <v>76</v>
      </c>
    </row>
    <row r="321" spans="1:20" ht="15.6" x14ac:dyDescent="0.3">
      <c r="A321" s="1">
        <v>2653</v>
      </c>
      <c r="B321" s="9">
        <v>46089</v>
      </c>
      <c r="C321" s="1" t="s">
        <v>28</v>
      </c>
      <c r="D321" s="1" t="s">
        <v>71</v>
      </c>
      <c r="E321" s="1" t="s">
        <v>41</v>
      </c>
      <c r="F321" s="1" t="s">
        <v>23</v>
      </c>
      <c r="G321" s="1" t="s">
        <v>31</v>
      </c>
      <c r="H321" s="1" t="s">
        <v>32</v>
      </c>
      <c r="I321" s="1">
        <v>1</v>
      </c>
      <c r="J321" s="2">
        <v>94.38</v>
      </c>
      <c r="K321" s="3">
        <v>0</v>
      </c>
      <c r="L321" s="2">
        <v>44.78</v>
      </c>
      <c r="M321" s="2">
        <v>94.38</v>
      </c>
      <c r="N321" s="2">
        <v>44.78</v>
      </c>
      <c r="O321" s="2">
        <v>49.599999999999994</v>
      </c>
      <c r="P321" s="4">
        <v>0.52553507098961638</v>
      </c>
      <c r="Q321" s="5">
        <v>2026</v>
      </c>
      <c r="R321" s="6" t="s">
        <v>26</v>
      </c>
      <c r="S321" s="8">
        <v>3</v>
      </c>
      <c r="T321" s="6" t="s">
        <v>76</v>
      </c>
    </row>
    <row r="322" spans="1:20" ht="15.6" x14ac:dyDescent="0.3">
      <c r="A322" s="1">
        <v>4465</v>
      </c>
      <c r="B322" s="9">
        <v>46089</v>
      </c>
      <c r="C322" s="1" t="s">
        <v>28</v>
      </c>
      <c r="D322" s="1" t="s">
        <v>65</v>
      </c>
      <c r="E322" s="1" t="s">
        <v>41</v>
      </c>
      <c r="F322" s="1" t="s">
        <v>23</v>
      </c>
      <c r="G322" s="1" t="s">
        <v>56</v>
      </c>
      <c r="H322" s="1" t="s">
        <v>60</v>
      </c>
      <c r="I322" s="1">
        <v>1</v>
      </c>
      <c r="J322" s="2">
        <v>121.77</v>
      </c>
      <c r="K322" s="3">
        <v>0</v>
      </c>
      <c r="L322" s="2">
        <v>67.52</v>
      </c>
      <c r="M322" s="2">
        <v>121.77</v>
      </c>
      <c r="N322" s="2">
        <v>67.52</v>
      </c>
      <c r="O322" s="2">
        <v>54.25</v>
      </c>
      <c r="P322" s="4">
        <v>0.44551203087788455</v>
      </c>
      <c r="Q322" s="5">
        <v>2026</v>
      </c>
      <c r="R322" s="6" t="s">
        <v>26</v>
      </c>
      <c r="S322" s="8">
        <v>3</v>
      </c>
      <c r="T322" s="6" t="s">
        <v>76</v>
      </c>
    </row>
    <row r="323" spans="1:20" ht="15.6" x14ac:dyDescent="0.3">
      <c r="A323" s="1">
        <v>4576</v>
      </c>
      <c r="B323" s="9">
        <v>46089</v>
      </c>
      <c r="C323" s="1" t="s">
        <v>42</v>
      </c>
      <c r="D323" s="1" t="s">
        <v>55</v>
      </c>
      <c r="E323" s="1" t="s">
        <v>50</v>
      </c>
      <c r="F323" s="1" t="s">
        <v>23</v>
      </c>
      <c r="G323" s="1" t="s">
        <v>45</v>
      </c>
      <c r="H323" s="1" t="s">
        <v>73</v>
      </c>
      <c r="I323" s="1">
        <v>5</v>
      </c>
      <c r="J323" s="2">
        <v>123.29</v>
      </c>
      <c r="K323" s="3">
        <v>0</v>
      </c>
      <c r="L323" s="2">
        <v>61.34</v>
      </c>
      <c r="M323" s="2">
        <v>616.45000000000005</v>
      </c>
      <c r="N323" s="2">
        <v>306.70000000000005</v>
      </c>
      <c r="O323" s="2">
        <v>309.75</v>
      </c>
      <c r="P323" s="4">
        <v>0.50247384216075919</v>
      </c>
      <c r="Q323" s="5">
        <v>2026</v>
      </c>
      <c r="R323" s="6" t="s">
        <v>26</v>
      </c>
      <c r="S323" s="8">
        <v>3</v>
      </c>
      <c r="T323" s="6" t="s">
        <v>76</v>
      </c>
    </row>
    <row r="324" spans="1:20" ht="15.6" x14ac:dyDescent="0.3">
      <c r="A324" s="1">
        <v>718</v>
      </c>
      <c r="B324" s="9">
        <v>46090</v>
      </c>
      <c r="C324" s="1" t="s">
        <v>28</v>
      </c>
      <c r="D324" s="1" t="s">
        <v>65</v>
      </c>
      <c r="E324" s="1" t="s">
        <v>22</v>
      </c>
      <c r="F324" s="1" t="s">
        <v>35</v>
      </c>
      <c r="G324" s="1" t="s">
        <v>56</v>
      </c>
      <c r="H324" s="1" t="s">
        <v>57</v>
      </c>
      <c r="I324" s="1">
        <v>1</v>
      </c>
      <c r="J324" s="2">
        <v>41.15</v>
      </c>
      <c r="K324" s="3">
        <v>0.05</v>
      </c>
      <c r="L324" s="2">
        <v>14.4</v>
      </c>
      <c r="M324" s="2">
        <v>39.092499999999994</v>
      </c>
      <c r="N324" s="2">
        <v>14.4</v>
      </c>
      <c r="O324" s="2">
        <v>24.692499999999995</v>
      </c>
      <c r="P324" s="4">
        <v>0.63164289825414077</v>
      </c>
      <c r="Q324" s="5">
        <v>2026</v>
      </c>
      <c r="R324" s="6" t="s">
        <v>26</v>
      </c>
      <c r="S324" s="8">
        <v>3</v>
      </c>
      <c r="T324" s="6" t="s">
        <v>76</v>
      </c>
    </row>
    <row r="325" spans="1:20" ht="15.6" x14ac:dyDescent="0.3">
      <c r="A325" s="1">
        <v>1527</v>
      </c>
      <c r="B325" s="9">
        <v>46090</v>
      </c>
      <c r="C325" s="1" t="s">
        <v>42</v>
      </c>
      <c r="D325" s="1" t="s">
        <v>43</v>
      </c>
      <c r="E325" s="1" t="s">
        <v>50</v>
      </c>
      <c r="F325" s="1" t="s">
        <v>35</v>
      </c>
      <c r="G325" s="1" t="s">
        <v>36</v>
      </c>
      <c r="H325" s="1" t="s">
        <v>37</v>
      </c>
      <c r="I325" s="1">
        <v>4</v>
      </c>
      <c r="J325" s="2">
        <v>35.42</v>
      </c>
      <c r="K325" s="3">
        <v>0</v>
      </c>
      <c r="L325" s="2">
        <v>13.31</v>
      </c>
      <c r="M325" s="2">
        <v>141.68</v>
      </c>
      <c r="N325" s="2">
        <v>53.24</v>
      </c>
      <c r="O325" s="2">
        <v>88.44</v>
      </c>
      <c r="P325" s="4">
        <v>0.62422360248447195</v>
      </c>
      <c r="Q325" s="5">
        <v>2026</v>
      </c>
      <c r="R325" s="6" t="s">
        <v>26</v>
      </c>
      <c r="S325" s="8">
        <v>3</v>
      </c>
      <c r="T325" s="6" t="s">
        <v>76</v>
      </c>
    </row>
    <row r="326" spans="1:20" ht="15.6" x14ac:dyDescent="0.3">
      <c r="A326" s="1">
        <v>1797</v>
      </c>
      <c r="B326" s="9">
        <v>46090</v>
      </c>
      <c r="C326" s="1" t="s">
        <v>28</v>
      </c>
      <c r="D326" s="1" t="s">
        <v>65</v>
      </c>
      <c r="E326" s="1" t="s">
        <v>22</v>
      </c>
      <c r="F326" s="1" t="s">
        <v>38</v>
      </c>
      <c r="G326" s="1" t="s">
        <v>24</v>
      </c>
      <c r="H326" s="1" t="s">
        <v>52</v>
      </c>
      <c r="I326" s="1">
        <v>1</v>
      </c>
      <c r="J326" s="2">
        <v>103.74</v>
      </c>
      <c r="K326" s="3">
        <v>0.1</v>
      </c>
      <c r="L326" s="2">
        <v>51.32</v>
      </c>
      <c r="M326" s="2">
        <v>93.366</v>
      </c>
      <c r="N326" s="2">
        <v>51.32</v>
      </c>
      <c r="O326" s="2">
        <v>42.045999999999999</v>
      </c>
      <c r="P326" s="4">
        <v>0.45033523980892404</v>
      </c>
      <c r="Q326" s="5">
        <v>2026</v>
      </c>
      <c r="R326" s="6" t="s">
        <v>26</v>
      </c>
      <c r="S326" s="8">
        <v>3</v>
      </c>
      <c r="T326" s="6" t="s">
        <v>76</v>
      </c>
    </row>
    <row r="327" spans="1:20" ht="15.6" x14ac:dyDescent="0.3">
      <c r="A327" s="1">
        <v>2917</v>
      </c>
      <c r="B327" s="9">
        <v>46090</v>
      </c>
      <c r="C327" s="1" t="s">
        <v>33</v>
      </c>
      <c r="D327" s="1" t="s">
        <v>74</v>
      </c>
      <c r="E327" s="1" t="s">
        <v>50</v>
      </c>
      <c r="F327" s="1" t="s">
        <v>38</v>
      </c>
      <c r="G327" s="1" t="s">
        <v>36</v>
      </c>
      <c r="H327" s="1" t="s">
        <v>70</v>
      </c>
      <c r="I327" s="1">
        <v>2</v>
      </c>
      <c r="J327" s="2">
        <v>165.49</v>
      </c>
      <c r="K327" s="3">
        <v>0.05</v>
      </c>
      <c r="L327" s="2">
        <v>89.82</v>
      </c>
      <c r="M327" s="2">
        <v>314.43099999999998</v>
      </c>
      <c r="N327" s="2">
        <v>179.64</v>
      </c>
      <c r="O327" s="2">
        <v>134.791</v>
      </c>
      <c r="P327" s="4">
        <v>0.4286822864157796</v>
      </c>
      <c r="Q327" s="5">
        <v>2026</v>
      </c>
      <c r="R327" s="6" t="s">
        <v>26</v>
      </c>
      <c r="S327" s="8">
        <v>3</v>
      </c>
      <c r="T327" s="6" t="s">
        <v>76</v>
      </c>
    </row>
    <row r="328" spans="1:20" ht="15.6" x14ac:dyDescent="0.3">
      <c r="A328" s="1">
        <v>4095</v>
      </c>
      <c r="B328" s="9">
        <v>46090</v>
      </c>
      <c r="C328" s="1" t="s">
        <v>28</v>
      </c>
      <c r="D328" s="1" t="s">
        <v>49</v>
      </c>
      <c r="E328" s="1" t="s">
        <v>50</v>
      </c>
      <c r="F328" s="1" t="s">
        <v>35</v>
      </c>
      <c r="G328" s="1" t="s">
        <v>31</v>
      </c>
      <c r="H328" s="1" t="s">
        <v>68</v>
      </c>
      <c r="I328" s="1">
        <v>1</v>
      </c>
      <c r="J328" s="2">
        <v>72.87</v>
      </c>
      <c r="K328" s="3">
        <v>0.05</v>
      </c>
      <c r="L328" s="2">
        <v>32</v>
      </c>
      <c r="M328" s="2">
        <v>69.226500000000001</v>
      </c>
      <c r="N328" s="2">
        <v>32</v>
      </c>
      <c r="O328" s="2">
        <v>37.226500000000001</v>
      </c>
      <c r="P328" s="4">
        <v>0.53774927231623726</v>
      </c>
      <c r="Q328" s="5">
        <v>2026</v>
      </c>
      <c r="R328" s="6" t="s">
        <v>26</v>
      </c>
      <c r="S328" s="8">
        <v>3</v>
      </c>
      <c r="T328" s="6" t="s">
        <v>76</v>
      </c>
    </row>
    <row r="329" spans="1:20" ht="15.6" x14ac:dyDescent="0.3">
      <c r="A329" s="1">
        <v>5050</v>
      </c>
      <c r="B329" s="9">
        <v>46090</v>
      </c>
      <c r="C329" s="1" t="s">
        <v>42</v>
      </c>
      <c r="D329" s="1" t="s">
        <v>69</v>
      </c>
      <c r="E329" s="1" t="s">
        <v>41</v>
      </c>
      <c r="F329" s="1" t="s">
        <v>23</v>
      </c>
      <c r="G329" s="1" t="s">
        <v>36</v>
      </c>
      <c r="H329" s="1" t="s">
        <v>70</v>
      </c>
      <c r="I329" s="1">
        <v>1</v>
      </c>
      <c r="J329" s="2">
        <v>161.04</v>
      </c>
      <c r="K329" s="3">
        <v>0</v>
      </c>
      <c r="L329" s="2">
        <v>85.83</v>
      </c>
      <c r="M329" s="2">
        <v>161.04</v>
      </c>
      <c r="N329" s="2">
        <v>85.83</v>
      </c>
      <c r="O329" s="2">
        <v>75.209999999999994</v>
      </c>
      <c r="P329" s="4">
        <v>0.46702682563338299</v>
      </c>
      <c r="Q329" s="5">
        <v>2026</v>
      </c>
      <c r="R329" s="6" t="s">
        <v>26</v>
      </c>
      <c r="S329" s="8">
        <v>3</v>
      </c>
      <c r="T329" s="6" t="s">
        <v>76</v>
      </c>
    </row>
    <row r="330" spans="1:20" ht="15.6" x14ac:dyDescent="0.3">
      <c r="A330" s="1">
        <v>709</v>
      </c>
      <c r="B330" s="9">
        <v>46091</v>
      </c>
      <c r="C330" s="1" t="s">
        <v>20</v>
      </c>
      <c r="D330" s="1" t="s">
        <v>21</v>
      </c>
      <c r="E330" s="1" t="s">
        <v>22</v>
      </c>
      <c r="F330" s="1" t="s">
        <v>35</v>
      </c>
      <c r="G330" s="1" t="s">
        <v>36</v>
      </c>
      <c r="H330" s="1" t="s">
        <v>66</v>
      </c>
      <c r="I330" s="1">
        <v>3</v>
      </c>
      <c r="J330" s="2">
        <v>130.6</v>
      </c>
      <c r="K330" s="3">
        <v>0.05</v>
      </c>
      <c r="L330" s="2">
        <v>65.62</v>
      </c>
      <c r="M330" s="2">
        <v>372.20999999999992</v>
      </c>
      <c r="N330" s="2">
        <v>196.86</v>
      </c>
      <c r="O330" s="2">
        <v>175.34999999999991</v>
      </c>
      <c r="P330" s="4">
        <v>0.47110502135891014</v>
      </c>
      <c r="Q330" s="5">
        <v>2026</v>
      </c>
      <c r="R330" s="6" t="s">
        <v>26</v>
      </c>
      <c r="S330" s="8">
        <v>3</v>
      </c>
      <c r="T330" s="6" t="s">
        <v>76</v>
      </c>
    </row>
    <row r="331" spans="1:20" ht="15.6" x14ac:dyDescent="0.3">
      <c r="A331" s="1">
        <v>1073</v>
      </c>
      <c r="B331" s="9">
        <v>46091</v>
      </c>
      <c r="C331" s="1" t="s">
        <v>33</v>
      </c>
      <c r="D331" s="1" t="s">
        <v>61</v>
      </c>
      <c r="E331" s="1" t="s">
        <v>50</v>
      </c>
      <c r="F331" s="1" t="s">
        <v>23</v>
      </c>
      <c r="G331" s="1" t="s">
        <v>24</v>
      </c>
      <c r="H331" s="1" t="s">
        <v>25</v>
      </c>
      <c r="I331" s="1">
        <v>2</v>
      </c>
      <c r="J331" s="2">
        <v>81.290000000000006</v>
      </c>
      <c r="K331" s="3">
        <v>0</v>
      </c>
      <c r="L331" s="2">
        <v>43.9</v>
      </c>
      <c r="M331" s="2">
        <v>162.58000000000001</v>
      </c>
      <c r="N331" s="2">
        <v>87.8</v>
      </c>
      <c r="O331" s="2">
        <v>74.780000000000015</v>
      </c>
      <c r="P331" s="4">
        <v>0.45995817443720022</v>
      </c>
      <c r="Q331" s="5">
        <v>2026</v>
      </c>
      <c r="R331" s="6" t="s">
        <v>26</v>
      </c>
      <c r="S331" s="8">
        <v>3</v>
      </c>
      <c r="T331" s="6" t="s">
        <v>76</v>
      </c>
    </row>
    <row r="332" spans="1:20" ht="15.6" x14ac:dyDescent="0.3">
      <c r="A332" s="1">
        <v>2623</v>
      </c>
      <c r="B332" s="9">
        <v>46091</v>
      </c>
      <c r="C332" s="1" t="s">
        <v>28</v>
      </c>
      <c r="D332" s="1" t="s">
        <v>65</v>
      </c>
      <c r="E332" s="1" t="s">
        <v>50</v>
      </c>
      <c r="F332" s="1" t="s">
        <v>35</v>
      </c>
      <c r="G332" s="1" t="s">
        <v>24</v>
      </c>
      <c r="H332" s="1" t="s">
        <v>52</v>
      </c>
      <c r="I332" s="1">
        <v>2</v>
      </c>
      <c r="J332" s="2">
        <v>103.33</v>
      </c>
      <c r="K332" s="3">
        <v>0.05</v>
      </c>
      <c r="L332" s="2">
        <v>51.58</v>
      </c>
      <c r="M332" s="2">
        <v>196.327</v>
      </c>
      <c r="N332" s="2">
        <v>103.16</v>
      </c>
      <c r="O332" s="2">
        <v>93.167000000000002</v>
      </c>
      <c r="P332" s="4">
        <v>0.47455011282197557</v>
      </c>
      <c r="Q332" s="5">
        <v>2026</v>
      </c>
      <c r="R332" s="6" t="s">
        <v>26</v>
      </c>
      <c r="S332" s="8">
        <v>3</v>
      </c>
      <c r="T332" s="6" t="s">
        <v>76</v>
      </c>
    </row>
    <row r="333" spans="1:20" ht="15.6" x14ac:dyDescent="0.3">
      <c r="A333" s="1">
        <v>2625</v>
      </c>
      <c r="B333" s="9">
        <v>46091</v>
      </c>
      <c r="C333" s="1" t="s">
        <v>42</v>
      </c>
      <c r="D333" s="1" t="s">
        <v>53</v>
      </c>
      <c r="E333" s="1" t="s">
        <v>41</v>
      </c>
      <c r="F333" s="1" t="s">
        <v>38</v>
      </c>
      <c r="G333" s="1" t="s">
        <v>56</v>
      </c>
      <c r="H333" s="1" t="s">
        <v>67</v>
      </c>
      <c r="I333" s="1">
        <v>2</v>
      </c>
      <c r="J333" s="2">
        <v>51.14</v>
      </c>
      <c r="K333" s="3">
        <v>0</v>
      </c>
      <c r="L333" s="2">
        <v>21.58</v>
      </c>
      <c r="M333" s="2">
        <v>102.28</v>
      </c>
      <c r="N333" s="2">
        <v>43.16</v>
      </c>
      <c r="O333" s="2">
        <v>59.120000000000005</v>
      </c>
      <c r="P333" s="4">
        <v>0.57802111849824012</v>
      </c>
      <c r="Q333" s="5">
        <v>2026</v>
      </c>
      <c r="R333" s="6" t="s">
        <v>26</v>
      </c>
      <c r="S333" s="8">
        <v>3</v>
      </c>
      <c r="T333" s="6" t="s">
        <v>76</v>
      </c>
    </row>
    <row r="334" spans="1:20" ht="15.6" x14ac:dyDescent="0.3">
      <c r="A334" s="1">
        <v>3304</v>
      </c>
      <c r="B334" s="9">
        <v>46091</v>
      </c>
      <c r="C334" s="1" t="s">
        <v>28</v>
      </c>
      <c r="D334" s="1" t="s">
        <v>65</v>
      </c>
      <c r="E334" s="1" t="s">
        <v>50</v>
      </c>
      <c r="F334" s="1" t="s">
        <v>23</v>
      </c>
      <c r="G334" s="1" t="s">
        <v>24</v>
      </c>
      <c r="H334" s="1" t="s">
        <v>44</v>
      </c>
      <c r="I334" s="1">
        <v>2</v>
      </c>
      <c r="J334" s="2">
        <v>49.7</v>
      </c>
      <c r="K334" s="3">
        <v>0</v>
      </c>
      <c r="L334" s="2">
        <v>23.14</v>
      </c>
      <c r="M334" s="2">
        <v>99.4</v>
      </c>
      <c r="N334" s="2">
        <v>46.28</v>
      </c>
      <c r="O334" s="2">
        <v>53.120000000000005</v>
      </c>
      <c r="P334" s="4">
        <v>0.53440643863179071</v>
      </c>
      <c r="Q334" s="5">
        <v>2026</v>
      </c>
      <c r="R334" s="6" t="s">
        <v>26</v>
      </c>
      <c r="S334" s="8">
        <v>3</v>
      </c>
      <c r="T334" s="6" t="s">
        <v>76</v>
      </c>
    </row>
    <row r="335" spans="1:20" ht="15.6" x14ac:dyDescent="0.3">
      <c r="A335" s="1">
        <v>4876</v>
      </c>
      <c r="B335" s="9">
        <v>46091</v>
      </c>
      <c r="C335" s="1" t="s">
        <v>42</v>
      </c>
      <c r="D335" s="1" t="s">
        <v>43</v>
      </c>
      <c r="E335" s="1" t="s">
        <v>22</v>
      </c>
      <c r="F335" s="1" t="s">
        <v>23</v>
      </c>
      <c r="G335" s="1" t="s">
        <v>24</v>
      </c>
      <c r="H335" s="1" t="s">
        <v>48</v>
      </c>
      <c r="I335" s="1">
        <v>1</v>
      </c>
      <c r="J335" s="2">
        <v>39.659999999999997</v>
      </c>
      <c r="K335" s="3">
        <v>0.05</v>
      </c>
      <c r="L335" s="2">
        <v>16.93</v>
      </c>
      <c r="M335" s="2">
        <v>37.676999999999992</v>
      </c>
      <c r="N335" s="2">
        <v>16.93</v>
      </c>
      <c r="O335" s="2">
        <v>20.746999999999993</v>
      </c>
      <c r="P335" s="4">
        <v>0.5506542452955383</v>
      </c>
      <c r="Q335" s="5">
        <v>2026</v>
      </c>
      <c r="R335" s="6" t="s">
        <v>26</v>
      </c>
      <c r="S335" s="8">
        <v>3</v>
      </c>
      <c r="T335" s="6" t="s">
        <v>76</v>
      </c>
    </row>
    <row r="336" spans="1:20" ht="15.6" x14ac:dyDescent="0.3">
      <c r="A336" s="1">
        <v>83</v>
      </c>
      <c r="B336" s="9">
        <v>46092</v>
      </c>
      <c r="C336" s="1" t="s">
        <v>28</v>
      </c>
      <c r="D336" s="1" t="s">
        <v>65</v>
      </c>
      <c r="E336" s="1" t="s">
        <v>30</v>
      </c>
      <c r="F336" s="1" t="s">
        <v>38</v>
      </c>
      <c r="G336" s="1" t="s">
        <v>56</v>
      </c>
      <c r="H336" s="1" t="s">
        <v>67</v>
      </c>
      <c r="I336" s="1">
        <v>4</v>
      </c>
      <c r="J336" s="2">
        <v>50.65</v>
      </c>
      <c r="K336" s="3">
        <v>0.15</v>
      </c>
      <c r="L336" s="2">
        <v>22</v>
      </c>
      <c r="M336" s="2">
        <v>172.20999999999998</v>
      </c>
      <c r="N336" s="2">
        <v>88</v>
      </c>
      <c r="O336" s="2">
        <v>84.20999999999998</v>
      </c>
      <c r="P336" s="4">
        <v>0.48899599326403803</v>
      </c>
      <c r="Q336" s="5">
        <v>2026</v>
      </c>
      <c r="R336" s="6" t="s">
        <v>26</v>
      </c>
      <c r="S336" s="8">
        <v>3</v>
      </c>
      <c r="T336" s="6" t="s">
        <v>76</v>
      </c>
    </row>
    <row r="337" spans="1:20" ht="15.6" x14ac:dyDescent="0.3">
      <c r="A337" s="1">
        <v>863</v>
      </c>
      <c r="B337" s="9">
        <v>46092</v>
      </c>
      <c r="C337" s="1" t="s">
        <v>33</v>
      </c>
      <c r="D337" s="1" t="s">
        <v>34</v>
      </c>
      <c r="E337" s="1" t="s">
        <v>50</v>
      </c>
      <c r="F337" s="1" t="s">
        <v>23</v>
      </c>
      <c r="G337" s="1" t="s">
        <v>56</v>
      </c>
      <c r="H337" s="1" t="s">
        <v>67</v>
      </c>
      <c r="I337" s="1">
        <v>2</v>
      </c>
      <c r="J337" s="2">
        <v>50.72</v>
      </c>
      <c r="K337" s="3">
        <v>0</v>
      </c>
      <c r="L337" s="2">
        <v>21.88</v>
      </c>
      <c r="M337" s="2">
        <v>101.44</v>
      </c>
      <c r="N337" s="2">
        <v>43.76</v>
      </c>
      <c r="O337" s="2">
        <v>57.68</v>
      </c>
      <c r="P337" s="4">
        <v>0.56861198738170349</v>
      </c>
      <c r="Q337" s="5">
        <v>2026</v>
      </c>
      <c r="R337" s="6" t="s">
        <v>26</v>
      </c>
      <c r="S337" s="8">
        <v>3</v>
      </c>
      <c r="T337" s="6" t="s">
        <v>76</v>
      </c>
    </row>
    <row r="338" spans="1:20" ht="15.6" x14ac:dyDescent="0.3">
      <c r="A338" s="1">
        <v>2323</v>
      </c>
      <c r="B338" s="9">
        <v>46092</v>
      </c>
      <c r="C338" s="1" t="s">
        <v>28</v>
      </c>
      <c r="D338" s="1" t="s">
        <v>65</v>
      </c>
      <c r="E338" s="1" t="s">
        <v>41</v>
      </c>
      <c r="F338" s="1" t="s">
        <v>35</v>
      </c>
      <c r="G338" s="1" t="s">
        <v>36</v>
      </c>
      <c r="H338" s="1" t="s">
        <v>37</v>
      </c>
      <c r="I338" s="1">
        <v>2</v>
      </c>
      <c r="J338" s="2">
        <v>36.08</v>
      </c>
      <c r="K338" s="3">
        <v>0.05</v>
      </c>
      <c r="L338" s="2">
        <v>13.19</v>
      </c>
      <c r="M338" s="2">
        <v>68.551999999999992</v>
      </c>
      <c r="N338" s="2">
        <v>26.38</v>
      </c>
      <c r="O338" s="2">
        <v>42.171999999999997</v>
      </c>
      <c r="P338" s="4">
        <v>0.61518263507993931</v>
      </c>
      <c r="Q338" s="5">
        <v>2026</v>
      </c>
      <c r="R338" s="6" t="s">
        <v>26</v>
      </c>
      <c r="S338" s="8">
        <v>3</v>
      </c>
      <c r="T338" s="6" t="s">
        <v>76</v>
      </c>
    </row>
    <row r="339" spans="1:20" ht="15.6" x14ac:dyDescent="0.3">
      <c r="A339" s="1">
        <v>3064</v>
      </c>
      <c r="B339" s="9">
        <v>46092</v>
      </c>
      <c r="C339" s="1" t="s">
        <v>42</v>
      </c>
      <c r="D339" s="1" t="s">
        <v>55</v>
      </c>
      <c r="E339" s="1" t="s">
        <v>22</v>
      </c>
      <c r="F339" s="1" t="s">
        <v>23</v>
      </c>
      <c r="G339" s="1" t="s">
        <v>45</v>
      </c>
      <c r="H339" s="1" t="s">
        <v>73</v>
      </c>
      <c r="I339" s="1">
        <v>6</v>
      </c>
      <c r="J339" s="2">
        <v>124.04</v>
      </c>
      <c r="K339" s="3">
        <v>0.05</v>
      </c>
      <c r="L339" s="2">
        <v>61.17</v>
      </c>
      <c r="M339" s="2">
        <v>707.02800000000002</v>
      </c>
      <c r="N339" s="2">
        <v>367.02</v>
      </c>
      <c r="O339" s="2">
        <v>340.00800000000004</v>
      </c>
      <c r="P339" s="4">
        <v>0.48089750335205966</v>
      </c>
      <c r="Q339" s="5">
        <v>2026</v>
      </c>
      <c r="R339" s="6" t="s">
        <v>26</v>
      </c>
      <c r="S339" s="8">
        <v>3</v>
      </c>
      <c r="T339" s="6" t="s">
        <v>76</v>
      </c>
    </row>
    <row r="340" spans="1:20" ht="15.6" x14ac:dyDescent="0.3">
      <c r="A340" s="1">
        <v>4995</v>
      </c>
      <c r="B340" s="9">
        <v>46092</v>
      </c>
      <c r="C340" s="1" t="s">
        <v>28</v>
      </c>
      <c r="D340" s="1" t="s">
        <v>65</v>
      </c>
      <c r="E340" s="1" t="s">
        <v>50</v>
      </c>
      <c r="F340" s="1" t="s">
        <v>35</v>
      </c>
      <c r="G340" s="1" t="s">
        <v>31</v>
      </c>
      <c r="H340" s="1" t="s">
        <v>32</v>
      </c>
      <c r="I340" s="1">
        <v>3</v>
      </c>
      <c r="J340" s="2">
        <v>90.31</v>
      </c>
      <c r="K340" s="3">
        <v>0</v>
      </c>
      <c r="L340" s="2">
        <v>44.58</v>
      </c>
      <c r="M340" s="2">
        <v>270.93</v>
      </c>
      <c r="N340" s="2">
        <v>133.74</v>
      </c>
      <c r="O340" s="2">
        <v>137.19</v>
      </c>
      <c r="P340" s="4">
        <v>0.50636695825489975</v>
      </c>
      <c r="Q340" s="5">
        <v>2026</v>
      </c>
      <c r="R340" s="6" t="s">
        <v>26</v>
      </c>
      <c r="S340" s="8">
        <v>3</v>
      </c>
      <c r="T340" s="6" t="s">
        <v>76</v>
      </c>
    </row>
    <row r="341" spans="1:20" ht="15.6" x14ac:dyDescent="0.3">
      <c r="A341" s="1">
        <v>46</v>
      </c>
      <c r="B341" s="9">
        <v>46093</v>
      </c>
      <c r="C341" s="1" t="s">
        <v>42</v>
      </c>
      <c r="D341" s="1" t="s">
        <v>53</v>
      </c>
      <c r="E341" s="1" t="s">
        <v>22</v>
      </c>
      <c r="F341" s="1" t="s">
        <v>23</v>
      </c>
      <c r="G341" s="1" t="s">
        <v>31</v>
      </c>
      <c r="H341" s="1" t="s">
        <v>68</v>
      </c>
      <c r="I341" s="1">
        <v>4</v>
      </c>
      <c r="J341" s="2">
        <v>72.63</v>
      </c>
      <c r="K341" s="3">
        <v>0.1</v>
      </c>
      <c r="L341" s="2">
        <v>31.45</v>
      </c>
      <c r="M341" s="2">
        <v>261.46800000000002</v>
      </c>
      <c r="N341" s="2">
        <v>125.8</v>
      </c>
      <c r="O341" s="2">
        <v>135.66800000000001</v>
      </c>
      <c r="P341" s="4">
        <v>0.51887037801948999</v>
      </c>
      <c r="Q341" s="5">
        <v>2026</v>
      </c>
      <c r="R341" s="6" t="s">
        <v>26</v>
      </c>
      <c r="S341" s="8">
        <v>3</v>
      </c>
      <c r="T341" s="6" t="s">
        <v>76</v>
      </c>
    </row>
    <row r="342" spans="1:20" ht="15.6" x14ac:dyDescent="0.3">
      <c r="A342" s="1">
        <v>443</v>
      </c>
      <c r="B342" s="9">
        <v>46093</v>
      </c>
      <c r="C342" s="1" t="s">
        <v>28</v>
      </c>
      <c r="D342" s="1" t="s">
        <v>71</v>
      </c>
      <c r="E342" s="1" t="s">
        <v>22</v>
      </c>
      <c r="F342" s="1" t="s">
        <v>23</v>
      </c>
      <c r="G342" s="1" t="s">
        <v>56</v>
      </c>
      <c r="H342" s="1" t="s">
        <v>57</v>
      </c>
      <c r="I342" s="1">
        <v>3</v>
      </c>
      <c r="J342" s="2">
        <v>39.9</v>
      </c>
      <c r="K342" s="3">
        <v>0</v>
      </c>
      <c r="L342" s="2">
        <v>14.49</v>
      </c>
      <c r="M342" s="2">
        <v>119.69999999999999</v>
      </c>
      <c r="N342" s="2">
        <v>43.47</v>
      </c>
      <c r="O342" s="2">
        <v>76.22999999999999</v>
      </c>
      <c r="P342" s="4">
        <v>0.63684210526315788</v>
      </c>
      <c r="Q342" s="5">
        <v>2026</v>
      </c>
      <c r="R342" s="6" t="s">
        <v>26</v>
      </c>
      <c r="S342" s="8">
        <v>3</v>
      </c>
      <c r="T342" s="6" t="s">
        <v>76</v>
      </c>
    </row>
    <row r="343" spans="1:20" ht="15.6" x14ac:dyDescent="0.3">
      <c r="A343" s="1">
        <v>759</v>
      </c>
      <c r="B343" s="9">
        <v>46093</v>
      </c>
      <c r="C343" s="1" t="s">
        <v>28</v>
      </c>
      <c r="D343" s="1" t="s">
        <v>65</v>
      </c>
      <c r="E343" s="1" t="s">
        <v>22</v>
      </c>
      <c r="F343" s="1" t="s">
        <v>35</v>
      </c>
      <c r="G343" s="1" t="s">
        <v>56</v>
      </c>
      <c r="H343" s="1" t="s">
        <v>67</v>
      </c>
      <c r="I343" s="1">
        <v>1</v>
      </c>
      <c r="J343" s="2">
        <v>49.79</v>
      </c>
      <c r="K343" s="3">
        <v>0.1</v>
      </c>
      <c r="L343" s="2">
        <v>22.29</v>
      </c>
      <c r="M343" s="2">
        <v>44.811</v>
      </c>
      <c r="N343" s="2">
        <v>22.29</v>
      </c>
      <c r="O343" s="2">
        <v>22.521000000000001</v>
      </c>
      <c r="P343" s="4">
        <v>0.5025774921336279</v>
      </c>
      <c r="Q343" s="5">
        <v>2026</v>
      </c>
      <c r="R343" s="6" t="s">
        <v>26</v>
      </c>
      <c r="S343" s="8">
        <v>3</v>
      </c>
      <c r="T343" s="6" t="s">
        <v>76</v>
      </c>
    </row>
    <row r="344" spans="1:20" ht="15.6" x14ac:dyDescent="0.3">
      <c r="A344" s="1">
        <v>1097</v>
      </c>
      <c r="B344" s="9">
        <v>46093</v>
      </c>
      <c r="C344" s="1" t="s">
        <v>33</v>
      </c>
      <c r="D344" s="1" t="s">
        <v>34</v>
      </c>
      <c r="E344" s="1" t="s">
        <v>50</v>
      </c>
      <c r="F344" s="1" t="s">
        <v>35</v>
      </c>
      <c r="G344" s="1" t="s">
        <v>24</v>
      </c>
      <c r="H344" s="1" t="s">
        <v>48</v>
      </c>
      <c r="I344" s="1">
        <v>1</v>
      </c>
      <c r="J344" s="2">
        <v>41.24</v>
      </c>
      <c r="K344" s="3">
        <v>0.05</v>
      </c>
      <c r="L344" s="2">
        <v>16.64</v>
      </c>
      <c r="M344" s="2">
        <v>39.177999999999997</v>
      </c>
      <c r="N344" s="2">
        <v>16.64</v>
      </c>
      <c r="O344" s="2">
        <v>22.537999999999997</v>
      </c>
      <c r="P344" s="4">
        <v>0.57527183623462141</v>
      </c>
      <c r="Q344" s="5">
        <v>2026</v>
      </c>
      <c r="R344" s="6" t="s">
        <v>26</v>
      </c>
      <c r="S344" s="8">
        <v>3</v>
      </c>
      <c r="T344" s="6" t="s">
        <v>76</v>
      </c>
    </row>
    <row r="345" spans="1:20" ht="15.6" x14ac:dyDescent="0.3">
      <c r="A345" s="1">
        <v>2152</v>
      </c>
      <c r="B345" s="9">
        <v>46093</v>
      </c>
      <c r="C345" s="1" t="s">
        <v>20</v>
      </c>
      <c r="D345" s="1" t="s">
        <v>58</v>
      </c>
      <c r="E345" s="1" t="s">
        <v>22</v>
      </c>
      <c r="F345" s="1" t="s">
        <v>35</v>
      </c>
      <c r="G345" s="1" t="s">
        <v>31</v>
      </c>
      <c r="H345" s="1" t="s">
        <v>39</v>
      </c>
      <c r="I345" s="1">
        <v>1</v>
      </c>
      <c r="J345" s="2">
        <v>142.88999999999999</v>
      </c>
      <c r="K345" s="3">
        <v>0</v>
      </c>
      <c r="L345" s="2">
        <v>81.099999999999994</v>
      </c>
      <c r="M345" s="2">
        <v>142.88999999999999</v>
      </c>
      <c r="N345" s="2">
        <v>81.099999999999994</v>
      </c>
      <c r="O345" s="2">
        <v>61.789999999999992</v>
      </c>
      <c r="P345" s="4">
        <v>0.43243054097557559</v>
      </c>
      <c r="Q345" s="5">
        <v>2026</v>
      </c>
      <c r="R345" s="6" t="s">
        <v>26</v>
      </c>
      <c r="S345" s="8">
        <v>3</v>
      </c>
      <c r="T345" s="6" t="s">
        <v>76</v>
      </c>
    </row>
    <row r="346" spans="1:20" ht="15.6" x14ac:dyDescent="0.3">
      <c r="A346" s="1">
        <v>2512</v>
      </c>
      <c r="B346" s="9">
        <v>46093</v>
      </c>
      <c r="C346" s="1" t="s">
        <v>28</v>
      </c>
      <c r="D346" s="1" t="s">
        <v>29</v>
      </c>
      <c r="E346" s="1" t="s">
        <v>22</v>
      </c>
      <c r="F346" s="1" t="s">
        <v>35</v>
      </c>
      <c r="G346" s="1" t="s">
        <v>45</v>
      </c>
      <c r="H346" s="1" t="s">
        <v>51</v>
      </c>
      <c r="I346" s="1">
        <v>2</v>
      </c>
      <c r="J346" s="2">
        <v>192.76</v>
      </c>
      <c r="K346" s="3">
        <v>0</v>
      </c>
      <c r="L346" s="2">
        <v>103.08</v>
      </c>
      <c r="M346" s="2">
        <v>385.52</v>
      </c>
      <c r="N346" s="2">
        <v>206.16</v>
      </c>
      <c r="O346" s="2">
        <v>179.35999999999999</v>
      </c>
      <c r="P346" s="4">
        <v>0.46524175140070551</v>
      </c>
      <c r="Q346" s="5">
        <v>2026</v>
      </c>
      <c r="R346" s="6" t="s">
        <v>26</v>
      </c>
      <c r="S346" s="8">
        <v>3</v>
      </c>
      <c r="T346" s="6" t="s">
        <v>76</v>
      </c>
    </row>
    <row r="347" spans="1:20" ht="15.6" x14ac:dyDescent="0.3">
      <c r="A347" s="1">
        <v>2578</v>
      </c>
      <c r="B347" s="9">
        <v>46093</v>
      </c>
      <c r="C347" s="1" t="s">
        <v>33</v>
      </c>
      <c r="D347" s="1" t="s">
        <v>47</v>
      </c>
      <c r="E347" s="1" t="s">
        <v>22</v>
      </c>
      <c r="F347" s="1" t="s">
        <v>35</v>
      </c>
      <c r="G347" s="1" t="s">
        <v>36</v>
      </c>
      <c r="H347" s="1" t="s">
        <v>70</v>
      </c>
      <c r="I347" s="1">
        <v>1</v>
      </c>
      <c r="J347" s="2">
        <v>165.72</v>
      </c>
      <c r="K347" s="3">
        <v>0</v>
      </c>
      <c r="L347" s="2">
        <v>89.31</v>
      </c>
      <c r="M347" s="2">
        <v>165.72</v>
      </c>
      <c r="N347" s="2">
        <v>89.31</v>
      </c>
      <c r="O347" s="2">
        <v>76.41</v>
      </c>
      <c r="P347" s="4">
        <v>0.46107892831281677</v>
      </c>
      <c r="Q347" s="5">
        <v>2026</v>
      </c>
      <c r="R347" s="6" t="s">
        <v>26</v>
      </c>
      <c r="S347" s="8">
        <v>3</v>
      </c>
      <c r="T347" s="6" t="s">
        <v>76</v>
      </c>
    </row>
    <row r="348" spans="1:20" ht="15.6" x14ac:dyDescent="0.3">
      <c r="A348" s="1">
        <v>3302</v>
      </c>
      <c r="B348" s="9">
        <v>46093</v>
      </c>
      <c r="C348" s="1" t="s">
        <v>42</v>
      </c>
      <c r="D348" s="1" t="s">
        <v>53</v>
      </c>
      <c r="E348" s="1" t="s">
        <v>41</v>
      </c>
      <c r="F348" s="1" t="s">
        <v>38</v>
      </c>
      <c r="G348" s="1" t="s">
        <v>36</v>
      </c>
      <c r="H348" s="1" t="s">
        <v>70</v>
      </c>
      <c r="I348" s="1">
        <v>2</v>
      </c>
      <c r="J348" s="2">
        <v>164.33</v>
      </c>
      <c r="K348" s="3">
        <v>0</v>
      </c>
      <c r="L348" s="2">
        <v>86.07</v>
      </c>
      <c r="M348" s="2">
        <v>328.66</v>
      </c>
      <c r="N348" s="2">
        <v>172.14</v>
      </c>
      <c r="O348" s="2">
        <v>156.52000000000004</v>
      </c>
      <c r="P348" s="4">
        <v>0.47623684050386428</v>
      </c>
      <c r="Q348" s="5">
        <v>2026</v>
      </c>
      <c r="R348" s="6" t="s">
        <v>26</v>
      </c>
      <c r="S348" s="8">
        <v>3</v>
      </c>
      <c r="T348" s="6" t="s">
        <v>76</v>
      </c>
    </row>
    <row r="349" spans="1:20" ht="15.6" x14ac:dyDescent="0.3">
      <c r="A349" s="1">
        <v>3752</v>
      </c>
      <c r="B349" s="9">
        <v>46093</v>
      </c>
      <c r="C349" s="1" t="s">
        <v>42</v>
      </c>
      <c r="D349" s="1" t="s">
        <v>55</v>
      </c>
      <c r="E349" s="1" t="s">
        <v>30</v>
      </c>
      <c r="F349" s="1" t="s">
        <v>38</v>
      </c>
      <c r="G349" s="1" t="s">
        <v>36</v>
      </c>
      <c r="H349" s="1" t="s">
        <v>54</v>
      </c>
      <c r="I349" s="1">
        <v>3</v>
      </c>
      <c r="J349" s="2">
        <v>45.8</v>
      </c>
      <c r="K349" s="3">
        <v>0.15</v>
      </c>
      <c r="L349" s="2">
        <v>18.47</v>
      </c>
      <c r="M349" s="2">
        <v>116.78999999999998</v>
      </c>
      <c r="N349" s="2">
        <v>55.41</v>
      </c>
      <c r="O349" s="2">
        <v>61.379999999999981</v>
      </c>
      <c r="P349" s="4">
        <v>0.52555869509375797</v>
      </c>
      <c r="Q349" s="5">
        <v>2026</v>
      </c>
      <c r="R349" s="6" t="s">
        <v>26</v>
      </c>
      <c r="S349" s="8">
        <v>3</v>
      </c>
      <c r="T349" s="6" t="s">
        <v>76</v>
      </c>
    </row>
    <row r="350" spans="1:20" ht="15.6" x14ac:dyDescent="0.3">
      <c r="A350" s="1">
        <v>4839</v>
      </c>
      <c r="B350" s="9">
        <v>46093</v>
      </c>
      <c r="C350" s="1" t="s">
        <v>28</v>
      </c>
      <c r="D350" s="1" t="s">
        <v>29</v>
      </c>
      <c r="E350" s="1" t="s">
        <v>22</v>
      </c>
      <c r="F350" s="1" t="s">
        <v>35</v>
      </c>
      <c r="G350" s="1" t="s">
        <v>24</v>
      </c>
      <c r="H350" s="1" t="s">
        <v>52</v>
      </c>
      <c r="I350" s="1">
        <v>2</v>
      </c>
      <c r="J350" s="2">
        <v>103.08</v>
      </c>
      <c r="K350" s="3">
        <v>0.05</v>
      </c>
      <c r="L350" s="2">
        <v>49.27</v>
      </c>
      <c r="M350" s="2">
        <v>195.85199999999998</v>
      </c>
      <c r="N350" s="2">
        <v>98.54</v>
      </c>
      <c r="O350" s="2">
        <v>97.311999999999969</v>
      </c>
      <c r="P350" s="4">
        <v>0.49686497967853266</v>
      </c>
      <c r="Q350" s="5">
        <v>2026</v>
      </c>
      <c r="R350" s="6" t="s">
        <v>26</v>
      </c>
      <c r="S350" s="8">
        <v>3</v>
      </c>
      <c r="T350" s="6" t="s">
        <v>76</v>
      </c>
    </row>
    <row r="351" spans="1:20" ht="15.6" x14ac:dyDescent="0.3">
      <c r="A351" s="1">
        <v>264</v>
      </c>
      <c r="B351" s="9">
        <v>46094</v>
      </c>
      <c r="C351" s="1" t="s">
        <v>20</v>
      </c>
      <c r="D351" s="1" t="s">
        <v>21</v>
      </c>
      <c r="E351" s="1" t="s">
        <v>22</v>
      </c>
      <c r="F351" s="1" t="s">
        <v>38</v>
      </c>
      <c r="G351" s="1" t="s">
        <v>36</v>
      </c>
      <c r="H351" s="1" t="s">
        <v>54</v>
      </c>
      <c r="I351" s="1">
        <v>4</v>
      </c>
      <c r="J351" s="2">
        <v>47.33</v>
      </c>
      <c r="K351" s="3">
        <v>0</v>
      </c>
      <c r="L351" s="2">
        <v>18.739999999999998</v>
      </c>
      <c r="M351" s="2">
        <v>189.32</v>
      </c>
      <c r="N351" s="2">
        <v>74.959999999999994</v>
      </c>
      <c r="O351" s="2">
        <v>114.36</v>
      </c>
      <c r="P351" s="4">
        <v>0.60405662370589475</v>
      </c>
      <c r="Q351" s="5">
        <v>2026</v>
      </c>
      <c r="R351" s="6" t="s">
        <v>26</v>
      </c>
      <c r="S351" s="8">
        <v>3</v>
      </c>
      <c r="T351" s="6" t="s">
        <v>76</v>
      </c>
    </row>
    <row r="352" spans="1:20" ht="15.6" x14ac:dyDescent="0.3">
      <c r="A352" s="1">
        <v>2498</v>
      </c>
      <c r="B352" s="9">
        <v>46094</v>
      </c>
      <c r="C352" s="1" t="s">
        <v>33</v>
      </c>
      <c r="D352" s="1" t="s">
        <v>40</v>
      </c>
      <c r="E352" s="1" t="s">
        <v>41</v>
      </c>
      <c r="F352" s="1" t="s">
        <v>35</v>
      </c>
      <c r="G352" s="1" t="s">
        <v>24</v>
      </c>
      <c r="H352" s="1" t="s">
        <v>44</v>
      </c>
      <c r="I352" s="1">
        <v>1</v>
      </c>
      <c r="J352" s="2">
        <v>50.04</v>
      </c>
      <c r="K352" s="3">
        <v>0</v>
      </c>
      <c r="L352" s="2">
        <v>22.64</v>
      </c>
      <c r="M352" s="2">
        <v>50.04</v>
      </c>
      <c r="N352" s="2">
        <v>22.64</v>
      </c>
      <c r="O352" s="2">
        <v>27.4</v>
      </c>
      <c r="P352" s="4">
        <v>0.54756195043964828</v>
      </c>
      <c r="Q352" s="5">
        <v>2026</v>
      </c>
      <c r="R352" s="6" t="s">
        <v>26</v>
      </c>
      <c r="S352" s="8">
        <v>3</v>
      </c>
      <c r="T352" s="6" t="s">
        <v>76</v>
      </c>
    </row>
    <row r="353" spans="1:20" ht="15.6" x14ac:dyDescent="0.3">
      <c r="A353" s="1">
        <v>3929</v>
      </c>
      <c r="B353" s="9">
        <v>46094</v>
      </c>
      <c r="C353" s="1" t="s">
        <v>42</v>
      </c>
      <c r="D353" s="1" t="s">
        <v>69</v>
      </c>
      <c r="E353" s="1" t="s">
        <v>22</v>
      </c>
      <c r="F353" s="1" t="s">
        <v>35</v>
      </c>
      <c r="G353" s="1" t="s">
        <v>56</v>
      </c>
      <c r="H353" s="1" t="s">
        <v>60</v>
      </c>
      <c r="I353" s="1">
        <v>1</v>
      </c>
      <c r="J353" s="2">
        <v>125.69</v>
      </c>
      <c r="K353" s="3">
        <v>0</v>
      </c>
      <c r="L353" s="2">
        <v>67.150000000000006</v>
      </c>
      <c r="M353" s="2">
        <v>125.69</v>
      </c>
      <c r="N353" s="2">
        <v>67.150000000000006</v>
      </c>
      <c r="O353" s="2">
        <v>58.539999999999992</v>
      </c>
      <c r="P353" s="4">
        <v>0.465749065160315</v>
      </c>
      <c r="Q353" s="5">
        <v>2026</v>
      </c>
      <c r="R353" s="6" t="s">
        <v>26</v>
      </c>
      <c r="S353" s="8">
        <v>3</v>
      </c>
      <c r="T353" s="6" t="s">
        <v>76</v>
      </c>
    </row>
    <row r="354" spans="1:20" ht="15.6" x14ac:dyDescent="0.3">
      <c r="A354" s="1">
        <v>4195</v>
      </c>
      <c r="B354" s="9">
        <v>46094</v>
      </c>
      <c r="C354" s="1" t="s">
        <v>42</v>
      </c>
      <c r="D354" s="1" t="s">
        <v>69</v>
      </c>
      <c r="E354" s="1" t="s">
        <v>50</v>
      </c>
      <c r="F354" s="1" t="s">
        <v>35</v>
      </c>
      <c r="G354" s="1" t="s">
        <v>31</v>
      </c>
      <c r="H354" s="1" t="s">
        <v>39</v>
      </c>
      <c r="I354" s="1">
        <v>2</v>
      </c>
      <c r="J354" s="2">
        <v>142.72999999999999</v>
      </c>
      <c r="K354" s="3">
        <v>0.1</v>
      </c>
      <c r="L354" s="2">
        <v>77.28</v>
      </c>
      <c r="M354" s="2">
        <v>256.91399999999999</v>
      </c>
      <c r="N354" s="2">
        <v>154.56</v>
      </c>
      <c r="O354" s="2">
        <v>102.35399999999998</v>
      </c>
      <c r="P354" s="4">
        <v>0.39839790747098247</v>
      </c>
      <c r="Q354" s="5">
        <v>2026</v>
      </c>
      <c r="R354" s="6" t="s">
        <v>26</v>
      </c>
      <c r="S354" s="8">
        <v>3</v>
      </c>
      <c r="T354" s="6" t="s">
        <v>76</v>
      </c>
    </row>
    <row r="355" spans="1:20" ht="15.6" x14ac:dyDescent="0.3">
      <c r="A355" s="1">
        <v>4684</v>
      </c>
      <c r="B355" s="9">
        <v>46094</v>
      </c>
      <c r="C355" s="1" t="s">
        <v>28</v>
      </c>
      <c r="D355" s="1" t="s">
        <v>65</v>
      </c>
      <c r="E355" s="1" t="s">
        <v>22</v>
      </c>
      <c r="F355" s="1" t="s">
        <v>23</v>
      </c>
      <c r="G355" s="1" t="s">
        <v>56</v>
      </c>
      <c r="H355" s="1" t="s">
        <v>60</v>
      </c>
      <c r="I355" s="1">
        <v>4</v>
      </c>
      <c r="J355" s="2">
        <v>124.36</v>
      </c>
      <c r="K355" s="3">
        <v>0</v>
      </c>
      <c r="L355" s="2">
        <v>68.790000000000006</v>
      </c>
      <c r="M355" s="2">
        <v>497.44</v>
      </c>
      <c r="N355" s="2">
        <v>275.16000000000003</v>
      </c>
      <c r="O355" s="2">
        <v>222.27999999999997</v>
      </c>
      <c r="P355" s="4">
        <v>0.44684786104856861</v>
      </c>
      <c r="Q355" s="5">
        <v>2026</v>
      </c>
      <c r="R355" s="6" t="s">
        <v>26</v>
      </c>
      <c r="S355" s="8">
        <v>3</v>
      </c>
      <c r="T355" s="6" t="s">
        <v>76</v>
      </c>
    </row>
    <row r="356" spans="1:20" ht="15.6" x14ac:dyDescent="0.3">
      <c r="A356" s="1">
        <v>313</v>
      </c>
      <c r="B356" s="9">
        <v>46095</v>
      </c>
      <c r="C356" s="1" t="s">
        <v>42</v>
      </c>
      <c r="D356" s="1" t="s">
        <v>55</v>
      </c>
      <c r="E356" s="1" t="s">
        <v>22</v>
      </c>
      <c r="F356" s="1" t="s">
        <v>35</v>
      </c>
      <c r="G356" s="1" t="s">
        <v>24</v>
      </c>
      <c r="H356" s="1" t="s">
        <v>48</v>
      </c>
      <c r="I356" s="1">
        <v>4</v>
      </c>
      <c r="J356" s="2">
        <v>40.42</v>
      </c>
      <c r="K356" s="3">
        <v>0.1</v>
      </c>
      <c r="L356" s="2">
        <v>16.25</v>
      </c>
      <c r="M356" s="2">
        <v>145.512</v>
      </c>
      <c r="N356" s="2">
        <v>65</v>
      </c>
      <c r="O356" s="2">
        <v>80.512</v>
      </c>
      <c r="P356" s="4">
        <v>0.5533014459288581</v>
      </c>
      <c r="Q356" s="5">
        <v>2026</v>
      </c>
      <c r="R356" s="6" t="s">
        <v>26</v>
      </c>
      <c r="S356" s="8">
        <v>3</v>
      </c>
      <c r="T356" s="6" t="s">
        <v>76</v>
      </c>
    </row>
    <row r="357" spans="1:20" ht="15.6" x14ac:dyDescent="0.3">
      <c r="A357" s="1">
        <v>1056</v>
      </c>
      <c r="B357" s="9">
        <v>46095</v>
      </c>
      <c r="C357" s="1" t="s">
        <v>20</v>
      </c>
      <c r="D357" s="1" t="s">
        <v>72</v>
      </c>
      <c r="E357" s="1" t="s">
        <v>22</v>
      </c>
      <c r="F357" s="1" t="s">
        <v>23</v>
      </c>
      <c r="G357" s="1" t="s">
        <v>45</v>
      </c>
      <c r="H357" s="1" t="s">
        <v>51</v>
      </c>
      <c r="I357" s="1">
        <v>1</v>
      </c>
      <c r="J357" s="2">
        <v>192.86</v>
      </c>
      <c r="K357" s="3">
        <v>0</v>
      </c>
      <c r="L357" s="2">
        <v>101.13</v>
      </c>
      <c r="M357" s="2">
        <v>192.86</v>
      </c>
      <c r="N357" s="2">
        <v>101.13</v>
      </c>
      <c r="O357" s="2">
        <v>91.730000000000018</v>
      </c>
      <c r="P357" s="4">
        <v>0.475629990666805</v>
      </c>
      <c r="Q357" s="5">
        <v>2026</v>
      </c>
      <c r="R357" s="6" t="s">
        <v>26</v>
      </c>
      <c r="S357" s="8">
        <v>3</v>
      </c>
      <c r="T357" s="6" t="s">
        <v>76</v>
      </c>
    </row>
    <row r="358" spans="1:20" ht="15.6" x14ac:dyDescent="0.3">
      <c r="A358" s="1">
        <v>2189</v>
      </c>
      <c r="B358" s="9">
        <v>46095</v>
      </c>
      <c r="C358" s="1" t="s">
        <v>42</v>
      </c>
      <c r="D358" s="1" t="s">
        <v>43</v>
      </c>
      <c r="E358" s="1" t="s">
        <v>50</v>
      </c>
      <c r="F358" s="1" t="s">
        <v>35</v>
      </c>
      <c r="G358" s="1" t="s">
        <v>31</v>
      </c>
      <c r="H358" s="1" t="s">
        <v>68</v>
      </c>
      <c r="I358" s="1">
        <v>2</v>
      </c>
      <c r="J358" s="2">
        <v>72.34</v>
      </c>
      <c r="K358" s="3">
        <v>0</v>
      </c>
      <c r="L358" s="2">
        <v>33.29</v>
      </c>
      <c r="M358" s="2">
        <v>144.68</v>
      </c>
      <c r="N358" s="2">
        <v>66.58</v>
      </c>
      <c r="O358" s="2">
        <v>78.100000000000009</v>
      </c>
      <c r="P358" s="4">
        <v>0.53981199889411113</v>
      </c>
      <c r="Q358" s="5">
        <v>2026</v>
      </c>
      <c r="R358" s="6" t="s">
        <v>26</v>
      </c>
      <c r="S358" s="8">
        <v>3</v>
      </c>
      <c r="T358" s="6" t="s">
        <v>76</v>
      </c>
    </row>
    <row r="359" spans="1:20" ht="15.6" x14ac:dyDescent="0.3">
      <c r="A359" s="1">
        <v>2617</v>
      </c>
      <c r="B359" s="9">
        <v>46095</v>
      </c>
      <c r="C359" s="1" t="s">
        <v>42</v>
      </c>
      <c r="D359" s="1" t="s">
        <v>69</v>
      </c>
      <c r="E359" s="1" t="s">
        <v>22</v>
      </c>
      <c r="F359" s="1" t="s">
        <v>35</v>
      </c>
      <c r="G359" s="1" t="s">
        <v>36</v>
      </c>
      <c r="H359" s="1" t="s">
        <v>37</v>
      </c>
      <c r="I359" s="1">
        <v>2</v>
      </c>
      <c r="J359" s="2">
        <v>35.409999999999997</v>
      </c>
      <c r="K359" s="3">
        <v>0</v>
      </c>
      <c r="L359" s="2">
        <v>13.89</v>
      </c>
      <c r="M359" s="2">
        <v>70.819999999999993</v>
      </c>
      <c r="N359" s="2">
        <v>27.78</v>
      </c>
      <c r="O359" s="2">
        <v>43.039999999999992</v>
      </c>
      <c r="P359" s="4">
        <v>0.60773792713922614</v>
      </c>
      <c r="Q359" s="5">
        <v>2026</v>
      </c>
      <c r="R359" s="6" t="s">
        <v>26</v>
      </c>
      <c r="S359" s="8">
        <v>3</v>
      </c>
      <c r="T359" s="6" t="s">
        <v>76</v>
      </c>
    </row>
    <row r="360" spans="1:20" ht="15.6" x14ac:dyDescent="0.3">
      <c r="A360" s="1">
        <v>2901</v>
      </c>
      <c r="B360" s="9">
        <v>46095</v>
      </c>
      <c r="C360" s="1" t="s">
        <v>42</v>
      </c>
      <c r="D360" s="1" t="s">
        <v>55</v>
      </c>
      <c r="E360" s="1" t="s">
        <v>30</v>
      </c>
      <c r="F360" s="1" t="s">
        <v>38</v>
      </c>
      <c r="G360" s="1" t="s">
        <v>24</v>
      </c>
      <c r="H360" s="1" t="s">
        <v>52</v>
      </c>
      <c r="I360" s="1">
        <v>12</v>
      </c>
      <c r="J360" s="2">
        <v>102.25</v>
      </c>
      <c r="K360" s="3">
        <v>0.1</v>
      </c>
      <c r="L360" s="2">
        <v>51.07</v>
      </c>
      <c r="M360" s="2">
        <v>1104.3</v>
      </c>
      <c r="N360" s="2">
        <v>612.84</v>
      </c>
      <c r="O360" s="2">
        <v>491.45999999999992</v>
      </c>
      <c r="P360" s="4">
        <v>0.44504210812279266</v>
      </c>
      <c r="Q360" s="5">
        <v>2026</v>
      </c>
      <c r="R360" s="6" t="s">
        <v>26</v>
      </c>
      <c r="S360" s="8">
        <v>3</v>
      </c>
      <c r="T360" s="6" t="s">
        <v>76</v>
      </c>
    </row>
    <row r="361" spans="1:20" ht="15.6" x14ac:dyDescent="0.3">
      <c r="A361" s="1">
        <v>2952</v>
      </c>
      <c r="B361" s="9">
        <v>46095</v>
      </c>
      <c r="C361" s="1" t="s">
        <v>28</v>
      </c>
      <c r="D361" s="1" t="s">
        <v>29</v>
      </c>
      <c r="E361" s="1" t="s">
        <v>22</v>
      </c>
      <c r="F361" s="1" t="s">
        <v>35</v>
      </c>
      <c r="G361" s="1" t="s">
        <v>24</v>
      </c>
      <c r="H361" s="1" t="s">
        <v>44</v>
      </c>
      <c r="I361" s="1">
        <v>1</v>
      </c>
      <c r="J361" s="2">
        <v>51.86</v>
      </c>
      <c r="K361" s="3">
        <v>0.1</v>
      </c>
      <c r="L361" s="2">
        <v>22.34</v>
      </c>
      <c r="M361" s="2">
        <v>46.673999999999999</v>
      </c>
      <c r="N361" s="2">
        <v>22.34</v>
      </c>
      <c r="O361" s="2">
        <v>24.334</v>
      </c>
      <c r="P361" s="4">
        <v>0.52136092899687192</v>
      </c>
      <c r="Q361" s="5">
        <v>2026</v>
      </c>
      <c r="R361" s="6" t="s">
        <v>26</v>
      </c>
      <c r="S361" s="8">
        <v>3</v>
      </c>
      <c r="T361" s="6" t="s">
        <v>76</v>
      </c>
    </row>
    <row r="362" spans="1:20" ht="15.6" x14ac:dyDescent="0.3">
      <c r="A362" s="1">
        <v>3421</v>
      </c>
      <c r="B362" s="9">
        <v>46095</v>
      </c>
      <c r="C362" s="1" t="s">
        <v>42</v>
      </c>
      <c r="D362" s="1" t="s">
        <v>55</v>
      </c>
      <c r="E362" s="1" t="s">
        <v>22</v>
      </c>
      <c r="F362" s="1" t="s">
        <v>23</v>
      </c>
      <c r="G362" s="1" t="s">
        <v>36</v>
      </c>
      <c r="H362" s="1" t="s">
        <v>37</v>
      </c>
      <c r="I362" s="1">
        <v>1</v>
      </c>
      <c r="J362" s="2">
        <v>36.520000000000003</v>
      </c>
      <c r="K362" s="3">
        <v>0.05</v>
      </c>
      <c r="L362" s="2">
        <v>13.23</v>
      </c>
      <c r="M362" s="2">
        <v>34.694000000000003</v>
      </c>
      <c r="N362" s="2">
        <v>13.23</v>
      </c>
      <c r="O362" s="2">
        <v>21.464000000000002</v>
      </c>
      <c r="P362" s="4">
        <v>0.61866605176687617</v>
      </c>
      <c r="Q362" s="5">
        <v>2026</v>
      </c>
      <c r="R362" s="6" t="s">
        <v>26</v>
      </c>
      <c r="S362" s="8">
        <v>3</v>
      </c>
      <c r="T362" s="6" t="s">
        <v>76</v>
      </c>
    </row>
    <row r="363" spans="1:20" ht="15.6" x14ac:dyDescent="0.3">
      <c r="A363" s="1">
        <v>3536</v>
      </c>
      <c r="B363" s="9">
        <v>46095</v>
      </c>
      <c r="C363" s="1" t="s">
        <v>33</v>
      </c>
      <c r="D363" s="1" t="s">
        <v>61</v>
      </c>
      <c r="E363" s="1" t="s">
        <v>22</v>
      </c>
      <c r="F363" s="1" t="s">
        <v>35</v>
      </c>
      <c r="G363" s="1" t="s">
        <v>31</v>
      </c>
      <c r="H363" s="1" t="s">
        <v>59</v>
      </c>
      <c r="I363" s="1">
        <v>2</v>
      </c>
      <c r="J363" s="2">
        <v>153.66</v>
      </c>
      <c r="K363" s="3">
        <v>0.1</v>
      </c>
      <c r="L363" s="2">
        <v>78.430000000000007</v>
      </c>
      <c r="M363" s="2">
        <v>276.58800000000002</v>
      </c>
      <c r="N363" s="2">
        <v>156.86000000000001</v>
      </c>
      <c r="O363" s="2">
        <v>119.72800000000001</v>
      </c>
      <c r="P363" s="4">
        <v>0.43287488972768162</v>
      </c>
      <c r="Q363" s="5">
        <v>2026</v>
      </c>
      <c r="R363" s="6" t="s">
        <v>26</v>
      </c>
      <c r="S363" s="8">
        <v>3</v>
      </c>
      <c r="T363" s="6" t="s">
        <v>76</v>
      </c>
    </row>
    <row r="364" spans="1:20" ht="15.6" x14ac:dyDescent="0.3">
      <c r="A364" s="1">
        <v>3878</v>
      </c>
      <c r="B364" s="9">
        <v>46095</v>
      </c>
      <c r="C364" s="1" t="s">
        <v>28</v>
      </c>
      <c r="D364" s="1" t="s">
        <v>71</v>
      </c>
      <c r="E364" s="1" t="s">
        <v>50</v>
      </c>
      <c r="F364" s="1" t="s">
        <v>23</v>
      </c>
      <c r="G364" s="1" t="s">
        <v>56</v>
      </c>
      <c r="H364" s="1" t="s">
        <v>57</v>
      </c>
      <c r="I364" s="1">
        <v>1</v>
      </c>
      <c r="J364" s="2">
        <v>41.05</v>
      </c>
      <c r="K364" s="3">
        <v>0.1</v>
      </c>
      <c r="L364" s="2">
        <v>14.94</v>
      </c>
      <c r="M364" s="2">
        <v>36.945</v>
      </c>
      <c r="N364" s="2">
        <v>14.94</v>
      </c>
      <c r="O364" s="2">
        <v>22.005000000000003</v>
      </c>
      <c r="P364" s="4">
        <v>0.59561510353227776</v>
      </c>
      <c r="Q364" s="5">
        <v>2026</v>
      </c>
      <c r="R364" s="6" t="s">
        <v>26</v>
      </c>
      <c r="S364" s="8">
        <v>3</v>
      </c>
      <c r="T364" s="6" t="s">
        <v>76</v>
      </c>
    </row>
    <row r="365" spans="1:20" ht="15.6" x14ac:dyDescent="0.3">
      <c r="A365" s="1">
        <v>2027</v>
      </c>
      <c r="B365" s="9">
        <v>46096</v>
      </c>
      <c r="C365" s="1" t="s">
        <v>33</v>
      </c>
      <c r="D365" s="1" t="s">
        <v>34</v>
      </c>
      <c r="E365" s="1" t="s">
        <v>22</v>
      </c>
      <c r="F365" s="1" t="s">
        <v>23</v>
      </c>
      <c r="G365" s="1" t="s">
        <v>36</v>
      </c>
      <c r="H365" s="1" t="s">
        <v>66</v>
      </c>
      <c r="I365" s="1">
        <v>4</v>
      </c>
      <c r="J365" s="2">
        <v>136.21</v>
      </c>
      <c r="K365" s="3">
        <v>0.05</v>
      </c>
      <c r="L365" s="2">
        <v>68.55</v>
      </c>
      <c r="M365" s="2">
        <v>517.59799999999996</v>
      </c>
      <c r="N365" s="2">
        <v>274.2</v>
      </c>
      <c r="O365" s="2">
        <v>243.39799999999997</v>
      </c>
      <c r="P365" s="4">
        <v>0.4702452482428448</v>
      </c>
      <c r="Q365" s="5">
        <v>2026</v>
      </c>
      <c r="R365" s="6" t="s">
        <v>26</v>
      </c>
      <c r="S365" s="8">
        <v>3</v>
      </c>
      <c r="T365" s="6" t="s">
        <v>76</v>
      </c>
    </row>
    <row r="366" spans="1:20" ht="15.6" x14ac:dyDescent="0.3">
      <c r="A366" s="1">
        <v>3280</v>
      </c>
      <c r="B366" s="9">
        <v>46096</v>
      </c>
      <c r="C366" s="1" t="s">
        <v>42</v>
      </c>
      <c r="D366" s="1" t="s">
        <v>43</v>
      </c>
      <c r="E366" s="1" t="s">
        <v>22</v>
      </c>
      <c r="F366" s="1" t="s">
        <v>23</v>
      </c>
      <c r="G366" s="1" t="s">
        <v>36</v>
      </c>
      <c r="H366" s="1" t="s">
        <v>54</v>
      </c>
      <c r="I366" s="1">
        <v>3</v>
      </c>
      <c r="J366" s="2">
        <v>46.68</v>
      </c>
      <c r="K366" s="3">
        <v>0</v>
      </c>
      <c r="L366" s="2">
        <v>18.760000000000002</v>
      </c>
      <c r="M366" s="2">
        <v>140.04</v>
      </c>
      <c r="N366" s="2">
        <v>56.28</v>
      </c>
      <c r="O366" s="2">
        <v>83.759999999999991</v>
      </c>
      <c r="P366" s="4">
        <v>0.59811482433590402</v>
      </c>
      <c r="Q366" s="5">
        <v>2026</v>
      </c>
      <c r="R366" s="6" t="s">
        <v>26</v>
      </c>
      <c r="S366" s="8">
        <v>3</v>
      </c>
      <c r="T366" s="6" t="s">
        <v>76</v>
      </c>
    </row>
    <row r="367" spans="1:20" ht="15.6" x14ac:dyDescent="0.3">
      <c r="A367" s="1">
        <v>5149</v>
      </c>
      <c r="B367" s="9">
        <v>46096</v>
      </c>
      <c r="C367" s="1" t="s">
        <v>28</v>
      </c>
      <c r="D367" s="1" t="s">
        <v>65</v>
      </c>
      <c r="E367" s="1" t="s">
        <v>41</v>
      </c>
      <c r="F367" s="1" t="s">
        <v>35</v>
      </c>
      <c r="G367" s="1" t="s">
        <v>36</v>
      </c>
      <c r="H367" s="1" t="s">
        <v>37</v>
      </c>
      <c r="I367" s="1">
        <v>1</v>
      </c>
      <c r="J367" s="2">
        <v>35.340000000000003</v>
      </c>
      <c r="K367" s="3">
        <v>0.05</v>
      </c>
      <c r="L367" s="2">
        <v>13.37</v>
      </c>
      <c r="M367" s="2">
        <v>33.573</v>
      </c>
      <c r="N367" s="2">
        <v>13.37</v>
      </c>
      <c r="O367" s="2">
        <v>20.203000000000003</v>
      </c>
      <c r="P367" s="4">
        <v>0.60176332171685587</v>
      </c>
      <c r="Q367" s="5">
        <v>2026</v>
      </c>
      <c r="R367" s="6" t="s">
        <v>26</v>
      </c>
      <c r="S367" s="8">
        <v>3</v>
      </c>
      <c r="T367" s="6" t="s">
        <v>76</v>
      </c>
    </row>
    <row r="368" spans="1:20" ht="15.6" x14ac:dyDescent="0.3">
      <c r="A368" s="1">
        <v>412</v>
      </c>
      <c r="B368" s="9">
        <v>46097</v>
      </c>
      <c r="C368" s="1" t="s">
        <v>42</v>
      </c>
      <c r="D368" s="1" t="s">
        <v>53</v>
      </c>
      <c r="E368" s="1" t="s">
        <v>41</v>
      </c>
      <c r="F368" s="1" t="s">
        <v>23</v>
      </c>
      <c r="G368" s="1" t="s">
        <v>56</v>
      </c>
      <c r="H368" s="1" t="s">
        <v>57</v>
      </c>
      <c r="I368" s="1">
        <v>2</v>
      </c>
      <c r="J368" s="2">
        <v>40.19</v>
      </c>
      <c r="K368" s="3">
        <v>0</v>
      </c>
      <c r="L368" s="2">
        <v>14.92</v>
      </c>
      <c r="M368" s="2">
        <v>80.38</v>
      </c>
      <c r="N368" s="2">
        <v>29.84</v>
      </c>
      <c r="O368" s="2">
        <v>50.539999999999992</v>
      </c>
      <c r="P368" s="4">
        <v>0.62876337397362525</v>
      </c>
      <c r="Q368" s="5">
        <v>2026</v>
      </c>
      <c r="R368" s="6" t="s">
        <v>26</v>
      </c>
      <c r="S368" s="8">
        <v>3</v>
      </c>
      <c r="T368" s="6" t="s">
        <v>76</v>
      </c>
    </row>
    <row r="369" spans="1:20" ht="15.6" x14ac:dyDescent="0.3">
      <c r="A369" s="1">
        <v>1161</v>
      </c>
      <c r="B369" s="9">
        <v>46097</v>
      </c>
      <c r="C369" s="1" t="s">
        <v>28</v>
      </c>
      <c r="D369" s="1" t="s">
        <v>65</v>
      </c>
      <c r="E369" s="1" t="s">
        <v>22</v>
      </c>
      <c r="F369" s="1" t="s">
        <v>35</v>
      </c>
      <c r="G369" s="1" t="s">
        <v>24</v>
      </c>
      <c r="H369" s="1" t="s">
        <v>52</v>
      </c>
      <c r="I369" s="1">
        <v>2</v>
      </c>
      <c r="J369" s="2">
        <v>101.73</v>
      </c>
      <c r="K369" s="3">
        <v>0.05</v>
      </c>
      <c r="L369" s="2">
        <v>51.56</v>
      </c>
      <c r="M369" s="2">
        <v>193.28700000000001</v>
      </c>
      <c r="N369" s="2">
        <v>103.12</v>
      </c>
      <c r="O369" s="2">
        <v>90.167000000000002</v>
      </c>
      <c r="P369" s="4">
        <v>0.46649283190281809</v>
      </c>
      <c r="Q369" s="5">
        <v>2026</v>
      </c>
      <c r="R369" s="6" t="s">
        <v>26</v>
      </c>
      <c r="S369" s="8">
        <v>3</v>
      </c>
      <c r="T369" s="6" t="s">
        <v>76</v>
      </c>
    </row>
    <row r="370" spans="1:20" ht="15.6" x14ac:dyDescent="0.3">
      <c r="A370" s="1">
        <v>1320</v>
      </c>
      <c r="B370" s="9">
        <v>46097</v>
      </c>
      <c r="C370" s="1" t="s">
        <v>33</v>
      </c>
      <c r="D370" s="1" t="s">
        <v>40</v>
      </c>
      <c r="E370" s="1" t="s">
        <v>41</v>
      </c>
      <c r="F370" s="1" t="s">
        <v>38</v>
      </c>
      <c r="G370" s="1" t="s">
        <v>45</v>
      </c>
      <c r="H370" s="1" t="s">
        <v>51</v>
      </c>
      <c r="I370" s="1">
        <v>1</v>
      </c>
      <c r="J370" s="2">
        <v>200.05</v>
      </c>
      <c r="K370" s="3">
        <v>0</v>
      </c>
      <c r="L370" s="2">
        <v>102.69</v>
      </c>
      <c r="M370" s="2">
        <v>200.05</v>
      </c>
      <c r="N370" s="2">
        <v>102.69</v>
      </c>
      <c r="O370" s="2">
        <v>97.360000000000014</v>
      </c>
      <c r="P370" s="4">
        <v>0.48667833041739567</v>
      </c>
      <c r="Q370" s="5">
        <v>2026</v>
      </c>
      <c r="R370" s="6" t="s">
        <v>26</v>
      </c>
      <c r="S370" s="8">
        <v>3</v>
      </c>
      <c r="T370" s="6" t="s">
        <v>76</v>
      </c>
    </row>
    <row r="371" spans="1:20" ht="15.6" x14ac:dyDescent="0.3">
      <c r="A371" s="1">
        <v>2528</v>
      </c>
      <c r="B371" s="9">
        <v>46097</v>
      </c>
      <c r="C371" s="1" t="s">
        <v>42</v>
      </c>
      <c r="D371" s="1" t="s">
        <v>53</v>
      </c>
      <c r="E371" s="1" t="s">
        <v>22</v>
      </c>
      <c r="F371" s="1" t="s">
        <v>35</v>
      </c>
      <c r="G371" s="1" t="s">
        <v>31</v>
      </c>
      <c r="H371" s="1" t="s">
        <v>32</v>
      </c>
      <c r="I371" s="1">
        <v>1</v>
      </c>
      <c r="J371" s="2">
        <v>90.06</v>
      </c>
      <c r="K371" s="3">
        <v>0</v>
      </c>
      <c r="L371" s="2">
        <v>44.49</v>
      </c>
      <c r="M371" s="2">
        <v>90.06</v>
      </c>
      <c r="N371" s="2">
        <v>44.49</v>
      </c>
      <c r="O371" s="2">
        <v>45.57</v>
      </c>
      <c r="P371" s="4">
        <v>0.50599600266489009</v>
      </c>
      <c r="Q371" s="5">
        <v>2026</v>
      </c>
      <c r="R371" s="6" t="s">
        <v>26</v>
      </c>
      <c r="S371" s="8">
        <v>3</v>
      </c>
      <c r="T371" s="6" t="s">
        <v>76</v>
      </c>
    </row>
    <row r="372" spans="1:20" ht="15.6" x14ac:dyDescent="0.3">
      <c r="A372" s="1">
        <v>2956</v>
      </c>
      <c r="B372" s="9">
        <v>46097</v>
      </c>
      <c r="C372" s="1" t="s">
        <v>28</v>
      </c>
      <c r="D372" s="1" t="s">
        <v>63</v>
      </c>
      <c r="E372" s="1" t="s">
        <v>22</v>
      </c>
      <c r="F372" s="1" t="s">
        <v>35</v>
      </c>
      <c r="G372" s="1" t="s">
        <v>36</v>
      </c>
      <c r="H372" s="1" t="s">
        <v>37</v>
      </c>
      <c r="I372" s="1">
        <v>1</v>
      </c>
      <c r="J372" s="2">
        <v>37.119999999999997</v>
      </c>
      <c r="K372" s="3">
        <v>0.1</v>
      </c>
      <c r="L372" s="2">
        <v>13.39</v>
      </c>
      <c r="M372" s="2">
        <v>33.408000000000001</v>
      </c>
      <c r="N372" s="2">
        <v>13.39</v>
      </c>
      <c r="O372" s="2">
        <v>20.018000000000001</v>
      </c>
      <c r="P372" s="4">
        <v>0.59919779693486586</v>
      </c>
      <c r="Q372" s="5">
        <v>2026</v>
      </c>
      <c r="R372" s="6" t="s">
        <v>26</v>
      </c>
      <c r="S372" s="8">
        <v>3</v>
      </c>
      <c r="T372" s="6" t="s">
        <v>76</v>
      </c>
    </row>
    <row r="373" spans="1:20" ht="15.6" x14ac:dyDescent="0.3">
      <c r="A373" s="1">
        <v>2973</v>
      </c>
      <c r="B373" s="9">
        <v>46097</v>
      </c>
      <c r="C373" s="1" t="s">
        <v>20</v>
      </c>
      <c r="D373" s="1" t="s">
        <v>21</v>
      </c>
      <c r="E373" s="1" t="s">
        <v>41</v>
      </c>
      <c r="F373" s="1" t="s">
        <v>23</v>
      </c>
      <c r="G373" s="1" t="s">
        <v>31</v>
      </c>
      <c r="H373" s="1" t="s">
        <v>59</v>
      </c>
      <c r="I373" s="1">
        <v>2</v>
      </c>
      <c r="J373" s="2">
        <v>156.09</v>
      </c>
      <c r="K373" s="3">
        <v>0.1</v>
      </c>
      <c r="L373" s="2">
        <v>79.72</v>
      </c>
      <c r="M373" s="2">
        <v>280.96199999999999</v>
      </c>
      <c r="N373" s="2">
        <v>159.44</v>
      </c>
      <c r="O373" s="2">
        <v>121.52199999999999</v>
      </c>
      <c r="P373" s="4">
        <v>0.43252112385304775</v>
      </c>
      <c r="Q373" s="5">
        <v>2026</v>
      </c>
      <c r="R373" s="6" t="s">
        <v>26</v>
      </c>
      <c r="S373" s="8">
        <v>3</v>
      </c>
      <c r="T373" s="6" t="s">
        <v>76</v>
      </c>
    </row>
    <row r="374" spans="1:20" ht="15.6" x14ac:dyDescent="0.3">
      <c r="A374" s="1">
        <v>3358</v>
      </c>
      <c r="B374" s="9">
        <v>46097</v>
      </c>
      <c r="C374" s="1" t="s">
        <v>20</v>
      </c>
      <c r="D374" s="1" t="s">
        <v>21</v>
      </c>
      <c r="E374" s="1" t="s">
        <v>30</v>
      </c>
      <c r="F374" s="1" t="s">
        <v>38</v>
      </c>
      <c r="G374" s="1" t="s">
        <v>56</v>
      </c>
      <c r="H374" s="1" t="s">
        <v>64</v>
      </c>
      <c r="I374" s="1">
        <v>12</v>
      </c>
      <c r="J374" s="2">
        <v>36.44</v>
      </c>
      <c r="K374" s="3">
        <v>0.05</v>
      </c>
      <c r="L374" s="2">
        <v>13.65</v>
      </c>
      <c r="M374" s="2">
        <v>415.41599999999994</v>
      </c>
      <c r="N374" s="2">
        <v>163.80000000000001</v>
      </c>
      <c r="O374" s="2">
        <v>251.61599999999993</v>
      </c>
      <c r="P374" s="4">
        <v>0.60569645848980291</v>
      </c>
      <c r="Q374" s="5">
        <v>2026</v>
      </c>
      <c r="R374" s="6" t="s">
        <v>26</v>
      </c>
      <c r="S374" s="8">
        <v>3</v>
      </c>
      <c r="T374" s="6" t="s">
        <v>76</v>
      </c>
    </row>
    <row r="375" spans="1:20" ht="15.6" x14ac:dyDescent="0.3">
      <c r="A375" s="1">
        <v>164</v>
      </c>
      <c r="B375" s="9">
        <v>46098</v>
      </c>
      <c r="C375" s="1" t="s">
        <v>20</v>
      </c>
      <c r="D375" s="1" t="s">
        <v>72</v>
      </c>
      <c r="E375" s="1" t="s">
        <v>50</v>
      </c>
      <c r="F375" s="1" t="s">
        <v>38</v>
      </c>
      <c r="G375" s="1" t="s">
        <v>45</v>
      </c>
      <c r="H375" s="1" t="s">
        <v>73</v>
      </c>
      <c r="I375" s="1">
        <v>5</v>
      </c>
      <c r="J375" s="2">
        <v>123.95</v>
      </c>
      <c r="K375" s="3">
        <v>0.05</v>
      </c>
      <c r="L375" s="2">
        <v>59.23</v>
      </c>
      <c r="M375" s="2">
        <v>588.76249999999993</v>
      </c>
      <c r="N375" s="2">
        <v>296.14999999999998</v>
      </c>
      <c r="O375" s="2">
        <v>292.61249999999995</v>
      </c>
      <c r="P375" s="4">
        <v>0.49699581749856692</v>
      </c>
      <c r="Q375" s="5">
        <v>2026</v>
      </c>
      <c r="R375" s="6" t="s">
        <v>26</v>
      </c>
      <c r="S375" s="8">
        <v>3</v>
      </c>
      <c r="T375" s="6" t="s">
        <v>76</v>
      </c>
    </row>
    <row r="376" spans="1:20" ht="15.6" x14ac:dyDescent="0.3">
      <c r="A376" s="1">
        <v>995</v>
      </c>
      <c r="B376" s="9">
        <v>46098</v>
      </c>
      <c r="C376" s="1" t="s">
        <v>33</v>
      </c>
      <c r="D376" s="1" t="s">
        <v>74</v>
      </c>
      <c r="E376" s="1" t="s">
        <v>50</v>
      </c>
      <c r="F376" s="1" t="s">
        <v>38</v>
      </c>
      <c r="G376" s="1" t="s">
        <v>45</v>
      </c>
      <c r="H376" s="1" t="s">
        <v>51</v>
      </c>
      <c r="I376" s="1">
        <v>1</v>
      </c>
      <c r="J376" s="2">
        <v>192.84</v>
      </c>
      <c r="K376" s="3">
        <v>0.15</v>
      </c>
      <c r="L376" s="2">
        <v>101.42</v>
      </c>
      <c r="M376" s="2">
        <v>163.91399999999999</v>
      </c>
      <c r="N376" s="2">
        <v>101.42</v>
      </c>
      <c r="O376" s="2">
        <v>62.493999999999986</v>
      </c>
      <c r="P376" s="4">
        <v>0.38126090510877647</v>
      </c>
      <c r="Q376" s="5">
        <v>2026</v>
      </c>
      <c r="R376" s="6" t="s">
        <v>26</v>
      </c>
      <c r="S376" s="8">
        <v>3</v>
      </c>
      <c r="T376" s="6" t="s">
        <v>76</v>
      </c>
    </row>
    <row r="377" spans="1:20" ht="15.6" x14ac:dyDescent="0.3">
      <c r="A377" s="1">
        <v>4912</v>
      </c>
      <c r="B377" s="9">
        <v>46098</v>
      </c>
      <c r="C377" s="1" t="s">
        <v>28</v>
      </c>
      <c r="D377" s="1" t="s">
        <v>63</v>
      </c>
      <c r="E377" s="1" t="s">
        <v>22</v>
      </c>
      <c r="F377" s="1" t="s">
        <v>35</v>
      </c>
      <c r="G377" s="1" t="s">
        <v>31</v>
      </c>
      <c r="H377" s="1" t="s">
        <v>59</v>
      </c>
      <c r="I377" s="1">
        <v>1</v>
      </c>
      <c r="J377" s="2">
        <v>152.57</v>
      </c>
      <c r="K377" s="3">
        <v>0.1</v>
      </c>
      <c r="L377" s="2">
        <v>80.319999999999993</v>
      </c>
      <c r="M377" s="2">
        <v>137.31299999999999</v>
      </c>
      <c r="N377" s="2">
        <v>80.319999999999993</v>
      </c>
      <c r="O377" s="2">
        <v>56.992999999999995</v>
      </c>
      <c r="P377" s="4">
        <v>0.41505902572953762</v>
      </c>
      <c r="Q377" s="5">
        <v>2026</v>
      </c>
      <c r="R377" s="6" t="s">
        <v>26</v>
      </c>
      <c r="S377" s="8">
        <v>3</v>
      </c>
      <c r="T377" s="6" t="s">
        <v>76</v>
      </c>
    </row>
    <row r="378" spans="1:20" ht="15.6" x14ac:dyDescent="0.3">
      <c r="A378" s="1">
        <v>29</v>
      </c>
      <c r="B378" s="9">
        <v>46099</v>
      </c>
      <c r="C378" s="1" t="s">
        <v>42</v>
      </c>
      <c r="D378" s="1" t="s">
        <v>43</v>
      </c>
      <c r="E378" s="1" t="s">
        <v>22</v>
      </c>
      <c r="F378" s="1" t="s">
        <v>38</v>
      </c>
      <c r="G378" s="1" t="s">
        <v>36</v>
      </c>
      <c r="H378" s="1" t="s">
        <v>66</v>
      </c>
      <c r="I378" s="1">
        <v>2</v>
      </c>
      <c r="J378" s="2">
        <v>130.4</v>
      </c>
      <c r="K378" s="3">
        <v>0</v>
      </c>
      <c r="L378" s="2">
        <v>67.599999999999994</v>
      </c>
      <c r="M378" s="2">
        <v>260.8</v>
      </c>
      <c r="N378" s="2">
        <v>135.19999999999999</v>
      </c>
      <c r="O378" s="2">
        <v>125.60000000000002</v>
      </c>
      <c r="P378" s="4">
        <v>0.48159509202453993</v>
      </c>
      <c r="Q378" s="5">
        <v>2026</v>
      </c>
      <c r="R378" s="6" t="s">
        <v>26</v>
      </c>
      <c r="S378" s="8">
        <v>3</v>
      </c>
      <c r="T378" s="6" t="s">
        <v>76</v>
      </c>
    </row>
    <row r="379" spans="1:20" ht="15.6" x14ac:dyDescent="0.3">
      <c r="A379" s="1">
        <v>891</v>
      </c>
      <c r="B379" s="9">
        <v>46099</v>
      </c>
      <c r="C379" s="1" t="s">
        <v>33</v>
      </c>
      <c r="D379" s="1" t="s">
        <v>40</v>
      </c>
      <c r="E379" s="1" t="s">
        <v>22</v>
      </c>
      <c r="F379" s="1" t="s">
        <v>35</v>
      </c>
      <c r="G379" s="1" t="s">
        <v>31</v>
      </c>
      <c r="H379" s="1" t="s">
        <v>32</v>
      </c>
      <c r="I379" s="1">
        <v>2</v>
      </c>
      <c r="J379" s="2">
        <v>94.25</v>
      </c>
      <c r="K379" s="3">
        <v>0.1</v>
      </c>
      <c r="L379" s="2">
        <v>44.99</v>
      </c>
      <c r="M379" s="2">
        <v>169.65</v>
      </c>
      <c r="N379" s="2">
        <v>89.98</v>
      </c>
      <c r="O379" s="2">
        <v>79.67</v>
      </c>
      <c r="P379" s="4">
        <v>0.46961391099322131</v>
      </c>
      <c r="Q379" s="5">
        <v>2026</v>
      </c>
      <c r="R379" s="6" t="s">
        <v>26</v>
      </c>
      <c r="S379" s="8">
        <v>3</v>
      </c>
      <c r="T379" s="6" t="s">
        <v>76</v>
      </c>
    </row>
    <row r="380" spans="1:20" ht="15.6" x14ac:dyDescent="0.3">
      <c r="A380" s="1">
        <v>1143</v>
      </c>
      <c r="B380" s="9">
        <v>46099</v>
      </c>
      <c r="C380" s="1" t="s">
        <v>28</v>
      </c>
      <c r="D380" s="1" t="s">
        <v>65</v>
      </c>
      <c r="E380" s="1" t="s">
        <v>22</v>
      </c>
      <c r="F380" s="1" t="s">
        <v>38</v>
      </c>
      <c r="G380" s="1" t="s">
        <v>45</v>
      </c>
      <c r="H380" s="1" t="s">
        <v>73</v>
      </c>
      <c r="I380" s="1">
        <v>5</v>
      </c>
      <c r="J380" s="2">
        <v>125.91</v>
      </c>
      <c r="K380" s="3">
        <v>0</v>
      </c>
      <c r="L380" s="2">
        <v>59.36</v>
      </c>
      <c r="M380" s="2">
        <v>629.54999999999995</v>
      </c>
      <c r="N380" s="2">
        <v>296.8</v>
      </c>
      <c r="O380" s="2">
        <v>332.74999999999994</v>
      </c>
      <c r="P380" s="4">
        <v>0.52855214041775866</v>
      </c>
      <c r="Q380" s="5">
        <v>2026</v>
      </c>
      <c r="R380" s="6" t="s">
        <v>26</v>
      </c>
      <c r="S380" s="8">
        <v>3</v>
      </c>
      <c r="T380" s="6" t="s">
        <v>76</v>
      </c>
    </row>
    <row r="381" spans="1:20" ht="15.6" x14ac:dyDescent="0.3">
      <c r="A381" s="1">
        <v>2478</v>
      </c>
      <c r="B381" s="9">
        <v>46099</v>
      </c>
      <c r="C381" s="1" t="s">
        <v>42</v>
      </c>
      <c r="D381" s="1" t="s">
        <v>53</v>
      </c>
      <c r="E381" s="1" t="s">
        <v>41</v>
      </c>
      <c r="F381" s="1" t="s">
        <v>23</v>
      </c>
      <c r="G381" s="1" t="s">
        <v>56</v>
      </c>
      <c r="H381" s="1" t="s">
        <v>57</v>
      </c>
      <c r="I381" s="1">
        <v>2</v>
      </c>
      <c r="J381" s="2">
        <v>39.619999999999997</v>
      </c>
      <c r="K381" s="3">
        <v>0</v>
      </c>
      <c r="L381" s="2">
        <v>14.78</v>
      </c>
      <c r="M381" s="2">
        <v>79.239999999999995</v>
      </c>
      <c r="N381" s="2">
        <v>29.56</v>
      </c>
      <c r="O381" s="2">
        <v>49.679999999999993</v>
      </c>
      <c r="P381" s="4">
        <v>0.62695608278647141</v>
      </c>
      <c r="Q381" s="5">
        <v>2026</v>
      </c>
      <c r="R381" s="6" t="s">
        <v>26</v>
      </c>
      <c r="S381" s="8">
        <v>3</v>
      </c>
      <c r="T381" s="6" t="s">
        <v>76</v>
      </c>
    </row>
    <row r="382" spans="1:20" ht="15.6" x14ac:dyDescent="0.3">
      <c r="A382" s="1">
        <v>3961</v>
      </c>
      <c r="B382" s="9">
        <v>46099</v>
      </c>
      <c r="C382" s="1" t="s">
        <v>20</v>
      </c>
      <c r="D382" s="1" t="s">
        <v>58</v>
      </c>
      <c r="E382" s="1" t="s">
        <v>22</v>
      </c>
      <c r="F382" s="1" t="s">
        <v>38</v>
      </c>
      <c r="G382" s="1" t="s">
        <v>56</v>
      </c>
      <c r="H382" s="1" t="s">
        <v>64</v>
      </c>
      <c r="I382" s="1">
        <v>3</v>
      </c>
      <c r="J382" s="2">
        <v>36.32</v>
      </c>
      <c r="K382" s="3">
        <v>0</v>
      </c>
      <c r="L382" s="2">
        <v>14.18</v>
      </c>
      <c r="M382" s="2">
        <v>108.96000000000001</v>
      </c>
      <c r="N382" s="2">
        <v>42.54</v>
      </c>
      <c r="O382" s="2">
        <v>66.420000000000016</v>
      </c>
      <c r="P382" s="4">
        <v>0.60958149779735693</v>
      </c>
      <c r="Q382" s="5">
        <v>2026</v>
      </c>
      <c r="R382" s="6" t="s">
        <v>26</v>
      </c>
      <c r="S382" s="8">
        <v>3</v>
      </c>
      <c r="T382" s="6" t="s">
        <v>76</v>
      </c>
    </row>
    <row r="383" spans="1:20" ht="15.6" x14ac:dyDescent="0.3">
      <c r="A383" s="1">
        <v>4724</v>
      </c>
      <c r="B383" s="9">
        <v>46099</v>
      </c>
      <c r="C383" s="1" t="s">
        <v>20</v>
      </c>
      <c r="D383" s="1" t="s">
        <v>72</v>
      </c>
      <c r="E383" s="1" t="s">
        <v>41</v>
      </c>
      <c r="F383" s="1" t="s">
        <v>35</v>
      </c>
      <c r="G383" s="1" t="s">
        <v>56</v>
      </c>
      <c r="H383" s="1" t="s">
        <v>67</v>
      </c>
      <c r="I383" s="1">
        <v>1</v>
      </c>
      <c r="J383" s="2">
        <v>51.16</v>
      </c>
      <c r="K383" s="3">
        <v>0</v>
      </c>
      <c r="L383" s="2">
        <v>22.39</v>
      </c>
      <c r="M383" s="2">
        <v>51.16</v>
      </c>
      <c r="N383" s="2">
        <v>22.39</v>
      </c>
      <c r="O383" s="2">
        <v>28.769999999999996</v>
      </c>
      <c r="P383" s="4">
        <v>0.56235340109460508</v>
      </c>
      <c r="Q383" s="5">
        <v>2026</v>
      </c>
      <c r="R383" s="6" t="s">
        <v>26</v>
      </c>
      <c r="S383" s="8">
        <v>3</v>
      </c>
      <c r="T383" s="6" t="s">
        <v>76</v>
      </c>
    </row>
    <row r="384" spans="1:20" ht="15.6" x14ac:dyDescent="0.3">
      <c r="A384" s="1">
        <v>2171</v>
      </c>
      <c r="B384" s="9">
        <v>46100</v>
      </c>
      <c r="C384" s="1" t="s">
        <v>42</v>
      </c>
      <c r="D384" s="1" t="s">
        <v>69</v>
      </c>
      <c r="E384" s="1" t="s">
        <v>30</v>
      </c>
      <c r="F384" s="1" t="s">
        <v>38</v>
      </c>
      <c r="G384" s="1" t="s">
        <v>56</v>
      </c>
      <c r="H384" s="1" t="s">
        <v>64</v>
      </c>
      <c r="I384" s="1">
        <v>5</v>
      </c>
      <c r="J384" s="2">
        <v>35.65</v>
      </c>
      <c r="K384" s="3">
        <v>0.1</v>
      </c>
      <c r="L384" s="2">
        <v>13.64</v>
      </c>
      <c r="M384" s="2">
        <v>160.42500000000001</v>
      </c>
      <c r="N384" s="2">
        <v>68.2</v>
      </c>
      <c r="O384" s="2">
        <v>92.225000000000009</v>
      </c>
      <c r="P384" s="4">
        <v>0.5748792270531401</v>
      </c>
      <c r="Q384" s="5">
        <v>2026</v>
      </c>
      <c r="R384" s="6" t="s">
        <v>26</v>
      </c>
      <c r="S384" s="8">
        <v>3</v>
      </c>
      <c r="T384" s="6" t="s">
        <v>76</v>
      </c>
    </row>
    <row r="385" spans="1:20" ht="15.6" x14ac:dyDescent="0.3">
      <c r="A385" s="1">
        <v>2311</v>
      </c>
      <c r="B385" s="9">
        <v>46100</v>
      </c>
      <c r="C385" s="1" t="s">
        <v>42</v>
      </c>
      <c r="D385" s="1" t="s">
        <v>55</v>
      </c>
      <c r="E385" s="1" t="s">
        <v>22</v>
      </c>
      <c r="F385" s="1" t="s">
        <v>35</v>
      </c>
      <c r="G385" s="1" t="s">
        <v>31</v>
      </c>
      <c r="H385" s="1" t="s">
        <v>39</v>
      </c>
      <c r="I385" s="1">
        <v>1</v>
      </c>
      <c r="J385" s="2">
        <v>145.19</v>
      </c>
      <c r="K385" s="3">
        <v>0</v>
      </c>
      <c r="L385" s="2">
        <v>80.67</v>
      </c>
      <c r="M385" s="2">
        <v>145.19</v>
      </c>
      <c r="N385" s="2">
        <v>80.67</v>
      </c>
      <c r="O385" s="2">
        <v>64.52</v>
      </c>
      <c r="P385" s="4">
        <v>0.44438322198498514</v>
      </c>
      <c r="Q385" s="5">
        <v>2026</v>
      </c>
      <c r="R385" s="6" t="s">
        <v>26</v>
      </c>
      <c r="S385" s="8">
        <v>3</v>
      </c>
      <c r="T385" s="6" t="s">
        <v>76</v>
      </c>
    </row>
    <row r="386" spans="1:20" ht="15.6" x14ac:dyDescent="0.3">
      <c r="A386" s="1">
        <v>3563</v>
      </c>
      <c r="B386" s="9">
        <v>46100</v>
      </c>
      <c r="C386" s="1" t="s">
        <v>42</v>
      </c>
      <c r="D386" s="1" t="s">
        <v>55</v>
      </c>
      <c r="E386" s="1" t="s">
        <v>22</v>
      </c>
      <c r="F386" s="1" t="s">
        <v>23</v>
      </c>
      <c r="G386" s="1" t="s">
        <v>24</v>
      </c>
      <c r="H386" s="1" t="s">
        <v>48</v>
      </c>
      <c r="I386" s="1">
        <v>2</v>
      </c>
      <c r="J386" s="2">
        <v>40.090000000000003</v>
      </c>
      <c r="K386" s="3">
        <v>0</v>
      </c>
      <c r="L386" s="2">
        <v>17.2</v>
      </c>
      <c r="M386" s="2">
        <v>80.180000000000007</v>
      </c>
      <c r="N386" s="2">
        <v>34.4</v>
      </c>
      <c r="O386" s="2">
        <v>45.780000000000008</v>
      </c>
      <c r="P386" s="4">
        <v>0.57096532801197308</v>
      </c>
      <c r="Q386" s="5">
        <v>2026</v>
      </c>
      <c r="R386" s="6" t="s">
        <v>26</v>
      </c>
      <c r="S386" s="8">
        <v>3</v>
      </c>
      <c r="T386" s="6" t="s">
        <v>76</v>
      </c>
    </row>
    <row r="387" spans="1:20" ht="15.6" x14ac:dyDescent="0.3">
      <c r="A387" s="1">
        <v>3587</v>
      </c>
      <c r="B387" s="9">
        <v>46100</v>
      </c>
      <c r="C387" s="1" t="s">
        <v>42</v>
      </c>
      <c r="D387" s="1" t="s">
        <v>53</v>
      </c>
      <c r="E387" s="1" t="s">
        <v>22</v>
      </c>
      <c r="F387" s="1" t="s">
        <v>23</v>
      </c>
      <c r="G387" s="1" t="s">
        <v>56</v>
      </c>
      <c r="H387" s="1" t="s">
        <v>57</v>
      </c>
      <c r="I387" s="1">
        <v>1</v>
      </c>
      <c r="J387" s="2">
        <v>39.47</v>
      </c>
      <c r="K387" s="3">
        <v>0</v>
      </c>
      <c r="L387" s="2">
        <v>15.02</v>
      </c>
      <c r="M387" s="2">
        <v>39.47</v>
      </c>
      <c r="N387" s="2">
        <v>15.02</v>
      </c>
      <c r="O387" s="2">
        <v>24.45</v>
      </c>
      <c r="P387" s="4">
        <v>0.61945781606283257</v>
      </c>
      <c r="Q387" s="5">
        <v>2026</v>
      </c>
      <c r="R387" s="6" t="s">
        <v>26</v>
      </c>
      <c r="S387" s="8">
        <v>3</v>
      </c>
      <c r="T387" s="6" t="s">
        <v>76</v>
      </c>
    </row>
    <row r="388" spans="1:20" ht="15.6" x14ac:dyDescent="0.3">
      <c r="A388" s="1">
        <v>3706</v>
      </c>
      <c r="B388" s="9">
        <v>46100</v>
      </c>
      <c r="C388" s="1" t="s">
        <v>20</v>
      </c>
      <c r="D388" s="1" t="s">
        <v>21</v>
      </c>
      <c r="E388" s="1" t="s">
        <v>22</v>
      </c>
      <c r="F388" s="1" t="s">
        <v>23</v>
      </c>
      <c r="G388" s="1" t="s">
        <v>24</v>
      </c>
      <c r="H388" s="1" t="s">
        <v>52</v>
      </c>
      <c r="I388" s="1">
        <v>2</v>
      </c>
      <c r="J388" s="2">
        <v>103.42</v>
      </c>
      <c r="K388" s="3">
        <v>0</v>
      </c>
      <c r="L388" s="2">
        <v>49.51</v>
      </c>
      <c r="M388" s="2">
        <v>206.84</v>
      </c>
      <c r="N388" s="2">
        <v>99.02</v>
      </c>
      <c r="O388" s="2">
        <v>107.82000000000001</v>
      </c>
      <c r="P388" s="4">
        <v>0.52127248114484626</v>
      </c>
      <c r="Q388" s="5">
        <v>2026</v>
      </c>
      <c r="R388" s="6" t="s">
        <v>26</v>
      </c>
      <c r="S388" s="8">
        <v>3</v>
      </c>
      <c r="T388" s="6" t="s">
        <v>76</v>
      </c>
    </row>
    <row r="389" spans="1:20" ht="15.6" x14ac:dyDescent="0.3">
      <c r="A389" s="1">
        <v>4121</v>
      </c>
      <c r="B389" s="9">
        <v>46100</v>
      </c>
      <c r="C389" s="1" t="s">
        <v>20</v>
      </c>
      <c r="D389" s="1" t="s">
        <v>21</v>
      </c>
      <c r="E389" s="1" t="s">
        <v>22</v>
      </c>
      <c r="F389" s="1" t="s">
        <v>23</v>
      </c>
      <c r="G389" s="1" t="s">
        <v>36</v>
      </c>
      <c r="H389" s="1" t="s">
        <v>70</v>
      </c>
      <c r="I389" s="1">
        <v>4</v>
      </c>
      <c r="J389" s="2">
        <v>161.93</v>
      </c>
      <c r="K389" s="3">
        <v>0.15</v>
      </c>
      <c r="L389" s="2">
        <v>88</v>
      </c>
      <c r="M389" s="2">
        <v>550.56200000000001</v>
      </c>
      <c r="N389" s="2">
        <v>352</v>
      </c>
      <c r="O389" s="2">
        <v>198.56200000000001</v>
      </c>
      <c r="P389" s="4">
        <v>0.36065329608654428</v>
      </c>
      <c r="Q389" s="5">
        <v>2026</v>
      </c>
      <c r="R389" s="6" t="s">
        <v>26</v>
      </c>
      <c r="S389" s="8">
        <v>3</v>
      </c>
      <c r="T389" s="6" t="s">
        <v>76</v>
      </c>
    </row>
    <row r="390" spans="1:20" ht="15.6" x14ac:dyDescent="0.3">
      <c r="A390" s="1">
        <v>1047</v>
      </c>
      <c r="B390" s="9">
        <v>46101</v>
      </c>
      <c r="C390" s="1" t="s">
        <v>20</v>
      </c>
      <c r="D390" s="1" t="s">
        <v>21</v>
      </c>
      <c r="E390" s="1" t="s">
        <v>22</v>
      </c>
      <c r="F390" s="1" t="s">
        <v>23</v>
      </c>
      <c r="G390" s="1" t="s">
        <v>36</v>
      </c>
      <c r="H390" s="1" t="s">
        <v>54</v>
      </c>
      <c r="I390" s="1">
        <v>2</v>
      </c>
      <c r="J390" s="2">
        <v>46.21</v>
      </c>
      <c r="K390" s="3">
        <v>0.05</v>
      </c>
      <c r="L390" s="2">
        <v>18.37</v>
      </c>
      <c r="M390" s="2">
        <v>87.798999999999992</v>
      </c>
      <c r="N390" s="2">
        <v>36.74</v>
      </c>
      <c r="O390" s="2">
        <v>51.05899999999999</v>
      </c>
      <c r="P390" s="4">
        <v>0.58154420893176451</v>
      </c>
      <c r="Q390" s="5">
        <v>2026</v>
      </c>
      <c r="R390" s="6" t="s">
        <v>26</v>
      </c>
      <c r="S390" s="8">
        <v>3</v>
      </c>
      <c r="T390" s="6" t="s">
        <v>76</v>
      </c>
    </row>
    <row r="391" spans="1:20" ht="15.6" x14ac:dyDescent="0.3">
      <c r="A391" s="1">
        <v>1142</v>
      </c>
      <c r="B391" s="9">
        <v>46101</v>
      </c>
      <c r="C391" s="1" t="s">
        <v>28</v>
      </c>
      <c r="D391" s="1" t="s">
        <v>63</v>
      </c>
      <c r="E391" s="1" t="s">
        <v>22</v>
      </c>
      <c r="F391" s="1" t="s">
        <v>35</v>
      </c>
      <c r="G391" s="1" t="s">
        <v>45</v>
      </c>
      <c r="H391" s="1" t="s">
        <v>73</v>
      </c>
      <c r="I391" s="1">
        <v>3</v>
      </c>
      <c r="J391" s="2">
        <v>125.85</v>
      </c>
      <c r="K391" s="3">
        <v>0</v>
      </c>
      <c r="L391" s="2">
        <v>59.19</v>
      </c>
      <c r="M391" s="2">
        <v>377.54999999999995</v>
      </c>
      <c r="N391" s="2">
        <v>177.57</v>
      </c>
      <c r="O391" s="2">
        <v>199.97999999999996</v>
      </c>
      <c r="P391" s="4">
        <v>0.52967818831942781</v>
      </c>
      <c r="Q391" s="5">
        <v>2026</v>
      </c>
      <c r="R391" s="6" t="s">
        <v>26</v>
      </c>
      <c r="S391" s="8">
        <v>3</v>
      </c>
      <c r="T391" s="6" t="s">
        <v>76</v>
      </c>
    </row>
    <row r="392" spans="1:20" ht="15.6" x14ac:dyDescent="0.3">
      <c r="A392" s="1">
        <v>2232</v>
      </c>
      <c r="B392" s="9">
        <v>46101</v>
      </c>
      <c r="C392" s="1" t="s">
        <v>42</v>
      </c>
      <c r="D392" s="1" t="s">
        <v>69</v>
      </c>
      <c r="E392" s="1" t="s">
        <v>41</v>
      </c>
      <c r="F392" s="1" t="s">
        <v>35</v>
      </c>
      <c r="G392" s="1" t="s">
        <v>36</v>
      </c>
      <c r="H392" s="1" t="s">
        <v>37</v>
      </c>
      <c r="I392" s="1">
        <v>2</v>
      </c>
      <c r="J392" s="2">
        <v>36.340000000000003</v>
      </c>
      <c r="K392" s="3">
        <v>0</v>
      </c>
      <c r="L392" s="2">
        <v>13.8</v>
      </c>
      <c r="M392" s="2">
        <v>72.680000000000007</v>
      </c>
      <c r="N392" s="2">
        <v>27.6</v>
      </c>
      <c r="O392" s="2">
        <v>45.080000000000005</v>
      </c>
      <c r="P392" s="4">
        <v>0.620253164556962</v>
      </c>
      <c r="Q392" s="5">
        <v>2026</v>
      </c>
      <c r="R392" s="6" t="s">
        <v>26</v>
      </c>
      <c r="S392" s="8">
        <v>3</v>
      </c>
      <c r="T392" s="6" t="s">
        <v>76</v>
      </c>
    </row>
    <row r="393" spans="1:20" ht="15.6" x14ac:dyDescent="0.3">
      <c r="A393" s="1">
        <v>2339</v>
      </c>
      <c r="B393" s="9">
        <v>46101</v>
      </c>
      <c r="C393" s="1" t="s">
        <v>28</v>
      </c>
      <c r="D393" s="1" t="s">
        <v>65</v>
      </c>
      <c r="E393" s="1" t="s">
        <v>50</v>
      </c>
      <c r="F393" s="1" t="s">
        <v>35</v>
      </c>
      <c r="G393" s="1" t="s">
        <v>24</v>
      </c>
      <c r="H393" s="1" t="s">
        <v>44</v>
      </c>
      <c r="I393" s="1">
        <v>2</v>
      </c>
      <c r="J393" s="2">
        <v>51.29</v>
      </c>
      <c r="K393" s="3">
        <v>0</v>
      </c>
      <c r="L393" s="2">
        <v>23.15</v>
      </c>
      <c r="M393" s="2">
        <v>102.58</v>
      </c>
      <c r="N393" s="2">
        <v>46.3</v>
      </c>
      <c r="O393" s="2">
        <v>56.28</v>
      </c>
      <c r="P393" s="4">
        <v>0.54864496003119523</v>
      </c>
      <c r="Q393" s="5">
        <v>2026</v>
      </c>
      <c r="R393" s="6" t="s">
        <v>26</v>
      </c>
      <c r="S393" s="8">
        <v>3</v>
      </c>
      <c r="T393" s="6" t="s">
        <v>76</v>
      </c>
    </row>
    <row r="394" spans="1:20" ht="15.6" x14ac:dyDescent="0.3">
      <c r="A394" s="1">
        <v>3611</v>
      </c>
      <c r="B394" s="9">
        <v>46101</v>
      </c>
      <c r="C394" s="1" t="s">
        <v>28</v>
      </c>
      <c r="D394" s="1" t="s">
        <v>29</v>
      </c>
      <c r="E394" s="1" t="s">
        <v>30</v>
      </c>
      <c r="F394" s="1" t="s">
        <v>38</v>
      </c>
      <c r="G394" s="1" t="s">
        <v>24</v>
      </c>
      <c r="H394" s="1" t="s">
        <v>48</v>
      </c>
      <c r="I394" s="1">
        <v>6</v>
      </c>
      <c r="J394" s="2">
        <v>40.89</v>
      </c>
      <c r="K394" s="3">
        <v>0.1</v>
      </c>
      <c r="L394" s="2">
        <v>16.84</v>
      </c>
      <c r="M394" s="2">
        <v>220.80600000000001</v>
      </c>
      <c r="N394" s="2">
        <v>101.03999999999999</v>
      </c>
      <c r="O394" s="2">
        <v>119.76600000000002</v>
      </c>
      <c r="P394" s="4">
        <v>0.54240373902883077</v>
      </c>
      <c r="Q394" s="5">
        <v>2026</v>
      </c>
      <c r="R394" s="6" t="s">
        <v>26</v>
      </c>
      <c r="S394" s="8">
        <v>3</v>
      </c>
      <c r="T394" s="6" t="s">
        <v>76</v>
      </c>
    </row>
    <row r="395" spans="1:20" ht="15.6" x14ac:dyDescent="0.3">
      <c r="A395" s="1">
        <v>3953</v>
      </c>
      <c r="B395" s="9">
        <v>46101</v>
      </c>
      <c r="C395" s="1" t="s">
        <v>28</v>
      </c>
      <c r="D395" s="1" t="s">
        <v>71</v>
      </c>
      <c r="E395" s="1" t="s">
        <v>22</v>
      </c>
      <c r="F395" s="1" t="s">
        <v>35</v>
      </c>
      <c r="G395" s="1" t="s">
        <v>56</v>
      </c>
      <c r="H395" s="1" t="s">
        <v>60</v>
      </c>
      <c r="I395" s="1">
        <v>1</v>
      </c>
      <c r="J395" s="2">
        <v>120.63</v>
      </c>
      <c r="K395" s="3">
        <v>0</v>
      </c>
      <c r="L395" s="2">
        <v>70.28</v>
      </c>
      <c r="M395" s="2">
        <v>120.63</v>
      </c>
      <c r="N395" s="2">
        <v>70.28</v>
      </c>
      <c r="O395" s="2">
        <v>50.349999999999994</v>
      </c>
      <c r="P395" s="4">
        <v>0.41739202520102792</v>
      </c>
      <c r="Q395" s="5">
        <v>2026</v>
      </c>
      <c r="R395" s="6" t="s">
        <v>26</v>
      </c>
      <c r="S395" s="8">
        <v>3</v>
      </c>
      <c r="T395" s="6" t="s">
        <v>76</v>
      </c>
    </row>
    <row r="396" spans="1:20" ht="15.6" x14ac:dyDescent="0.3">
      <c r="A396" s="1">
        <v>4253</v>
      </c>
      <c r="B396" s="9">
        <v>46101</v>
      </c>
      <c r="C396" s="1" t="s">
        <v>42</v>
      </c>
      <c r="D396" s="1" t="s">
        <v>69</v>
      </c>
      <c r="E396" s="1" t="s">
        <v>30</v>
      </c>
      <c r="F396" s="1" t="s">
        <v>35</v>
      </c>
      <c r="G396" s="1" t="s">
        <v>24</v>
      </c>
      <c r="H396" s="1" t="s">
        <v>25</v>
      </c>
      <c r="I396" s="1">
        <v>5</v>
      </c>
      <c r="J396" s="2">
        <v>82.64</v>
      </c>
      <c r="K396" s="3">
        <v>0.1</v>
      </c>
      <c r="L396" s="2">
        <v>43.52</v>
      </c>
      <c r="M396" s="2">
        <v>371.88</v>
      </c>
      <c r="N396" s="2">
        <v>217.60000000000002</v>
      </c>
      <c r="O396" s="2">
        <v>154.27999999999997</v>
      </c>
      <c r="P396" s="4">
        <v>0.41486501021834993</v>
      </c>
      <c r="Q396" s="5">
        <v>2026</v>
      </c>
      <c r="R396" s="6" t="s">
        <v>26</v>
      </c>
      <c r="S396" s="8">
        <v>3</v>
      </c>
      <c r="T396" s="6" t="s">
        <v>76</v>
      </c>
    </row>
    <row r="397" spans="1:20" ht="15.6" x14ac:dyDescent="0.3">
      <c r="A397" s="1">
        <v>4952</v>
      </c>
      <c r="B397" s="9">
        <v>46101</v>
      </c>
      <c r="C397" s="1" t="s">
        <v>28</v>
      </c>
      <c r="D397" s="1" t="s">
        <v>49</v>
      </c>
      <c r="E397" s="1" t="s">
        <v>22</v>
      </c>
      <c r="F397" s="1" t="s">
        <v>38</v>
      </c>
      <c r="G397" s="1" t="s">
        <v>31</v>
      </c>
      <c r="H397" s="1" t="s">
        <v>68</v>
      </c>
      <c r="I397" s="1">
        <v>2</v>
      </c>
      <c r="J397" s="2">
        <v>72.459999999999994</v>
      </c>
      <c r="K397" s="3">
        <v>0</v>
      </c>
      <c r="L397" s="2">
        <v>33.31</v>
      </c>
      <c r="M397" s="2">
        <v>144.91999999999999</v>
      </c>
      <c r="N397" s="2">
        <v>66.62</v>
      </c>
      <c r="O397" s="2">
        <v>78.299999999999983</v>
      </c>
      <c r="P397" s="4">
        <v>0.54029809550096597</v>
      </c>
      <c r="Q397" s="5">
        <v>2026</v>
      </c>
      <c r="R397" s="6" t="s">
        <v>26</v>
      </c>
      <c r="S397" s="8">
        <v>3</v>
      </c>
      <c r="T397" s="6" t="s">
        <v>76</v>
      </c>
    </row>
    <row r="398" spans="1:20" ht="15.6" x14ac:dyDescent="0.3">
      <c r="A398" s="1">
        <v>5016</v>
      </c>
      <c r="B398" s="9">
        <v>46101</v>
      </c>
      <c r="C398" s="1" t="s">
        <v>28</v>
      </c>
      <c r="D398" s="1" t="s">
        <v>65</v>
      </c>
      <c r="E398" s="1" t="s">
        <v>50</v>
      </c>
      <c r="F398" s="1" t="s">
        <v>35</v>
      </c>
      <c r="G398" s="1" t="s">
        <v>56</v>
      </c>
      <c r="H398" s="1" t="s">
        <v>57</v>
      </c>
      <c r="I398" s="1">
        <v>2</v>
      </c>
      <c r="J398" s="2">
        <v>40.659999999999997</v>
      </c>
      <c r="K398" s="3">
        <v>0.1</v>
      </c>
      <c r="L398" s="2">
        <v>14.63</v>
      </c>
      <c r="M398" s="2">
        <v>73.188000000000002</v>
      </c>
      <c r="N398" s="2">
        <v>29.26</v>
      </c>
      <c r="O398" s="2">
        <v>43.927999999999997</v>
      </c>
      <c r="P398" s="4">
        <v>0.60020768431983385</v>
      </c>
      <c r="Q398" s="5">
        <v>2026</v>
      </c>
      <c r="R398" s="6" t="s">
        <v>26</v>
      </c>
      <c r="S398" s="8">
        <v>3</v>
      </c>
      <c r="T398" s="6" t="s">
        <v>76</v>
      </c>
    </row>
    <row r="399" spans="1:20" ht="15.6" x14ac:dyDescent="0.3">
      <c r="A399" s="1">
        <v>839</v>
      </c>
      <c r="B399" s="9">
        <v>46102</v>
      </c>
      <c r="C399" s="1" t="s">
        <v>28</v>
      </c>
      <c r="D399" s="1" t="s">
        <v>65</v>
      </c>
      <c r="E399" s="1" t="s">
        <v>50</v>
      </c>
      <c r="F399" s="1" t="s">
        <v>35</v>
      </c>
      <c r="G399" s="1" t="s">
        <v>24</v>
      </c>
      <c r="H399" s="1" t="s">
        <v>48</v>
      </c>
      <c r="I399" s="1">
        <v>1</v>
      </c>
      <c r="J399" s="2">
        <v>40.5</v>
      </c>
      <c r="K399" s="3">
        <v>0.05</v>
      </c>
      <c r="L399" s="2">
        <v>17.16</v>
      </c>
      <c r="M399" s="2">
        <v>38.475000000000001</v>
      </c>
      <c r="N399" s="2">
        <v>17.16</v>
      </c>
      <c r="O399" s="2">
        <v>21.315000000000001</v>
      </c>
      <c r="P399" s="4">
        <v>0.55399610136452238</v>
      </c>
      <c r="Q399" s="5">
        <v>2026</v>
      </c>
      <c r="R399" s="6" t="s">
        <v>26</v>
      </c>
      <c r="S399" s="8">
        <v>3</v>
      </c>
      <c r="T399" s="6" t="s">
        <v>76</v>
      </c>
    </row>
    <row r="400" spans="1:20" ht="15.6" x14ac:dyDescent="0.3">
      <c r="A400" s="1">
        <v>1382</v>
      </c>
      <c r="B400" s="9">
        <v>46102</v>
      </c>
      <c r="C400" s="1" t="s">
        <v>33</v>
      </c>
      <c r="D400" s="1" t="s">
        <v>34</v>
      </c>
      <c r="E400" s="1" t="s">
        <v>22</v>
      </c>
      <c r="F400" s="1" t="s">
        <v>38</v>
      </c>
      <c r="G400" s="1" t="s">
        <v>31</v>
      </c>
      <c r="H400" s="1" t="s">
        <v>68</v>
      </c>
      <c r="I400" s="1">
        <v>1</v>
      </c>
      <c r="J400" s="2">
        <v>72.16</v>
      </c>
      <c r="K400" s="3">
        <v>0</v>
      </c>
      <c r="L400" s="2">
        <v>33.11</v>
      </c>
      <c r="M400" s="2">
        <v>72.16</v>
      </c>
      <c r="N400" s="2">
        <v>33.11</v>
      </c>
      <c r="O400" s="2">
        <v>39.049999999999997</v>
      </c>
      <c r="P400" s="4">
        <v>0.54115853658536583</v>
      </c>
      <c r="Q400" s="5">
        <v>2026</v>
      </c>
      <c r="R400" s="6" t="s">
        <v>26</v>
      </c>
      <c r="S400" s="8">
        <v>3</v>
      </c>
      <c r="T400" s="6" t="s">
        <v>76</v>
      </c>
    </row>
    <row r="401" spans="1:20" ht="15.6" x14ac:dyDescent="0.3">
      <c r="A401" s="1">
        <v>1452</v>
      </c>
      <c r="B401" s="9">
        <v>46102</v>
      </c>
      <c r="C401" s="1" t="s">
        <v>33</v>
      </c>
      <c r="D401" s="1" t="s">
        <v>47</v>
      </c>
      <c r="E401" s="1" t="s">
        <v>50</v>
      </c>
      <c r="F401" s="1" t="s">
        <v>38</v>
      </c>
      <c r="G401" s="1" t="s">
        <v>36</v>
      </c>
      <c r="H401" s="1" t="s">
        <v>70</v>
      </c>
      <c r="I401" s="1">
        <v>1</v>
      </c>
      <c r="J401" s="2">
        <v>161.93</v>
      </c>
      <c r="K401" s="3">
        <v>0.15</v>
      </c>
      <c r="L401" s="2">
        <v>87.5</v>
      </c>
      <c r="M401" s="2">
        <v>137.6405</v>
      </c>
      <c r="N401" s="2">
        <v>87.5</v>
      </c>
      <c r="O401" s="2">
        <v>50.140500000000003</v>
      </c>
      <c r="P401" s="4">
        <v>0.36428594781332529</v>
      </c>
      <c r="Q401" s="5">
        <v>2026</v>
      </c>
      <c r="R401" s="6" t="s">
        <v>26</v>
      </c>
      <c r="S401" s="8">
        <v>3</v>
      </c>
      <c r="T401" s="6" t="s">
        <v>76</v>
      </c>
    </row>
    <row r="402" spans="1:20" ht="15.6" x14ac:dyDescent="0.3">
      <c r="A402" s="1">
        <v>1845</v>
      </c>
      <c r="B402" s="9">
        <v>46102</v>
      </c>
      <c r="C402" s="1" t="s">
        <v>20</v>
      </c>
      <c r="D402" s="1" t="s">
        <v>58</v>
      </c>
      <c r="E402" s="1" t="s">
        <v>22</v>
      </c>
      <c r="F402" s="1" t="s">
        <v>23</v>
      </c>
      <c r="G402" s="1" t="s">
        <v>45</v>
      </c>
      <c r="H402" s="1" t="s">
        <v>46</v>
      </c>
      <c r="I402" s="1">
        <v>3</v>
      </c>
      <c r="J402" s="2">
        <v>348.54</v>
      </c>
      <c r="K402" s="3">
        <v>0.1</v>
      </c>
      <c r="L402" s="2">
        <v>200.3</v>
      </c>
      <c r="M402" s="2">
        <v>941.05800000000011</v>
      </c>
      <c r="N402" s="2">
        <v>600.90000000000009</v>
      </c>
      <c r="O402" s="2">
        <v>340.15800000000002</v>
      </c>
      <c r="P402" s="4">
        <v>0.36146337420222768</v>
      </c>
      <c r="Q402" s="5">
        <v>2026</v>
      </c>
      <c r="R402" s="6" t="s">
        <v>26</v>
      </c>
      <c r="S402" s="8">
        <v>3</v>
      </c>
      <c r="T402" s="6" t="s">
        <v>76</v>
      </c>
    </row>
    <row r="403" spans="1:20" ht="15.6" x14ac:dyDescent="0.3">
      <c r="A403" s="1">
        <v>3560</v>
      </c>
      <c r="B403" s="9">
        <v>46102</v>
      </c>
      <c r="C403" s="1" t="s">
        <v>33</v>
      </c>
      <c r="D403" s="1" t="s">
        <v>74</v>
      </c>
      <c r="E403" s="1" t="s">
        <v>22</v>
      </c>
      <c r="F403" s="1" t="s">
        <v>23</v>
      </c>
      <c r="G403" s="1" t="s">
        <v>56</v>
      </c>
      <c r="H403" s="1" t="s">
        <v>67</v>
      </c>
      <c r="I403" s="1">
        <v>3</v>
      </c>
      <c r="J403" s="2">
        <v>50.46</v>
      </c>
      <c r="K403" s="3">
        <v>0.1</v>
      </c>
      <c r="L403" s="2">
        <v>21.9</v>
      </c>
      <c r="M403" s="2">
        <v>136.24199999999999</v>
      </c>
      <c r="N403" s="2">
        <v>65.699999999999989</v>
      </c>
      <c r="O403" s="2">
        <v>70.542000000000002</v>
      </c>
      <c r="P403" s="4">
        <v>0.51776985070683057</v>
      </c>
      <c r="Q403" s="5">
        <v>2026</v>
      </c>
      <c r="R403" s="6" t="s">
        <v>26</v>
      </c>
      <c r="S403" s="8">
        <v>3</v>
      </c>
      <c r="T403" s="6" t="s">
        <v>76</v>
      </c>
    </row>
    <row r="404" spans="1:20" ht="15.6" x14ac:dyDescent="0.3">
      <c r="A404" s="1">
        <v>4059</v>
      </c>
      <c r="B404" s="9">
        <v>46102</v>
      </c>
      <c r="C404" s="1" t="s">
        <v>42</v>
      </c>
      <c r="D404" s="1" t="s">
        <v>69</v>
      </c>
      <c r="E404" s="1" t="s">
        <v>50</v>
      </c>
      <c r="F404" s="1" t="s">
        <v>35</v>
      </c>
      <c r="G404" s="1" t="s">
        <v>45</v>
      </c>
      <c r="H404" s="1" t="s">
        <v>62</v>
      </c>
      <c r="I404" s="1">
        <v>1</v>
      </c>
      <c r="J404" s="2">
        <v>83.62</v>
      </c>
      <c r="K404" s="3">
        <v>0</v>
      </c>
      <c r="L404" s="2">
        <v>39.15</v>
      </c>
      <c r="M404" s="2">
        <v>83.62</v>
      </c>
      <c r="N404" s="2">
        <v>39.15</v>
      </c>
      <c r="O404" s="2">
        <v>44.470000000000006</v>
      </c>
      <c r="P404" s="4">
        <v>0.53181057163358048</v>
      </c>
      <c r="Q404" s="5">
        <v>2026</v>
      </c>
      <c r="R404" s="6" t="s">
        <v>26</v>
      </c>
      <c r="S404" s="8">
        <v>3</v>
      </c>
      <c r="T404" s="6" t="s">
        <v>76</v>
      </c>
    </row>
    <row r="405" spans="1:20" ht="15.6" x14ac:dyDescent="0.3">
      <c r="A405" s="1">
        <v>4731</v>
      </c>
      <c r="B405" s="9">
        <v>46102</v>
      </c>
      <c r="C405" s="1" t="s">
        <v>28</v>
      </c>
      <c r="D405" s="1" t="s">
        <v>65</v>
      </c>
      <c r="E405" s="1" t="s">
        <v>30</v>
      </c>
      <c r="F405" s="1" t="s">
        <v>38</v>
      </c>
      <c r="G405" s="1" t="s">
        <v>24</v>
      </c>
      <c r="H405" s="1" t="s">
        <v>44</v>
      </c>
      <c r="I405" s="1">
        <v>6</v>
      </c>
      <c r="J405" s="2">
        <v>51.07</v>
      </c>
      <c r="K405" s="3">
        <v>0.1</v>
      </c>
      <c r="L405" s="2">
        <v>22.68</v>
      </c>
      <c r="M405" s="2">
        <v>275.77800000000002</v>
      </c>
      <c r="N405" s="2">
        <v>136.07999999999998</v>
      </c>
      <c r="O405" s="2">
        <v>139.69800000000004</v>
      </c>
      <c r="P405" s="4">
        <v>0.50655962404542798</v>
      </c>
      <c r="Q405" s="5">
        <v>2026</v>
      </c>
      <c r="R405" s="6" t="s">
        <v>26</v>
      </c>
      <c r="S405" s="8">
        <v>3</v>
      </c>
      <c r="T405" s="6" t="s">
        <v>76</v>
      </c>
    </row>
    <row r="406" spans="1:20" ht="15.6" x14ac:dyDescent="0.3">
      <c r="A406" s="1">
        <v>693</v>
      </c>
      <c r="B406" s="9">
        <v>46103</v>
      </c>
      <c r="C406" s="1" t="s">
        <v>28</v>
      </c>
      <c r="D406" s="1" t="s">
        <v>63</v>
      </c>
      <c r="E406" s="1" t="s">
        <v>22</v>
      </c>
      <c r="F406" s="1" t="s">
        <v>35</v>
      </c>
      <c r="G406" s="1" t="s">
        <v>36</v>
      </c>
      <c r="H406" s="1" t="s">
        <v>54</v>
      </c>
      <c r="I406" s="1">
        <v>3</v>
      </c>
      <c r="J406" s="2">
        <v>47.02</v>
      </c>
      <c r="K406" s="3">
        <v>0.1</v>
      </c>
      <c r="L406" s="2">
        <v>17.989999999999998</v>
      </c>
      <c r="M406" s="2">
        <v>126.95400000000001</v>
      </c>
      <c r="N406" s="2">
        <v>53.97</v>
      </c>
      <c r="O406" s="2">
        <v>72.984000000000009</v>
      </c>
      <c r="P406" s="4">
        <v>0.57488539155914742</v>
      </c>
      <c r="Q406" s="5">
        <v>2026</v>
      </c>
      <c r="R406" s="6" t="s">
        <v>26</v>
      </c>
      <c r="S406" s="8">
        <v>3</v>
      </c>
      <c r="T406" s="6" t="s">
        <v>76</v>
      </c>
    </row>
    <row r="407" spans="1:20" ht="15.6" x14ac:dyDescent="0.3">
      <c r="A407" s="1">
        <v>1672</v>
      </c>
      <c r="B407" s="9">
        <v>46103</v>
      </c>
      <c r="C407" s="1" t="s">
        <v>33</v>
      </c>
      <c r="D407" s="1" t="s">
        <v>47</v>
      </c>
      <c r="E407" s="1" t="s">
        <v>50</v>
      </c>
      <c r="F407" s="1" t="s">
        <v>23</v>
      </c>
      <c r="G407" s="1" t="s">
        <v>36</v>
      </c>
      <c r="H407" s="1" t="s">
        <v>54</v>
      </c>
      <c r="I407" s="1">
        <v>1</v>
      </c>
      <c r="J407" s="2">
        <v>47.1</v>
      </c>
      <c r="K407" s="3">
        <v>0.05</v>
      </c>
      <c r="L407" s="2">
        <v>18.48</v>
      </c>
      <c r="M407" s="2">
        <v>44.744999999999997</v>
      </c>
      <c r="N407" s="2">
        <v>18.48</v>
      </c>
      <c r="O407" s="2">
        <v>26.264999999999997</v>
      </c>
      <c r="P407" s="4">
        <v>0.58699296010727453</v>
      </c>
      <c r="Q407" s="5">
        <v>2026</v>
      </c>
      <c r="R407" s="6" t="s">
        <v>26</v>
      </c>
      <c r="S407" s="8">
        <v>3</v>
      </c>
      <c r="T407" s="6" t="s">
        <v>76</v>
      </c>
    </row>
    <row r="408" spans="1:20" ht="15.6" x14ac:dyDescent="0.3">
      <c r="A408" s="1">
        <v>2347</v>
      </c>
      <c r="B408" s="9">
        <v>46103</v>
      </c>
      <c r="C408" s="1" t="s">
        <v>42</v>
      </c>
      <c r="D408" s="1" t="s">
        <v>69</v>
      </c>
      <c r="E408" s="1" t="s">
        <v>22</v>
      </c>
      <c r="F408" s="1" t="s">
        <v>23</v>
      </c>
      <c r="G408" s="1" t="s">
        <v>36</v>
      </c>
      <c r="H408" s="1" t="s">
        <v>66</v>
      </c>
      <c r="I408" s="1">
        <v>2</v>
      </c>
      <c r="J408" s="2">
        <v>131.38999999999999</v>
      </c>
      <c r="K408" s="3">
        <v>0</v>
      </c>
      <c r="L408" s="2">
        <v>66.91</v>
      </c>
      <c r="M408" s="2">
        <v>262.77999999999997</v>
      </c>
      <c r="N408" s="2">
        <v>133.82</v>
      </c>
      <c r="O408" s="2">
        <v>128.95999999999998</v>
      </c>
      <c r="P408" s="4">
        <v>0.49075272090722277</v>
      </c>
      <c r="Q408" s="5">
        <v>2026</v>
      </c>
      <c r="R408" s="6" t="s">
        <v>26</v>
      </c>
      <c r="S408" s="8">
        <v>3</v>
      </c>
      <c r="T408" s="6" t="s">
        <v>76</v>
      </c>
    </row>
    <row r="409" spans="1:20" ht="15.6" x14ac:dyDescent="0.3">
      <c r="A409" s="1">
        <v>2582</v>
      </c>
      <c r="B409" s="9">
        <v>46103</v>
      </c>
      <c r="C409" s="1" t="s">
        <v>28</v>
      </c>
      <c r="D409" s="1" t="s">
        <v>29</v>
      </c>
      <c r="E409" s="1" t="s">
        <v>50</v>
      </c>
      <c r="F409" s="1" t="s">
        <v>35</v>
      </c>
      <c r="G409" s="1" t="s">
        <v>56</v>
      </c>
      <c r="H409" s="1" t="s">
        <v>60</v>
      </c>
      <c r="I409" s="1">
        <v>1</v>
      </c>
      <c r="J409" s="2">
        <v>120.16</v>
      </c>
      <c r="K409" s="3">
        <v>0.15</v>
      </c>
      <c r="L409" s="2">
        <v>68.33</v>
      </c>
      <c r="M409" s="2">
        <v>102.136</v>
      </c>
      <c r="N409" s="2">
        <v>68.33</v>
      </c>
      <c r="O409" s="2">
        <v>33.805999999999997</v>
      </c>
      <c r="P409" s="4">
        <v>0.33099005247904756</v>
      </c>
      <c r="Q409" s="5">
        <v>2026</v>
      </c>
      <c r="R409" s="6" t="s">
        <v>26</v>
      </c>
      <c r="S409" s="8">
        <v>3</v>
      </c>
      <c r="T409" s="6" t="s">
        <v>76</v>
      </c>
    </row>
    <row r="410" spans="1:20" ht="15.6" x14ac:dyDescent="0.3">
      <c r="A410" s="1">
        <v>2762</v>
      </c>
      <c r="B410" s="9">
        <v>46103</v>
      </c>
      <c r="C410" s="1" t="s">
        <v>42</v>
      </c>
      <c r="D410" s="1" t="s">
        <v>55</v>
      </c>
      <c r="E410" s="1" t="s">
        <v>41</v>
      </c>
      <c r="F410" s="1" t="s">
        <v>23</v>
      </c>
      <c r="G410" s="1" t="s">
        <v>45</v>
      </c>
      <c r="H410" s="1" t="s">
        <v>51</v>
      </c>
      <c r="I410" s="1">
        <v>1</v>
      </c>
      <c r="J410" s="2">
        <v>196.48</v>
      </c>
      <c r="K410" s="3">
        <v>0</v>
      </c>
      <c r="L410" s="2">
        <v>101.29</v>
      </c>
      <c r="M410" s="2">
        <v>196.48</v>
      </c>
      <c r="N410" s="2">
        <v>101.29</v>
      </c>
      <c r="O410" s="2">
        <v>95.189999999999984</v>
      </c>
      <c r="P410" s="4">
        <v>0.48447679153094458</v>
      </c>
      <c r="Q410" s="5">
        <v>2026</v>
      </c>
      <c r="R410" s="6" t="s">
        <v>26</v>
      </c>
      <c r="S410" s="8">
        <v>3</v>
      </c>
      <c r="T410" s="6" t="s">
        <v>76</v>
      </c>
    </row>
    <row r="411" spans="1:20" ht="15.6" x14ac:dyDescent="0.3">
      <c r="A411" s="1">
        <v>4090</v>
      </c>
      <c r="B411" s="9">
        <v>46103</v>
      </c>
      <c r="C411" s="1" t="s">
        <v>28</v>
      </c>
      <c r="D411" s="1" t="s">
        <v>63</v>
      </c>
      <c r="E411" s="1" t="s">
        <v>50</v>
      </c>
      <c r="F411" s="1" t="s">
        <v>38</v>
      </c>
      <c r="G411" s="1" t="s">
        <v>36</v>
      </c>
      <c r="H411" s="1" t="s">
        <v>37</v>
      </c>
      <c r="I411" s="1">
        <v>1</v>
      </c>
      <c r="J411" s="2">
        <v>36.520000000000003</v>
      </c>
      <c r="K411" s="3">
        <v>0</v>
      </c>
      <c r="L411" s="2">
        <v>13.96</v>
      </c>
      <c r="M411" s="2">
        <v>36.520000000000003</v>
      </c>
      <c r="N411" s="2">
        <v>13.96</v>
      </c>
      <c r="O411" s="2">
        <v>22.560000000000002</v>
      </c>
      <c r="P411" s="4">
        <v>0.61774370208105145</v>
      </c>
      <c r="Q411" s="5">
        <v>2026</v>
      </c>
      <c r="R411" s="6" t="s">
        <v>26</v>
      </c>
      <c r="S411" s="8">
        <v>3</v>
      </c>
      <c r="T411" s="6" t="s">
        <v>76</v>
      </c>
    </row>
    <row r="412" spans="1:20" ht="15.6" x14ac:dyDescent="0.3">
      <c r="A412" s="1">
        <v>4491</v>
      </c>
      <c r="B412" s="9">
        <v>46103</v>
      </c>
      <c r="C412" s="1" t="s">
        <v>28</v>
      </c>
      <c r="D412" s="1" t="s">
        <v>65</v>
      </c>
      <c r="E412" s="1" t="s">
        <v>41</v>
      </c>
      <c r="F412" s="1" t="s">
        <v>38</v>
      </c>
      <c r="G412" s="1" t="s">
        <v>56</v>
      </c>
      <c r="H412" s="1" t="s">
        <v>67</v>
      </c>
      <c r="I412" s="1">
        <v>4</v>
      </c>
      <c r="J412" s="2">
        <v>49.71</v>
      </c>
      <c r="K412" s="3">
        <v>0.1</v>
      </c>
      <c r="L412" s="2">
        <v>22.46</v>
      </c>
      <c r="M412" s="2">
        <v>178.95600000000002</v>
      </c>
      <c r="N412" s="2">
        <v>89.84</v>
      </c>
      <c r="O412" s="2">
        <v>89.116000000000014</v>
      </c>
      <c r="P412" s="4">
        <v>0.49797715639598561</v>
      </c>
      <c r="Q412" s="5">
        <v>2026</v>
      </c>
      <c r="R412" s="6" t="s">
        <v>26</v>
      </c>
      <c r="S412" s="8">
        <v>3</v>
      </c>
      <c r="T412" s="6" t="s">
        <v>76</v>
      </c>
    </row>
    <row r="413" spans="1:20" ht="15.6" x14ac:dyDescent="0.3">
      <c r="A413" s="1">
        <v>4678</v>
      </c>
      <c r="B413" s="9">
        <v>46103</v>
      </c>
      <c r="C413" s="1" t="s">
        <v>20</v>
      </c>
      <c r="D413" s="1" t="s">
        <v>21</v>
      </c>
      <c r="E413" s="1" t="s">
        <v>22</v>
      </c>
      <c r="F413" s="1" t="s">
        <v>23</v>
      </c>
      <c r="G413" s="1" t="s">
        <v>45</v>
      </c>
      <c r="H413" s="1" t="s">
        <v>62</v>
      </c>
      <c r="I413" s="1">
        <v>1</v>
      </c>
      <c r="J413" s="2">
        <v>81.209999999999994</v>
      </c>
      <c r="K413" s="3">
        <v>0.05</v>
      </c>
      <c r="L413" s="2">
        <v>40.44</v>
      </c>
      <c r="M413" s="2">
        <v>77.149499999999989</v>
      </c>
      <c r="N413" s="2">
        <v>40.44</v>
      </c>
      <c r="O413" s="2">
        <v>36.709499999999991</v>
      </c>
      <c r="P413" s="4">
        <v>0.47582291524896464</v>
      </c>
      <c r="Q413" s="5">
        <v>2026</v>
      </c>
      <c r="R413" s="6" t="s">
        <v>26</v>
      </c>
      <c r="S413" s="8">
        <v>3</v>
      </c>
      <c r="T413" s="6" t="s">
        <v>76</v>
      </c>
    </row>
    <row r="414" spans="1:20" ht="15.6" x14ac:dyDescent="0.3">
      <c r="A414" s="1">
        <v>1189</v>
      </c>
      <c r="B414" s="9">
        <v>46104</v>
      </c>
      <c r="C414" s="1" t="s">
        <v>42</v>
      </c>
      <c r="D414" s="1" t="s">
        <v>69</v>
      </c>
      <c r="E414" s="1" t="s">
        <v>22</v>
      </c>
      <c r="F414" s="1" t="s">
        <v>35</v>
      </c>
      <c r="G414" s="1" t="s">
        <v>24</v>
      </c>
      <c r="H414" s="1" t="s">
        <v>52</v>
      </c>
      <c r="I414" s="1">
        <v>2</v>
      </c>
      <c r="J414" s="2">
        <v>103.22</v>
      </c>
      <c r="K414" s="3">
        <v>0</v>
      </c>
      <c r="L414" s="2">
        <v>51.33</v>
      </c>
      <c r="M414" s="2">
        <v>206.44</v>
      </c>
      <c r="N414" s="2">
        <v>102.66</v>
      </c>
      <c r="O414" s="2">
        <v>103.78</v>
      </c>
      <c r="P414" s="4">
        <v>0.50271265258670805</v>
      </c>
      <c r="Q414" s="5">
        <v>2026</v>
      </c>
      <c r="R414" s="6" t="s">
        <v>26</v>
      </c>
      <c r="S414" s="8">
        <v>3</v>
      </c>
      <c r="T414" s="6" t="s">
        <v>76</v>
      </c>
    </row>
    <row r="415" spans="1:20" ht="15.6" x14ac:dyDescent="0.3">
      <c r="A415" s="1">
        <v>1590</v>
      </c>
      <c r="B415" s="9">
        <v>46104</v>
      </c>
      <c r="C415" s="1" t="s">
        <v>20</v>
      </c>
      <c r="D415" s="1" t="s">
        <v>72</v>
      </c>
      <c r="E415" s="1" t="s">
        <v>50</v>
      </c>
      <c r="F415" s="1" t="s">
        <v>35</v>
      </c>
      <c r="G415" s="1" t="s">
        <v>31</v>
      </c>
      <c r="H415" s="1" t="s">
        <v>59</v>
      </c>
      <c r="I415" s="1">
        <v>1</v>
      </c>
      <c r="J415" s="2">
        <v>153.47</v>
      </c>
      <c r="K415" s="3">
        <v>0</v>
      </c>
      <c r="L415" s="2">
        <v>78.19</v>
      </c>
      <c r="M415" s="2">
        <v>153.47</v>
      </c>
      <c r="N415" s="2">
        <v>78.19</v>
      </c>
      <c r="O415" s="2">
        <v>75.28</v>
      </c>
      <c r="P415" s="4">
        <v>0.49051931973675639</v>
      </c>
      <c r="Q415" s="5">
        <v>2026</v>
      </c>
      <c r="R415" s="6" t="s">
        <v>26</v>
      </c>
      <c r="S415" s="8">
        <v>3</v>
      </c>
      <c r="T415" s="6" t="s">
        <v>76</v>
      </c>
    </row>
    <row r="416" spans="1:20" ht="15.6" x14ac:dyDescent="0.3">
      <c r="A416" s="1">
        <v>2309</v>
      </c>
      <c r="B416" s="9">
        <v>46104</v>
      </c>
      <c r="C416" s="1" t="s">
        <v>42</v>
      </c>
      <c r="D416" s="1" t="s">
        <v>53</v>
      </c>
      <c r="E416" s="1" t="s">
        <v>22</v>
      </c>
      <c r="F416" s="1" t="s">
        <v>23</v>
      </c>
      <c r="G416" s="1" t="s">
        <v>45</v>
      </c>
      <c r="H416" s="1" t="s">
        <v>51</v>
      </c>
      <c r="I416" s="1">
        <v>6</v>
      </c>
      <c r="J416" s="2">
        <v>199.75</v>
      </c>
      <c r="K416" s="3">
        <v>0</v>
      </c>
      <c r="L416" s="2">
        <v>105.84</v>
      </c>
      <c r="M416" s="2">
        <v>1198.5</v>
      </c>
      <c r="N416" s="2">
        <v>635.04</v>
      </c>
      <c r="O416" s="2">
        <v>563.46</v>
      </c>
      <c r="P416" s="4">
        <v>0.47013767209011265</v>
      </c>
      <c r="Q416" s="5">
        <v>2026</v>
      </c>
      <c r="R416" s="6" t="s">
        <v>26</v>
      </c>
      <c r="S416" s="8">
        <v>3</v>
      </c>
      <c r="T416" s="6" t="s">
        <v>76</v>
      </c>
    </row>
    <row r="417" spans="1:20" ht="15.6" x14ac:dyDescent="0.3">
      <c r="A417" s="1">
        <v>3628</v>
      </c>
      <c r="B417" s="9">
        <v>46104</v>
      </c>
      <c r="C417" s="1" t="s">
        <v>28</v>
      </c>
      <c r="D417" s="1" t="s">
        <v>65</v>
      </c>
      <c r="E417" s="1" t="s">
        <v>50</v>
      </c>
      <c r="F417" s="1" t="s">
        <v>35</v>
      </c>
      <c r="G417" s="1" t="s">
        <v>36</v>
      </c>
      <c r="H417" s="1" t="s">
        <v>54</v>
      </c>
      <c r="I417" s="1">
        <v>1</v>
      </c>
      <c r="J417" s="2">
        <v>45.84</v>
      </c>
      <c r="K417" s="3">
        <v>0</v>
      </c>
      <c r="L417" s="2">
        <v>18.079999999999998</v>
      </c>
      <c r="M417" s="2">
        <v>45.84</v>
      </c>
      <c r="N417" s="2">
        <v>18.079999999999998</v>
      </c>
      <c r="O417" s="2">
        <v>27.760000000000005</v>
      </c>
      <c r="P417" s="4">
        <v>0.605584642233857</v>
      </c>
      <c r="Q417" s="5">
        <v>2026</v>
      </c>
      <c r="R417" s="6" t="s">
        <v>26</v>
      </c>
      <c r="S417" s="8">
        <v>3</v>
      </c>
      <c r="T417" s="6" t="s">
        <v>76</v>
      </c>
    </row>
    <row r="418" spans="1:20" ht="15.6" x14ac:dyDescent="0.3">
      <c r="A418" s="1">
        <v>3718</v>
      </c>
      <c r="B418" s="9">
        <v>46104</v>
      </c>
      <c r="C418" s="1" t="s">
        <v>28</v>
      </c>
      <c r="D418" s="1" t="s">
        <v>65</v>
      </c>
      <c r="E418" s="1" t="s">
        <v>50</v>
      </c>
      <c r="F418" s="1" t="s">
        <v>35</v>
      </c>
      <c r="G418" s="1" t="s">
        <v>45</v>
      </c>
      <c r="H418" s="1" t="s">
        <v>73</v>
      </c>
      <c r="I418" s="1">
        <v>2</v>
      </c>
      <c r="J418" s="2">
        <v>122.07</v>
      </c>
      <c r="K418" s="3">
        <v>0.05</v>
      </c>
      <c r="L418" s="2">
        <v>59.16</v>
      </c>
      <c r="M418" s="2">
        <v>231.93299999999996</v>
      </c>
      <c r="N418" s="2">
        <v>118.32</v>
      </c>
      <c r="O418" s="2">
        <v>113.61299999999997</v>
      </c>
      <c r="P418" s="4">
        <v>0.48985267297021118</v>
      </c>
      <c r="Q418" s="5">
        <v>2026</v>
      </c>
      <c r="R418" s="6" t="s">
        <v>26</v>
      </c>
      <c r="S418" s="8">
        <v>3</v>
      </c>
      <c r="T418" s="6" t="s">
        <v>76</v>
      </c>
    </row>
    <row r="419" spans="1:20" ht="15.6" x14ac:dyDescent="0.3">
      <c r="A419" s="1">
        <v>4198</v>
      </c>
      <c r="B419" s="9">
        <v>46104</v>
      </c>
      <c r="C419" s="1" t="s">
        <v>28</v>
      </c>
      <c r="D419" s="1" t="s">
        <v>71</v>
      </c>
      <c r="E419" s="1" t="s">
        <v>50</v>
      </c>
      <c r="F419" s="1" t="s">
        <v>35</v>
      </c>
      <c r="G419" s="1" t="s">
        <v>56</v>
      </c>
      <c r="H419" s="1" t="s">
        <v>60</v>
      </c>
      <c r="I419" s="1">
        <v>3</v>
      </c>
      <c r="J419" s="2">
        <v>122.4</v>
      </c>
      <c r="K419" s="3">
        <v>0.15</v>
      </c>
      <c r="L419" s="2">
        <v>71.150000000000006</v>
      </c>
      <c r="M419" s="2">
        <v>312.12</v>
      </c>
      <c r="N419" s="2">
        <v>213.45000000000002</v>
      </c>
      <c r="O419" s="2">
        <v>98.669999999999987</v>
      </c>
      <c r="P419" s="4">
        <v>0.31612841214917337</v>
      </c>
      <c r="Q419" s="5">
        <v>2026</v>
      </c>
      <c r="R419" s="6" t="s">
        <v>26</v>
      </c>
      <c r="S419" s="8">
        <v>3</v>
      </c>
      <c r="T419" s="6" t="s">
        <v>76</v>
      </c>
    </row>
    <row r="420" spans="1:20" ht="15.6" x14ac:dyDescent="0.3">
      <c r="A420" s="1">
        <v>4784</v>
      </c>
      <c r="B420" s="9">
        <v>46104</v>
      </c>
      <c r="C420" s="1" t="s">
        <v>20</v>
      </c>
      <c r="D420" s="1" t="s">
        <v>72</v>
      </c>
      <c r="E420" s="1" t="s">
        <v>22</v>
      </c>
      <c r="F420" s="1" t="s">
        <v>35</v>
      </c>
      <c r="G420" s="1" t="s">
        <v>24</v>
      </c>
      <c r="H420" s="1" t="s">
        <v>52</v>
      </c>
      <c r="I420" s="1">
        <v>1</v>
      </c>
      <c r="J420" s="2">
        <v>101.43</v>
      </c>
      <c r="K420" s="3">
        <v>0</v>
      </c>
      <c r="L420" s="2">
        <v>51.78</v>
      </c>
      <c r="M420" s="2">
        <v>101.43</v>
      </c>
      <c r="N420" s="2">
        <v>51.78</v>
      </c>
      <c r="O420" s="2">
        <v>49.650000000000006</v>
      </c>
      <c r="P420" s="4">
        <v>0.4895001478852411</v>
      </c>
      <c r="Q420" s="5">
        <v>2026</v>
      </c>
      <c r="R420" s="6" t="s">
        <v>26</v>
      </c>
      <c r="S420" s="8">
        <v>3</v>
      </c>
      <c r="T420" s="6" t="s">
        <v>76</v>
      </c>
    </row>
    <row r="421" spans="1:20" ht="15.6" x14ac:dyDescent="0.3">
      <c r="A421" s="1">
        <v>86</v>
      </c>
      <c r="B421" s="9">
        <v>46105</v>
      </c>
      <c r="C421" s="1" t="s">
        <v>28</v>
      </c>
      <c r="D421" s="1" t="s">
        <v>65</v>
      </c>
      <c r="E421" s="1" t="s">
        <v>30</v>
      </c>
      <c r="F421" s="1" t="s">
        <v>38</v>
      </c>
      <c r="G421" s="1" t="s">
        <v>24</v>
      </c>
      <c r="H421" s="1" t="s">
        <v>52</v>
      </c>
      <c r="I421" s="1">
        <v>8</v>
      </c>
      <c r="J421" s="2">
        <v>104.7</v>
      </c>
      <c r="K421" s="3">
        <v>0.05</v>
      </c>
      <c r="L421" s="2">
        <v>49.91</v>
      </c>
      <c r="M421" s="2">
        <v>795.72</v>
      </c>
      <c r="N421" s="2">
        <v>399.28</v>
      </c>
      <c r="O421" s="2">
        <v>396.44000000000005</v>
      </c>
      <c r="P421" s="4">
        <v>0.49821545267179412</v>
      </c>
      <c r="Q421" s="5">
        <v>2026</v>
      </c>
      <c r="R421" s="6" t="s">
        <v>26</v>
      </c>
      <c r="S421" s="8">
        <v>3</v>
      </c>
      <c r="T421" s="6" t="s">
        <v>76</v>
      </c>
    </row>
    <row r="422" spans="1:20" ht="15.6" x14ac:dyDescent="0.3">
      <c r="A422" s="1">
        <v>1813</v>
      </c>
      <c r="B422" s="9">
        <v>46105</v>
      </c>
      <c r="C422" s="1" t="s">
        <v>20</v>
      </c>
      <c r="D422" s="1" t="s">
        <v>21</v>
      </c>
      <c r="E422" s="1" t="s">
        <v>41</v>
      </c>
      <c r="F422" s="1" t="s">
        <v>23</v>
      </c>
      <c r="G422" s="1" t="s">
        <v>31</v>
      </c>
      <c r="H422" s="1" t="s">
        <v>39</v>
      </c>
      <c r="I422" s="1">
        <v>4</v>
      </c>
      <c r="J422" s="2">
        <v>146.34</v>
      </c>
      <c r="K422" s="3">
        <v>0</v>
      </c>
      <c r="L422" s="2">
        <v>79.37</v>
      </c>
      <c r="M422" s="2">
        <v>585.36</v>
      </c>
      <c r="N422" s="2">
        <v>317.48</v>
      </c>
      <c r="O422" s="2">
        <v>267.88</v>
      </c>
      <c r="P422" s="4">
        <v>0.45763290966242992</v>
      </c>
      <c r="Q422" s="5">
        <v>2026</v>
      </c>
      <c r="R422" s="6" t="s">
        <v>26</v>
      </c>
      <c r="S422" s="8">
        <v>3</v>
      </c>
      <c r="T422" s="6" t="s">
        <v>76</v>
      </c>
    </row>
    <row r="423" spans="1:20" ht="15.6" x14ac:dyDescent="0.3">
      <c r="A423" s="1">
        <v>2212</v>
      </c>
      <c r="B423" s="9">
        <v>46105</v>
      </c>
      <c r="C423" s="1" t="s">
        <v>28</v>
      </c>
      <c r="D423" s="1" t="s">
        <v>49</v>
      </c>
      <c r="E423" s="1" t="s">
        <v>22</v>
      </c>
      <c r="F423" s="1" t="s">
        <v>23</v>
      </c>
      <c r="G423" s="1" t="s">
        <v>56</v>
      </c>
      <c r="H423" s="1" t="s">
        <v>60</v>
      </c>
      <c r="I423" s="1">
        <v>2</v>
      </c>
      <c r="J423" s="2">
        <v>122.92</v>
      </c>
      <c r="K423" s="3">
        <v>0.05</v>
      </c>
      <c r="L423" s="2">
        <v>70.31</v>
      </c>
      <c r="M423" s="2">
        <v>233.548</v>
      </c>
      <c r="N423" s="2">
        <v>140.62</v>
      </c>
      <c r="O423" s="2">
        <v>92.927999999999997</v>
      </c>
      <c r="P423" s="4">
        <v>0.39789679209413054</v>
      </c>
      <c r="Q423" s="5">
        <v>2026</v>
      </c>
      <c r="R423" s="6" t="s">
        <v>26</v>
      </c>
      <c r="S423" s="8">
        <v>3</v>
      </c>
      <c r="T423" s="6" t="s">
        <v>76</v>
      </c>
    </row>
    <row r="424" spans="1:20" ht="15.6" x14ac:dyDescent="0.3">
      <c r="A424" s="1">
        <v>4466</v>
      </c>
      <c r="B424" s="9">
        <v>46105</v>
      </c>
      <c r="C424" s="1" t="s">
        <v>33</v>
      </c>
      <c r="D424" s="1" t="s">
        <v>34</v>
      </c>
      <c r="E424" s="1" t="s">
        <v>22</v>
      </c>
      <c r="F424" s="1" t="s">
        <v>35</v>
      </c>
      <c r="G424" s="1" t="s">
        <v>31</v>
      </c>
      <c r="H424" s="1" t="s">
        <v>32</v>
      </c>
      <c r="I424" s="1">
        <v>1</v>
      </c>
      <c r="J424" s="2">
        <v>91.35</v>
      </c>
      <c r="K424" s="3">
        <v>0.05</v>
      </c>
      <c r="L424" s="2">
        <v>45.24</v>
      </c>
      <c r="M424" s="2">
        <v>86.782499999999985</v>
      </c>
      <c r="N424" s="2">
        <v>45.24</v>
      </c>
      <c r="O424" s="2">
        <v>41.542499999999983</v>
      </c>
      <c r="P424" s="4">
        <v>0.47869674185463645</v>
      </c>
      <c r="Q424" s="5">
        <v>2026</v>
      </c>
      <c r="R424" s="6" t="s">
        <v>26</v>
      </c>
      <c r="S424" s="8">
        <v>3</v>
      </c>
      <c r="T424" s="6" t="s">
        <v>76</v>
      </c>
    </row>
    <row r="425" spans="1:20" ht="15.6" x14ac:dyDescent="0.3">
      <c r="A425" s="1">
        <v>4483</v>
      </c>
      <c r="B425" s="9">
        <v>46105</v>
      </c>
      <c r="C425" s="1" t="s">
        <v>28</v>
      </c>
      <c r="D425" s="1" t="s">
        <v>65</v>
      </c>
      <c r="E425" s="1" t="s">
        <v>22</v>
      </c>
      <c r="F425" s="1" t="s">
        <v>35</v>
      </c>
      <c r="G425" s="1" t="s">
        <v>24</v>
      </c>
      <c r="H425" s="1" t="s">
        <v>44</v>
      </c>
      <c r="I425" s="1">
        <v>3</v>
      </c>
      <c r="J425" s="2">
        <v>51.01</v>
      </c>
      <c r="K425" s="3">
        <v>0.15</v>
      </c>
      <c r="L425" s="2">
        <v>22.84</v>
      </c>
      <c r="M425" s="2">
        <v>130.07550000000001</v>
      </c>
      <c r="N425" s="2">
        <v>68.52</v>
      </c>
      <c r="O425" s="2">
        <v>61.555500000000009</v>
      </c>
      <c r="P425" s="4">
        <v>0.47322900930613382</v>
      </c>
      <c r="Q425" s="5">
        <v>2026</v>
      </c>
      <c r="R425" s="6" t="s">
        <v>26</v>
      </c>
      <c r="S425" s="8">
        <v>3</v>
      </c>
      <c r="T425" s="6" t="s">
        <v>76</v>
      </c>
    </row>
    <row r="426" spans="1:20" ht="15.6" x14ac:dyDescent="0.3">
      <c r="A426" s="1">
        <v>273</v>
      </c>
      <c r="B426" s="9">
        <v>46106</v>
      </c>
      <c r="C426" s="1" t="s">
        <v>42</v>
      </c>
      <c r="D426" s="1" t="s">
        <v>55</v>
      </c>
      <c r="E426" s="1" t="s">
        <v>22</v>
      </c>
      <c r="F426" s="1" t="s">
        <v>35</v>
      </c>
      <c r="G426" s="1" t="s">
        <v>56</v>
      </c>
      <c r="H426" s="1" t="s">
        <v>60</v>
      </c>
      <c r="I426" s="1">
        <v>2</v>
      </c>
      <c r="J426" s="2">
        <v>125.04</v>
      </c>
      <c r="K426" s="3">
        <v>0.05</v>
      </c>
      <c r="L426" s="2">
        <v>67.680000000000007</v>
      </c>
      <c r="M426" s="2">
        <v>237.57599999999999</v>
      </c>
      <c r="N426" s="2">
        <v>135.36000000000001</v>
      </c>
      <c r="O426" s="2">
        <v>102.21599999999998</v>
      </c>
      <c r="P426" s="4">
        <v>0.43024547934134755</v>
      </c>
      <c r="Q426" s="5">
        <v>2026</v>
      </c>
      <c r="R426" s="6" t="s">
        <v>26</v>
      </c>
      <c r="S426" s="8">
        <v>3</v>
      </c>
      <c r="T426" s="6" t="s">
        <v>76</v>
      </c>
    </row>
    <row r="427" spans="1:20" ht="15.6" x14ac:dyDescent="0.3">
      <c r="A427" s="1">
        <v>578</v>
      </c>
      <c r="B427" s="9">
        <v>46106</v>
      </c>
      <c r="C427" s="1" t="s">
        <v>33</v>
      </c>
      <c r="D427" s="1" t="s">
        <v>47</v>
      </c>
      <c r="E427" s="1" t="s">
        <v>50</v>
      </c>
      <c r="F427" s="1" t="s">
        <v>23</v>
      </c>
      <c r="G427" s="1" t="s">
        <v>24</v>
      </c>
      <c r="H427" s="1" t="s">
        <v>44</v>
      </c>
      <c r="I427" s="1">
        <v>2</v>
      </c>
      <c r="J427" s="2">
        <v>50.22</v>
      </c>
      <c r="K427" s="3">
        <v>0.05</v>
      </c>
      <c r="L427" s="2">
        <v>23.16</v>
      </c>
      <c r="M427" s="2">
        <v>95.417999999999992</v>
      </c>
      <c r="N427" s="2">
        <v>46.32</v>
      </c>
      <c r="O427" s="2">
        <v>49.097999999999992</v>
      </c>
      <c r="P427" s="4">
        <v>0.51455700182355524</v>
      </c>
      <c r="Q427" s="5">
        <v>2026</v>
      </c>
      <c r="R427" s="6" t="s">
        <v>26</v>
      </c>
      <c r="S427" s="8">
        <v>3</v>
      </c>
      <c r="T427" s="6" t="s">
        <v>76</v>
      </c>
    </row>
    <row r="428" spans="1:20" ht="15.6" x14ac:dyDescent="0.3">
      <c r="A428" s="1">
        <v>1290</v>
      </c>
      <c r="B428" s="9">
        <v>46106</v>
      </c>
      <c r="C428" s="1" t="s">
        <v>28</v>
      </c>
      <c r="D428" s="1" t="s">
        <v>29</v>
      </c>
      <c r="E428" s="1" t="s">
        <v>22</v>
      </c>
      <c r="F428" s="1" t="s">
        <v>38</v>
      </c>
      <c r="G428" s="1" t="s">
        <v>56</v>
      </c>
      <c r="H428" s="1" t="s">
        <v>64</v>
      </c>
      <c r="I428" s="1">
        <v>5</v>
      </c>
      <c r="J428" s="2">
        <v>36.369999999999997</v>
      </c>
      <c r="K428" s="3">
        <v>0.05</v>
      </c>
      <c r="L428" s="2">
        <v>13.81</v>
      </c>
      <c r="M428" s="2">
        <v>172.75749999999999</v>
      </c>
      <c r="N428" s="2">
        <v>69.05</v>
      </c>
      <c r="O428" s="2">
        <v>103.7075</v>
      </c>
      <c r="P428" s="4">
        <v>0.60030678841729013</v>
      </c>
      <c r="Q428" s="5">
        <v>2026</v>
      </c>
      <c r="R428" s="6" t="s">
        <v>26</v>
      </c>
      <c r="S428" s="8">
        <v>3</v>
      </c>
      <c r="T428" s="6" t="s">
        <v>76</v>
      </c>
    </row>
    <row r="429" spans="1:20" ht="15.6" x14ac:dyDescent="0.3">
      <c r="A429" s="1">
        <v>1501</v>
      </c>
      <c r="B429" s="9">
        <v>46106</v>
      </c>
      <c r="C429" s="1" t="s">
        <v>42</v>
      </c>
      <c r="D429" s="1" t="s">
        <v>53</v>
      </c>
      <c r="E429" s="1" t="s">
        <v>30</v>
      </c>
      <c r="F429" s="1" t="s">
        <v>35</v>
      </c>
      <c r="G429" s="1" t="s">
        <v>36</v>
      </c>
      <c r="H429" s="1" t="s">
        <v>37</v>
      </c>
      <c r="I429" s="1">
        <v>3</v>
      </c>
      <c r="J429" s="2">
        <v>36.43</v>
      </c>
      <c r="K429" s="3">
        <v>0.1</v>
      </c>
      <c r="L429" s="2">
        <v>13.23</v>
      </c>
      <c r="M429" s="2">
        <v>98.36099999999999</v>
      </c>
      <c r="N429" s="2">
        <v>39.69</v>
      </c>
      <c r="O429" s="2">
        <v>58.670999999999992</v>
      </c>
      <c r="P429" s="4">
        <v>0.59648641229755694</v>
      </c>
      <c r="Q429" s="5">
        <v>2026</v>
      </c>
      <c r="R429" s="6" t="s">
        <v>26</v>
      </c>
      <c r="S429" s="8">
        <v>3</v>
      </c>
      <c r="T429" s="6" t="s">
        <v>76</v>
      </c>
    </row>
    <row r="430" spans="1:20" ht="15.6" x14ac:dyDescent="0.3">
      <c r="A430" s="1">
        <v>1540</v>
      </c>
      <c r="B430" s="9">
        <v>46106</v>
      </c>
      <c r="C430" s="1" t="s">
        <v>28</v>
      </c>
      <c r="D430" s="1" t="s">
        <v>65</v>
      </c>
      <c r="E430" s="1" t="s">
        <v>30</v>
      </c>
      <c r="F430" s="1" t="s">
        <v>38</v>
      </c>
      <c r="G430" s="1" t="s">
        <v>24</v>
      </c>
      <c r="H430" s="1" t="s">
        <v>44</v>
      </c>
      <c r="I430" s="1">
        <v>10</v>
      </c>
      <c r="J430" s="2">
        <v>49.7</v>
      </c>
      <c r="K430" s="3">
        <v>0.1</v>
      </c>
      <c r="L430" s="2">
        <v>21.96</v>
      </c>
      <c r="M430" s="2">
        <v>447.3</v>
      </c>
      <c r="N430" s="2">
        <v>219.60000000000002</v>
      </c>
      <c r="O430" s="2">
        <v>227.7</v>
      </c>
      <c r="P430" s="4">
        <v>0.50905432595573441</v>
      </c>
      <c r="Q430" s="5">
        <v>2026</v>
      </c>
      <c r="R430" s="6" t="s">
        <v>26</v>
      </c>
      <c r="S430" s="8">
        <v>3</v>
      </c>
      <c r="T430" s="6" t="s">
        <v>76</v>
      </c>
    </row>
    <row r="431" spans="1:20" ht="15.6" x14ac:dyDescent="0.3">
      <c r="A431" s="1">
        <v>2541</v>
      </c>
      <c r="B431" s="9">
        <v>46106</v>
      </c>
      <c r="C431" s="1" t="s">
        <v>28</v>
      </c>
      <c r="D431" s="1" t="s">
        <v>65</v>
      </c>
      <c r="E431" s="1" t="s">
        <v>22</v>
      </c>
      <c r="F431" s="1" t="s">
        <v>23</v>
      </c>
      <c r="G431" s="1" t="s">
        <v>36</v>
      </c>
      <c r="H431" s="1" t="s">
        <v>54</v>
      </c>
      <c r="I431" s="1">
        <v>2</v>
      </c>
      <c r="J431" s="2">
        <v>46.61</v>
      </c>
      <c r="K431" s="3">
        <v>0</v>
      </c>
      <c r="L431" s="2">
        <v>17.97</v>
      </c>
      <c r="M431" s="2">
        <v>93.22</v>
      </c>
      <c r="N431" s="2">
        <v>35.94</v>
      </c>
      <c r="O431" s="2">
        <v>57.28</v>
      </c>
      <c r="P431" s="4">
        <v>0.61446041621969538</v>
      </c>
      <c r="Q431" s="5">
        <v>2026</v>
      </c>
      <c r="R431" s="6" t="s">
        <v>26</v>
      </c>
      <c r="S431" s="8">
        <v>3</v>
      </c>
      <c r="T431" s="6" t="s">
        <v>76</v>
      </c>
    </row>
    <row r="432" spans="1:20" ht="15.6" x14ac:dyDescent="0.3">
      <c r="A432" s="1">
        <v>4264</v>
      </c>
      <c r="B432" s="9">
        <v>46106</v>
      </c>
      <c r="C432" s="1" t="s">
        <v>33</v>
      </c>
      <c r="D432" s="1" t="s">
        <v>47</v>
      </c>
      <c r="E432" s="1" t="s">
        <v>22</v>
      </c>
      <c r="F432" s="1" t="s">
        <v>35</v>
      </c>
      <c r="G432" s="1" t="s">
        <v>36</v>
      </c>
      <c r="H432" s="1" t="s">
        <v>54</v>
      </c>
      <c r="I432" s="1">
        <v>1</v>
      </c>
      <c r="J432" s="2">
        <v>47.61</v>
      </c>
      <c r="K432" s="3">
        <v>0</v>
      </c>
      <c r="L432" s="2">
        <v>18.89</v>
      </c>
      <c r="M432" s="2">
        <v>47.61</v>
      </c>
      <c r="N432" s="2">
        <v>18.89</v>
      </c>
      <c r="O432" s="2">
        <v>28.72</v>
      </c>
      <c r="P432" s="4">
        <v>0.60323461457676952</v>
      </c>
      <c r="Q432" s="5">
        <v>2026</v>
      </c>
      <c r="R432" s="6" t="s">
        <v>26</v>
      </c>
      <c r="S432" s="8">
        <v>3</v>
      </c>
      <c r="T432" s="6" t="s">
        <v>76</v>
      </c>
    </row>
    <row r="433" spans="1:20" ht="15.6" x14ac:dyDescent="0.3">
      <c r="A433" s="1">
        <v>4311</v>
      </c>
      <c r="B433" s="9">
        <v>46106</v>
      </c>
      <c r="C433" s="1" t="s">
        <v>33</v>
      </c>
      <c r="D433" s="1" t="s">
        <v>34</v>
      </c>
      <c r="E433" s="1" t="s">
        <v>22</v>
      </c>
      <c r="F433" s="1" t="s">
        <v>35</v>
      </c>
      <c r="G433" s="1" t="s">
        <v>24</v>
      </c>
      <c r="H433" s="1" t="s">
        <v>48</v>
      </c>
      <c r="I433" s="1">
        <v>2</v>
      </c>
      <c r="J433" s="2">
        <v>40.880000000000003</v>
      </c>
      <c r="K433" s="3">
        <v>0.05</v>
      </c>
      <c r="L433" s="2">
        <v>16.39</v>
      </c>
      <c r="M433" s="2">
        <v>77.671999999999997</v>
      </c>
      <c r="N433" s="2">
        <v>32.78</v>
      </c>
      <c r="O433" s="2">
        <v>44.891999999999996</v>
      </c>
      <c r="P433" s="4">
        <v>0.57796889483983926</v>
      </c>
      <c r="Q433" s="5">
        <v>2026</v>
      </c>
      <c r="R433" s="6" t="s">
        <v>26</v>
      </c>
      <c r="S433" s="8">
        <v>3</v>
      </c>
      <c r="T433" s="6" t="s">
        <v>76</v>
      </c>
    </row>
    <row r="434" spans="1:20" ht="15.6" x14ac:dyDescent="0.3">
      <c r="A434" s="1">
        <v>4796</v>
      </c>
      <c r="B434" s="9">
        <v>46106</v>
      </c>
      <c r="C434" s="1" t="s">
        <v>28</v>
      </c>
      <c r="D434" s="1" t="s">
        <v>65</v>
      </c>
      <c r="E434" s="1" t="s">
        <v>22</v>
      </c>
      <c r="F434" s="1" t="s">
        <v>35</v>
      </c>
      <c r="G434" s="1" t="s">
        <v>56</v>
      </c>
      <c r="H434" s="1" t="s">
        <v>57</v>
      </c>
      <c r="I434" s="1">
        <v>2</v>
      </c>
      <c r="J434" s="2">
        <v>39.409999999999997</v>
      </c>
      <c r="K434" s="3">
        <v>0.15</v>
      </c>
      <c r="L434" s="2">
        <v>14.91</v>
      </c>
      <c r="M434" s="2">
        <v>66.996999999999986</v>
      </c>
      <c r="N434" s="2">
        <v>29.82</v>
      </c>
      <c r="O434" s="2">
        <v>37.176999999999985</v>
      </c>
      <c r="P434" s="4">
        <v>0.55490544352732207</v>
      </c>
      <c r="Q434" s="5">
        <v>2026</v>
      </c>
      <c r="R434" s="6" t="s">
        <v>26</v>
      </c>
      <c r="S434" s="8">
        <v>3</v>
      </c>
      <c r="T434" s="6" t="s">
        <v>76</v>
      </c>
    </row>
    <row r="435" spans="1:20" ht="15.6" x14ac:dyDescent="0.3">
      <c r="A435" s="1">
        <v>89</v>
      </c>
      <c r="B435" s="9">
        <v>46107</v>
      </c>
      <c r="C435" s="1" t="s">
        <v>33</v>
      </c>
      <c r="D435" s="1" t="s">
        <v>61</v>
      </c>
      <c r="E435" s="1" t="s">
        <v>22</v>
      </c>
      <c r="F435" s="1" t="s">
        <v>23</v>
      </c>
      <c r="G435" s="1" t="s">
        <v>24</v>
      </c>
      <c r="H435" s="1" t="s">
        <v>48</v>
      </c>
      <c r="I435" s="1">
        <v>1</v>
      </c>
      <c r="J435" s="2">
        <v>40.82</v>
      </c>
      <c r="K435" s="3">
        <v>0.05</v>
      </c>
      <c r="L435" s="2">
        <v>16.940000000000001</v>
      </c>
      <c r="M435" s="2">
        <v>38.778999999999996</v>
      </c>
      <c r="N435" s="2">
        <v>16.940000000000001</v>
      </c>
      <c r="O435" s="2">
        <v>21.838999999999995</v>
      </c>
      <c r="P435" s="4">
        <v>0.56316563088269411</v>
      </c>
      <c r="Q435" s="5">
        <v>2026</v>
      </c>
      <c r="R435" s="6" t="s">
        <v>26</v>
      </c>
      <c r="S435" s="8">
        <v>3</v>
      </c>
      <c r="T435" s="6" t="s">
        <v>76</v>
      </c>
    </row>
    <row r="436" spans="1:20" ht="15.6" x14ac:dyDescent="0.3">
      <c r="A436" s="1">
        <v>487</v>
      </c>
      <c r="B436" s="9">
        <v>46107</v>
      </c>
      <c r="C436" s="1" t="s">
        <v>42</v>
      </c>
      <c r="D436" s="1" t="s">
        <v>55</v>
      </c>
      <c r="E436" s="1" t="s">
        <v>41</v>
      </c>
      <c r="F436" s="1" t="s">
        <v>38</v>
      </c>
      <c r="G436" s="1" t="s">
        <v>36</v>
      </c>
      <c r="H436" s="1" t="s">
        <v>37</v>
      </c>
      <c r="I436" s="1">
        <v>3</v>
      </c>
      <c r="J436" s="2">
        <v>36.979999999999997</v>
      </c>
      <c r="K436" s="3">
        <v>0.1</v>
      </c>
      <c r="L436" s="2">
        <v>13.65</v>
      </c>
      <c r="M436" s="2">
        <v>99.846000000000004</v>
      </c>
      <c r="N436" s="2">
        <v>40.950000000000003</v>
      </c>
      <c r="O436" s="2">
        <v>58.896000000000001</v>
      </c>
      <c r="P436" s="4">
        <v>0.58986839733189111</v>
      </c>
      <c r="Q436" s="5">
        <v>2026</v>
      </c>
      <c r="R436" s="6" t="s">
        <v>26</v>
      </c>
      <c r="S436" s="8">
        <v>3</v>
      </c>
      <c r="T436" s="6" t="s">
        <v>76</v>
      </c>
    </row>
    <row r="437" spans="1:20" ht="15.6" x14ac:dyDescent="0.3">
      <c r="A437" s="1">
        <v>1476</v>
      </c>
      <c r="B437" s="9">
        <v>46107</v>
      </c>
      <c r="C437" s="1" t="s">
        <v>28</v>
      </c>
      <c r="D437" s="1" t="s">
        <v>65</v>
      </c>
      <c r="E437" s="1" t="s">
        <v>50</v>
      </c>
      <c r="F437" s="1" t="s">
        <v>35</v>
      </c>
      <c r="G437" s="1" t="s">
        <v>36</v>
      </c>
      <c r="H437" s="1" t="s">
        <v>37</v>
      </c>
      <c r="I437" s="1">
        <v>1</v>
      </c>
      <c r="J437" s="2">
        <v>35.700000000000003</v>
      </c>
      <c r="K437" s="3">
        <v>0.05</v>
      </c>
      <c r="L437" s="2">
        <v>13.91</v>
      </c>
      <c r="M437" s="2">
        <v>33.914999999999999</v>
      </c>
      <c r="N437" s="2">
        <v>13.91</v>
      </c>
      <c r="O437" s="2">
        <v>20.004999999999999</v>
      </c>
      <c r="P437" s="4">
        <v>0.58985699542975079</v>
      </c>
      <c r="Q437" s="5">
        <v>2026</v>
      </c>
      <c r="R437" s="6" t="s">
        <v>26</v>
      </c>
      <c r="S437" s="8">
        <v>3</v>
      </c>
      <c r="T437" s="6" t="s">
        <v>76</v>
      </c>
    </row>
    <row r="438" spans="1:20" ht="15.6" x14ac:dyDescent="0.3">
      <c r="A438" s="1">
        <v>2145</v>
      </c>
      <c r="B438" s="9">
        <v>46107</v>
      </c>
      <c r="C438" s="1" t="s">
        <v>42</v>
      </c>
      <c r="D438" s="1" t="s">
        <v>55</v>
      </c>
      <c r="E438" s="1" t="s">
        <v>41</v>
      </c>
      <c r="F438" s="1" t="s">
        <v>23</v>
      </c>
      <c r="G438" s="1" t="s">
        <v>24</v>
      </c>
      <c r="H438" s="1" t="s">
        <v>48</v>
      </c>
      <c r="I438" s="1">
        <v>1</v>
      </c>
      <c r="J438" s="2">
        <v>39.53</v>
      </c>
      <c r="K438" s="3">
        <v>0.05</v>
      </c>
      <c r="L438" s="2">
        <v>17.170000000000002</v>
      </c>
      <c r="M438" s="2">
        <v>37.5535</v>
      </c>
      <c r="N438" s="2">
        <v>17.170000000000002</v>
      </c>
      <c r="O438" s="2">
        <v>20.383499999999998</v>
      </c>
      <c r="P438" s="4">
        <v>0.54278562584046752</v>
      </c>
      <c r="Q438" s="5">
        <v>2026</v>
      </c>
      <c r="R438" s="6" t="s">
        <v>26</v>
      </c>
      <c r="S438" s="8">
        <v>3</v>
      </c>
      <c r="T438" s="6" t="s">
        <v>76</v>
      </c>
    </row>
    <row r="439" spans="1:20" ht="15.6" x14ac:dyDescent="0.3">
      <c r="A439" s="1">
        <v>2999</v>
      </c>
      <c r="B439" s="9">
        <v>46107</v>
      </c>
      <c r="C439" s="1" t="s">
        <v>33</v>
      </c>
      <c r="D439" s="1" t="s">
        <v>40</v>
      </c>
      <c r="E439" s="1" t="s">
        <v>41</v>
      </c>
      <c r="F439" s="1" t="s">
        <v>23</v>
      </c>
      <c r="G439" s="1" t="s">
        <v>36</v>
      </c>
      <c r="H439" s="1" t="s">
        <v>37</v>
      </c>
      <c r="I439" s="1">
        <v>2</v>
      </c>
      <c r="J439" s="2">
        <v>35.75</v>
      </c>
      <c r="K439" s="3">
        <v>0</v>
      </c>
      <c r="L439" s="2">
        <v>13.28</v>
      </c>
      <c r="M439" s="2">
        <v>71.5</v>
      </c>
      <c r="N439" s="2">
        <v>26.56</v>
      </c>
      <c r="O439" s="2">
        <v>44.94</v>
      </c>
      <c r="P439" s="4">
        <v>0.62853146853146846</v>
      </c>
      <c r="Q439" s="5">
        <v>2026</v>
      </c>
      <c r="R439" s="6" t="s">
        <v>26</v>
      </c>
      <c r="S439" s="8">
        <v>3</v>
      </c>
      <c r="T439" s="6" t="s">
        <v>76</v>
      </c>
    </row>
    <row r="440" spans="1:20" ht="15.6" x14ac:dyDescent="0.3">
      <c r="A440" s="1">
        <v>4464</v>
      </c>
      <c r="B440" s="9">
        <v>46107</v>
      </c>
      <c r="C440" s="1" t="s">
        <v>33</v>
      </c>
      <c r="D440" s="1" t="s">
        <v>34</v>
      </c>
      <c r="E440" s="1" t="s">
        <v>22</v>
      </c>
      <c r="F440" s="1" t="s">
        <v>38</v>
      </c>
      <c r="G440" s="1" t="s">
        <v>56</v>
      </c>
      <c r="H440" s="1" t="s">
        <v>67</v>
      </c>
      <c r="I440" s="1">
        <v>2</v>
      </c>
      <c r="J440" s="2">
        <v>50.17</v>
      </c>
      <c r="K440" s="3">
        <v>0</v>
      </c>
      <c r="L440" s="2">
        <v>22.37</v>
      </c>
      <c r="M440" s="2">
        <v>100.34</v>
      </c>
      <c r="N440" s="2">
        <v>44.74</v>
      </c>
      <c r="O440" s="2">
        <v>55.6</v>
      </c>
      <c r="P440" s="4">
        <v>0.55411600558102447</v>
      </c>
      <c r="Q440" s="5">
        <v>2026</v>
      </c>
      <c r="R440" s="6" t="s">
        <v>26</v>
      </c>
      <c r="S440" s="8">
        <v>3</v>
      </c>
      <c r="T440" s="6" t="s">
        <v>76</v>
      </c>
    </row>
    <row r="441" spans="1:20" ht="15.6" x14ac:dyDescent="0.3">
      <c r="A441" s="1">
        <v>4978</v>
      </c>
      <c r="B441" s="9">
        <v>46107</v>
      </c>
      <c r="C441" s="1" t="s">
        <v>20</v>
      </c>
      <c r="D441" s="1" t="s">
        <v>58</v>
      </c>
      <c r="E441" s="1" t="s">
        <v>22</v>
      </c>
      <c r="F441" s="1" t="s">
        <v>35</v>
      </c>
      <c r="G441" s="1" t="s">
        <v>56</v>
      </c>
      <c r="H441" s="1" t="s">
        <v>57</v>
      </c>
      <c r="I441" s="1">
        <v>5</v>
      </c>
      <c r="J441" s="2">
        <v>41.32</v>
      </c>
      <c r="K441" s="3">
        <v>0</v>
      </c>
      <c r="L441" s="2">
        <v>15.09</v>
      </c>
      <c r="M441" s="2">
        <v>206.6</v>
      </c>
      <c r="N441" s="2">
        <v>75.45</v>
      </c>
      <c r="O441" s="2">
        <v>131.14999999999998</v>
      </c>
      <c r="P441" s="4">
        <v>0.63480154888673757</v>
      </c>
      <c r="Q441" s="5">
        <v>2026</v>
      </c>
      <c r="R441" s="6" t="s">
        <v>26</v>
      </c>
      <c r="S441" s="8">
        <v>3</v>
      </c>
      <c r="T441" s="6" t="s">
        <v>76</v>
      </c>
    </row>
    <row r="442" spans="1:20" ht="15.6" x14ac:dyDescent="0.3">
      <c r="A442" s="1">
        <v>130</v>
      </c>
      <c r="B442" s="9">
        <v>46108</v>
      </c>
      <c r="C442" s="1" t="s">
        <v>42</v>
      </c>
      <c r="D442" s="1" t="s">
        <v>53</v>
      </c>
      <c r="E442" s="1" t="s">
        <v>50</v>
      </c>
      <c r="F442" s="1" t="s">
        <v>35</v>
      </c>
      <c r="G442" s="1" t="s">
        <v>31</v>
      </c>
      <c r="H442" s="1" t="s">
        <v>59</v>
      </c>
      <c r="I442" s="1">
        <v>3</v>
      </c>
      <c r="J442" s="2">
        <v>152.4</v>
      </c>
      <c r="K442" s="3">
        <v>0.05</v>
      </c>
      <c r="L442" s="2">
        <v>79.97</v>
      </c>
      <c r="M442" s="2">
        <v>434.34000000000003</v>
      </c>
      <c r="N442" s="2">
        <v>239.91</v>
      </c>
      <c r="O442" s="2">
        <v>194.43000000000004</v>
      </c>
      <c r="P442" s="4">
        <v>0.44764470230694853</v>
      </c>
      <c r="Q442" s="5">
        <v>2026</v>
      </c>
      <c r="R442" s="6" t="s">
        <v>26</v>
      </c>
      <c r="S442" s="8">
        <v>3</v>
      </c>
      <c r="T442" s="6" t="s">
        <v>76</v>
      </c>
    </row>
    <row r="443" spans="1:20" ht="15.6" x14ac:dyDescent="0.3">
      <c r="A443" s="1">
        <v>848</v>
      </c>
      <c r="B443" s="9">
        <v>46108</v>
      </c>
      <c r="C443" s="1" t="s">
        <v>20</v>
      </c>
      <c r="D443" s="1" t="s">
        <v>21</v>
      </c>
      <c r="E443" s="1" t="s">
        <v>22</v>
      </c>
      <c r="F443" s="1" t="s">
        <v>35</v>
      </c>
      <c r="G443" s="1" t="s">
        <v>56</v>
      </c>
      <c r="H443" s="1" t="s">
        <v>64</v>
      </c>
      <c r="I443" s="1">
        <v>1</v>
      </c>
      <c r="J443" s="2">
        <v>36.299999999999997</v>
      </c>
      <c r="K443" s="3">
        <v>0</v>
      </c>
      <c r="L443" s="2">
        <v>14.1</v>
      </c>
      <c r="M443" s="2">
        <v>36.299999999999997</v>
      </c>
      <c r="N443" s="2">
        <v>14.1</v>
      </c>
      <c r="O443" s="2">
        <v>22.199999999999996</v>
      </c>
      <c r="P443" s="4">
        <v>0.61157024793388426</v>
      </c>
      <c r="Q443" s="5">
        <v>2026</v>
      </c>
      <c r="R443" s="6" t="s">
        <v>26</v>
      </c>
      <c r="S443" s="8">
        <v>3</v>
      </c>
      <c r="T443" s="6" t="s">
        <v>76</v>
      </c>
    </row>
    <row r="444" spans="1:20" ht="15.6" x14ac:dyDescent="0.3">
      <c r="A444" s="1">
        <v>1359</v>
      </c>
      <c r="B444" s="9">
        <v>46108</v>
      </c>
      <c r="C444" s="1" t="s">
        <v>33</v>
      </c>
      <c r="D444" s="1" t="s">
        <v>47</v>
      </c>
      <c r="E444" s="1" t="s">
        <v>22</v>
      </c>
      <c r="F444" s="1" t="s">
        <v>23</v>
      </c>
      <c r="G444" s="1" t="s">
        <v>36</v>
      </c>
      <c r="H444" s="1" t="s">
        <v>54</v>
      </c>
      <c r="I444" s="1">
        <v>3</v>
      </c>
      <c r="J444" s="2">
        <v>46.24</v>
      </c>
      <c r="K444" s="3">
        <v>0.1</v>
      </c>
      <c r="L444" s="2">
        <v>18.2</v>
      </c>
      <c r="M444" s="2">
        <v>124.848</v>
      </c>
      <c r="N444" s="2">
        <v>54.599999999999994</v>
      </c>
      <c r="O444" s="2">
        <v>70.248000000000005</v>
      </c>
      <c r="P444" s="4">
        <v>0.56266820453671673</v>
      </c>
      <c r="Q444" s="5">
        <v>2026</v>
      </c>
      <c r="R444" s="6" t="s">
        <v>26</v>
      </c>
      <c r="S444" s="8">
        <v>3</v>
      </c>
      <c r="T444" s="6" t="s">
        <v>76</v>
      </c>
    </row>
    <row r="445" spans="1:20" ht="15.6" x14ac:dyDescent="0.3">
      <c r="A445" s="1">
        <v>2379</v>
      </c>
      <c r="B445" s="9">
        <v>46108</v>
      </c>
      <c r="C445" s="1" t="s">
        <v>20</v>
      </c>
      <c r="D445" s="1" t="s">
        <v>21</v>
      </c>
      <c r="E445" s="1" t="s">
        <v>41</v>
      </c>
      <c r="F445" s="1" t="s">
        <v>23</v>
      </c>
      <c r="G445" s="1" t="s">
        <v>36</v>
      </c>
      <c r="H445" s="1" t="s">
        <v>70</v>
      </c>
      <c r="I445" s="1">
        <v>2</v>
      </c>
      <c r="J445" s="2">
        <v>165.58</v>
      </c>
      <c r="K445" s="3">
        <v>0</v>
      </c>
      <c r="L445" s="2">
        <v>86.16</v>
      </c>
      <c r="M445" s="2">
        <v>331.16</v>
      </c>
      <c r="N445" s="2">
        <v>172.32</v>
      </c>
      <c r="O445" s="2">
        <v>158.84000000000003</v>
      </c>
      <c r="P445" s="4">
        <v>0.47964730039859893</v>
      </c>
      <c r="Q445" s="5">
        <v>2026</v>
      </c>
      <c r="R445" s="6" t="s">
        <v>26</v>
      </c>
      <c r="S445" s="8">
        <v>3</v>
      </c>
      <c r="T445" s="6" t="s">
        <v>76</v>
      </c>
    </row>
    <row r="446" spans="1:20" ht="15.6" x14ac:dyDescent="0.3">
      <c r="A446" s="1">
        <v>2987</v>
      </c>
      <c r="B446" s="9">
        <v>46108</v>
      </c>
      <c r="C446" s="1" t="s">
        <v>20</v>
      </c>
      <c r="D446" s="1" t="s">
        <v>58</v>
      </c>
      <c r="E446" s="1" t="s">
        <v>22</v>
      </c>
      <c r="F446" s="1" t="s">
        <v>23</v>
      </c>
      <c r="G446" s="1" t="s">
        <v>45</v>
      </c>
      <c r="H446" s="1" t="s">
        <v>73</v>
      </c>
      <c r="I446" s="1">
        <v>4</v>
      </c>
      <c r="J446" s="2">
        <v>121.49</v>
      </c>
      <c r="K446" s="3">
        <v>0</v>
      </c>
      <c r="L446" s="2">
        <v>62.01</v>
      </c>
      <c r="M446" s="2">
        <v>485.96</v>
      </c>
      <c r="N446" s="2">
        <v>248.04</v>
      </c>
      <c r="O446" s="2">
        <v>237.92</v>
      </c>
      <c r="P446" s="4">
        <v>0.4895876203802782</v>
      </c>
      <c r="Q446" s="5">
        <v>2026</v>
      </c>
      <c r="R446" s="6" t="s">
        <v>26</v>
      </c>
      <c r="S446" s="8">
        <v>3</v>
      </c>
      <c r="T446" s="6" t="s">
        <v>76</v>
      </c>
    </row>
    <row r="447" spans="1:20" ht="15.6" x14ac:dyDescent="0.3">
      <c r="A447" s="1">
        <v>3121</v>
      </c>
      <c r="B447" s="9">
        <v>46108</v>
      </c>
      <c r="C447" s="1" t="s">
        <v>28</v>
      </c>
      <c r="D447" s="1" t="s">
        <v>65</v>
      </c>
      <c r="E447" s="1" t="s">
        <v>41</v>
      </c>
      <c r="F447" s="1" t="s">
        <v>35</v>
      </c>
      <c r="G447" s="1" t="s">
        <v>24</v>
      </c>
      <c r="H447" s="1" t="s">
        <v>25</v>
      </c>
      <c r="I447" s="1">
        <v>5</v>
      </c>
      <c r="J447" s="2">
        <v>81.84</v>
      </c>
      <c r="K447" s="3">
        <v>0.1</v>
      </c>
      <c r="L447" s="2">
        <v>42.7</v>
      </c>
      <c r="M447" s="2">
        <v>368.28000000000003</v>
      </c>
      <c r="N447" s="2">
        <v>213.5</v>
      </c>
      <c r="O447" s="2">
        <v>154.78000000000003</v>
      </c>
      <c r="P447" s="4">
        <v>0.42027804931030743</v>
      </c>
      <c r="Q447" s="5">
        <v>2026</v>
      </c>
      <c r="R447" s="6" t="s">
        <v>26</v>
      </c>
      <c r="S447" s="8">
        <v>3</v>
      </c>
      <c r="T447" s="6" t="s">
        <v>76</v>
      </c>
    </row>
    <row r="448" spans="1:20" ht="15.6" x14ac:dyDescent="0.3">
      <c r="A448" s="1">
        <v>4445</v>
      </c>
      <c r="B448" s="9">
        <v>46108</v>
      </c>
      <c r="C448" s="1" t="s">
        <v>28</v>
      </c>
      <c r="D448" s="1" t="s">
        <v>63</v>
      </c>
      <c r="E448" s="1" t="s">
        <v>22</v>
      </c>
      <c r="F448" s="1" t="s">
        <v>35</v>
      </c>
      <c r="G448" s="1" t="s">
        <v>31</v>
      </c>
      <c r="H448" s="1" t="s">
        <v>59</v>
      </c>
      <c r="I448" s="1">
        <v>1</v>
      </c>
      <c r="J448" s="2">
        <v>151.47999999999999</v>
      </c>
      <c r="K448" s="3">
        <v>0</v>
      </c>
      <c r="L448" s="2">
        <v>79.41</v>
      </c>
      <c r="M448" s="2">
        <v>151.47999999999999</v>
      </c>
      <c r="N448" s="2">
        <v>79.41</v>
      </c>
      <c r="O448" s="2">
        <v>72.069999999999993</v>
      </c>
      <c r="P448" s="4">
        <v>0.47577237919197252</v>
      </c>
      <c r="Q448" s="5">
        <v>2026</v>
      </c>
      <c r="R448" s="6" t="s">
        <v>26</v>
      </c>
      <c r="S448" s="8">
        <v>3</v>
      </c>
      <c r="T448" s="6" t="s">
        <v>76</v>
      </c>
    </row>
    <row r="449" spans="1:20" ht="15.6" x14ac:dyDescent="0.3">
      <c r="A449" s="1">
        <v>441</v>
      </c>
      <c r="B449" s="9">
        <v>46109</v>
      </c>
      <c r="C449" s="1" t="s">
        <v>20</v>
      </c>
      <c r="D449" s="1" t="s">
        <v>72</v>
      </c>
      <c r="E449" s="1" t="s">
        <v>41</v>
      </c>
      <c r="F449" s="1" t="s">
        <v>35</v>
      </c>
      <c r="G449" s="1" t="s">
        <v>56</v>
      </c>
      <c r="H449" s="1" t="s">
        <v>67</v>
      </c>
      <c r="I449" s="1">
        <v>1</v>
      </c>
      <c r="J449" s="2">
        <v>51.02</v>
      </c>
      <c r="K449" s="3">
        <v>0.05</v>
      </c>
      <c r="L449" s="2">
        <v>21.94</v>
      </c>
      <c r="M449" s="2">
        <v>48.469000000000001</v>
      </c>
      <c r="N449" s="2">
        <v>21.94</v>
      </c>
      <c r="O449" s="2">
        <v>26.529</v>
      </c>
      <c r="P449" s="4">
        <v>0.54733953661102974</v>
      </c>
      <c r="Q449" s="5">
        <v>2026</v>
      </c>
      <c r="R449" s="6" t="s">
        <v>26</v>
      </c>
      <c r="S449" s="8">
        <v>3</v>
      </c>
      <c r="T449" s="6" t="s">
        <v>76</v>
      </c>
    </row>
    <row r="450" spans="1:20" ht="15.6" x14ac:dyDescent="0.3">
      <c r="A450" s="1">
        <v>4608</v>
      </c>
      <c r="B450" s="9">
        <v>46109</v>
      </c>
      <c r="C450" s="1" t="s">
        <v>33</v>
      </c>
      <c r="D450" s="1" t="s">
        <v>34</v>
      </c>
      <c r="E450" s="1" t="s">
        <v>30</v>
      </c>
      <c r="F450" s="1" t="s">
        <v>38</v>
      </c>
      <c r="G450" s="1" t="s">
        <v>24</v>
      </c>
      <c r="H450" s="1" t="s">
        <v>48</v>
      </c>
      <c r="I450" s="1">
        <v>8</v>
      </c>
      <c r="J450" s="2">
        <v>40.86</v>
      </c>
      <c r="K450" s="3">
        <v>0.1</v>
      </c>
      <c r="L450" s="2">
        <v>16.34</v>
      </c>
      <c r="M450" s="2">
        <v>294.19200000000001</v>
      </c>
      <c r="N450" s="2">
        <v>130.72</v>
      </c>
      <c r="O450" s="2">
        <v>163.47200000000001</v>
      </c>
      <c r="P450" s="4">
        <v>0.55566432805786703</v>
      </c>
      <c r="Q450" s="5">
        <v>2026</v>
      </c>
      <c r="R450" s="6" t="s">
        <v>26</v>
      </c>
      <c r="S450" s="8">
        <v>3</v>
      </c>
      <c r="T450" s="6" t="s">
        <v>76</v>
      </c>
    </row>
    <row r="451" spans="1:20" ht="15.6" x14ac:dyDescent="0.3">
      <c r="A451" s="1">
        <v>4914</v>
      </c>
      <c r="B451" s="9">
        <v>46109</v>
      </c>
      <c r="C451" s="1" t="s">
        <v>20</v>
      </c>
      <c r="D451" s="1" t="s">
        <v>58</v>
      </c>
      <c r="E451" s="1" t="s">
        <v>22</v>
      </c>
      <c r="F451" s="1" t="s">
        <v>35</v>
      </c>
      <c r="G451" s="1" t="s">
        <v>36</v>
      </c>
      <c r="H451" s="1" t="s">
        <v>70</v>
      </c>
      <c r="I451" s="1">
        <v>5</v>
      </c>
      <c r="J451" s="2">
        <v>163.33000000000001</v>
      </c>
      <c r="K451" s="3">
        <v>0</v>
      </c>
      <c r="L451" s="2">
        <v>87.05</v>
      </c>
      <c r="M451" s="2">
        <v>816.65000000000009</v>
      </c>
      <c r="N451" s="2">
        <v>435.25</v>
      </c>
      <c r="O451" s="2">
        <v>381.40000000000009</v>
      </c>
      <c r="P451" s="4">
        <v>0.46702993938651816</v>
      </c>
      <c r="Q451" s="5">
        <v>2026</v>
      </c>
      <c r="R451" s="6" t="s">
        <v>26</v>
      </c>
      <c r="S451" s="8">
        <v>3</v>
      </c>
      <c r="T451" s="6" t="s">
        <v>76</v>
      </c>
    </row>
    <row r="452" spans="1:20" ht="15.6" x14ac:dyDescent="0.3">
      <c r="A452" s="1">
        <v>860</v>
      </c>
      <c r="B452" s="9">
        <v>46110</v>
      </c>
      <c r="C452" s="1" t="s">
        <v>28</v>
      </c>
      <c r="D452" s="1" t="s">
        <v>71</v>
      </c>
      <c r="E452" s="1" t="s">
        <v>50</v>
      </c>
      <c r="F452" s="1" t="s">
        <v>35</v>
      </c>
      <c r="G452" s="1" t="s">
        <v>31</v>
      </c>
      <c r="H452" s="1" t="s">
        <v>32</v>
      </c>
      <c r="I452" s="1">
        <v>1</v>
      </c>
      <c r="J452" s="2">
        <v>90.27</v>
      </c>
      <c r="K452" s="3">
        <v>0</v>
      </c>
      <c r="L452" s="2">
        <v>46.38</v>
      </c>
      <c r="M452" s="2">
        <v>90.27</v>
      </c>
      <c r="N452" s="2">
        <v>46.38</v>
      </c>
      <c r="O452" s="2">
        <v>43.889999999999993</v>
      </c>
      <c r="P452" s="4">
        <v>0.48620804253904948</v>
      </c>
      <c r="Q452" s="5">
        <v>2026</v>
      </c>
      <c r="R452" s="6" t="s">
        <v>26</v>
      </c>
      <c r="S452" s="8">
        <v>3</v>
      </c>
      <c r="T452" s="6" t="s">
        <v>76</v>
      </c>
    </row>
    <row r="453" spans="1:20" ht="15.6" x14ac:dyDescent="0.3">
      <c r="A453" s="1">
        <v>920</v>
      </c>
      <c r="B453" s="9">
        <v>46110</v>
      </c>
      <c r="C453" s="1" t="s">
        <v>20</v>
      </c>
      <c r="D453" s="1" t="s">
        <v>58</v>
      </c>
      <c r="E453" s="1" t="s">
        <v>30</v>
      </c>
      <c r="F453" s="1" t="s">
        <v>38</v>
      </c>
      <c r="G453" s="1" t="s">
        <v>36</v>
      </c>
      <c r="H453" s="1" t="s">
        <v>66</v>
      </c>
      <c r="I453" s="1">
        <v>12</v>
      </c>
      <c r="J453" s="2">
        <v>131.31</v>
      </c>
      <c r="K453" s="3">
        <v>0.05</v>
      </c>
      <c r="L453" s="2">
        <v>68.459999999999994</v>
      </c>
      <c r="M453" s="2">
        <v>1496.934</v>
      </c>
      <c r="N453" s="2">
        <v>821.52</v>
      </c>
      <c r="O453" s="2">
        <v>675.41399999999999</v>
      </c>
      <c r="P453" s="4">
        <v>0.45119824922140855</v>
      </c>
      <c r="Q453" s="5">
        <v>2026</v>
      </c>
      <c r="R453" s="6" t="s">
        <v>26</v>
      </c>
      <c r="S453" s="8">
        <v>3</v>
      </c>
      <c r="T453" s="6" t="s">
        <v>76</v>
      </c>
    </row>
    <row r="454" spans="1:20" ht="15.6" x14ac:dyDescent="0.3">
      <c r="A454" s="1">
        <v>1700</v>
      </c>
      <c r="B454" s="9">
        <v>46110</v>
      </c>
      <c r="C454" s="1" t="s">
        <v>28</v>
      </c>
      <c r="D454" s="1" t="s">
        <v>65</v>
      </c>
      <c r="E454" s="1" t="s">
        <v>50</v>
      </c>
      <c r="F454" s="1" t="s">
        <v>35</v>
      </c>
      <c r="G454" s="1" t="s">
        <v>36</v>
      </c>
      <c r="H454" s="1" t="s">
        <v>70</v>
      </c>
      <c r="I454" s="1">
        <v>1</v>
      </c>
      <c r="J454" s="2">
        <v>167.27</v>
      </c>
      <c r="K454" s="3">
        <v>0.05</v>
      </c>
      <c r="L454" s="2">
        <v>88.19</v>
      </c>
      <c r="M454" s="2">
        <v>158.90649999999999</v>
      </c>
      <c r="N454" s="2">
        <v>88.19</v>
      </c>
      <c r="O454" s="2">
        <v>70.716499999999996</v>
      </c>
      <c r="P454" s="4">
        <v>0.44501955552478972</v>
      </c>
      <c r="Q454" s="5">
        <v>2026</v>
      </c>
      <c r="R454" s="6" t="s">
        <v>26</v>
      </c>
      <c r="S454" s="8">
        <v>3</v>
      </c>
      <c r="T454" s="6" t="s">
        <v>76</v>
      </c>
    </row>
    <row r="455" spans="1:20" ht="15.6" x14ac:dyDescent="0.3">
      <c r="A455" s="1">
        <v>1768</v>
      </c>
      <c r="B455" s="9">
        <v>46110</v>
      </c>
      <c r="C455" s="1" t="s">
        <v>28</v>
      </c>
      <c r="D455" s="1" t="s">
        <v>65</v>
      </c>
      <c r="E455" s="1" t="s">
        <v>50</v>
      </c>
      <c r="F455" s="1" t="s">
        <v>23</v>
      </c>
      <c r="G455" s="1" t="s">
        <v>31</v>
      </c>
      <c r="H455" s="1" t="s">
        <v>68</v>
      </c>
      <c r="I455" s="1">
        <v>4</v>
      </c>
      <c r="J455" s="2">
        <v>70.510000000000005</v>
      </c>
      <c r="K455" s="3">
        <v>0</v>
      </c>
      <c r="L455" s="2">
        <v>31.93</v>
      </c>
      <c r="M455" s="2">
        <v>282.04000000000002</v>
      </c>
      <c r="N455" s="2">
        <v>127.72</v>
      </c>
      <c r="O455" s="2">
        <v>154.32000000000002</v>
      </c>
      <c r="P455" s="4">
        <v>0.54715643171181394</v>
      </c>
      <c r="Q455" s="5">
        <v>2026</v>
      </c>
      <c r="R455" s="6" t="s">
        <v>26</v>
      </c>
      <c r="S455" s="8">
        <v>3</v>
      </c>
      <c r="T455" s="6" t="s">
        <v>76</v>
      </c>
    </row>
    <row r="456" spans="1:20" ht="15.6" x14ac:dyDescent="0.3">
      <c r="A456" s="1">
        <v>1876</v>
      </c>
      <c r="B456" s="9">
        <v>46110</v>
      </c>
      <c r="C456" s="1" t="s">
        <v>28</v>
      </c>
      <c r="D456" s="1" t="s">
        <v>49</v>
      </c>
      <c r="E456" s="1" t="s">
        <v>30</v>
      </c>
      <c r="F456" s="1" t="s">
        <v>35</v>
      </c>
      <c r="G456" s="1" t="s">
        <v>24</v>
      </c>
      <c r="H456" s="1" t="s">
        <v>52</v>
      </c>
      <c r="I456" s="1">
        <v>12</v>
      </c>
      <c r="J456" s="2">
        <v>101.06</v>
      </c>
      <c r="K456" s="3">
        <v>0.1</v>
      </c>
      <c r="L456" s="2">
        <v>50.59</v>
      </c>
      <c r="M456" s="2">
        <v>1091.4480000000001</v>
      </c>
      <c r="N456" s="2">
        <v>607.08000000000004</v>
      </c>
      <c r="O456" s="2">
        <v>484.36800000000005</v>
      </c>
      <c r="P456" s="4">
        <v>0.4437847703234602</v>
      </c>
      <c r="Q456" s="5">
        <v>2026</v>
      </c>
      <c r="R456" s="6" t="s">
        <v>26</v>
      </c>
      <c r="S456" s="8">
        <v>3</v>
      </c>
      <c r="T456" s="6" t="s">
        <v>76</v>
      </c>
    </row>
    <row r="457" spans="1:20" ht="15.6" x14ac:dyDescent="0.3">
      <c r="A457" s="1">
        <v>2453</v>
      </c>
      <c r="B457" s="9">
        <v>46110</v>
      </c>
      <c r="C457" s="1" t="s">
        <v>42</v>
      </c>
      <c r="D457" s="1" t="s">
        <v>55</v>
      </c>
      <c r="E457" s="1" t="s">
        <v>22</v>
      </c>
      <c r="F457" s="1" t="s">
        <v>38</v>
      </c>
      <c r="G457" s="1" t="s">
        <v>24</v>
      </c>
      <c r="H457" s="1" t="s">
        <v>25</v>
      </c>
      <c r="I457" s="1">
        <v>2</v>
      </c>
      <c r="J457" s="2">
        <v>79.849999999999994</v>
      </c>
      <c r="K457" s="3">
        <v>0.05</v>
      </c>
      <c r="L457" s="2">
        <v>43.78</v>
      </c>
      <c r="M457" s="2">
        <v>151.71499999999997</v>
      </c>
      <c r="N457" s="2">
        <v>87.56</v>
      </c>
      <c r="O457" s="2">
        <v>64.154999999999973</v>
      </c>
      <c r="P457" s="4">
        <v>0.42286524074745402</v>
      </c>
      <c r="Q457" s="5">
        <v>2026</v>
      </c>
      <c r="R457" s="6" t="s">
        <v>26</v>
      </c>
      <c r="S457" s="8">
        <v>3</v>
      </c>
      <c r="T457" s="6" t="s">
        <v>76</v>
      </c>
    </row>
    <row r="458" spans="1:20" ht="15.6" x14ac:dyDescent="0.3">
      <c r="A458" s="1">
        <v>2676</v>
      </c>
      <c r="B458" s="9">
        <v>46110</v>
      </c>
      <c r="C458" s="1" t="s">
        <v>33</v>
      </c>
      <c r="D458" s="1" t="s">
        <v>47</v>
      </c>
      <c r="E458" s="1" t="s">
        <v>41</v>
      </c>
      <c r="F458" s="1" t="s">
        <v>35</v>
      </c>
      <c r="G458" s="1" t="s">
        <v>45</v>
      </c>
      <c r="H458" s="1" t="s">
        <v>51</v>
      </c>
      <c r="I458" s="1">
        <v>4</v>
      </c>
      <c r="J458" s="2">
        <v>191.99</v>
      </c>
      <c r="K458" s="3">
        <v>0</v>
      </c>
      <c r="L458" s="2">
        <v>104.44</v>
      </c>
      <c r="M458" s="2">
        <v>767.96</v>
      </c>
      <c r="N458" s="2">
        <v>417.76</v>
      </c>
      <c r="O458" s="2">
        <v>350.20000000000005</v>
      </c>
      <c r="P458" s="4">
        <v>0.45601333402781397</v>
      </c>
      <c r="Q458" s="5">
        <v>2026</v>
      </c>
      <c r="R458" s="6" t="s">
        <v>26</v>
      </c>
      <c r="S458" s="8">
        <v>3</v>
      </c>
      <c r="T458" s="6" t="s">
        <v>76</v>
      </c>
    </row>
    <row r="459" spans="1:20" ht="15.6" x14ac:dyDescent="0.3">
      <c r="A459" s="1">
        <v>2800</v>
      </c>
      <c r="B459" s="9">
        <v>46110</v>
      </c>
      <c r="C459" s="1" t="s">
        <v>28</v>
      </c>
      <c r="D459" s="1" t="s">
        <v>63</v>
      </c>
      <c r="E459" s="1" t="s">
        <v>22</v>
      </c>
      <c r="F459" s="1" t="s">
        <v>35</v>
      </c>
      <c r="G459" s="1" t="s">
        <v>24</v>
      </c>
      <c r="H459" s="1" t="s">
        <v>44</v>
      </c>
      <c r="I459" s="1">
        <v>1</v>
      </c>
      <c r="J459" s="2">
        <v>49.81</v>
      </c>
      <c r="K459" s="3">
        <v>0.05</v>
      </c>
      <c r="L459" s="2">
        <v>23.12</v>
      </c>
      <c r="M459" s="2">
        <v>47.319499999999998</v>
      </c>
      <c r="N459" s="2">
        <v>23.12</v>
      </c>
      <c r="O459" s="2">
        <v>24.199499999999997</v>
      </c>
      <c r="P459" s="4">
        <v>0.51140650260463438</v>
      </c>
      <c r="Q459" s="5">
        <v>2026</v>
      </c>
      <c r="R459" s="6" t="s">
        <v>26</v>
      </c>
      <c r="S459" s="8">
        <v>3</v>
      </c>
      <c r="T459" s="6" t="s">
        <v>76</v>
      </c>
    </row>
    <row r="460" spans="1:20" ht="15.6" x14ac:dyDescent="0.3">
      <c r="A460" s="1">
        <v>2857</v>
      </c>
      <c r="B460" s="9">
        <v>46110</v>
      </c>
      <c r="C460" s="1" t="s">
        <v>20</v>
      </c>
      <c r="D460" s="1" t="s">
        <v>72</v>
      </c>
      <c r="E460" s="1" t="s">
        <v>41</v>
      </c>
      <c r="F460" s="1" t="s">
        <v>35</v>
      </c>
      <c r="G460" s="1" t="s">
        <v>56</v>
      </c>
      <c r="H460" s="1" t="s">
        <v>57</v>
      </c>
      <c r="I460" s="1">
        <v>1</v>
      </c>
      <c r="J460" s="2">
        <v>40.39</v>
      </c>
      <c r="K460" s="3">
        <v>0.1</v>
      </c>
      <c r="L460" s="2">
        <v>14.97</v>
      </c>
      <c r="M460" s="2">
        <v>36.350999999999999</v>
      </c>
      <c r="N460" s="2">
        <v>14.97</v>
      </c>
      <c r="O460" s="2">
        <v>21.381</v>
      </c>
      <c r="P460" s="4">
        <v>0.58818189320788972</v>
      </c>
      <c r="Q460" s="5">
        <v>2026</v>
      </c>
      <c r="R460" s="6" t="s">
        <v>26</v>
      </c>
      <c r="S460" s="8">
        <v>3</v>
      </c>
      <c r="T460" s="6" t="s">
        <v>76</v>
      </c>
    </row>
    <row r="461" spans="1:20" ht="15.6" x14ac:dyDescent="0.3">
      <c r="A461" s="1">
        <v>3584</v>
      </c>
      <c r="B461" s="9">
        <v>46110</v>
      </c>
      <c r="C461" s="1" t="s">
        <v>20</v>
      </c>
      <c r="D461" s="1" t="s">
        <v>21</v>
      </c>
      <c r="E461" s="1" t="s">
        <v>22</v>
      </c>
      <c r="F461" s="1" t="s">
        <v>23</v>
      </c>
      <c r="G461" s="1" t="s">
        <v>36</v>
      </c>
      <c r="H461" s="1" t="s">
        <v>37</v>
      </c>
      <c r="I461" s="1">
        <v>1</v>
      </c>
      <c r="J461" s="2">
        <v>35.700000000000003</v>
      </c>
      <c r="K461" s="3">
        <v>0.05</v>
      </c>
      <c r="L461" s="2">
        <v>13.85</v>
      </c>
      <c r="M461" s="2">
        <v>33.914999999999999</v>
      </c>
      <c r="N461" s="2">
        <v>13.85</v>
      </c>
      <c r="O461" s="2">
        <v>20.064999999999998</v>
      </c>
      <c r="P461" s="4">
        <v>0.59162612413386406</v>
      </c>
      <c r="Q461" s="5">
        <v>2026</v>
      </c>
      <c r="R461" s="6" t="s">
        <v>26</v>
      </c>
      <c r="S461" s="8">
        <v>3</v>
      </c>
      <c r="T461" s="6" t="s">
        <v>76</v>
      </c>
    </row>
    <row r="462" spans="1:20" ht="15.6" x14ac:dyDescent="0.3">
      <c r="A462" s="1">
        <v>3669</v>
      </c>
      <c r="B462" s="9">
        <v>46110</v>
      </c>
      <c r="C462" s="1" t="s">
        <v>33</v>
      </c>
      <c r="D462" s="1" t="s">
        <v>61</v>
      </c>
      <c r="E462" s="1" t="s">
        <v>50</v>
      </c>
      <c r="F462" s="1" t="s">
        <v>23</v>
      </c>
      <c r="G462" s="1" t="s">
        <v>45</v>
      </c>
      <c r="H462" s="1" t="s">
        <v>62</v>
      </c>
      <c r="I462" s="1">
        <v>1</v>
      </c>
      <c r="J462" s="2">
        <v>80.09</v>
      </c>
      <c r="K462" s="3">
        <v>0</v>
      </c>
      <c r="L462" s="2">
        <v>40.61</v>
      </c>
      <c r="M462" s="2">
        <v>80.09</v>
      </c>
      <c r="N462" s="2">
        <v>40.61</v>
      </c>
      <c r="O462" s="2">
        <v>39.480000000000004</v>
      </c>
      <c r="P462" s="4">
        <v>0.49294543638406796</v>
      </c>
      <c r="Q462" s="5">
        <v>2026</v>
      </c>
      <c r="R462" s="6" t="s">
        <v>26</v>
      </c>
      <c r="S462" s="8">
        <v>3</v>
      </c>
      <c r="T462" s="6" t="s">
        <v>76</v>
      </c>
    </row>
    <row r="463" spans="1:20" ht="15.6" x14ac:dyDescent="0.3">
      <c r="A463" s="1">
        <v>4787</v>
      </c>
      <c r="B463" s="9">
        <v>46110</v>
      </c>
      <c r="C463" s="1" t="s">
        <v>42</v>
      </c>
      <c r="D463" s="1" t="s">
        <v>69</v>
      </c>
      <c r="E463" s="1" t="s">
        <v>50</v>
      </c>
      <c r="F463" s="1" t="s">
        <v>35</v>
      </c>
      <c r="G463" s="1" t="s">
        <v>31</v>
      </c>
      <c r="H463" s="1" t="s">
        <v>39</v>
      </c>
      <c r="I463" s="1">
        <v>1</v>
      </c>
      <c r="J463" s="2">
        <v>142.87</v>
      </c>
      <c r="K463" s="3">
        <v>0.1</v>
      </c>
      <c r="L463" s="2">
        <v>77.33</v>
      </c>
      <c r="M463" s="2">
        <v>128.583</v>
      </c>
      <c r="N463" s="2">
        <v>77.33</v>
      </c>
      <c r="O463" s="2">
        <v>51.253</v>
      </c>
      <c r="P463" s="4">
        <v>0.39859857057309289</v>
      </c>
      <c r="Q463" s="5">
        <v>2026</v>
      </c>
      <c r="R463" s="6" t="s">
        <v>26</v>
      </c>
      <c r="S463" s="8">
        <v>3</v>
      </c>
      <c r="T463" s="6" t="s">
        <v>76</v>
      </c>
    </row>
    <row r="464" spans="1:20" ht="15.6" x14ac:dyDescent="0.3">
      <c r="A464" s="1">
        <v>769</v>
      </c>
      <c r="B464" s="9">
        <v>46111</v>
      </c>
      <c r="C464" s="1" t="s">
        <v>42</v>
      </c>
      <c r="D464" s="1" t="s">
        <v>55</v>
      </c>
      <c r="E464" s="1" t="s">
        <v>22</v>
      </c>
      <c r="F464" s="1" t="s">
        <v>23</v>
      </c>
      <c r="G464" s="1" t="s">
        <v>56</v>
      </c>
      <c r="H464" s="1" t="s">
        <v>57</v>
      </c>
      <c r="I464" s="1">
        <v>1</v>
      </c>
      <c r="J464" s="2">
        <v>40.53</v>
      </c>
      <c r="K464" s="3">
        <v>0</v>
      </c>
      <c r="L464" s="2">
        <v>14.32</v>
      </c>
      <c r="M464" s="2">
        <v>40.53</v>
      </c>
      <c r="N464" s="2">
        <v>14.32</v>
      </c>
      <c r="O464" s="2">
        <v>26.21</v>
      </c>
      <c r="P464" s="4">
        <v>0.64668147051566738</v>
      </c>
      <c r="Q464" s="5">
        <v>2026</v>
      </c>
      <c r="R464" s="6" t="s">
        <v>26</v>
      </c>
      <c r="S464" s="8">
        <v>3</v>
      </c>
      <c r="T464" s="6" t="s">
        <v>76</v>
      </c>
    </row>
    <row r="465" spans="1:20" ht="15.6" x14ac:dyDescent="0.3">
      <c r="A465" s="1">
        <v>1184</v>
      </c>
      <c r="B465" s="9">
        <v>46111</v>
      </c>
      <c r="C465" s="1" t="s">
        <v>42</v>
      </c>
      <c r="D465" s="1" t="s">
        <v>55</v>
      </c>
      <c r="E465" s="1" t="s">
        <v>22</v>
      </c>
      <c r="F465" s="1" t="s">
        <v>23</v>
      </c>
      <c r="G465" s="1" t="s">
        <v>24</v>
      </c>
      <c r="H465" s="1" t="s">
        <v>44</v>
      </c>
      <c r="I465" s="1">
        <v>1</v>
      </c>
      <c r="J465" s="2">
        <v>49.46</v>
      </c>
      <c r="K465" s="3">
        <v>0</v>
      </c>
      <c r="L465" s="2">
        <v>23.04</v>
      </c>
      <c r="M465" s="2">
        <v>49.46</v>
      </c>
      <c r="N465" s="2">
        <v>23.04</v>
      </c>
      <c r="O465" s="2">
        <v>26.42</v>
      </c>
      <c r="P465" s="4">
        <v>0.53416902547513145</v>
      </c>
      <c r="Q465" s="5">
        <v>2026</v>
      </c>
      <c r="R465" s="6" t="s">
        <v>26</v>
      </c>
      <c r="S465" s="8">
        <v>3</v>
      </c>
      <c r="T465" s="6" t="s">
        <v>76</v>
      </c>
    </row>
    <row r="466" spans="1:20" ht="15.6" x14ac:dyDescent="0.3">
      <c r="A466" s="1">
        <v>1498</v>
      </c>
      <c r="B466" s="9">
        <v>46111</v>
      </c>
      <c r="C466" s="1" t="s">
        <v>28</v>
      </c>
      <c r="D466" s="1" t="s">
        <v>71</v>
      </c>
      <c r="E466" s="1" t="s">
        <v>50</v>
      </c>
      <c r="F466" s="1" t="s">
        <v>38</v>
      </c>
      <c r="G466" s="1" t="s">
        <v>31</v>
      </c>
      <c r="H466" s="1" t="s">
        <v>39</v>
      </c>
      <c r="I466" s="1">
        <v>3</v>
      </c>
      <c r="J466" s="2">
        <v>142.46</v>
      </c>
      <c r="K466" s="3">
        <v>0</v>
      </c>
      <c r="L466" s="2">
        <v>79.650000000000006</v>
      </c>
      <c r="M466" s="2">
        <v>427.38</v>
      </c>
      <c r="N466" s="2">
        <v>238.95000000000002</v>
      </c>
      <c r="O466" s="2">
        <v>188.42999999999998</v>
      </c>
      <c r="P466" s="4">
        <v>0.44089569001825069</v>
      </c>
      <c r="Q466" s="5">
        <v>2026</v>
      </c>
      <c r="R466" s="6" t="s">
        <v>26</v>
      </c>
      <c r="S466" s="8">
        <v>3</v>
      </c>
      <c r="T466" s="6" t="s">
        <v>76</v>
      </c>
    </row>
    <row r="467" spans="1:20" ht="15.6" x14ac:dyDescent="0.3">
      <c r="A467" s="1">
        <v>2054</v>
      </c>
      <c r="B467" s="9">
        <v>46111</v>
      </c>
      <c r="C467" s="1" t="s">
        <v>42</v>
      </c>
      <c r="D467" s="1" t="s">
        <v>69</v>
      </c>
      <c r="E467" s="1" t="s">
        <v>30</v>
      </c>
      <c r="F467" s="1" t="s">
        <v>38</v>
      </c>
      <c r="G467" s="1" t="s">
        <v>31</v>
      </c>
      <c r="H467" s="1" t="s">
        <v>39</v>
      </c>
      <c r="I467" s="1">
        <v>6</v>
      </c>
      <c r="J467" s="2">
        <v>142.18</v>
      </c>
      <c r="K467" s="3">
        <v>0.05</v>
      </c>
      <c r="L467" s="2">
        <v>80.94</v>
      </c>
      <c r="M467" s="2">
        <v>810.42600000000004</v>
      </c>
      <c r="N467" s="2">
        <v>485.64</v>
      </c>
      <c r="O467" s="2">
        <v>324.78600000000006</v>
      </c>
      <c r="P467" s="4">
        <v>0.40075960050640036</v>
      </c>
      <c r="Q467" s="5">
        <v>2026</v>
      </c>
      <c r="R467" s="6" t="s">
        <v>26</v>
      </c>
      <c r="S467" s="8">
        <v>3</v>
      </c>
      <c r="T467" s="6" t="s">
        <v>76</v>
      </c>
    </row>
    <row r="468" spans="1:20" ht="15.6" x14ac:dyDescent="0.3">
      <c r="A468" s="1">
        <v>2294</v>
      </c>
      <c r="B468" s="9">
        <v>46111</v>
      </c>
      <c r="C468" s="1" t="s">
        <v>28</v>
      </c>
      <c r="D468" s="1" t="s">
        <v>71</v>
      </c>
      <c r="E468" s="1" t="s">
        <v>22</v>
      </c>
      <c r="F468" s="1" t="s">
        <v>35</v>
      </c>
      <c r="G468" s="1" t="s">
        <v>56</v>
      </c>
      <c r="H468" s="1" t="s">
        <v>57</v>
      </c>
      <c r="I468" s="1">
        <v>2</v>
      </c>
      <c r="J468" s="2">
        <v>41.04</v>
      </c>
      <c r="K468" s="3">
        <v>0</v>
      </c>
      <c r="L468" s="2">
        <v>15.03</v>
      </c>
      <c r="M468" s="2">
        <v>82.08</v>
      </c>
      <c r="N468" s="2">
        <v>30.06</v>
      </c>
      <c r="O468" s="2">
        <v>52.019999999999996</v>
      </c>
      <c r="P468" s="4">
        <v>0.63377192982456132</v>
      </c>
      <c r="Q468" s="5">
        <v>2026</v>
      </c>
      <c r="R468" s="6" t="s">
        <v>26</v>
      </c>
      <c r="S468" s="8">
        <v>3</v>
      </c>
      <c r="T468" s="6" t="s">
        <v>76</v>
      </c>
    </row>
    <row r="469" spans="1:20" ht="15.6" x14ac:dyDescent="0.3">
      <c r="A469" s="1">
        <v>2892</v>
      </c>
      <c r="B469" s="9">
        <v>46111</v>
      </c>
      <c r="C469" s="1" t="s">
        <v>28</v>
      </c>
      <c r="D469" s="1" t="s">
        <v>65</v>
      </c>
      <c r="E469" s="1" t="s">
        <v>22</v>
      </c>
      <c r="F469" s="1" t="s">
        <v>23</v>
      </c>
      <c r="G469" s="1" t="s">
        <v>31</v>
      </c>
      <c r="H469" s="1" t="s">
        <v>39</v>
      </c>
      <c r="I469" s="1">
        <v>2</v>
      </c>
      <c r="J469" s="2">
        <v>145.06</v>
      </c>
      <c r="K469" s="3">
        <v>0.15</v>
      </c>
      <c r="L469" s="2">
        <v>77.08</v>
      </c>
      <c r="M469" s="2">
        <v>246.602</v>
      </c>
      <c r="N469" s="2">
        <v>154.16</v>
      </c>
      <c r="O469" s="2">
        <v>92.442000000000007</v>
      </c>
      <c r="P469" s="4">
        <v>0.37486313979610875</v>
      </c>
      <c r="Q469" s="5">
        <v>2026</v>
      </c>
      <c r="R469" s="6" t="s">
        <v>26</v>
      </c>
      <c r="S469" s="8">
        <v>3</v>
      </c>
      <c r="T469" s="6" t="s">
        <v>76</v>
      </c>
    </row>
    <row r="470" spans="1:20" ht="15.6" x14ac:dyDescent="0.3">
      <c r="A470" s="1">
        <v>3145</v>
      </c>
      <c r="B470" s="9">
        <v>46111</v>
      </c>
      <c r="C470" s="1" t="s">
        <v>28</v>
      </c>
      <c r="D470" s="1" t="s">
        <v>63</v>
      </c>
      <c r="E470" s="1" t="s">
        <v>22</v>
      </c>
      <c r="F470" s="1" t="s">
        <v>23</v>
      </c>
      <c r="G470" s="1" t="s">
        <v>36</v>
      </c>
      <c r="H470" s="1" t="s">
        <v>66</v>
      </c>
      <c r="I470" s="1">
        <v>1</v>
      </c>
      <c r="J470" s="2">
        <v>130.72999999999999</v>
      </c>
      <c r="K470" s="3">
        <v>0</v>
      </c>
      <c r="L470" s="2">
        <v>66.17</v>
      </c>
      <c r="M470" s="2">
        <v>130.72999999999999</v>
      </c>
      <c r="N470" s="2">
        <v>66.17</v>
      </c>
      <c r="O470" s="2">
        <v>64.559999999999988</v>
      </c>
      <c r="P470" s="4">
        <v>0.4938422703281572</v>
      </c>
      <c r="Q470" s="5">
        <v>2026</v>
      </c>
      <c r="R470" s="6" t="s">
        <v>26</v>
      </c>
      <c r="S470" s="8">
        <v>3</v>
      </c>
      <c r="T470" s="6" t="s">
        <v>76</v>
      </c>
    </row>
    <row r="471" spans="1:20" ht="15.6" x14ac:dyDescent="0.3">
      <c r="A471" s="1">
        <v>3925</v>
      </c>
      <c r="B471" s="9">
        <v>46111</v>
      </c>
      <c r="C471" s="1" t="s">
        <v>42</v>
      </c>
      <c r="D471" s="1" t="s">
        <v>69</v>
      </c>
      <c r="E471" s="1" t="s">
        <v>22</v>
      </c>
      <c r="F471" s="1" t="s">
        <v>38</v>
      </c>
      <c r="G471" s="1" t="s">
        <v>56</v>
      </c>
      <c r="H471" s="1" t="s">
        <v>64</v>
      </c>
      <c r="I471" s="1">
        <v>2</v>
      </c>
      <c r="J471" s="2">
        <v>36.630000000000003</v>
      </c>
      <c r="K471" s="3">
        <v>0</v>
      </c>
      <c r="L471" s="2">
        <v>14.31</v>
      </c>
      <c r="M471" s="2">
        <v>73.260000000000005</v>
      </c>
      <c r="N471" s="2">
        <v>28.62</v>
      </c>
      <c r="O471" s="2">
        <v>44.64</v>
      </c>
      <c r="P471" s="4">
        <v>0.60933660933660927</v>
      </c>
      <c r="Q471" s="5">
        <v>2026</v>
      </c>
      <c r="R471" s="6" t="s">
        <v>26</v>
      </c>
      <c r="S471" s="8">
        <v>3</v>
      </c>
      <c r="T471" s="6" t="s">
        <v>76</v>
      </c>
    </row>
    <row r="472" spans="1:20" ht="15.6" x14ac:dyDescent="0.3">
      <c r="A472" s="1">
        <v>2722</v>
      </c>
      <c r="B472" s="9">
        <v>46112</v>
      </c>
      <c r="C472" s="1" t="s">
        <v>42</v>
      </c>
      <c r="D472" s="1" t="s">
        <v>69</v>
      </c>
      <c r="E472" s="1" t="s">
        <v>50</v>
      </c>
      <c r="F472" s="1" t="s">
        <v>35</v>
      </c>
      <c r="G472" s="1" t="s">
        <v>24</v>
      </c>
      <c r="H472" s="1" t="s">
        <v>44</v>
      </c>
      <c r="I472" s="1">
        <v>1</v>
      </c>
      <c r="J472" s="2">
        <v>50.99</v>
      </c>
      <c r="K472" s="3">
        <v>0.1</v>
      </c>
      <c r="L472" s="2">
        <v>21.86</v>
      </c>
      <c r="M472" s="2">
        <v>45.891000000000005</v>
      </c>
      <c r="N472" s="2">
        <v>21.86</v>
      </c>
      <c r="O472" s="2">
        <v>24.031000000000006</v>
      </c>
      <c r="P472" s="4">
        <v>0.52365387548756848</v>
      </c>
      <c r="Q472" s="5">
        <v>2026</v>
      </c>
      <c r="R472" s="6" t="s">
        <v>26</v>
      </c>
      <c r="S472" s="8">
        <v>3</v>
      </c>
      <c r="T472" s="6" t="s">
        <v>76</v>
      </c>
    </row>
    <row r="473" spans="1:20" ht="15.6" x14ac:dyDescent="0.3">
      <c r="A473" s="1">
        <v>2767</v>
      </c>
      <c r="B473" s="9">
        <v>46112</v>
      </c>
      <c r="C473" s="1" t="s">
        <v>28</v>
      </c>
      <c r="D473" s="1" t="s">
        <v>49</v>
      </c>
      <c r="E473" s="1" t="s">
        <v>22</v>
      </c>
      <c r="F473" s="1" t="s">
        <v>23</v>
      </c>
      <c r="G473" s="1" t="s">
        <v>36</v>
      </c>
      <c r="H473" s="1" t="s">
        <v>66</v>
      </c>
      <c r="I473" s="1">
        <v>4</v>
      </c>
      <c r="J473" s="2">
        <v>134.18</v>
      </c>
      <c r="K473" s="3">
        <v>0</v>
      </c>
      <c r="L473" s="2">
        <v>66.430000000000007</v>
      </c>
      <c r="M473" s="2">
        <v>536.72</v>
      </c>
      <c r="N473" s="2">
        <v>265.72000000000003</v>
      </c>
      <c r="O473" s="2">
        <v>271</v>
      </c>
      <c r="P473" s="4">
        <v>0.5049187658369354</v>
      </c>
      <c r="Q473" s="5">
        <v>2026</v>
      </c>
      <c r="R473" s="6" t="s">
        <v>26</v>
      </c>
      <c r="S473" s="8">
        <v>3</v>
      </c>
      <c r="T473" s="6" t="s">
        <v>76</v>
      </c>
    </row>
    <row r="474" spans="1:20" ht="15.6" x14ac:dyDescent="0.3">
      <c r="A474" s="1">
        <v>3794</v>
      </c>
      <c r="B474" s="9">
        <v>46112</v>
      </c>
      <c r="C474" s="1" t="s">
        <v>28</v>
      </c>
      <c r="D474" s="1" t="s">
        <v>65</v>
      </c>
      <c r="E474" s="1" t="s">
        <v>41</v>
      </c>
      <c r="F474" s="1" t="s">
        <v>38</v>
      </c>
      <c r="G474" s="1" t="s">
        <v>56</v>
      </c>
      <c r="H474" s="1" t="s">
        <v>67</v>
      </c>
      <c r="I474" s="1">
        <v>2</v>
      </c>
      <c r="J474" s="2">
        <v>50.86</v>
      </c>
      <c r="K474" s="3">
        <v>0.1</v>
      </c>
      <c r="L474" s="2">
        <v>21.76</v>
      </c>
      <c r="M474" s="2">
        <v>91.548000000000002</v>
      </c>
      <c r="N474" s="2">
        <v>43.52</v>
      </c>
      <c r="O474" s="2">
        <v>48.027999999999999</v>
      </c>
      <c r="P474" s="4">
        <v>0.52462096386595003</v>
      </c>
      <c r="Q474" s="5">
        <v>2026</v>
      </c>
      <c r="R474" s="6" t="s">
        <v>26</v>
      </c>
      <c r="S474" s="8">
        <v>3</v>
      </c>
      <c r="T474" s="6" t="s">
        <v>76</v>
      </c>
    </row>
    <row r="475" spans="1:20" ht="15.6" x14ac:dyDescent="0.3">
      <c r="A475" s="1">
        <v>3880</v>
      </c>
      <c r="B475" s="9">
        <v>46112</v>
      </c>
      <c r="C475" s="1" t="s">
        <v>28</v>
      </c>
      <c r="D475" s="1" t="s">
        <v>65</v>
      </c>
      <c r="E475" s="1" t="s">
        <v>30</v>
      </c>
      <c r="F475" s="1" t="s">
        <v>38</v>
      </c>
      <c r="G475" s="1" t="s">
        <v>45</v>
      </c>
      <c r="H475" s="1" t="s">
        <v>73</v>
      </c>
      <c r="I475" s="1">
        <v>12</v>
      </c>
      <c r="J475" s="2">
        <v>124.86</v>
      </c>
      <c r="K475" s="3">
        <v>0.1</v>
      </c>
      <c r="L475" s="2">
        <v>60.82</v>
      </c>
      <c r="M475" s="2">
        <v>1348.4880000000001</v>
      </c>
      <c r="N475" s="2">
        <v>729.84</v>
      </c>
      <c r="O475" s="2">
        <v>618.64800000000002</v>
      </c>
      <c r="P475" s="4">
        <v>0.45877160197198641</v>
      </c>
      <c r="Q475" s="5">
        <v>2026</v>
      </c>
      <c r="R475" s="6" t="s">
        <v>26</v>
      </c>
      <c r="S475" s="8">
        <v>3</v>
      </c>
      <c r="T475" s="6" t="s">
        <v>76</v>
      </c>
    </row>
    <row r="476" spans="1:20" ht="15.6" x14ac:dyDescent="0.3">
      <c r="A476" s="1">
        <v>422</v>
      </c>
      <c r="B476" s="9">
        <v>46113</v>
      </c>
      <c r="C476" s="1" t="s">
        <v>42</v>
      </c>
      <c r="D476" s="1" t="s">
        <v>43</v>
      </c>
      <c r="E476" s="1" t="s">
        <v>22</v>
      </c>
      <c r="F476" s="1" t="s">
        <v>38</v>
      </c>
      <c r="G476" s="1" t="s">
        <v>24</v>
      </c>
      <c r="H476" s="1" t="s">
        <v>25</v>
      </c>
      <c r="I476" s="1">
        <v>1</v>
      </c>
      <c r="J476" s="2">
        <v>81.760000000000005</v>
      </c>
      <c r="K476" s="3">
        <v>0.1</v>
      </c>
      <c r="L476" s="2">
        <v>42.78</v>
      </c>
      <c r="M476" s="2">
        <v>73.584000000000003</v>
      </c>
      <c r="N476" s="2">
        <v>42.78</v>
      </c>
      <c r="O476" s="2">
        <v>30.804000000000002</v>
      </c>
      <c r="P476" s="4">
        <v>0.4186236138290933</v>
      </c>
      <c r="Q476" s="5">
        <v>2026</v>
      </c>
      <c r="R476" s="6" t="s">
        <v>77</v>
      </c>
      <c r="S476" s="8">
        <v>4</v>
      </c>
      <c r="T476" s="6" t="s">
        <v>78</v>
      </c>
    </row>
    <row r="477" spans="1:20" ht="15.6" x14ac:dyDescent="0.3">
      <c r="A477" s="1">
        <v>495</v>
      </c>
      <c r="B477" s="9">
        <v>46113</v>
      </c>
      <c r="C477" s="1" t="s">
        <v>28</v>
      </c>
      <c r="D477" s="1" t="s">
        <v>71</v>
      </c>
      <c r="E477" s="1" t="s">
        <v>41</v>
      </c>
      <c r="F477" s="1" t="s">
        <v>38</v>
      </c>
      <c r="G477" s="1" t="s">
        <v>36</v>
      </c>
      <c r="H477" s="1" t="s">
        <v>66</v>
      </c>
      <c r="I477" s="1">
        <v>1</v>
      </c>
      <c r="J477" s="2">
        <v>134.65</v>
      </c>
      <c r="K477" s="3">
        <v>0</v>
      </c>
      <c r="L477" s="2">
        <v>68.19</v>
      </c>
      <c r="M477" s="2">
        <v>134.65</v>
      </c>
      <c r="N477" s="2">
        <v>68.19</v>
      </c>
      <c r="O477" s="2">
        <v>66.460000000000008</v>
      </c>
      <c r="P477" s="4">
        <v>0.49357593761604163</v>
      </c>
      <c r="Q477" s="5">
        <v>2026</v>
      </c>
      <c r="R477" s="6" t="s">
        <v>77</v>
      </c>
      <c r="S477" s="8">
        <v>4</v>
      </c>
      <c r="T477" s="6" t="s">
        <v>78</v>
      </c>
    </row>
    <row r="478" spans="1:20" ht="15.6" x14ac:dyDescent="0.3">
      <c r="A478" s="1">
        <v>1517</v>
      </c>
      <c r="B478" s="9">
        <v>46113</v>
      </c>
      <c r="C478" s="1" t="s">
        <v>33</v>
      </c>
      <c r="D478" s="1" t="s">
        <v>74</v>
      </c>
      <c r="E478" s="1" t="s">
        <v>22</v>
      </c>
      <c r="F478" s="1" t="s">
        <v>38</v>
      </c>
      <c r="G478" s="1" t="s">
        <v>24</v>
      </c>
      <c r="H478" s="1" t="s">
        <v>48</v>
      </c>
      <c r="I478" s="1">
        <v>1</v>
      </c>
      <c r="J478" s="2">
        <v>41.21</v>
      </c>
      <c r="K478" s="3">
        <v>0</v>
      </c>
      <c r="L478" s="2">
        <v>16.34</v>
      </c>
      <c r="M478" s="2">
        <v>41.21</v>
      </c>
      <c r="N478" s="2">
        <v>16.34</v>
      </c>
      <c r="O478" s="2">
        <v>24.87</v>
      </c>
      <c r="P478" s="4">
        <v>0.60349429750060668</v>
      </c>
      <c r="Q478" s="5">
        <v>2026</v>
      </c>
      <c r="R478" s="6" t="s">
        <v>77</v>
      </c>
      <c r="S478" s="8">
        <v>4</v>
      </c>
      <c r="T478" s="6" t="s">
        <v>78</v>
      </c>
    </row>
    <row r="479" spans="1:20" ht="15.6" x14ac:dyDescent="0.3">
      <c r="A479" s="1">
        <v>2391</v>
      </c>
      <c r="B479" s="9">
        <v>46113</v>
      </c>
      <c r="C479" s="1" t="s">
        <v>28</v>
      </c>
      <c r="D479" s="1" t="s">
        <v>65</v>
      </c>
      <c r="E479" s="1" t="s">
        <v>22</v>
      </c>
      <c r="F479" s="1" t="s">
        <v>23</v>
      </c>
      <c r="G479" s="1" t="s">
        <v>56</v>
      </c>
      <c r="H479" s="1" t="s">
        <v>57</v>
      </c>
      <c r="I479" s="1">
        <v>2</v>
      </c>
      <c r="J479" s="2">
        <v>40.590000000000003</v>
      </c>
      <c r="K479" s="3">
        <v>0</v>
      </c>
      <c r="L479" s="2">
        <v>15.01</v>
      </c>
      <c r="M479" s="2">
        <v>81.180000000000007</v>
      </c>
      <c r="N479" s="2">
        <v>30.02</v>
      </c>
      <c r="O479" s="2">
        <v>51.160000000000011</v>
      </c>
      <c r="P479" s="4">
        <v>0.63020448386302053</v>
      </c>
      <c r="Q479" s="5">
        <v>2026</v>
      </c>
      <c r="R479" s="6" t="s">
        <v>77</v>
      </c>
      <c r="S479" s="8">
        <v>4</v>
      </c>
      <c r="T479" s="6" t="s">
        <v>78</v>
      </c>
    </row>
    <row r="480" spans="1:20" ht="15.6" x14ac:dyDescent="0.3">
      <c r="A480" s="1">
        <v>3809</v>
      </c>
      <c r="B480" s="9">
        <v>46113</v>
      </c>
      <c r="C480" s="1" t="s">
        <v>20</v>
      </c>
      <c r="D480" s="1" t="s">
        <v>72</v>
      </c>
      <c r="E480" s="1" t="s">
        <v>22</v>
      </c>
      <c r="F480" s="1" t="s">
        <v>35</v>
      </c>
      <c r="G480" s="1" t="s">
        <v>45</v>
      </c>
      <c r="H480" s="1" t="s">
        <v>73</v>
      </c>
      <c r="I480" s="1">
        <v>3</v>
      </c>
      <c r="J480" s="2">
        <v>124.08</v>
      </c>
      <c r="K480" s="3">
        <v>0.05</v>
      </c>
      <c r="L480" s="2">
        <v>62.41</v>
      </c>
      <c r="M480" s="2">
        <v>353.62799999999999</v>
      </c>
      <c r="N480" s="2">
        <v>187.23</v>
      </c>
      <c r="O480" s="2">
        <v>166.398</v>
      </c>
      <c r="P480" s="4">
        <v>0.47054531880959655</v>
      </c>
      <c r="Q480" s="5">
        <v>2026</v>
      </c>
      <c r="R480" s="6" t="s">
        <v>77</v>
      </c>
      <c r="S480" s="8">
        <v>4</v>
      </c>
      <c r="T480" s="6" t="s">
        <v>78</v>
      </c>
    </row>
    <row r="481" spans="1:20" ht="15.6" x14ac:dyDescent="0.3">
      <c r="A481" s="1">
        <v>3958</v>
      </c>
      <c r="B481" s="9">
        <v>46113</v>
      </c>
      <c r="C481" s="1" t="s">
        <v>28</v>
      </c>
      <c r="D481" s="1" t="s">
        <v>29</v>
      </c>
      <c r="E481" s="1" t="s">
        <v>22</v>
      </c>
      <c r="F481" s="1" t="s">
        <v>23</v>
      </c>
      <c r="G481" s="1" t="s">
        <v>45</v>
      </c>
      <c r="H481" s="1" t="s">
        <v>73</v>
      </c>
      <c r="I481" s="1">
        <v>2</v>
      </c>
      <c r="J481" s="2">
        <v>125.35</v>
      </c>
      <c r="K481" s="3">
        <v>0.15</v>
      </c>
      <c r="L481" s="2">
        <v>60.73</v>
      </c>
      <c r="M481" s="2">
        <v>213.095</v>
      </c>
      <c r="N481" s="2">
        <v>121.46</v>
      </c>
      <c r="O481" s="2">
        <v>91.635000000000005</v>
      </c>
      <c r="P481" s="4">
        <v>0.43001947488209485</v>
      </c>
      <c r="Q481" s="5">
        <v>2026</v>
      </c>
      <c r="R481" s="6" t="s">
        <v>77</v>
      </c>
      <c r="S481" s="8">
        <v>4</v>
      </c>
      <c r="T481" s="6" t="s">
        <v>78</v>
      </c>
    </row>
    <row r="482" spans="1:20" ht="15.6" x14ac:dyDescent="0.3">
      <c r="A482" s="1">
        <v>4418</v>
      </c>
      <c r="B482" s="9">
        <v>46113</v>
      </c>
      <c r="C482" s="1" t="s">
        <v>28</v>
      </c>
      <c r="D482" s="1" t="s">
        <v>71</v>
      </c>
      <c r="E482" s="1" t="s">
        <v>50</v>
      </c>
      <c r="F482" s="1" t="s">
        <v>35</v>
      </c>
      <c r="G482" s="1" t="s">
        <v>56</v>
      </c>
      <c r="H482" s="1" t="s">
        <v>64</v>
      </c>
      <c r="I482" s="1">
        <v>3</v>
      </c>
      <c r="J482" s="2">
        <v>36.090000000000003</v>
      </c>
      <c r="K482" s="3">
        <v>0</v>
      </c>
      <c r="L482" s="2">
        <v>14.03</v>
      </c>
      <c r="M482" s="2">
        <v>108.27000000000001</v>
      </c>
      <c r="N482" s="2">
        <v>42.089999999999996</v>
      </c>
      <c r="O482" s="2">
        <v>66.180000000000007</v>
      </c>
      <c r="P482" s="4">
        <v>0.61124965364366857</v>
      </c>
      <c r="Q482" s="5">
        <v>2026</v>
      </c>
      <c r="R482" s="6" t="s">
        <v>77</v>
      </c>
      <c r="S482" s="8">
        <v>4</v>
      </c>
      <c r="T482" s="6" t="s">
        <v>78</v>
      </c>
    </row>
    <row r="483" spans="1:20" ht="15.6" x14ac:dyDescent="0.3">
      <c r="A483" s="1">
        <v>4693</v>
      </c>
      <c r="B483" s="9">
        <v>46113</v>
      </c>
      <c r="C483" s="1" t="s">
        <v>28</v>
      </c>
      <c r="D483" s="1" t="s">
        <v>65</v>
      </c>
      <c r="E483" s="1" t="s">
        <v>30</v>
      </c>
      <c r="F483" s="1" t="s">
        <v>38</v>
      </c>
      <c r="G483" s="1" t="s">
        <v>31</v>
      </c>
      <c r="H483" s="1" t="s">
        <v>32</v>
      </c>
      <c r="I483" s="1">
        <v>15</v>
      </c>
      <c r="J483" s="2">
        <v>94.33</v>
      </c>
      <c r="K483" s="3">
        <v>0.1</v>
      </c>
      <c r="L483" s="2">
        <v>44.38</v>
      </c>
      <c r="M483" s="2">
        <v>1273.4550000000002</v>
      </c>
      <c r="N483" s="2">
        <v>665.7</v>
      </c>
      <c r="O483" s="2">
        <v>607.75500000000011</v>
      </c>
      <c r="P483" s="4">
        <v>0.47724890161018652</v>
      </c>
      <c r="Q483" s="5">
        <v>2026</v>
      </c>
      <c r="R483" s="6" t="s">
        <v>77</v>
      </c>
      <c r="S483" s="8">
        <v>4</v>
      </c>
      <c r="T483" s="6" t="s">
        <v>78</v>
      </c>
    </row>
    <row r="484" spans="1:20" ht="15.6" x14ac:dyDescent="0.3">
      <c r="A484" s="1">
        <v>193</v>
      </c>
      <c r="B484" s="9">
        <v>46114</v>
      </c>
      <c r="C484" s="1" t="s">
        <v>42</v>
      </c>
      <c r="D484" s="1" t="s">
        <v>43</v>
      </c>
      <c r="E484" s="1" t="s">
        <v>41</v>
      </c>
      <c r="F484" s="1" t="s">
        <v>23</v>
      </c>
      <c r="G484" s="1" t="s">
        <v>36</v>
      </c>
      <c r="H484" s="1" t="s">
        <v>37</v>
      </c>
      <c r="I484" s="1">
        <v>1</v>
      </c>
      <c r="J484" s="2">
        <v>35.6</v>
      </c>
      <c r="K484" s="3">
        <v>0.1</v>
      </c>
      <c r="L484" s="2">
        <v>13.39</v>
      </c>
      <c r="M484" s="2">
        <v>32.04</v>
      </c>
      <c r="N484" s="2">
        <v>13.39</v>
      </c>
      <c r="O484" s="2">
        <v>18.649999999999999</v>
      </c>
      <c r="P484" s="4">
        <v>0.58208489388264661</v>
      </c>
      <c r="Q484" s="5">
        <v>2026</v>
      </c>
      <c r="R484" s="6" t="s">
        <v>77</v>
      </c>
      <c r="S484" s="8">
        <v>4</v>
      </c>
      <c r="T484" s="6" t="s">
        <v>78</v>
      </c>
    </row>
    <row r="485" spans="1:20" ht="15.6" x14ac:dyDescent="0.3">
      <c r="A485" s="1">
        <v>2246</v>
      </c>
      <c r="B485" s="9">
        <v>46114</v>
      </c>
      <c r="C485" s="1" t="s">
        <v>28</v>
      </c>
      <c r="D485" s="1" t="s">
        <v>65</v>
      </c>
      <c r="E485" s="1" t="s">
        <v>50</v>
      </c>
      <c r="F485" s="1" t="s">
        <v>23</v>
      </c>
      <c r="G485" s="1" t="s">
        <v>24</v>
      </c>
      <c r="H485" s="1" t="s">
        <v>44</v>
      </c>
      <c r="I485" s="1">
        <v>1</v>
      </c>
      <c r="J485" s="2">
        <v>50.17</v>
      </c>
      <c r="K485" s="3">
        <v>0</v>
      </c>
      <c r="L485" s="2">
        <v>21.95</v>
      </c>
      <c r="M485" s="2">
        <v>50.17</v>
      </c>
      <c r="N485" s="2">
        <v>21.95</v>
      </c>
      <c r="O485" s="2">
        <v>28.220000000000002</v>
      </c>
      <c r="P485" s="4">
        <v>0.56248754235598963</v>
      </c>
      <c r="Q485" s="5">
        <v>2026</v>
      </c>
      <c r="R485" s="6" t="s">
        <v>77</v>
      </c>
      <c r="S485" s="8">
        <v>4</v>
      </c>
      <c r="T485" s="6" t="s">
        <v>78</v>
      </c>
    </row>
    <row r="486" spans="1:20" ht="15.6" x14ac:dyDescent="0.3">
      <c r="A486" s="1">
        <v>2556</v>
      </c>
      <c r="B486" s="9">
        <v>46114</v>
      </c>
      <c r="C486" s="1" t="s">
        <v>42</v>
      </c>
      <c r="D486" s="1" t="s">
        <v>55</v>
      </c>
      <c r="E486" s="1" t="s">
        <v>22</v>
      </c>
      <c r="F486" s="1" t="s">
        <v>23</v>
      </c>
      <c r="G486" s="1" t="s">
        <v>31</v>
      </c>
      <c r="H486" s="1" t="s">
        <v>68</v>
      </c>
      <c r="I486" s="1">
        <v>2</v>
      </c>
      <c r="J486" s="2">
        <v>72.900000000000006</v>
      </c>
      <c r="K486" s="3">
        <v>0</v>
      </c>
      <c r="L486" s="2">
        <v>31.52</v>
      </c>
      <c r="M486" s="2">
        <v>145.80000000000001</v>
      </c>
      <c r="N486" s="2">
        <v>63.04</v>
      </c>
      <c r="O486" s="2">
        <v>82.760000000000019</v>
      </c>
      <c r="P486" s="4">
        <v>0.5676268861454048</v>
      </c>
      <c r="Q486" s="5">
        <v>2026</v>
      </c>
      <c r="R486" s="6" t="s">
        <v>77</v>
      </c>
      <c r="S486" s="8">
        <v>4</v>
      </c>
      <c r="T486" s="6" t="s">
        <v>78</v>
      </c>
    </row>
    <row r="487" spans="1:20" ht="15.6" x14ac:dyDescent="0.3">
      <c r="A487" s="1">
        <v>169</v>
      </c>
      <c r="B487" s="9">
        <v>46115</v>
      </c>
      <c r="C487" s="1" t="s">
        <v>33</v>
      </c>
      <c r="D487" s="1" t="s">
        <v>74</v>
      </c>
      <c r="E487" s="1" t="s">
        <v>22</v>
      </c>
      <c r="F487" s="1" t="s">
        <v>35</v>
      </c>
      <c r="G487" s="1" t="s">
        <v>31</v>
      </c>
      <c r="H487" s="1" t="s">
        <v>32</v>
      </c>
      <c r="I487" s="1">
        <v>2</v>
      </c>
      <c r="J487" s="2">
        <v>93.48</v>
      </c>
      <c r="K487" s="3">
        <v>0</v>
      </c>
      <c r="L487" s="2">
        <v>45.15</v>
      </c>
      <c r="M487" s="2">
        <v>186.96</v>
      </c>
      <c r="N487" s="2">
        <v>90.3</v>
      </c>
      <c r="O487" s="2">
        <v>96.660000000000011</v>
      </c>
      <c r="P487" s="4">
        <v>0.51700898587933253</v>
      </c>
      <c r="Q487" s="5">
        <v>2026</v>
      </c>
      <c r="R487" s="6" t="s">
        <v>77</v>
      </c>
      <c r="S487" s="8">
        <v>4</v>
      </c>
      <c r="T487" s="6" t="s">
        <v>78</v>
      </c>
    </row>
    <row r="488" spans="1:20" ht="15.6" x14ac:dyDescent="0.3">
      <c r="A488" s="1">
        <v>877</v>
      </c>
      <c r="B488" s="9">
        <v>46115</v>
      </c>
      <c r="C488" s="1" t="s">
        <v>28</v>
      </c>
      <c r="D488" s="1" t="s">
        <v>65</v>
      </c>
      <c r="E488" s="1" t="s">
        <v>22</v>
      </c>
      <c r="F488" s="1" t="s">
        <v>35</v>
      </c>
      <c r="G488" s="1" t="s">
        <v>45</v>
      </c>
      <c r="H488" s="1" t="s">
        <v>73</v>
      </c>
      <c r="I488" s="1">
        <v>1</v>
      </c>
      <c r="J488" s="2">
        <v>123.63</v>
      </c>
      <c r="K488" s="3">
        <v>0</v>
      </c>
      <c r="L488" s="2">
        <v>58.88</v>
      </c>
      <c r="M488" s="2">
        <v>123.63</v>
      </c>
      <c r="N488" s="2">
        <v>58.88</v>
      </c>
      <c r="O488" s="2">
        <v>64.75</v>
      </c>
      <c r="P488" s="4">
        <v>0.52374019250990866</v>
      </c>
      <c r="Q488" s="5">
        <v>2026</v>
      </c>
      <c r="R488" s="6" t="s">
        <v>77</v>
      </c>
      <c r="S488" s="8">
        <v>4</v>
      </c>
      <c r="T488" s="6" t="s">
        <v>78</v>
      </c>
    </row>
    <row r="489" spans="1:20" ht="15.6" x14ac:dyDescent="0.3">
      <c r="A489" s="1">
        <v>2023</v>
      </c>
      <c r="B489" s="9">
        <v>46115</v>
      </c>
      <c r="C489" s="1" t="s">
        <v>28</v>
      </c>
      <c r="D489" s="1" t="s">
        <v>65</v>
      </c>
      <c r="E489" s="1" t="s">
        <v>22</v>
      </c>
      <c r="F489" s="1" t="s">
        <v>35</v>
      </c>
      <c r="G489" s="1" t="s">
        <v>36</v>
      </c>
      <c r="H489" s="1" t="s">
        <v>70</v>
      </c>
      <c r="I489" s="1">
        <v>3</v>
      </c>
      <c r="J489" s="2">
        <v>168.37</v>
      </c>
      <c r="K489" s="3">
        <v>0</v>
      </c>
      <c r="L489" s="2">
        <v>87.15</v>
      </c>
      <c r="M489" s="2">
        <v>505.11</v>
      </c>
      <c r="N489" s="2">
        <v>261.45000000000005</v>
      </c>
      <c r="O489" s="2">
        <v>243.65999999999997</v>
      </c>
      <c r="P489" s="4">
        <v>0.4823899744610084</v>
      </c>
      <c r="Q489" s="5">
        <v>2026</v>
      </c>
      <c r="R489" s="6" t="s">
        <v>77</v>
      </c>
      <c r="S489" s="8">
        <v>4</v>
      </c>
      <c r="T489" s="6" t="s">
        <v>78</v>
      </c>
    </row>
    <row r="490" spans="1:20" ht="15.6" x14ac:dyDescent="0.3">
      <c r="A490" s="1">
        <v>2548</v>
      </c>
      <c r="B490" s="9">
        <v>46115</v>
      </c>
      <c r="C490" s="1" t="s">
        <v>20</v>
      </c>
      <c r="D490" s="1" t="s">
        <v>58</v>
      </c>
      <c r="E490" s="1" t="s">
        <v>50</v>
      </c>
      <c r="F490" s="1" t="s">
        <v>35</v>
      </c>
      <c r="G490" s="1" t="s">
        <v>24</v>
      </c>
      <c r="H490" s="1" t="s">
        <v>44</v>
      </c>
      <c r="I490" s="1">
        <v>4</v>
      </c>
      <c r="J490" s="2">
        <v>51.68</v>
      </c>
      <c r="K490" s="3">
        <v>0.05</v>
      </c>
      <c r="L490" s="2">
        <v>23.09</v>
      </c>
      <c r="M490" s="2">
        <v>196.38399999999999</v>
      </c>
      <c r="N490" s="2">
        <v>92.36</v>
      </c>
      <c r="O490" s="2">
        <v>104.02399999999999</v>
      </c>
      <c r="P490" s="4">
        <v>0.52969692031937421</v>
      </c>
      <c r="Q490" s="5">
        <v>2026</v>
      </c>
      <c r="R490" s="6" t="s">
        <v>77</v>
      </c>
      <c r="S490" s="8">
        <v>4</v>
      </c>
      <c r="T490" s="6" t="s">
        <v>78</v>
      </c>
    </row>
    <row r="491" spans="1:20" ht="15.6" x14ac:dyDescent="0.3">
      <c r="A491" s="1">
        <v>2602</v>
      </c>
      <c r="B491" s="9">
        <v>46115</v>
      </c>
      <c r="C491" s="1" t="s">
        <v>28</v>
      </c>
      <c r="D491" s="1" t="s">
        <v>65</v>
      </c>
      <c r="E491" s="1" t="s">
        <v>50</v>
      </c>
      <c r="F491" s="1" t="s">
        <v>35</v>
      </c>
      <c r="G491" s="1" t="s">
        <v>24</v>
      </c>
      <c r="H491" s="1" t="s">
        <v>48</v>
      </c>
      <c r="I491" s="1">
        <v>1</v>
      </c>
      <c r="J491" s="2">
        <v>40.159999999999997</v>
      </c>
      <c r="K491" s="3">
        <v>0</v>
      </c>
      <c r="L491" s="2">
        <v>16.77</v>
      </c>
      <c r="M491" s="2">
        <v>40.159999999999997</v>
      </c>
      <c r="N491" s="2">
        <v>16.77</v>
      </c>
      <c r="O491" s="2">
        <v>23.389999999999997</v>
      </c>
      <c r="P491" s="4">
        <v>0.58242031872509958</v>
      </c>
      <c r="Q491" s="5">
        <v>2026</v>
      </c>
      <c r="R491" s="6" t="s">
        <v>77</v>
      </c>
      <c r="S491" s="8">
        <v>4</v>
      </c>
      <c r="T491" s="6" t="s">
        <v>78</v>
      </c>
    </row>
    <row r="492" spans="1:20" ht="15.6" x14ac:dyDescent="0.3">
      <c r="A492" s="1">
        <v>3229</v>
      </c>
      <c r="B492" s="9">
        <v>46115</v>
      </c>
      <c r="C492" s="1" t="s">
        <v>42</v>
      </c>
      <c r="D492" s="1" t="s">
        <v>69</v>
      </c>
      <c r="E492" s="1" t="s">
        <v>41</v>
      </c>
      <c r="F492" s="1" t="s">
        <v>23</v>
      </c>
      <c r="G492" s="1" t="s">
        <v>36</v>
      </c>
      <c r="H492" s="1" t="s">
        <v>37</v>
      </c>
      <c r="I492" s="1">
        <v>3</v>
      </c>
      <c r="J492" s="2">
        <v>36.17</v>
      </c>
      <c r="K492" s="3">
        <v>0.1</v>
      </c>
      <c r="L492" s="2">
        <v>13.65</v>
      </c>
      <c r="M492" s="2">
        <v>97.659000000000006</v>
      </c>
      <c r="N492" s="2">
        <v>40.950000000000003</v>
      </c>
      <c r="O492" s="2">
        <v>56.709000000000003</v>
      </c>
      <c r="P492" s="4">
        <v>0.58068380794396834</v>
      </c>
      <c r="Q492" s="5">
        <v>2026</v>
      </c>
      <c r="R492" s="6" t="s">
        <v>77</v>
      </c>
      <c r="S492" s="8">
        <v>4</v>
      </c>
      <c r="T492" s="6" t="s">
        <v>78</v>
      </c>
    </row>
    <row r="493" spans="1:20" ht="15.6" x14ac:dyDescent="0.3">
      <c r="A493" s="1">
        <v>3261</v>
      </c>
      <c r="B493" s="9">
        <v>46115</v>
      </c>
      <c r="C493" s="1" t="s">
        <v>33</v>
      </c>
      <c r="D493" s="1" t="s">
        <v>61</v>
      </c>
      <c r="E493" s="1" t="s">
        <v>22</v>
      </c>
      <c r="F493" s="1" t="s">
        <v>35</v>
      </c>
      <c r="G493" s="1" t="s">
        <v>36</v>
      </c>
      <c r="H493" s="1" t="s">
        <v>66</v>
      </c>
      <c r="I493" s="1">
        <v>4</v>
      </c>
      <c r="J493" s="2">
        <v>130.55000000000001</v>
      </c>
      <c r="K493" s="3">
        <v>0</v>
      </c>
      <c r="L493" s="2">
        <v>67.66</v>
      </c>
      <c r="M493" s="2">
        <v>522.20000000000005</v>
      </c>
      <c r="N493" s="2">
        <v>270.64</v>
      </c>
      <c r="O493" s="2">
        <v>251.56000000000006</v>
      </c>
      <c r="P493" s="4">
        <v>0.48173113749521262</v>
      </c>
      <c r="Q493" s="5">
        <v>2026</v>
      </c>
      <c r="R493" s="6" t="s">
        <v>77</v>
      </c>
      <c r="S493" s="8">
        <v>4</v>
      </c>
      <c r="T493" s="6" t="s">
        <v>78</v>
      </c>
    </row>
    <row r="494" spans="1:20" ht="15.6" x14ac:dyDescent="0.3">
      <c r="A494" s="1">
        <v>3621</v>
      </c>
      <c r="B494" s="9">
        <v>46115</v>
      </c>
      <c r="C494" s="1" t="s">
        <v>42</v>
      </c>
      <c r="D494" s="1" t="s">
        <v>55</v>
      </c>
      <c r="E494" s="1" t="s">
        <v>22</v>
      </c>
      <c r="F494" s="1" t="s">
        <v>35</v>
      </c>
      <c r="G494" s="1" t="s">
        <v>24</v>
      </c>
      <c r="H494" s="1" t="s">
        <v>52</v>
      </c>
      <c r="I494" s="1">
        <v>2</v>
      </c>
      <c r="J494" s="2">
        <v>102.63</v>
      </c>
      <c r="K494" s="3">
        <v>0</v>
      </c>
      <c r="L494" s="2">
        <v>50.19</v>
      </c>
      <c r="M494" s="2">
        <v>205.26</v>
      </c>
      <c r="N494" s="2">
        <v>100.38</v>
      </c>
      <c r="O494" s="2">
        <v>104.88</v>
      </c>
      <c r="P494" s="4">
        <v>0.51096170710318622</v>
      </c>
      <c r="Q494" s="5">
        <v>2026</v>
      </c>
      <c r="R494" s="6" t="s">
        <v>77</v>
      </c>
      <c r="S494" s="8">
        <v>4</v>
      </c>
      <c r="T494" s="6" t="s">
        <v>78</v>
      </c>
    </row>
    <row r="495" spans="1:20" ht="15.6" x14ac:dyDescent="0.3">
      <c r="A495" s="1">
        <v>4681</v>
      </c>
      <c r="B495" s="9">
        <v>46115</v>
      </c>
      <c r="C495" s="1" t="s">
        <v>42</v>
      </c>
      <c r="D495" s="1" t="s">
        <v>69</v>
      </c>
      <c r="E495" s="1" t="s">
        <v>50</v>
      </c>
      <c r="F495" s="1" t="s">
        <v>23</v>
      </c>
      <c r="G495" s="1" t="s">
        <v>24</v>
      </c>
      <c r="H495" s="1" t="s">
        <v>25</v>
      </c>
      <c r="I495" s="1">
        <v>6</v>
      </c>
      <c r="J495" s="2">
        <v>81.239999999999995</v>
      </c>
      <c r="K495" s="3">
        <v>0</v>
      </c>
      <c r="L495" s="2">
        <v>43.28</v>
      </c>
      <c r="M495" s="2">
        <v>487.43999999999994</v>
      </c>
      <c r="N495" s="2">
        <v>259.68</v>
      </c>
      <c r="O495" s="2">
        <v>227.75999999999993</v>
      </c>
      <c r="P495" s="4">
        <v>0.46725750861644505</v>
      </c>
      <c r="Q495" s="5">
        <v>2026</v>
      </c>
      <c r="R495" s="6" t="s">
        <v>77</v>
      </c>
      <c r="S495" s="8">
        <v>4</v>
      </c>
      <c r="T495" s="6" t="s">
        <v>78</v>
      </c>
    </row>
    <row r="496" spans="1:20" ht="15.6" x14ac:dyDescent="0.3">
      <c r="A496" s="1">
        <v>4954</v>
      </c>
      <c r="B496" s="9">
        <v>46115</v>
      </c>
      <c r="C496" s="1" t="s">
        <v>42</v>
      </c>
      <c r="D496" s="1" t="s">
        <v>55</v>
      </c>
      <c r="E496" s="1" t="s">
        <v>22</v>
      </c>
      <c r="F496" s="1" t="s">
        <v>35</v>
      </c>
      <c r="G496" s="1" t="s">
        <v>31</v>
      </c>
      <c r="H496" s="1" t="s">
        <v>68</v>
      </c>
      <c r="I496" s="1">
        <v>3</v>
      </c>
      <c r="J496" s="2">
        <v>72.11</v>
      </c>
      <c r="K496" s="3">
        <v>0.05</v>
      </c>
      <c r="L496" s="2">
        <v>31.63</v>
      </c>
      <c r="M496" s="2">
        <v>205.51349999999996</v>
      </c>
      <c r="N496" s="2">
        <v>94.89</v>
      </c>
      <c r="O496" s="2">
        <v>110.62349999999996</v>
      </c>
      <c r="P496" s="4">
        <v>0.5382785072513484</v>
      </c>
      <c r="Q496" s="5">
        <v>2026</v>
      </c>
      <c r="R496" s="6" t="s">
        <v>77</v>
      </c>
      <c r="S496" s="8">
        <v>4</v>
      </c>
      <c r="T496" s="6" t="s">
        <v>78</v>
      </c>
    </row>
    <row r="497" spans="1:20" ht="15.6" x14ac:dyDescent="0.3">
      <c r="A497" s="1">
        <v>1153</v>
      </c>
      <c r="B497" s="9">
        <v>46116</v>
      </c>
      <c r="C497" s="1" t="s">
        <v>33</v>
      </c>
      <c r="D497" s="1" t="s">
        <v>74</v>
      </c>
      <c r="E497" s="1" t="s">
        <v>41</v>
      </c>
      <c r="F497" s="1" t="s">
        <v>35</v>
      </c>
      <c r="G497" s="1" t="s">
        <v>31</v>
      </c>
      <c r="H497" s="1" t="s">
        <v>32</v>
      </c>
      <c r="I497" s="1">
        <v>4</v>
      </c>
      <c r="J497" s="2">
        <v>90.15</v>
      </c>
      <c r="K497" s="3">
        <v>0</v>
      </c>
      <c r="L497" s="2">
        <v>44.9</v>
      </c>
      <c r="M497" s="2">
        <v>360.6</v>
      </c>
      <c r="N497" s="2">
        <v>179.6</v>
      </c>
      <c r="O497" s="2">
        <v>181.00000000000003</v>
      </c>
      <c r="P497" s="4">
        <v>0.50194120909595119</v>
      </c>
      <c r="Q497" s="5">
        <v>2026</v>
      </c>
      <c r="R497" s="6" t="s">
        <v>77</v>
      </c>
      <c r="S497" s="8">
        <v>4</v>
      </c>
      <c r="T497" s="6" t="s">
        <v>78</v>
      </c>
    </row>
    <row r="498" spans="1:20" ht="15.6" x14ac:dyDescent="0.3">
      <c r="A498" s="1">
        <v>1383</v>
      </c>
      <c r="B498" s="9">
        <v>46116</v>
      </c>
      <c r="C498" s="1" t="s">
        <v>42</v>
      </c>
      <c r="D498" s="1" t="s">
        <v>43</v>
      </c>
      <c r="E498" s="1" t="s">
        <v>41</v>
      </c>
      <c r="F498" s="1" t="s">
        <v>23</v>
      </c>
      <c r="G498" s="1" t="s">
        <v>24</v>
      </c>
      <c r="H498" s="1" t="s">
        <v>44</v>
      </c>
      <c r="I498" s="1">
        <v>1</v>
      </c>
      <c r="J498" s="2">
        <v>50.7</v>
      </c>
      <c r="K498" s="3">
        <v>0.05</v>
      </c>
      <c r="L498" s="2">
        <v>21.85</v>
      </c>
      <c r="M498" s="2">
        <v>48.164999999999999</v>
      </c>
      <c r="N498" s="2">
        <v>21.85</v>
      </c>
      <c r="O498" s="2">
        <v>26.314999999999998</v>
      </c>
      <c r="P498" s="4">
        <v>0.54635108481262329</v>
      </c>
      <c r="Q498" s="5">
        <v>2026</v>
      </c>
      <c r="R498" s="6" t="s">
        <v>77</v>
      </c>
      <c r="S498" s="8">
        <v>4</v>
      </c>
      <c r="T498" s="6" t="s">
        <v>78</v>
      </c>
    </row>
    <row r="499" spans="1:20" ht="15.6" x14ac:dyDescent="0.3">
      <c r="A499" s="1">
        <v>2583</v>
      </c>
      <c r="B499" s="9">
        <v>46116</v>
      </c>
      <c r="C499" s="1" t="s">
        <v>20</v>
      </c>
      <c r="D499" s="1" t="s">
        <v>21</v>
      </c>
      <c r="E499" s="1" t="s">
        <v>22</v>
      </c>
      <c r="F499" s="1" t="s">
        <v>23</v>
      </c>
      <c r="G499" s="1" t="s">
        <v>56</v>
      </c>
      <c r="H499" s="1" t="s">
        <v>57</v>
      </c>
      <c r="I499" s="1">
        <v>1</v>
      </c>
      <c r="J499" s="2">
        <v>41.13</v>
      </c>
      <c r="K499" s="3">
        <v>0</v>
      </c>
      <c r="L499" s="2">
        <v>15.04</v>
      </c>
      <c r="M499" s="2">
        <v>41.13</v>
      </c>
      <c r="N499" s="2">
        <v>15.04</v>
      </c>
      <c r="O499" s="2">
        <v>26.090000000000003</v>
      </c>
      <c r="P499" s="4">
        <v>0.63433017262338931</v>
      </c>
      <c r="Q499" s="5">
        <v>2026</v>
      </c>
      <c r="R499" s="6" t="s">
        <v>77</v>
      </c>
      <c r="S499" s="8">
        <v>4</v>
      </c>
      <c r="T499" s="6" t="s">
        <v>78</v>
      </c>
    </row>
    <row r="500" spans="1:20" ht="15.6" x14ac:dyDescent="0.3">
      <c r="A500" s="1">
        <v>4074</v>
      </c>
      <c r="B500" s="9">
        <v>46116</v>
      </c>
      <c r="C500" s="1" t="s">
        <v>28</v>
      </c>
      <c r="D500" s="1" t="s">
        <v>29</v>
      </c>
      <c r="E500" s="1" t="s">
        <v>41</v>
      </c>
      <c r="F500" s="1" t="s">
        <v>23</v>
      </c>
      <c r="G500" s="1" t="s">
        <v>45</v>
      </c>
      <c r="H500" s="1" t="s">
        <v>73</v>
      </c>
      <c r="I500" s="1">
        <v>1</v>
      </c>
      <c r="J500" s="2">
        <v>121.66</v>
      </c>
      <c r="K500" s="3">
        <v>0</v>
      </c>
      <c r="L500" s="2">
        <v>61.37</v>
      </c>
      <c r="M500" s="2">
        <v>121.66</v>
      </c>
      <c r="N500" s="2">
        <v>61.37</v>
      </c>
      <c r="O500" s="2">
        <v>60.29</v>
      </c>
      <c r="P500" s="4">
        <v>0.49556140062469178</v>
      </c>
      <c r="Q500" s="5">
        <v>2026</v>
      </c>
      <c r="R500" s="6" t="s">
        <v>77</v>
      </c>
      <c r="S500" s="8">
        <v>4</v>
      </c>
      <c r="T500" s="6" t="s">
        <v>78</v>
      </c>
    </row>
    <row r="501" spans="1:20" ht="15.6" x14ac:dyDescent="0.3">
      <c r="A501" s="1">
        <v>4301</v>
      </c>
      <c r="B501" s="9">
        <v>46116</v>
      </c>
      <c r="C501" s="1" t="s">
        <v>33</v>
      </c>
      <c r="D501" s="1" t="s">
        <v>74</v>
      </c>
      <c r="E501" s="1" t="s">
        <v>41</v>
      </c>
      <c r="F501" s="1" t="s">
        <v>35</v>
      </c>
      <c r="G501" s="1" t="s">
        <v>56</v>
      </c>
      <c r="H501" s="1" t="s">
        <v>60</v>
      </c>
      <c r="I501" s="1">
        <v>1</v>
      </c>
      <c r="J501" s="2">
        <v>122.77</v>
      </c>
      <c r="K501" s="3">
        <v>0.1</v>
      </c>
      <c r="L501" s="2">
        <v>70.59</v>
      </c>
      <c r="M501" s="2">
        <v>110.49299999999999</v>
      </c>
      <c r="N501" s="2">
        <v>70.59</v>
      </c>
      <c r="O501" s="2">
        <v>39.902999999999992</v>
      </c>
      <c r="P501" s="4">
        <v>0.36113599956558329</v>
      </c>
      <c r="Q501" s="5">
        <v>2026</v>
      </c>
      <c r="R501" s="6" t="s">
        <v>77</v>
      </c>
      <c r="S501" s="8">
        <v>4</v>
      </c>
      <c r="T501" s="6" t="s">
        <v>78</v>
      </c>
    </row>
    <row r="502" spans="1:20" ht="15.6" x14ac:dyDescent="0.3">
      <c r="A502" s="1">
        <v>4692</v>
      </c>
      <c r="B502" s="9">
        <v>46116</v>
      </c>
      <c r="C502" s="1" t="s">
        <v>42</v>
      </c>
      <c r="D502" s="1" t="s">
        <v>69</v>
      </c>
      <c r="E502" s="1" t="s">
        <v>22</v>
      </c>
      <c r="F502" s="1" t="s">
        <v>23</v>
      </c>
      <c r="G502" s="1" t="s">
        <v>24</v>
      </c>
      <c r="H502" s="1" t="s">
        <v>44</v>
      </c>
      <c r="I502" s="1">
        <v>1</v>
      </c>
      <c r="J502" s="2">
        <v>49.96</v>
      </c>
      <c r="K502" s="3">
        <v>0</v>
      </c>
      <c r="L502" s="2">
        <v>22.13</v>
      </c>
      <c r="M502" s="2">
        <v>49.96</v>
      </c>
      <c r="N502" s="2">
        <v>22.13</v>
      </c>
      <c r="O502" s="2">
        <v>27.830000000000002</v>
      </c>
      <c r="P502" s="4">
        <v>0.55704563650920735</v>
      </c>
      <c r="Q502" s="5">
        <v>2026</v>
      </c>
      <c r="R502" s="6" t="s">
        <v>77</v>
      </c>
      <c r="S502" s="8">
        <v>4</v>
      </c>
      <c r="T502" s="6" t="s">
        <v>78</v>
      </c>
    </row>
    <row r="503" spans="1:20" ht="15.6" x14ac:dyDescent="0.3">
      <c r="A503" s="1">
        <v>1951</v>
      </c>
      <c r="B503" s="9">
        <v>46117</v>
      </c>
      <c r="C503" s="1" t="s">
        <v>42</v>
      </c>
      <c r="D503" s="1" t="s">
        <v>55</v>
      </c>
      <c r="E503" s="1" t="s">
        <v>50</v>
      </c>
      <c r="F503" s="1" t="s">
        <v>23</v>
      </c>
      <c r="G503" s="1" t="s">
        <v>31</v>
      </c>
      <c r="H503" s="1" t="s">
        <v>59</v>
      </c>
      <c r="I503" s="1">
        <v>2</v>
      </c>
      <c r="J503" s="2">
        <v>155.13</v>
      </c>
      <c r="K503" s="3">
        <v>0.15</v>
      </c>
      <c r="L503" s="2">
        <v>80.959999999999994</v>
      </c>
      <c r="M503" s="2">
        <v>263.721</v>
      </c>
      <c r="N503" s="2">
        <v>161.91999999999999</v>
      </c>
      <c r="O503" s="2">
        <v>101.80100000000002</v>
      </c>
      <c r="P503" s="4">
        <v>0.38601779911345707</v>
      </c>
      <c r="Q503" s="5">
        <v>2026</v>
      </c>
      <c r="R503" s="6" t="s">
        <v>77</v>
      </c>
      <c r="S503" s="8">
        <v>4</v>
      </c>
      <c r="T503" s="6" t="s">
        <v>78</v>
      </c>
    </row>
    <row r="504" spans="1:20" ht="15.6" x14ac:dyDescent="0.3">
      <c r="A504" s="1">
        <v>2111</v>
      </c>
      <c r="B504" s="9">
        <v>46117</v>
      </c>
      <c r="C504" s="1" t="s">
        <v>42</v>
      </c>
      <c r="D504" s="1" t="s">
        <v>69</v>
      </c>
      <c r="E504" s="1" t="s">
        <v>22</v>
      </c>
      <c r="F504" s="1" t="s">
        <v>35</v>
      </c>
      <c r="G504" s="1" t="s">
        <v>31</v>
      </c>
      <c r="H504" s="1" t="s">
        <v>68</v>
      </c>
      <c r="I504" s="1">
        <v>3</v>
      </c>
      <c r="J504" s="2">
        <v>69.83</v>
      </c>
      <c r="K504" s="3">
        <v>0.05</v>
      </c>
      <c r="L504" s="2">
        <v>31.53</v>
      </c>
      <c r="M504" s="2">
        <v>199.0155</v>
      </c>
      <c r="N504" s="2">
        <v>94.59</v>
      </c>
      <c r="O504" s="2">
        <v>104.4255</v>
      </c>
      <c r="P504" s="4">
        <v>0.52471038687941396</v>
      </c>
      <c r="Q504" s="5">
        <v>2026</v>
      </c>
      <c r="R504" s="6" t="s">
        <v>77</v>
      </c>
      <c r="S504" s="8">
        <v>4</v>
      </c>
      <c r="T504" s="6" t="s">
        <v>78</v>
      </c>
    </row>
    <row r="505" spans="1:20" ht="15.6" x14ac:dyDescent="0.3">
      <c r="A505" s="1">
        <v>2933</v>
      </c>
      <c r="B505" s="9">
        <v>46117</v>
      </c>
      <c r="C505" s="1" t="s">
        <v>28</v>
      </c>
      <c r="D505" s="1" t="s">
        <v>49</v>
      </c>
      <c r="E505" s="1" t="s">
        <v>41</v>
      </c>
      <c r="F505" s="1" t="s">
        <v>23</v>
      </c>
      <c r="G505" s="1" t="s">
        <v>36</v>
      </c>
      <c r="H505" s="1" t="s">
        <v>37</v>
      </c>
      <c r="I505" s="1">
        <v>1</v>
      </c>
      <c r="J505" s="2">
        <v>35.4</v>
      </c>
      <c r="K505" s="3">
        <v>0</v>
      </c>
      <c r="L505" s="2">
        <v>13.37</v>
      </c>
      <c r="M505" s="2">
        <v>35.4</v>
      </c>
      <c r="N505" s="2">
        <v>13.37</v>
      </c>
      <c r="O505" s="2">
        <v>22.03</v>
      </c>
      <c r="P505" s="4">
        <v>0.62231638418079105</v>
      </c>
      <c r="Q505" s="5">
        <v>2026</v>
      </c>
      <c r="R505" s="6" t="s">
        <v>77</v>
      </c>
      <c r="S505" s="8">
        <v>4</v>
      </c>
      <c r="T505" s="6" t="s">
        <v>78</v>
      </c>
    </row>
    <row r="506" spans="1:20" ht="15.6" x14ac:dyDescent="0.3">
      <c r="A506" s="1">
        <v>3263</v>
      </c>
      <c r="B506" s="9">
        <v>46117</v>
      </c>
      <c r="C506" s="1" t="s">
        <v>42</v>
      </c>
      <c r="D506" s="1" t="s">
        <v>53</v>
      </c>
      <c r="E506" s="1" t="s">
        <v>22</v>
      </c>
      <c r="F506" s="1" t="s">
        <v>35</v>
      </c>
      <c r="G506" s="1" t="s">
        <v>56</v>
      </c>
      <c r="H506" s="1" t="s">
        <v>67</v>
      </c>
      <c r="I506" s="1">
        <v>1</v>
      </c>
      <c r="J506" s="2">
        <v>51.75</v>
      </c>
      <c r="K506" s="3">
        <v>0.1</v>
      </c>
      <c r="L506" s="2">
        <v>22.1</v>
      </c>
      <c r="M506" s="2">
        <v>46.575000000000003</v>
      </c>
      <c r="N506" s="2">
        <v>22.1</v>
      </c>
      <c r="O506" s="2">
        <v>24.475000000000001</v>
      </c>
      <c r="P506" s="4">
        <v>0.52549651100375738</v>
      </c>
      <c r="Q506" s="5">
        <v>2026</v>
      </c>
      <c r="R506" s="6" t="s">
        <v>77</v>
      </c>
      <c r="S506" s="8">
        <v>4</v>
      </c>
      <c r="T506" s="6" t="s">
        <v>78</v>
      </c>
    </row>
    <row r="507" spans="1:20" ht="15.6" x14ac:dyDescent="0.3">
      <c r="A507" s="1">
        <v>4764</v>
      </c>
      <c r="B507" s="9">
        <v>46117</v>
      </c>
      <c r="C507" s="1" t="s">
        <v>42</v>
      </c>
      <c r="D507" s="1" t="s">
        <v>69</v>
      </c>
      <c r="E507" s="1" t="s">
        <v>50</v>
      </c>
      <c r="F507" s="1" t="s">
        <v>35</v>
      </c>
      <c r="G507" s="1" t="s">
        <v>24</v>
      </c>
      <c r="H507" s="1" t="s">
        <v>48</v>
      </c>
      <c r="I507" s="1">
        <v>6</v>
      </c>
      <c r="J507" s="2">
        <v>39.6</v>
      </c>
      <c r="K507" s="3">
        <v>0.15</v>
      </c>
      <c r="L507" s="2">
        <v>17.010000000000002</v>
      </c>
      <c r="M507" s="2">
        <v>201.96</v>
      </c>
      <c r="N507" s="2">
        <v>102.06</v>
      </c>
      <c r="O507" s="2">
        <v>99.9</v>
      </c>
      <c r="P507" s="4">
        <v>0.49465240641711233</v>
      </c>
      <c r="Q507" s="5">
        <v>2026</v>
      </c>
      <c r="R507" s="6" t="s">
        <v>77</v>
      </c>
      <c r="S507" s="8">
        <v>4</v>
      </c>
      <c r="T507" s="6" t="s">
        <v>78</v>
      </c>
    </row>
    <row r="508" spans="1:20" ht="15.6" x14ac:dyDescent="0.3">
      <c r="A508" s="1">
        <v>28</v>
      </c>
      <c r="B508" s="9">
        <v>46118</v>
      </c>
      <c r="C508" s="1" t="s">
        <v>28</v>
      </c>
      <c r="D508" s="1" t="s">
        <v>49</v>
      </c>
      <c r="E508" s="1" t="s">
        <v>41</v>
      </c>
      <c r="F508" s="1" t="s">
        <v>35</v>
      </c>
      <c r="G508" s="1" t="s">
        <v>56</v>
      </c>
      <c r="H508" s="1" t="s">
        <v>60</v>
      </c>
      <c r="I508" s="1">
        <v>2</v>
      </c>
      <c r="J508" s="2">
        <v>125.94</v>
      </c>
      <c r="K508" s="3">
        <v>0.05</v>
      </c>
      <c r="L508" s="2">
        <v>70.94</v>
      </c>
      <c r="M508" s="2">
        <v>239.28599999999997</v>
      </c>
      <c r="N508" s="2">
        <v>141.88</v>
      </c>
      <c r="O508" s="2">
        <v>97.405999999999977</v>
      </c>
      <c r="P508" s="4">
        <v>0.40706936469329585</v>
      </c>
      <c r="Q508" s="5">
        <v>2026</v>
      </c>
      <c r="R508" s="6" t="s">
        <v>77</v>
      </c>
      <c r="S508" s="8">
        <v>4</v>
      </c>
      <c r="T508" s="6" t="s">
        <v>78</v>
      </c>
    </row>
    <row r="509" spans="1:20" ht="15.6" x14ac:dyDescent="0.3">
      <c r="A509" s="1">
        <v>581</v>
      </c>
      <c r="B509" s="9">
        <v>46118</v>
      </c>
      <c r="C509" s="1" t="s">
        <v>28</v>
      </c>
      <c r="D509" s="1" t="s">
        <v>29</v>
      </c>
      <c r="E509" s="1" t="s">
        <v>22</v>
      </c>
      <c r="F509" s="1" t="s">
        <v>23</v>
      </c>
      <c r="G509" s="1" t="s">
        <v>45</v>
      </c>
      <c r="H509" s="1" t="s">
        <v>73</v>
      </c>
      <c r="I509" s="1">
        <v>3</v>
      </c>
      <c r="J509" s="2">
        <v>124.67</v>
      </c>
      <c r="K509" s="3">
        <v>0</v>
      </c>
      <c r="L509" s="2">
        <v>61.46</v>
      </c>
      <c r="M509" s="2">
        <v>374.01</v>
      </c>
      <c r="N509" s="2">
        <v>184.38</v>
      </c>
      <c r="O509" s="2">
        <v>189.63</v>
      </c>
      <c r="P509" s="4">
        <v>0.50701852891633914</v>
      </c>
      <c r="Q509" s="5">
        <v>2026</v>
      </c>
      <c r="R509" s="6" t="s">
        <v>77</v>
      </c>
      <c r="S509" s="8">
        <v>4</v>
      </c>
      <c r="T509" s="6" t="s">
        <v>78</v>
      </c>
    </row>
    <row r="510" spans="1:20" ht="15.6" x14ac:dyDescent="0.3">
      <c r="A510" s="1">
        <v>643</v>
      </c>
      <c r="B510" s="9">
        <v>46118</v>
      </c>
      <c r="C510" s="1" t="s">
        <v>42</v>
      </c>
      <c r="D510" s="1" t="s">
        <v>55</v>
      </c>
      <c r="E510" s="1" t="s">
        <v>22</v>
      </c>
      <c r="F510" s="1" t="s">
        <v>23</v>
      </c>
      <c r="G510" s="1" t="s">
        <v>31</v>
      </c>
      <c r="H510" s="1" t="s">
        <v>68</v>
      </c>
      <c r="I510" s="1">
        <v>2</v>
      </c>
      <c r="J510" s="2">
        <v>72.260000000000005</v>
      </c>
      <c r="K510" s="3">
        <v>0</v>
      </c>
      <c r="L510" s="2">
        <v>33.21</v>
      </c>
      <c r="M510" s="2">
        <v>144.52000000000001</v>
      </c>
      <c r="N510" s="2">
        <v>66.42</v>
      </c>
      <c r="O510" s="2">
        <v>78.100000000000009</v>
      </c>
      <c r="P510" s="4">
        <v>0.54040963188486024</v>
      </c>
      <c r="Q510" s="5">
        <v>2026</v>
      </c>
      <c r="R510" s="6" t="s">
        <v>77</v>
      </c>
      <c r="S510" s="8">
        <v>4</v>
      </c>
      <c r="T510" s="6" t="s">
        <v>78</v>
      </c>
    </row>
    <row r="511" spans="1:20" ht="15.6" x14ac:dyDescent="0.3">
      <c r="A511" s="1">
        <v>1907</v>
      </c>
      <c r="B511" s="9">
        <v>46118</v>
      </c>
      <c r="C511" s="1" t="s">
        <v>28</v>
      </c>
      <c r="D511" s="1" t="s">
        <v>65</v>
      </c>
      <c r="E511" s="1" t="s">
        <v>30</v>
      </c>
      <c r="F511" s="1" t="s">
        <v>38</v>
      </c>
      <c r="G511" s="1" t="s">
        <v>24</v>
      </c>
      <c r="H511" s="1" t="s">
        <v>44</v>
      </c>
      <c r="I511" s="1">
        <v>10</v>
      </c>
      <c r="J511" s="2">
        <v>50.64</v>
      </c>
      <c r="K511" s="3">
        <v>0.2</v>
      </c>
      <c r="L511" s="2">
        <v>22.99</v>
      </c>
      <c r="M511" s="2">
        <v>405.12</v>
      </c>
      <c r="N511" s="2">
        <v>229.89999999999998</v>
      </c>
      <c r="O511" s="2">
        <v>175.22000000000003</v>
      </c>
      <c r="P511" s="4">
        <v>0.43251382306477099</v>
      </c>
      <c r="Q511" s="5">
        <v>2026</v>
      </c>
      <c r="R511" s="6" t="s">
        <v>77</v>
      </c>
      <c r="S511" s="8">
        <v>4</v>
      </c>
      <c r="T511" s="6" t="s">
        <v>78</v>
      </c>
    </row>
    <row r="512" spans="1:20" ht="15.6" x14ac:dyDescent="0.3">
      <c r="A512" s="1">
        <v>1950</v>
      </c>
      <c r="B512" s="9">
        <v>46118</v>
      </c>
      <c r="C512" s="1" t="s">
        <v>20</v>
      </c>
      <c r="D512" s="1" t="s">
        <v>58</v>
      </c>
      <c r="E512" s="1" t="s">
        <v>22</v>
      </c>
      <c r="F512" s="1" t="s">
        <v>35</v>
      </c>
      <c r="G512" s="1" t="s">
        <v>31</v>
      </c>
      <c r="H512" s="1" t="s">
        <v>68</v>
      </c>
      <c r="I512" s="1">
        <v>1</v>
      </c>
      <c r="J512" s="2">
        <v>73</v>
      </c>
      <c r="K512" s="3">
        <v>0</v>
      </c>
      <c r="L512" s="2">
        <v>32.4</v>
      </c>
      <c r="M512" s="2">
        <v>73</v>
      </c>
      <c r="N512" s="2">
        <v>32.4</v>
      </c>
      <c r="O512" s="2">
        <v>40.6</v>
      </c>
      <c r="P512" s="4">
        <v>0.55616438356164388</v>
      </c>
      <c r="Q512" s="5">
        <v>2026</v>
      </c>
      <c r="R512" s="6" t="s">
        <v>77</v>
      </c>
      <c r="S512" s="8">
        <v>4</v>
      </c>
      <c r="T512" s="6" t="s">
        <v>78</v>
      </c>
    </row>
    <row r="513" spans="1:20" ht="15.6" x14ac:dyDescent="0.3">
      <c r="A513" s="1">
        <v>2443</v>
      </c>
      <c r="B513" s="9">
        <v>46118</v>
      </c>
      <c r="C513" s="1" t="s">
        <v>20</v>
      </c>
      <c r="D513" s="1" t="s">
        <v>72</v>
      </c>
      <c r="E513" s="1" t="s">
        <v>22</v>
      </c>
      <c r="F513" s="1" t="s">
        <v>23</v>
      </c>
      <c r="G513" s="1" t="s">
        <v>36</v>
      </c>
      <c r="H513" s="1" t="s">
        <v>37</v>
      </c>
      <c r="I513" s="1">
        <v>1</v>
      </c>
      <c r="J513" s="2">
        <v>35.700000000000003</v>
      </c>
      <c r="K513" s="3">
        <v>0</v>
      </c>
      <c r="L513" s="2">
        <v>13.8</v>
      </c>
      <c r="M513" s="2">
        <v>35.700000000000003</v>
      </c>
      <c r="N513" s="2">
        <v>13.8</v>
      </c>
      <c r="O513" s="2">
        <v>21.900000000000002</v>
      </c>
      <c r="P513" s="4">
        <v>0.61344537815126055</v>
      </c>
      <c r="Q513" s="5">
        <v>2026</v>
      </c>
      <c r="R513" s="6" t="s">
        <v>77</v>
      </c>
      <c r="S513" s="8">
        <v>4</v>
      </c>
      <c r="T513" s="6" t="s">
        <v>78</v>
      </c>
    </row>
    <row r="514" spans="1:20" ht="15.6" x14ac:dyDescent="0.3">
      <c r="A514" s="1">
        <v>2480</v>
      </c>
      <c r="B514" s="9">
        <v>46118</v>
      </c>
      <c r="C514" s="1" t="s">
        <v>33</v>
      </c>
      <c r="D514" s="1" t="s">
        <v>74</v>
      </c>
      <c r="E514" s="1" t="s">
        <v>30</v>
      </c>
      <c r="F514" s="1" t="s">
        <v>35</v>
      </c>
      <c r="G514" s="1" t="s">
        <v>31</v>
      </c>
      <c r="H514" s="1" t="s">
        <v>59</v>
      </c>
      <c r="I514" s="1">
        <v>8</v>
      </c>
      <c r="J514" s="2">
        <v>152.41999999999999</v>
      </c>
      <c r="K514" s="3">
        <v>0.05</v>
      </c>
      <c r="L514" s="2">
        <v>80.11</v>
      </c>
      <c r="M514" s="2">
        <v>1158.3919999999998</v>
      </c>
      <c r="N514" s="2">
        <v>640.88</v>
      </c>
      <c r="O514" s="2">
        <v>517.51199999999983</v>
      </c>
      <c r="P514" s="4">
        <v>0.44675032286134564</v>
      </c>
      <c r="Q514" s="5">
        <v>2026</v>
      </c>
      <c r="R514" s="6" t="s">
        <v>77</v>
      </c>
      <c r="S514" s="8">
        <v>4</v>
      </c>
      <c r="T514" s="6" t="s">
        <v>78</v>
      </c>
    </row>
    <row r="515" spans="1:20" ht="15.6" x14ac:dyDescent="0.3">
      <c r="A515" s="1">
        <v>2515</v>
      </c>
      <c r="B515" s="9">
        <v>46118</v>
      </c>
      <c r="C515" s="1" t="s">
        <v>42</v>
      </c>
      <c r="D515" s="1" t="s">
        <v>55</v>
      </c>
      <c r="E515" s="1" t="s">
        <v>22</v>
      </c>
      <c r="F515" s="1" t="s">
        <v>23</v>
      </c>
      <c r="G515" s="1" t="s">
        <v>24</v>
      </c>
      <c r="H515" s="1" t="s">
        <v>25</v>
      </c>
      <c r="I515" s="1">
        <v>1</v>
      </c>
      <c r="J515" s="2">
        <v>81.78</v>
      </c>
      <c r="K515" s="3">
        <v>0</v>
      </c>
      <c r="L515" s="2">
        <v>42.82</v>
      </c>
      <c r="M515" s="2">
        <v>81.78</v>
      </c>
      <c r="N515" s="2">
        <v>42.82</v>
      </c>
      <c r="O515" s="2">
        <v>38.96</v>
      </c>
      <c r="P515" s="4">
        <v>0.47640009782342874</v>
      </c>
      <c r="Q515" s="5">
        <v>2026</v>
      </c>
      <c r="R515" s="6" t="s">
        <v>77</v>
      </c>
      <c r="S515" s="8">
        <v>4</v>
      </c>
      <c r="T515" s="6" t="s">
        <v>78</v>
      </c>
    </row>
    <row r="516" spans="1:20" ht="15.6" x14ac:dyDescent="0.3">
      <c r="A516" s="1">
        <v>2829</v>
      </c>
      <c r="B516" s="9">
        <v>46118</v>
      </c>
      <c r="C516" s="1" t="s">
        <v>28</v>
      </c>
      <c r="D516" s="1" t="s">
        <v>49</v>
      </c>
      <c r="E516" s="1" t="s">
        <v>22</v>
      </c>
      <c r="F516" s="1" t="s">
        <v>38</v>
      </c>
      <c r="G516" s="1" t="s">
        <v>24</v>
      </c>
      <c r="H516" s="1" t="s">
        <v>52</v>
      </c>
      <c r="I516" s="1">
        <v>6</v>
      </c>
      <c r="J516" s="2">
        <v>102.59</v>
      </c>
      <c r="K516" s="3">
        <v>0.1</v>
      </c>
      <c r="L516" s="2">
        <v>49.6</v>
      </c>
      <c r="M516" s="2">
        <v>553.98599999999999</v>
      </c>
      <c r="N516" s="2">
        <v>297.60000000000002</v>
      </c>
      <c r="O516" s="2">
        <v>256.38599999999997</v>
      </c>
      <c r="P516" s="4">
        <v>0.46280230908362302</v>
      </c>
      <c r="Q516" s="5">
        <v>2026</v>
      </c>
      <c r="R516" s="6" t="s">
        <v>77</v>
      </c>
      <c r="S516" s="8">
        <v>4</v>
      </c>
      <c r="T516" s="6" t="s">
        <v>78</v>
      </c>
    </row>
    <row r="517" spans="1:20" ht="15.6" x14ac:dyDescent="0.3">
      <c r="A517" s="1">
        <v>4086</v>
      </c>
      <c r="B517" s="9">
        <v>46118</v>
      </c>
      <c r="C517" s="1" t="s">
        <v>42</v>
      </c>
      <c r="D517" s="1" t="s">
        <v>55</v>
      </c>
      <c r="E517" s="1" t="s">
        <v>41</v>
      </c>
      <c r="F517" s="1" t="s">
        <v>23</v>
      </c>
      <c r="G517" s="1" t="s">
        <v>31</v>
      </c>
      <c r="H517" s="1" t="s">
        <v>59</v>
      </c>
      <c r="I517" s="1">
        <v>2</v>
      </c>
      <c r="J517" s="2">
        <v>152.44</v>
      </c>
      <c r="K517" s="3">
        <v>0.15</v>
      </c>
      <c r="L517" s="2">
        <v>76.680000000000007</v>
      </c>
      <c r="M517" s="2">
        <v>259.14799999999997</v>
      </c>
      <c r="N517" s="2">
        <v>153.36000000000001</v>
      </c>
      <c r="O517" s="2">
        <v>105.78799999999995</v>
      </c>
      <c r="P517" s="4">
        <v>0.4082146109559015</v>
      </c>
      <c r="Q517" s="5">
        <v>2026</v>
      </c>
      <c r="R517" s="6" t="s">
        <v>77</v>
      </c>
      <c r="S517" s="8">
        <v>4</v>
      </c>
      <c r="T517" s="6" t="s">
        <v>78</v>
      </c>
    </row>
    <row r="518" spans="1:20" ht="15.6" x14ac:dyDescent="0.3">
      <c r="A518" s="1">
        <v>4512</v>
      </c>
      <c r="B518" s="9">
        <v>46118</v>
      </c>
      <c r="C518" s="1" t="s">
        <v>28</v>
      </c>
      <c r="D518" s="1" t="s">
        <v>29</v>
      </c>
      <c r="E518" s="1" t="s">
        <v>22</v>
      </c>
      <c r="F518" s="1" t="s">
        <v>35</v>
      </c>
      <c r="G518" s="1" t="s">
        <v>36</v>
      </c>
      <c r="H518" s="1" t="s">
        <v>66</v>
      </c>
      <c r="I518" s="1">
        <v>6</v>
      </c>
      <c r="J518" s="2">
        <v>136.29</v>
      </c>
      <c r="K518" s="3">
        <v>0</v>
      </c>
      <c r="L518" s="2">
        <v>68.209999999999994</v>
      </c>
      <c r="M518" s="2">
        <v>817.74</v>
      </c>
      <c r="N518" s="2">
        <v>409.26</v>
      </c>
      <c r="O518" s="2">
        <v>408.48</v>
      </c>
      <c r="P518" s="4">
        <v>0.49952307579426225</v>
      </c>
      <c r="Q518" s="5">
        <v>2026</v>
      </c>
      <c r="R518" s="6" t="s">
        <v>77</v>
      </c>
      <c r="S518" s="8">
        <v>4</v>
      </c>
      <c r="T518" s="6" t="s">
        <v>78</v>
      </c>
    </row>
    <row r="519" spans="1:20" ht="15.6" x14ac:dyDescent="0.3">
      <c r="A519" s="1">
        <v>4837</v>
      </c>
      <c r="B519" s="9">
        <v>46118</v>
      </c>
      <c r="C519" s="1" t="s">
        <v>20</v>
      </c>
      <c r="D519" s="1" t="s">
        <v>58</v>
      </c>
      <c r="E519" s="1" t="s">
        <v>30</v>
      </c>
      <c r="F519" s="1" t="s">
        <v>38</v>
      </c>
      <c r="G519" s="1" t="s">
        <v>31</v>
      </c>
      <c r="H519" s="1" t="s">
        <v>59</v>
      </c>
      <c r="I519" s="1">
        <v>4</v>
      </c>
      <c r="J519" s="2">
        <v>157.51</v>
      </c>
      <c r="K519" s="3">
        <v>0.2</v>
      </c>
      <c r="L519" s="2">
        <v>79.209999999999994</v>
      </c>
      <c r="M519" s="2">
        <v>504.03199999999998</v>
      </c>
      <c r="N519" s="2">
        <v>316.83999999999997</v>
      </c>
      <c r="O519" s="2">
        <v>187.19200000000001</v>
      </c>
      <c r="P519" s="4">
        <v>0.37138911815122855</v>
      </c>
      <c r="Q519" s="5">
        <v>2026</v>
      </c>
      <c r="R519" s="6" t="s">
        <v>77</v>
      </c>
      <c r="S519" s="8">
        <v>4</v>
      </c>
      <c r="T519" s="6" t="s">
        <v>78</v>
      </c>
    </row>
    <row r="520" spans="1:20" ht="15.6" x14ac:dyDescent="0.3">
      <c r="A520" s="1">
        <v>1580</v>
      </c>
      <c r="B520" s="9">
        <v>46119</v>
      </c>
      <c r="C520" s="1" t="s">
        <v>33</v>
      </c>
      <c r="D520" s="1" t="s">
        <v>40</v>
      </c>
      <c r="E520" s="1" t="s">
        <v>22</v>
      </c>
      <c r="F520" s="1" t="s">
        <v>35</v>
      </c>
      <c r="G520" s="1" t="s">
        <v>45</v>
      </c>
      <c r="H520" s="1" t="s">
        <v>73</v>
      </c>
      <c r="I520" s="1">
        <v>2</v>
      </c>
      <c r="J520" s="2">
        <v>120.5</v>
      </c>
      <c r="K520" s="3">
        <v>0</v>
      </c>
      <c r="L520" s="2">
        <v>61.42</v>
      </c>
      <c r="M520" s="2">
        <v>241</v>
      </c>
      <c r="N520" s="2">
        <v>122.84</v>
      </c>
      <c r="O520" s="2">
        <v>118.16</v>
      </c>
      <c r="P520" s="4">
        <v>0.49029045643153524</v>
      </c>
      <c r="Q520" s="5">
        <v>2026</v>
      </c>
      <c r="R520" s="6" t="s">
        <v>77</v>
      </c>
      <c r="S520" s="8">
        <v>4</v>
      </c>
      <c r="T520" s="6" t="s">
        <v>78</v>
      </c>
    </row>
    <row r="521" spans="1:20" ht="15.6" x14ac:dyDescent="0.3">
      <c r="A521" s="1">
        <v>1962</v>
      </c>
      <c r="B521" s="9">
        <v>46119</v>
      </c>
      <c r="C521" s="1" t="s">
        <v>20</v>
      </c>
      <c r="D521" s="1" t="s">
        <v>21</v>
      </c>
      <c r="E521" s="1" t="s">
        <v>22</v>
      </c>
      <c r="F521" s="1" t="s">
        <v>23</v>
      </c>
      <c r="G521" s="1" t="s">
        <v>31</v>
      </c>
      <c r="H521" s="1" t="s">
        <v>59</v>
      </c>
      <c r="I521" s="1">
        <v>3</v>
      </c>
      <c r="J521" s="2">
        <v>152.62</v>
      </c>
      <c r="K521" s="3">
        <v>0.05</v>
      </c>
      <c r="L521" s="2">
        <v>77.75</v>
      </c>
      <c r="M521" s="2">
        <v>434.96699999999998</v>
      </c>
      <c r="N521" s="2">
        <v>233.25</v>
      </c>
      <c r="O521" s="2">
        <v>201.71699999999998</v>
      </c>
      <c r="P521" s="4">
        <v>0.46375242259757637</v>
      </c>
      <c r="Q521" s="5">
        <v>2026</v>
      </c>
      <c r="R521" s="6" t="s">
        <v>77</v>
      </c>
      <c r="S521" s="8">
        <v>4</v>
      </c>
      <c r="T521" s="6" t="s">
        <v>78</v>
      </c>
    </row>
    <row r="522" spans="1:20" ht="15.6" x14ac:dyDescent="0.3">
      <c r="A522" s="1">
        <v>2381</v>
      </c>
      <c r="B522" s="9">
        <v>46119</v>
      </c>
      <c r="C522" s="1" t="s">
        <v>28</v>
      </c>
      <c r="D522" s="1" t="s">
        <v>63</v>
      </c>
      <c r="E522" s="1" t="s">
        <v>22</v>
      </c>
      <c r="F522" s="1" t="s">
        <v>23</v>
      </c>
      <c r="G522" s="1" t="s">
        <v>36</v>
      </c>
      <c r="H522" s="1" t="s">
        <v>66</v>
      </c>
      <c r="I522" s="1">
        <v>2</v>
      </c>
      <c r="J522" s="2">
        <v>134.16</v>
      </c>
      <c r="K522" s="3">
        <v>0.05</v>
      </c>
      <c r="L522" s="2">
        <v>67.08</v>
      </c>
      <c r="M522" s="2">
        <v>254.90399999999997</v>
      </c>
      <c r="N522" s="2">
        <v>134.16</v>
      </c>
      <c r="O522" s="2">
        <v>120.74399999999997</v>
      </c>
      <c r="P522" s="4">
        <v>0.47368421052631576</v>
      </c>
      <c r="Q522" s="5">
        <v>2026</v>
      </c>
      <c r="R522" s="6" t="s">
        <v>77</v>
      </c>
      <c r="S522" s="8">
        <v>4</v>
      </c>
      <c r="T522" s="6" t="s">
        <v>78</v>
      </c>
    </row>
    <row r="523" spans="1:20" ht="15.6" x14ac:dyDescent="0.3">
      <c r="A523" s="1">
        <v>2655</v>
      </c>
      <c r="B523" s="9">
        <v>46119</v>
      </c>
      <c r="C523" s="1" t="s">
        <v>42</v>
      </c>
      <c r="D523" s="1" t="s">
        <v>69</v>
      </c>
      <c r="E523" s="1" t="s">
        <v>41</v>
      </c>
      <c r="F523" s="1" t="s">
        <v>38</v>
      </c>
      <c r="G523" s="1" t="s">
        <v>24</v>
      </c>
      <c r="H523" s="1" t="s">
        <v>52</v>
      </c>
      <c r="I523" s="1">
        <v>1</v>
      </c>
      <c r="J523" s="2">
        <v>101.13</v>
      </c>
      <c r="K523" s="3">
        <v>0</v>
      </c>
      <c r="L523" s="2">
        <v>50.8</v>
      </c>
      <c r="M523" s="2">
        <v>101.13</v>
      </c>
      <c r="N523" s="2">
        <v>50.8</v>
      </c>
      <c r="O523" s="2">
        <v>50.33</v>
      </c>
      <c r="P523" s="4">
        <v>0.49767625828141998</v>
      </c>
      <c r="Q523" s="5">
        <v>2026</v>
      </c>
      <c r="R523" s="6" t="s">
        <v>77</v>
      </c>
      <c r="S523" s="8">
        <v>4</v>
      </c>
      <c r="T523" s="6" t="s">
        <v>78</v>
      </c>
    </row>
    <row r="524" spans="1:20" ht="15.6" x14ac:dyDescent="0.3">
      <c r="A524" s="1">
        <v>2944</v>
      </c>
      <c r="B524" s="9">
        <v>46119</v>
      </c>
      <c r="C524" s="1" t="s">
        <v>28</v>
      </c>
      <c r="D524" s="1" t="s">
        <v>71</v>
      </c>
      <c r="E524" s="1" t="s">
        <v>41</v>
      </c>
      <c r="F524" s="1" t="s">
        <v>35</v>
      </c>
      <c r="G524" s="1" t="s">
        <v>56</v>
      </c>
      <c r="H524" s="1" t="s">
        <v>67</v>
      </c>
      <c r="I524" s="1">
        <v>1</v>
      </c>
      <c r="J524" s="2">
        <v>51.36</v>
      </c>
      <c r="K524" s="3">
        <v>0</v>
      </c>
      <c r="L524" s="2">
        <v>22.21</v>
      </c>
      <c r="M524" s="2">
        <v>51.36</v>
      </c>
      <c r="N524" s="2">
        <v>22.21</v>
      </c>
      <c r="O524" s="2">
        <v>29.15</v>
      </c>
      <c r="P524" s="4">
        <v>0.56756230529595009</v>
      </c>
      <c r="Q524" s="5">
        <v>2026</v>
      </c>
      <c r="R524" s="6" t="s">
        <v>77</v>
      </c>
      <c r="S524" s="8">
        <v>4</v>
      </c>
      <c r="T524" s="6" t="s">
        <v>78</v>
      </c>
    </row>
    <row r="525" spans="1:20" ht="15.6" x14ac:dyDescent="0.3">
      <c r="A525" s="1">
        <v>4756</v>
      </c>
      <c r="B525" s="9">
        <v>46119</v>
      </c>
      <c r="C525" s="1" t="s">
        <v>33</v>
      </c>
      <c r="D525" s="1" t="s">
        <v>74</v>
      </c>
      <c r="E525" s="1" t="s">
        <v>22</v>
      </c>
      <c r="F525" s="1" t="s">
        <v>38</v>
      </c>
      <c r="G525" s="1" t="s">
        <v>31</v>
      </c>
      <c r="H525" s="1" t="s">
        <v>59</v>
      </c>
      <c r="I525" s="1">
        <v>5</v>
      </c>
      <c r="J525" s="2">
        <v>151.88</v>
      </c>
      <c r="K525" s="3">
        <v>0</v>
      </c>
      <c r="L525" s="2">
        <v>80.56</v>
      </c>
      <c r="M525" s="2">
        <v>759.4</v>
      </c>
      <c r="N525" s="2">
        <v>402.8</v>
      </c>
      <c r="O525" s="2">
        <v>356.59999999999997</v>
      </c>
      <c r="P525" s="4">
        <v>0.46958124835396364</v>
      </c>
      <c r="Q525" s="5">
        <v>2026</v>
      </c>
      <c r="R525" s="6" t="s">
        <v>77</v>
      </c>
      <c r="S525" s="8">
        <v>4</v>
      </c>
      <c r="T525" s="6" t="s">
        <v>78</v>
      </c>
    </row>
    <row r="526" spans="1:20" ht="15.6" x14ac:dyDescent="0.3">
      <c r="A526" s="1">
        <v>52</v>
      </c>
      <c r="B526" s="9">
        <v>46120</v>
      </c>
      <c r="C526" s="1" t="s">
        <v>28</v>
      </c>
      <c r="D526" s="1" t="s">
        <v>65</v>
      </c>
      <c r="E526" s="1" t="s">
        <v>22</v>
      </c>
      <c r="F526" s="1" t="s">
        <v>35</v>
      </c>
      <c r="G526" s="1" t="s">
        <v>36</v>
      </c>
      <c r="H526" s="1" t="s">
        <v>66</v>
      </c>
      <c r="I526" s="1">
        <v>2</v>
      </c>
      <c r="J526" s="2">
        <v>133.59</v>
      </c>
      <c r="K526" s="3">
        <v>0</v>
      </c>
      <c r="L526" s="2">
        <v>66.83</v>
      </c>
      <c r="M526" s="2">
        <v>267.18</v>
      </c>
      <c r="N526" s="2">
        <v>133.66</v>
      </c>
      <c r="O526" s="2">
        <v>133.52000000000001</v>
      </c>
      <c r="P526" s="4">
        <v>0.49973800434164234</v>
      </c>
      <c r="Q526" s="5">
        <v>2026</v>
      </c>
      <c r="R526" s="6" t="s">
        <v>77</v>
      </c>
      <c r="S526" s="8">
        <v>4</v>
      </c>
      <c r="T526" s="6" t="s">
        <v>78</v>
      </c>
    </row>
    <row r="527" spans="1:20" ht="15.6" x14ac:dyDescent="0.3">
      <c r="A527" s="1">
        <v>556</v>
      </c>
      <c r="B527" s="9">
        <v>46120</v>
      </c>
      <c r="C527" s="1" t="s">
        <v>42</v>
      </c>
      <c r="D527" s="1" t="s">
        <v>55</v>
      </c>
      <c r="E527" s="1" t="s">
        <v>22</v>
      </c>
      <c r="F527" s="1" t="s">
        <v>35</v>
      </c>
      <c r="G527" s="1" t="s">
        <v>45</v>
      </c>
      <c r="H527" s="1" t="s">
        <v>73</v>
      </c>
      <c r="I527" s="1">
        <v>2</v>
      </c>
      <c r="J527" s="2">
        <v>124.39</v>
      </c>
      <c r="K527" s="3">
        <v>0</v>
      </c>
      <c r="L527" s="2">
        <v>61.27</v>
      </c>
      <c r="M527" s="2">
        <v>248.78</v>
      </c>
      <c r="N527" s="2">
        <v>122.54</v>
      </c>
      <c r="O527" s="2">
        <v>126.24</v>
      </c>
      <c r="P527" s="4">
        <v>0.50743628909076288</v>
      </c>
      <c r="Q527" s="5">
        <v>2026</v>
      </c>
      <c r="R527" s="6" t="s">
        <v>77</v>
      </c>
      <c r="S527" s="8">
        <v>4</v>
      </c>
      <c r="T527" s="6" t="s">
        <v>78</v>
      </c>
    </row>
    <row r="528" spans="1:20" ht="15.6" x14ac:dyDescent="0.3">
      <c r="A528" s="1">
        <v>1233</v>
      </c>
      <c r="B528" s="9">
        <v>46120</v>
      </c>
      <c r="C528" s="1" t="s">
        <v>20</v>
      </c>
      <c r="D528" s="1" t="s">
        <v>72</v>
      </c>
      <c r="E528" s="1" t="s">
        <v>22</v>
      </c>
      <c r="F528" s="1" t="s">
        <v>35</v>
      </c>
      <c r="G528" s="1" t="s">
        <v>24</v>
      </c>
      <c r="H528" s="1" t="s">
        <v>44</v>
      </c>
      <c r="I528" s="1">
        <v>5</v>
      </c>
      <c r="J528" s="2">
        <v>50.22</v>
      </c>
      <c r="K528" s="3">
        <v>0.1</v>
      </c>
      <c r="L528" s="2">
        <v>22.31</v>
      </c>
      <c r="M528" s="2">
        <v>225.99</v>
      </c>
      <c r="N528" s="2">
        <v>111.55</v>
      </c>
      <c r="O528" s="2">
        <v>114.44000000000001</v>
      </c>
      <c r="P528" s="4">
        <v>0.50639408823399268</v>
      </c>
      <c r="Q528" s="5">
        <v>2026</v>
      </c>
      <c r="R528" s="6" t="s">
        <v>77</v>
      </c>
      <c r="S528" s="8">
        <v>4</v>
      </c>
      <c r="T528" s="6" t="s">
        <v>78</v>
      </c>
    </row>
    <row r="529" spans="1:20" ht="15.6" x14ac:dyDescent="0.3">
      <c r="A529" s="1">
        <v>1492</v>
      </c>
      <c r="B529" s="9">
        <v>46120</v>
      </c>
      <c r="C529" s="1" t="s">
        <v>28</v>
      </c>
      <c r="D529" s="1" t="s">
        <v>71</v>
      </c>
      <c r="E529" s="1" t="s">
        <v>22</v>
      </c>
      <c r="F529" s="1" t="s">
        <v>23</v>
      </c>
      <c r="G529" s="1" t="s">
        <v>24</v>
      </c>
      <c r="H529" s="1" t="s">
        <v>48</v>
      </c>
      <c r="I529" s="1">
        <v>2</v>
      </c>
      <c r="J529" s="2">
        <v>41.08</v>
      </c>
      <c r="K529" s="3">
        <v>0</v>
      </c>
      <c r="L529" s="2">
        <v>16.79</v>
      </c>
      <c r="M529" s="2">
        <v>82.16</v>
      </c>
      <c r="N529" s="2">
        <v>33.58</v>
      </c>
      <c r="O529" s="2">
        <v>48.58</v>
      </c>
      <c r="P529" s="4">
        <v>0.59128529698149956</v>
      </c>
      <c r="Q529" s="5">
        <v>2026</v>
      </c>
      <c r="R529" s="6" t="s">
        <v>77</v>
      </c>
      <c r="S529" s="8">
        <v>4</v>
      </c>
      <c r="T529" s="6" t="s">
        <v>78</v>
      </c>
    </row>
    <row r="530" spans="1:20" ht="15.6" x14ac:dyDescent="0.3">
      <c r="A530" s="1">
        <v>1619</v>
      </c>
      <c r="B530" s="9">
        <v>46120</v>
      </c>
      <c r="C530" s="1" t="s">
        <v>42</v>
      </c>
      <c r="D530" s="1" t="s">
        <v>55</v>
      </c>
      <c r="E530" s="1" t="s">
        <v>41</v>
      </c>
      <c r="F530" s="1" t="s">
        <v>35</v>
      </c>
      <c r="G530" s="1" t="s">
        <v>36</v>
      </c>
      <c r="H530" s="1" t="s">
        <v>54</v>
      </c>
      <c r="I530" s="1">
        <v>5</v>
      </c>
      <c r="J530" s="2">
        <v>46.11</v>
      </c>
      <c r="K530" s="3">
        <v>0</v>
      </c>
      <c r="L530" s="2">
        <v>18.88</v>
      </c>
      <c r="M530" s="2">
        <v>230.55</v>
      </c>
      <c r="N530" s="2">
        <v>94.399999999999991</v>
      </c>
      <c r="O530" s="2">
        <v>136.15000000000003</v>
      </c>
      <c r="P530" s="4">
        <v>0.5905443504662764</v>
      </c>
      <c r="Q530" s="5">
        <v>2026</v>
      </c>
      <c r="R530" s="6" t="s">
        <v>77</v>
      </c>
      <c r="S530" s="8">
        <v>4</v>
      </c>
      <c r="T530" s="6" t="s">
        <v>78</v>
      </c>
    </row>
    <row r="531" spans="1:20" ht="15.6" x14ac:dyDescent="0.3">
      <c r="A531" s="1">
        <v>1631</v>
      </c>
      <c r="B531" s="9">
        <v>46120</v>
      </c>
      <c r="C531" s="1" t="s">
        <v>42</v>
      </c>
      <c r="D531" s="1" t="s">
        <v>55</v>
      </c>
      <c r="E531" s="1" t="s">
        <v>22</v>
      </c>
      <c r="F531" s="1" t="s">
        <v>23</v>
      </c>
      <c r="G531" s="1" t="s">
        <v>36</v>
      </c>
      <c r="H531" s="1" t="s">
        <v>54</v>
      </c>
      <c r="I531" s="1">
        <v>1</v>
      </c>
      <c r="J531" s="2">
        <v>45.54</v>
      </c>
      <c r="K531" s="3">
        <v>0</v>
      </c>
      <c r="L531" s="2">
        <v>18.36</v>
      </c>
      <c r="M531" s="2">
        <v>45.54</v>
      </c>
      <c r="N531" s="2">
        <v>18.36</v>
      </c>
      <c r="O531" s="2">
        <v>27.18</v>
      </c>
      <c r="P531" s="4">
        <v>0.59683794466403162</v>
      </c>
      <c r="Q531" s="5">
        <v>2026</v>
      </c>
      <c r="R531" s="6" t="s">
        <v>77</v>
      </c>
      <c r="S531" s="8">
        <v>4</v>
      </c>
      <c r="T531" s="6" t="s">
        <v>78</v>
      </c>
    </row>
    <row r="532" spans="1:20" ht="15.6" x14ac:dyDescent="0.3">
      <c r="A532" s="1">
        <v>1844</v>
      </c>
      <c r="B532" s="9">
        <v>46120</v>
      </c>
      <c r="C532" s="1" t="s">
        <v>28</v>
      </c>
      <c r="D532" s="1" t="s">
        <v>71</v>
      </c>
      <c r="E532" s="1" t="s">
        <v>41</v>
      </c>
      <c r="F532" s="1" t="s">
        <v>35</v>
      </c>
      <c r="G532" s="1" t="s">
        <v>56</v>
      </c>
      <c r="H532" s="1" t="s">
        <v>64</v>
      </c>
      <c r="I532" s="1">
        <v>2</v>
      </c>
      <c r="J532" s="2">
        <v>37.1</v>
      </c>
      <c r="K532" s="3">
        <v>0.1</v>
      </c>
      <c r="L532" s="2">
        <v>14.17</v>
      </c>
      <c r="M532" s="2">
        <v>66.78</v>
      </c>
      <c r="N532" s="2">
        <v>28.34</v>
      </c>
      <c r="O532" s="2">
        <v>38.44</v>
      </c>
      <c r="P532" s="4">
        <v>0.57562144354597178</v>
      </c>
      <c r="Q532" s="5">
        <v>2026</v>
      </c>
      <c r="R532" s="6" t="s">
        <v>77</v>
      </c>
      <c r="S532" s="8">
        <v>4</v>
      </c>
      <c r="T532" s="6" t="s">
        <v>78</v>
      </c>
    </row>
    <row r="533" spans="1:20" ht="15.6" x14ac:dyDescent="0.3">
      <c r="A533" s="1">
        <v>4246</v>
      </c>
      <c r="B533" s="9">
        <v>46120</v>
      </c>
      <c r="C533" s="1" t="s">
        <v>42</v>
      </c>
      <c r="D533" s="1" t="s">
        <v>55</v>
      </c>
      <c r="E533" s="1" t="s">
        <v>30</v>
      </c>
      <c r="F533" s="1" t="s">
        <v>38</v>
      </c>
      <c r="G533" s="1" t="s">
        <v>31</v>
      </c>
      <c r="H533" s="1" t="s">
        <v>59</v>
      </c>
      <c r="I533" s="1">
        <v>5</v>
      </c>
      <c r="J533" s="2">
        <v>156.57</v>
      </c>
      <c r="K533" s="3">
        <v>0.15</v>
      </c>
      <c r="L533" s="2">
        <v>80.849999999999994</v>
      </c>
      <c r="M533" s="2">
        <v>665.4224999999999</v>
      </c>
      <c r="N533" s="2">
        <v>404.25</v>
      </c>
      <c r="O533" s="2">
        <v>261.1724999999999</v>
      </c>
      <c r="P533" s="4">
        <v>0.39249123677062309</v>
      </c>
      <c r="Q533" s="5">
        <v>2026</v>
      </c>
      <c r="R533" s="6" t="s">
        <v>77</v>
      </c>
      <c r="S533" s="8">
        <v>4</v>
      </c>
      <c r="T533" s="6" t="s">
        <v>78</v>
      </c>
    </row>
    <row r="534" spans="1:20" ht="15.6" x14ac:dyDescent="0.3">
      <c r="A534" s="1">
        <v>5139</v>
      </c>
      <c r="B534" s="9">
        <v>46120</v>
      </c>
      <c r="C534" s="1" t="s">
        <v>20</v>
      </c>
      <c r="D534" s="1" t="s">
        <v>72</v>
      </c>
      <c r="E534" s="1" t="s">
        <v>22</v>
      </c>
      <c r="F534" s="1" t="s">
        <v>23</v>
      </c>
      <c r="G534" s="1" t="s">
        <v>56</v>
      </c>
      <c r="H534" s="1" t="s">
        <v>67</v>
      </c>
      <c r="I534" s="1">
        <v>2</v>
      </c>
      <c r="J534" s="2">
        <v>51.4</v>
      </c>
      <c r="K534" s="3">
        <v>0</v>
      </c>
      <c r="L534" s="2">
        <v>21.99</v>
      </c>
      <c r="M534" s="2">
        <v>102.8</v>
      </c>
      <c r="N534" s="2">
        <v>43.98</v>
      </c>
      <c r="O534" s="2">
        <v>58.82</v>
      </c>
      <c r="P534" s="4">
        <v>0.57217898832684821</v>
      </c>
      <c r="Q534" s="5">
        <v>2026</v>
      </c>
      <c r="R534" s="6" t="s">
        <v>77</v>
      </c>
      <c r="S534" s="8">
        <v>4</v>
      </c>
      <c r="T534" s="6" t="s">
        <v>78</v>
      </c>
    </row>
    <row r="535" spans="1:20" ht="15.6" x14ac:dyDescent="0.3">
      <c r="A535" s="1">
        <v>186</v>
      </c>
      <c r="B535" s="9">
        <v>46121</v>
      </c>
      <c r="C535" s="1" t="s">
        <v>20</v>
      </c>
      <c r="D535" s="1" t="s">
        <v>21</v>
      </c>
      <c r="E535" s="1" t="s">
        <v>22</v>
      </c>
      <c r="F535" s="1" t="s">
        <v>35</v>
      </c>
      <c r="G535" s="1" t="s">
        <v>36</v>
      </c>
      <c r="H535" s="1" t="s">
        <v>54</v>
      </c>
      <c r="I535" s="1">
        <v>2</v>
      </c>
      <c r="J535" s="2">
        <v>46.42</v>
      </c>
      <c r="K535" s="3">
        <v>0.1</v>
      </c>
      <c r="L535" s="2">
        <v>18.73</v>
      </c>
      <c r="M535" s="2">
        <v>83.556000000000012</v>
      </c>
      <c r="N535" s="2">
        <v>37.46</v>
      </c>
      <c r="O535" s="2">
        <v>46.096000000000011</v>
      </c>
      <c r="P535" s="4">
        <v>0.55167791660682663</v>
      </c>
      <c r="Q535" s="5">
        <v>2026</v>
      </c>
      <c r="R535" s="6" t="s">
        <v>77</v>
      </c>
      <c r="S535" s="8">
        <v>4</v>
      </c>
      <c r="T535" s="6" t="s">
        <v>78</v>
      </c>
    </row>
    <row r="536" spans="1:20" ht="15.6" x14ac:dyDescent="0.3">
      <c r="A536" s="1">
        <v>1742</v>
      </c>
      <c r="B536" s="9">
        <v>46121</v>
      </c>
      <c r="C536" s="1" t="s">
        <v>42</v>
      </c>
      <c r="D536" s="1" t="s">
        <v>43</v>
      </c>
      <c r="E536" s="1" t="s">
        <v>50</v>
      </c>
      <c r="F536" s="1" t="s">
        <v>23</v>
      </c>
      <c r="G536" s="1" t="s">
        <v>45</v>
      </c>
      <c r="H536" s="1" t="s">
        <v>73</v>
      </c>
      <c r="I536" s="1">
        <v>2</v>
      </c>
      <c r="J536" s="2">
        <v>120.75</v>
      </c>
      <c r="K536" s="3">
        <v>0.05</v>
      </c>
      <c r="L536" s="2">
        <v>60.31</v>
      </c>
      <c r="M536" s="2">
        <v>229.42499999999998</v>
      </c>
      <c r="N536" s="2">
        <v>120.62</v>
      </c>
      <c r="O536" s="2">
        <v>108.80499999999998</v>
      </c>
      <c r="P536" s="4">
        <v>0.47425084450256066</v>
      </c>
      <c r="Q536" s="5">
        <v>2026</v>
      </c>
      <c r="R536" s="6" t="s">
        <v>77</v>
      </c>
      <c r="S536" s="8">
        <v>4</v>
      </c>
      <c r="T536" s="6" t="s">
        <v>78</v>
      </c>
    </row>
    <row r="537" spans="1:20" ht="15.6" x14ac:dyDescent="0.3">
      <c r="A537" s="1">
        <v>3189</v>
      </c>
      <c r="B537" s="9">
        <v>46121</v>
      </c>
      <c r="C537" s="1" t="s">
        <v>28</v>
      </c>
      <c r="D537" s="1" t="s">
        <v>63</v>
      </c>
      <c r="E537" s="1" t="s">
        <v>30</v>
      </c>
      <c r="F537" s="1" t="s">
        <v>38</v>
      </c>
      <c r="G537" s="1" t="s">
        <v>31</v>
      </c>
      <c r="H537" s="1" t="s">
        <v>59</v>
      </c>
      <c r="I537" s="1">
        <v>6</v>
      </c>
      <c r="J537" s="2">
        <v>157.38999999999999</v>
      </c>
      <c r="K537" s="3">
        <v>0.05</v>
      </c>
      <c r="L537" s="2">
        <v>79.239999999999995</v>
      </c>
      <c r="M537" s="2">
        <v>897.12299999999993</v>
      </c>
      <c r="N537" s="2">
        <v>475.43999999999994</v>
      </c>
      <c r="O537" s="2">
        <v>421.68299999999999</v>
      </c>
      <c r="P537" s="4">
        <v>0.47003922539049831</v>
      </c>
      <c r="Q537" s="5">
        <v>2026</v>
      </c>
      <c r="R537" s="6" t="s">
        <v>77</v>
      </c>
      <c r="S537" s="8">
        <v>4</v>
      </c>
      <c r="T537" s="6" t="s">
        <v>78</v>
      </c>
    </row>
    <row r="538" spans="1:20" ht="15.6" x14ac:dyDescent="0.3">
      <c r="A538" s="1">
        <v>3747</v>
      </c>
      <c r="B538" s="9">
        <v>46121</v>
      </c>
      <c r="C538" s="1" t="s">
        <v>42</v>
      </c>
      <c r="D538" s="1" t="s">
        <v>53</v>
      </c>
      <c r="E538" s="1" t="s">
        <v>41</v>
      </c>
      <c r="F538" s="1" t="s">
        <v>23</v>
      </c>
      <c r="G538" s="1" t="s">
        <v>45</v>
      </c>
      <c r="H538" s="1" t="s">
        <v>73</v>
      </c>
      <c r="I538" s="1">
        <v>2</v>
      </c>
      <c r="J538" s="2">
        <v>122.36</v>
      </c>
      <c r="K538" s="3">
        <v>0.05</v>
      </c>
      <c r="L538" s="2">
        <v>59.06</v>
      </c>
      <c r="M538" s="2">
        <v>232.48399999999998</v>
      </c>
      <c r="N538" s="2">
        <v>118.12</v>
      </c>
      <c r="O538" s="2">
        <v>114.36399999999998</v>
      </c>
      <c r="P538" s="4">
        <v>0.49192202474148755</v>
      </c>
      <c r="Q538" s="5">
        <v>2026</v>
      </c>
      <c r="R538" s="6" t="s">
        <v>77</v>
      </c>
      <c r="S538" s="8">
        <v>4</v>
      </c>
      <c r="T538" s="6" t="s">
        <v>78</v>
      </c>
    </row>
    <row r="539" spans="1:20" ht="15.6" x14ac:dyDescent="0.3">
      <c r="A539" s="1">
        <v>3782</v>
      </c>
      <c r="B539" s="9">
        <v>46121</v>
      </c>
      <c r="C539" s="1" t="s">
        <v>20</v>
      </c>
      <c r="D539" s="1" t="s">
        <v>21</v>
      </c>
      <c r="E539" s="1" t="s">
        <v>41</v>
      </c>
      <c r="F539" s="1" t="s">
        <v>23</v>
      </c>
      <c r="G539" s="1" t="s">
        <v>56</v>
      </c>
      <c r="H539" s="1" t="s">
        <v>57</v>
      </c>
      <c r="I539" s="1">
        <v>2</v>
      </c>
      <c r="J539" s="2">
        <v>39.68</v>
      </c>
      <c r="K539" s="3">
        <v>0.05</v>
      </c>
      <c r="L539" s="2">
        <v>14.98</v>
      </c>
      <c r="M539" s="2">
        <v>75.391999999999996</v>
      </c>
      <c r="N539" s="2">
        <v>29.96</v>
      </c>
      <c r="O539" s="2">
        <v>45.431999999999995</v>
      </c>
      <c r="P539" s="4">
        <v>0.60261035653650252</v>
      </c>
      <c r="Q539" s="5">
        <v>2026</v>
      </c>
      <c r="R539" s="6" t="s">
        <v>77</v>
      </c>
      <c r="S539" s="8">
        <v>4</v>
      </c>
      <c r="T539" s="6" t="s">
        <v>78</v>
      </c>
    </row>
    <row r="540" spans="1:20" ht="15.6" x14ac:dyDescent="0.3">
      <c r="A540" s="1">
        <v>4344</v>
      </c>
      <c r="B540" s="9">
        <v>46121</v>
      </c>
      <c r="C540" s="1" t="s">
        <v>33</v>
      </c>
      <c r="D540" s="1" t="s">
        <v>47</v>
      </c>
      <c r="E540" s="1" t="s">
        <v>41</v>
      </c>
      <c r="F540" s="1" t="s">
        <v>38</v>
      </c>
      <c r="G540" s="1" t="s">
        <v>45</v>
      </c>
      <c r="H540" s="1" t="s">
        <v>73</v>
      </c>
      <c r="I540" s="1">
        <v>3</v>
      </c>
      <c r="J540" s="2">
        <v>121.56</v>
      </c>
      <c r="K540" s="3">
        <v>0.15</v>
      </c>
      <c r="L540" s="2">
        <v>61.31</v>
      </c>
      <c r="M540" s="2">
        <v>309.97800000000001</v>
      </c>
      <c r="N540" s="2">
        <v>183.93</v>
      </c>
      <c r="O540" s="2">
        <v>126.048</v>
      </c>
      <c r="P540" s="4">
        <v>0.40663530960261696</v>
      </c>
      <c r="Q540" s="5">
        <v>2026</v>
      </c>
      <c r="R540" s="6" t="s">
        <v>77</v>
      </c>
      <c r="S540" s="8">
        <v>4</v>
      </c>
      <c r="T540" s="6" t="s">
        <v>78</v>
      </c>
    </row>
    <row r="541" spans="1:20" ht="15.6" x14ac:dyDescent="0.3">
      <c r="A541" s="1">
        <v>4901</v>
      </c>
      <c r="B541" s="9">
        <v>46121</v>
      </c>
      <c r="C541" s="1" t="s">
        <v>20</v>
      </c>
      <c r="D541" s="1" t="s">
        <v>21</v>
      </c>
      <c r="E541" s="1" t="s">
        <v>50</v>
      </c>
      <c r="F541" s="1" t="s">
        <v>35</v>
      </c>
      <c r="G541" s="1" t="s">
        <v>24</v>
      </c>
      <c r="H541" s="1" t="s">
        <v>25</v>
      </c>
      <c r="I541" s="1">
        <v>1</v>
      </c>
      <c r="J541" s="2">
        <v>80.19</v>
      </c>
      <c r="K541" s="3">
        <v>0.1</v>
      </c>
      <c r="L541" s="2">
        <v>42.15</v>
      </c>
      <c r="M541" s="2">
        <v>72.171000000000006</v>
      </c>
      <c r="N541" s="2">
        <v>42.15</v>
      </c>
      <c r="O541" s="2">
        <v>30.021000000000008</v>
      </c>
      <c r="P541" s="4">
        <v>0.4159704036247247</v>
      </c>
      <c r="Q541" s="5">
        <v>2026</v>
      </c>
      <c r="R541" s="6" t="s">
        <v>77</v>
      </c>
      <c r="S541" s="8">
        <v>4</v>
      </c>
      <c r="T541" s="6" t="s">
        <v>78</v>
      </c>
    </row>
    <row r="542" spans="1:20" ht="15.6" x14ac:dyDescent="0.3">
      <c r="A542" s="1">
        <v>4969</v>
      </c>
      <c r="B542" s="9">
        <v>46121</v>
      </c>
      <c r="C542" s="1" t="s">
        <v>42</v>
      </c>
      <c r="D542" s="1" t="s">
        <v>53</v>
      </c>
      <c r="E542" s="1" t="s">
        <v>50</v>
      </c>
      <c r="F542" s="1" t="s">
        <v>38</v>
      </c>
      <c r="G542" s="1" t="s">
        <v>24</v>
      </c>
      <c r="H542" s="1" t="s">
        <v>25</v>
      </c>
      <c r="I542" s="1">
        <v>2</v>
      </c>
      <c r="J542" s="2">
        <v>81.14</v>
      </c>
      <c r="K542" s="3">
        <v>0</v>
      </c>
      <c r="L542" s="2">
        <v>43.43</v>
      </c>
      <c r="M542" s="2">
        <v>162.28</v>
      </c>
      <c r="N542" s="2">
        <v>86.86</v>
      </c>
      <c r="O542" s="2">
        <v>75.42</v>
      </c>
      <c r="P542" s="4">
        <v>0.46475228000985952</v>
      </c>
      <c r="Q542" s="5">
        <v>2026</v>
      </c>
      <c r="R542" s="6" t="s">
        <v>77</v>
      </c>
      <c r="S542" s="8">
        <v>4</v>
      </c>
      <c r="T542" s="6" t="s">
        <v>78</v>
      </c>
    </row>
    <row r="543" spans="1:20" ht="15.6" x14ac:dyDescent="0.3">
      <c r="A543" s="1">
        <v>673</v>
      </c>
      <c r="B543" s="9">
        <v>46122</v>
      </c>
      <c r="C543" s="1" t="s">
        <v>42</v>
      </c>
      <c r="D543" s="1" t="s">
        <v>55</v>
      </c>
      <c r="E543" s="1" t="s">
        <v>41</v>
      </c>
      <c r="F543" s="1" t="s">
        <v>35</v>
      </c>
      <c r="G543" s="1" t="s">
        <v>45</v>
      </c>
      <c r="H543" s="1" t="s">
        <v>51</v>
      </c>
      <c r="I543" s="1">
        <v>2</v>
      </c>
      <c r="J543" s="2">
        <v>191.11</v>
      </c>
      <c r="K543" s="3">
        <v>0</v>
      </c>
      <c r="L543" s="2">
        <v>103.58</v>
      </c>
      <c r="M543" s="2">
        <v>382.22</v>
      </c>
      <c r="N543" s="2">
        <v>207.16</v>
      </c>
      <c r="O543" s="2">
        <v>175.06000000000003</v>
      </c>
      <c r="P543" s="4">
        <v>0.45800847679346979</v>
      </c>
      <c r="Q543" s="5">
        <v>2026</v>
      </c>
      <c r="R543" s="6" t="s">
        <v>77</v>
      </c>
      <c r="S543" s="8">
        <v>4</v>
      </c>
      <c r="T543" s="6" t="s">
        <v>78</v>
      </c>
    </row>
    <row r="544" spans="1:20" ht="15.6" x14ac:dyDescent="0.3">
      <c r="A544" s="1">
        <v>888</v>
      </c>
      <c r="B544" s="9">
        <v>46122</v>
      </c>
      <c r="C544" s="1" t="s">
        <v>42</v>
      </c>
      <c r="D544" s="1" t="s">
        <v>53</v>
      </c>
      <c r="E544" s="1" t="s">
        <v>41</v>
      </c>
      <c r="F544" s="1" t="s">
        <v>35</v>
      </c>
      <c r="G544" s="1" t="s">
        <v>24</v>
      </c>
      <c r="H544" s="1" t="s">
        <v>48</v>
      </c>
      <c r="I544" s="1">
        <v>2</v>
      </c>
      <c r="J544" s="2">
        <v>40.58</v>
      </c>
      <c r="K544" s="3">
        <v>0.05</v>
      </c>
      <c r="L544" s="2">
        <v>17.149999999999999</v>
      </c>
      <c r="M544" s="2">
        <v>77.10199999999999</v>
      </c>
      <c r="N544" s="2">
        <v>34.299999999999997</v>
      </c>
      <c r="O544" s="2">
        <v>42.801999999999992</v>
      </c>
      <c r="P544" s="4">
        <v>0.55513475655625011</v>
      </c>
      <c r="Q544" s="5">
        <v>2026</v>
      </c>
      <c r="R544" s="6" t="s">
        <v>77</v>
      </c>
      <c r="S544" s="8">
        <v>4</v>
      </c>
      <c r="T544" s="6" t="s">
        <v>78</v>
      </c>
    </row>
    <row r="545" spans="1:20" ht="15.6" x14ac:dyDescent="0.3">
      <c r="A545" s="1">
        <v>1541</v>
      </c>
      <c r="B545" s="9">
        <v>46122</v>
      </c>
      <c r="C545" s="1" t="s">
        <v>20</v>
      </c>
      <c r="D545" s="1" t="s">
        <v>72</v>
      </c>
      <c r="E545" s="1" t="s">
        <v>50</v>
      </c>
      <c r="F545" s="1" t="s">
        <v>23</v>
      </c>
      <c r="G545" s="1" t="s">
        <v>45</v>
      </c>
      <c r="H545" s="1" t="s">
        <v>62</v>
      </c>
      <c r="I545" s="1">
        <v>1</v>
      </c>
      <c r="J545" s="2">
        <v>83.44</v>
      </c>
      <c r="K545" s="3">
        <v>0</v>
      </c>
      <c r="L545" s="2">
        <v>40.299999999999997</v>
      </c>
      <c r="M545" s="2">
        <v>83.44</v>
      </c>
      <c r="N545" s="2">
        <v>40.299999999999997</v>
      </c>
      <c r="O545" s="2">
        <v>43.14</v>
      </c>
      <c r="P545" s="4">
        <v>0.51701821668264625</v>
      </c>
      <c r="Q545" s="5">
        <v>2026</v>
      </c>
      <c r="R545" s="6" t="s">
        <v>77</v>
      </c>
      <c r="S545" s="8">
        <v>4</v>
      </c>
      <c r="T545" s="6" t="s">
        <v>78</v>
      </c>
    </row>
    <row r="546" spans="1:20" ht="15.6" x14ac:dyDescent="0.3">
      <c r="A546" s="1">
        <v>1881</v>
      </c>
      <c r="B546" s="9">
        <v>46122</v>
      </c>
      <c r="C546" s="1" t="s">
        <v>42</v>
      </c>
      <c r="D546" s="1" t="s">
        <v>53</v>
      </c>
      <c r="E546" s="1" t="s">
        <v>50</v>
      </c>
      <c r="F546" s="1" t="s">
        <v>35</v>
      </c>
      <c r="G546" s="1" t="s">
        <v>56</v>
      </c>
      <c r="H546" s="1" t="s">
        <v>67</v>
      </c>
      <c r="I546" s="1">
        <v>1</v>
      </c>
      <c r="J546" s="2">
        <v>49.61</v>
      </c>
      <c r="K546" s="3">
        <v>0</v>
      </c>
      <c r="L546" s="2">
        <v>21.92</v>
      </c>
      <c r="M546" s="2">
        <v>49.61</v>
      </c>
      <c r="N546" s="2">
        <v>21.92</v>
      </c>
      <c r="O546" s="2">
        <v>27.689999999999998</v>
      </c>
      <c r="P546" s="4">
        <v>0.55815359806490628</v>
      </c>
      <c r="Q546" s="5">
        <v>2026</v>
      </c>
      <c r="R546" s="6" t="s">
        <v>77</v>
      </c>
      <c r="S546" s="8">
        <v>4</v>
      </c>
      <c r="T546" s="6" t="s">
        <v>78</v>
      </c>
    </row>
    <row r="547" spans="1:20" ht="15.6" x14ac:dyDescent="0.3">
      <c r="A547" s="1">
        <v>2007</v>
      </c>
      <c r="B547" s="9">
        <v>46122</v>
      </c>
      <c r="C547" s="1" t="s">
        <v>42</v>
      </c>
      <c r="D547" s="1" t="s">
        <v>55</v>
      </c>
      <c r="E547" s="1" t="s">
        <v>22</v>
      </c>
      <c r="F547" s="1" t="s">
        <v>23</v>
      </c>
      <c r="G547" s="1" t="s">
        <v>56</v>
      </c>
      <c r="H547" s="1" t="s">
        <v>60</v>
      </c>
      <c r="I547" s="1">
        <v>2</v>
      </c>
      <c r="J547" s="2">
        <v>123.31</v>
      </c>
      <c r="K547" s="3">
        <v>0</v>
      </c>
      <c r="L547" s="2">
        <v>69.239999999999995</v>
      </c>
      <c r="M547" s="2">
        <v>246.62</v>
      </c>
      <c r="N547" s="2">
        <v>138.47999999999999</v>
      </c>
      <c r="O547" s="2">
        <v>108.14000000000001</v>
      </c>
      <c r="P547" s="4">
        <v>0.43848836266320662</v>
      </c>
      <c r="Q547" s="5">
        <v>2026</v>
      </c>
      <c r="R547" s="6" t="s">
        <v>77</v>
      </c>
      <c r="S547" s="8">
        <v>4</v>
      </c>
      <c r="T547" s="6" t="s">
        <v>78</v>
      </c>
    </row>
    <row r="548" spans="1:20" ht="15.6" x14ac:dyDescent="0.3">
      <c r="A548" s="1">
        <v>2312</v>
      </c>
      <c r="B548" s="9">
        <v>46122</v>
      </c>
      <c r="C548" s="1" t="s">
        <v>20</v>
      </c>
      <c r="D548" s="1" t="s">
        <v>72</v>
      </c>
      <c r="E548" s="1" t="s">
        <v>41</v>
      </c>
      <c r="F548" s="1" t="s">
        <v>35</v>
      </c>
      <c r="G548" s="1" t="s">
        <v>31</v>
      </c>
      <c r="H548" s="1" t="s">
        <v>32</v>
      </c>
      <c r="I548" s="1">
        <v>1</v>
      </c>
      <c r="J548" s="2">
        <v>93.35</v>
      </c>
      <c r="K548" s="3">
        <v>0.1</v>
      </c>
      <c r="L548" s="2">
        <v>45.54</v>
      </c>
      <c r="M548" s="2">
        <v>84.015000000000001</v>
      </c>
      <c r="N548" s="2">
        <v>45.54</v>
      </c>
      <c r="O548" s="2">
        <v>38.475000000000001</v>
      </c>
      <c r="P548" s="4">
        <v>0.45795393679700053</v>
      </c>
      <c r="Q548" s="5">
        <v>2026</v>
      </c>
      <c r="R548" s="6" t="s">
        <v>77</v>
      </c>
      <c r="S548" s="8">
        <v>4</v>
      </c>
      <c r="T548" s="6" t="s">
        <v>78</v>
      </c>
    </row>
    <row r="549" spans="1:20" ht="15.6" x14ac:dyDescent="0.3">
      <c r="A549" s="1">
        <v>4493</v>
      </c>
      <c r="B549" s="9">
        <v>46122</v>
      </c>
      <c r="C549" s="1" t="s">
        <v>20</v>
      </c>
      <c r="D549" s="1" t="s">
        <v>21</v>
      </c>
      <c r="E549" s="1" t="s">
        <v>30</v>
      </c>
      <c r="F549" s="1" t="s">
        <v>38</v>
      </c>
      <c r="G549" s="1" t="s">
        <v>31</v>
      </c>
      <c r="H549" s="1" t="s">
        <v>32</v>
      </c>
      <c r="I549" s="1">
        <v>5</v>
      </c>
      <c r="J549" s="2">
        <v>92.63</v>
      </c>
      <c r="K549" s="3">
        <v>0.15</v>
      </c>
      <c r="L549" s="2">
        <v>46.33</v>
      </c>
      <c r="M549" s="2">
        <v>393.67749999999995</v>
      </c>
      <c r="N549" s="2">
        <v>231.64999999999998</v>
      </c>
      <c r="O549" s="2">
        <v>162.02749999999997</v>
      </c>
      <c r="P549" s="4">
        <v>0.41157419461361139</v>
      </c>
      <c r="Q549" s="5">
        <v>2026</v>
      </c>
      <c r="R549" s="6" t="s">
        <v>77</v>
      </c>
      <c r="S549" s="8">
        <v>4</v>
      </c>
      <c r="T549" s="6" t="s">
        <v>78</v>
      </c>
    </row>
    <row r="550" spans="1:20" ht="15.6" x14ac:dyDescent="0.3">
      <c r="A550" s="1">
        <v>2072</v>
      </c>
      <c r="B550" s="9">
        <v>46123</v>
      </c>
      <c r="C550" s="1" t="s">
        <v>20</v>
      </c>
      <c r="D550" s="1" t="s">
        <v>58</v>
      </c>
      <c r="E550" s="1" t="s">
        <v>22</v>
      </c>
      <c r="F550" s="1" t="s">
        <v>35</v>
      </c>
      <c r="G550" s="1" t="s">
        <v>45</v>
      </c>
      <c r="H550" s="1" t="s">
        <v>73</v>
      </c>
      <c r="I550" s="1">
        <v>4</v>
      </c>
      <c r="J550" s="2">
        <v>124.87</v>
      </c>
      <c r="K550" s="3">
        <v>0.1</v>
      </c>
      <c r="L550" s="2">
        <v>62.03</v>
      </c>
      <c r="M550" s="2">
        <v>449.53200000000004</v>
      </c>
      <c r="N550" s="2">
        <v>248.12</v>
      </c>
      <c r="O550" s="2">
        <v>201.41200000000003</v>
      </c>
      <c r="P550" s="4">
        <v>0.44804819234225823</v>
      </c>
      <c r="Q550" s="5">
        <v>2026</v>
      </c>
      <c r="R550" s="6" t="s">
        <v>77</v>
      </c>
      <c r="S550" s="8">
        <v>4</v>
      </c>
      <c r="T550" s="6" t="s">
        <v>78</v>
      </c>
    </row>
    <row r="551" spans="1:20" ht="15.6" x14ac:dyDescent="0.3">
      <c r="A551" s="1">
        <v>2142</v>
      </c>
      <c r="B551" s="9">
        <v>46123</v>
      </c>
      <c r="C551" s="1" t="s">
        <v>42</v>
      </c>
      <c r="D551" s="1" t="s">
        <v>43</v>
      </c>
      <c r="E551" s="1" t="s">
        <v>50</v>
      </c>
      <c r="F551" s="1" t="s">
        <v>35</v>
      </c>
      <c r="G551" s="1" t="s">
        <v>45</v>
      </c>
      <c r="H551" s="1" t="s">
        <v>46</v>
      </c>
      <c r="I551" s="1">
        <v>1</v>
      </c>
      <c r="J551" s="2">
        <v>339.64</v>
      </c>
      <c r="K551" s="3">
        <v>0.1</v>
      </c>
      <c r="L551" s="2">
        <v>195.81</v>
      </c>
      <c r="M551" s="2">
        <v>305.67599999999999</v>
      </c>
      <c r="N551" s="2">
        <v>195.81</v>
      </c>
      <c r="O551" s="2">
        <v>109.86599999999999</v>
      </c>
      <c r="P551" s="4">
        <v>0.35941977780394924</v>
      </c>
      <c r="Q551" s="5">
        <v>2026</v>
      </c>
      <c r="R551" s="6" t="s">
        <v>77</v>
      </c>
      <c r="S551" s="8">
        <v>4</v>
      </c>
      <c r="T551" s="6" t="s">
        <v>78</v>
      </c>
    </row>
    <row r="552" spans="1:20" ht="15.6" x14ac:dyDescent="0.3">
      <c r="A552" s="1">
        <v>2911</v>
      </c>
      <c r="B552" s="9">
        <v>46123</v>
      </c>
      <c r="C552" s="1" t="s">
        <v>33</v>
      </c>
      <c r="D552" s="1" t="s">
        <v>34</v>
      </c>
      <c r="E552" s="1" t="s">
        <v>41</v>
      </c>
      <c r="F552" s="1" t="s">
        <v>35</v>
      </c>
      <c r="G552" s="1" t="s">
        <v>24</v>
      </c>
      <c r="H552" s="1" t="s">
        <v>44</v>
      </c>
      <c r="I552" s="1">
        <v>1</v>
      </c>
      <c r="J552" s="2">
        <v>50.86</v>
      </c>
      <c r="K552" s="3">
        <v>0.05</v>
      </c>
      <c r="L552" s="2">
        <v>22.1</v>
      </c>
      <c r="M552" s="2">
        <v>48.317</v>
      </c>
      <c r="N552" s="2">
        <v>22.1</v>
      </c>
      <c r="O552" s="2">
        <v>26.216999999999999</v>
      </c>
      <c r="P552" s="4">
        <v>0.54260405240391574</v>
      </c>
      <c r="Q552" s="5">
        <v>2026</v>
      </c>
      <c r="R552" s="6" t="s">
        <v>77</v>
      </c>
      <c r="S552" s="8">
        <v>4</v>
      </c>
      <c r="T552" s="6" t="s">
        <v>78</v>
      </c>
    </row>
    <row r="553" spans="1:20" ht="15.6" x14ac:dyDescent="0.3">
      <c r="A553" s="1">
        <v>4276</v>
      </c>
      <c r="B553" s="9">
        <v>46123</v>
      </c>
      <c r="C553" s="1" t="s">
        <v>42</v>
      </c>
      <c r="D553" s="1" t="s">
        <v>55</v>
      </c>
      <c r="E553" s="1" t="s">
        <v>22</v>
      </c>
      <c r="F553" s="1" t="s">
        <v>35</v>
      </c>
      <c r="G553" s="1" t="s">
        <v>36</v>
      </c>
      <c r="H553" s="1" t="s">
        <v>70</v>
      </c>
      <c r="I553" s="1">
        <v>2</v>
      </c>
      <c r="J553" s="2">
        <v>167.01</v>
      </c>
      <c r="K553" s="3">
        <v>0</v>
      </c>
      <c r="L553" s="2">
        <v>89.8</v>
      </c>
      <c r="M553" s="2">
        <v>334.02</v>
      </c>
      <c r="N553" s="2">
        <v>179.6</v>
      </c>
      <c r="O553" s="2">
        <v>154.41999999999999</v>
      </c>
      <c r="P553" s="4">
        <v>0.46230764624872761</v>
      </c>
      <c r="Q553" s="5">
        <v>2026</v>
      </c>
      <c r="R553" s="6" t="s">
        <v>77</v>
      </c>
      <c r="S553" s="8">
        <v>4</v>
      </c>
      <c r="T553" s="6" t="s">
        <v>78</v>
      </c>
    </row>
    <row r="554" spans="1:20" ht="15.6" x14ac:dyDescent="0.3">
      <c r="A554" s="1">
        <v>5077</v>
      </c>
      <c r="B554" s="9">
        <v>46123</v>
      </c>
      <c r="C554" s="1" t="s">
        <v>42</v>
      </c>
      <c r="D554" s="1" t="s">
        <v>55</v>
      </c>
      <c r="E554" s="1" t="s">
        <v>50</v>
      </c>
      <c r="F554" s="1" t="s">
        <v>23</v>
      </c>
      <c r="G554" s="1" t="s">
        <v>31</v>
      </c>
      <c r="H554" s="1" t="s">
        <v>32</v>
      </c>
      <c r="I554" s="1">
        <v>2</v>
      </c>
      <c r="J554" s="2">
        <v>92.63</v>
      </c>
      <c r="K554" s="3">
        <v>0.15</v>
      </c>
      <c r="L554" s="2">
        <v>44.96</v>
      </c>
      <c r="M554" s="2">
        <v>157.47099999999998</v>
      </c>
      <c r="N554" s="2">
        <v>89.92</v>
      </c>
      <c r="O554" s="2">
        <v>67.550999999999974</v>
      </c>
      <c r="P554" s="4">
        <v>0.42897422382533917</v>
      </c>
      <c r="Q554" s="5">
        <v>2026</v>
      </c>
      <c r="R554" s="6" t="s">
        <v>77</v>
      </c>
      <c r="S554" s="8">
        <v>4</v>
      </c>
      <c r="T554" s="6" t="s">
        <v>78</v>
      </c>
    </row>
    <row r="555" spans="1:20" ht="15.6" x14ac:dyDescent="0.3">
      <c r="A555" s="1">
        <v>1259</v>
      </c>
      <c r="B555" s="9">
        <v>46124</v>
      </c>
      <c r="C555" s="1" t="s">
        <v>28</v>
      </c>
      <c r="D555" s="1" t="s">
        <v>65</v>
      </c>
      <c r="E555" s="1" t="s">
        <v>50</v>
      </c>
      <c r="F555" s="1" t="s">
        <v>35</v>
      </c>
      <c r="G555" s="1" t="s">
        <v>31</v>
      </c>
      <c r="H555" s="1" t="s">
        <v>59</v>
      </c>
      <c r="I555" s="1">
        <v>2</v>
      </c>
      <c r="J555" s="2">
        <v>151.01</v>
      </c>
      <c r="K555" s="3">
        <v>0</v>
      </c>
      <c r="L555" s="2">
        <v>80.209999999999994</v>
      </c>
      <c r="M555" s="2">
        <v>302.02</v>
      </c>
      <c r="N555" s="2">
        <v>160.41999999999999</v>
      </c>
      <c r="O555" s="2">
        <v>141.6</v>
      </c>
      <c r="P555" s="4">
        <v>0.4688431229719886</v>
      </c>
      <c r="Q555" s="5">
        <v>2026</v>
      </c>
      <c r="R555" s="6" t="s">
        <v>77</v>
      </c>
      <c r="S555" s="8">
        <v>4</v>
      </c>
      <c r="T555" s="6" t="s">
        <v>78</v>
      </c>
    </row>
    <row r="556" spans="1:20" ht="15.6" x14ac:dyDescent="0.3">
      <c r="A556" s="1">
        <v>1720</v>
      </c>
      <c r="B556" s="9">
        <v>46124</v>
      </c>
      <c r="C556" s="1" t="s">
        <v>20</v>
      </c>
      <c r="D556" s="1" t="s">
        <v>72</v>
      </c>
      <c r="E556" s="1" t="s">
        <v>22</v>
      </c>
      <c r="F556" s="1" t="s">
        <v>35</v>
      </c>
      <c r="G556" s="1" t="s">
        <v>31</v>
      </c>
      <c r="H556" s="1" t="s">
        <v>32</v>
      </c>
      <c r="I556" s="1">
        <v>2</v>
      </c>
      <c r="J556" s="2">
        <v>92.07</v>
      </c>
      <c r="K556" s="3">
        <v>0</v>
      </c>
      <c r="L556" s="2">
        <v>44.1</v>
      </c>
      <c r="M556" s="2">
        <v>184.14</v>
      </c>
      <c r="N556" s="2">
        <v>88.2</v>
      </c>
      <c r="O556" s="2">
        <v>95.939999999999984</v>
      </c>
      <c r="P556" s="4">
        <v>0.52101661779081132</v>
      </c>
      <c r="Q556" s="5">
        <v>2026</v>
      </c>
      <c r="R556" s="6" t="s">
        <v>77</v>
      </c>
      <c r="S556" s="8">
        <v>4</v>
      </c>
      <c r="T556" s="6" t="s">
        <v>78</v>
      </c>
    </row>
    <row r="557" spans="1:20" ht="15.6" x14ac:dyDescent="0.3">
      <c r="A557" s="1">
        <v>1975</v>
      </c>
      <c r="B557" s="9">
        <v>46124</v>
      </c>
      <c r="C557" s="1" t="s">
        <v>20</v>
      </c>
      <c r="D557" s="1" t="s">
        <v>72</v>
      </c>
      <c r="E557" s="1" t="s">
        <v>22</v>
      </c>
      <c r="F557" s="1" t="s">
        <v>23</v>
      </c>
      <c r="G557" s="1" t="s">
        <v>56</v>
      </c>
      <c r="H557" s="1" t="s">
        <v>64</v>
      </c>
      <c r="I557" s="1">
        <v>1</v>
      </c>
      <c r="J557" s="2">
        <v>36.840000000000003</v>
      </c>
      <c r="K557" s="3">
        <v>0.1</v>
      </c>
      <c r="L557" s="2">
        <v>13.86</v>
      </c>
      <c r="M557" s="2">
        <v>33.156000000000006</v>
      </c>
      <c r="N557" s="2">
        <v>13.86</v>
      </c>
      <c r="O557" s="2">
        <v>19.296000000000006</v>
      </c>
      <c r="P557" s="4">
        <v>0.58197611292073836</v>
      </c>
      <c r="Q557" s="5">
        <v>2026</v>
      </c>
      <c r="R557" s="6" t="s">
        <v>77</v>
      </c>
      <c r="S557" s="8">
        <v>4</v>
      </c>
      <c r="T557" s="6" t="s">
        <v>78</v>
      </c>
    </row>
    <row r="558" spans="1:20" ht="15.6" x14ac:dyDescent="0.3">
      <c r="A558" s="1">
        <v>2848</v>
      </c>
      <c r="B558" s="9">
        <v>46124</v>
      </c>
      <c r="C558" s="1" t="s">
        <v>28</v>
      </c>
      <c r="D558" s="1" t="s">
        <v>49</v>
      </c>
      <c r="E558" s="1" t="s">
        <v>22</v>
      </c>
      <c r="F558" s="1" t="s">
        <v>35</v>
      </c>
      <c r="G558" s="1" t="s">
        <v>31</v>
      </c>
      <c r="H558" s="1" t="s">
        <v>68</v>
      </c>
      <c r="I558" s="1">
        <v>1</v>
      </c>
      <c r="J558" s="2">
        <v>71.64</v>
      </c>
      <c r="K558" s="3">
        <v>0.05</v>
      </c>
      <c r="L558" s="2">
        <v>32.729999999999997</v>
      </c>
      <c r="M558" s="2">
        <v>68.057999999999993</v>
      </c>
      <c r="N558" s="2">
        <v>32.729999999999997</v>
      </c>
      <c r="O558" s="2">
        <v>35.327999999999996</v>
      </c>
      <c r="P558" s="4">
        <v>0.51908666137706072</v>
      </c>
      <c r="Q558" s="5">
        <v>2026</v>
      </c>
      <c r="R558" s="6" t="s">
        <v>77</v>
      </c>
      <c r="S558" s="8">
        <v>4</v>
      </c>
      <c r="T558" s="6" t="s">
        <v>78</v>
      </c>
    </row>
    <row r="559" spans="1:20" ht="15.6" x14ac:dyDescent="0.3">
      <c r="A559" s="1">
        <v>2979</v>
      </c>
      <c r="B559" s="9">
        <v>46124</v>
      </c>
      <c r="C559" s="1" t="s">
        <v>28</v>
      </c>
      <c r="D559" s="1" t="s">
        <v>71</v>
      </c>
      <c r="E559" s="1" t="s">
        <v>22</v>
      </c>
      <c r="F559" s="1" t="s">
        <v>35</v>
      </c>
      <c r="G559" s="1" t="s">
        <v>56</v>
      </c>
      <c r="H559" s="1" t="s">
        <v>60</v>
      </c>
      <c r="I559" s="1">
        <v>1</v>
      </c>
      <c r="J559" s="2">
        <v>124.18</v>
      </c>
      <c r="K559" s="3">
        <v>0</v>
      </c>
      <c r="L559" s="2">
        <v>67.42</v>
      </c>
      <c r="M559" s="2">
        <v>124.18</v>
      </c>
      <c r="N559" s="2">
        <v>67.42</v>
      </c>
      <c r="O559" s="2">
        <v>56.760000000000005</v>
      </c>
      <c r="P559" s="4">
        <v>0.45707843453052022</v>
      </c>
      <c r="Q559" s="5">
        <v>2026</v>
      </c>
      <c r="R559" s="6" t="s">
        <v>77</v>
      </c>
      <c r="S559" s="8">
        <v>4</v>
      </c>
      <c r="T559" s="6" t="s">
        <v>78</v>
      </c>
    </row>
    <row r="560" spans="1:20" ht="15.6" x14ac:dyDescent="0.3">
      <c r="A560" s="1">
        <v>2996</v>
      </c>
      <c r="B560" s="9">
        <v>46124</v>
      </c>
      <c r="C560" s="1" t="s">
        <v>28</v>
      </c>
      <c r="D560" s="1" t="s">
        <v>65</v>
      </c>
      <c r="E560" s="1" t="s">
        <v>41</v>
      </c>
      <c r="F560" s="1" t="s">
        <v>35</v>
      </c>
      <c r="G560" s="1" t="s">
        <v>36</v>
      </c>
      <c r="H560" s="1" t="s">
        <v>66</v>
      </c>
      <c r="I560" s="1">
        <v>1</v>
      </c>
      <c r="J560" s="2">
        <v>134.94999999999999</v>
      </c>
      <c r="K560" s="3">
        <v>0</v>
      </c>
      <c r="L560" s="2">
        <v>67.849999999999994</v>
      </c>
      <c r="M560" s="2">
        <v>134.94999999999999</v>
      </c>
      <c r="N560" s="2">
        <v>67.849999999999994</v>
      </c>
      <c r="O560" s="2">
        <v>67.099999999999994</v>
      </c>
      <c r="P560" s="4">
        <v>0.49722119303445722</v>
      </c>
      <c r="Q560" s="5">
        <v>2026</v>
      </c>
      <c r="R560" s="6" t="s">
        <v>77</v>
      </c>
      <c r="S560" s="8">
        <v>4</v>
      </c>
      <c r="T560" s="6" t="s">
        <v>78</v>
      </c>
    </row>
    <row r="561" spans="1:20" ht="15.6" x14ac:dyDescent="0.3">
      <c r="A561" s="1">
        <v>749</v>
      </c>
      <c r="B561" s="9">
        <v>46125</v>
      </c>
      <c r="C561" s="1" t="s">
        <v>20</v>
      </c>
      <c r="D561" s="1" t="s">
        <v>72</v>
      </c>
      <c r="E561" s="1" t="s">
        <v>22</v>
      </c>
      <c r="F561" s="1" t="s">
        <v>35</v>
      </c>
      <c r="G561" s="1" t="s">
        <v>45</v>
      </c>
      <c r="H561" s="1" t="s">
        <v>73</v>
      </c>
      <c r="I561" s="1">
        <v>2</v>
      </c>
      <c r="J561" s="2">
        <v>124</v>
      </c>
      <c r="K561" s="3">
        <v>0</v>
      </c>
      <c r="L561" s="2">
        <v>60.14</v>
      </c>
      <c r="M561" s="2">
        <v>248</v>
      </c>
      <c r="N561" s="2">
        <v>120.28</v>
      </c>
      <c r="O561" s="2">
        <v>127.72</v>
      </c>
      <c r="P561" s="4">
        <v>0.51500000000000001</v>
      </c>
      <c r="Q561" s="5">
        <v>2026</v>
      </c>
      <c r="R561" s="6" t="s">
        <v>77</v>
      </c>
      <c r="S561" s="8">
        <v>4</v>
      </c>
      <c r="T561" s="6" t="s">
        <v>78</v>
      </c>
    </row>
    <row r="562" spans="1:20" ht="15.6" x14ac:dyDescent="0.3">
      <c r="A562" s="1">
        <v>1928</v>
      </c>
      <c r="B562" s="9">
        <v>46125</v>
      </c>
      <c r="C562" s="1" t="s">
        <v>42</v>
      </c>
      <c r="D562" s="1" t="s">
        <v>69</v>
      </c>
      <c r="E562" s="1" t="s">
        <v>50</v>
      </c>
      <c r="F562" s="1" t="s">
        <v>23</v>
      </c>
      <c r="G562" s="1" t="s">
        <v>56</v>
      </c>
      <c r="H562" s="1" t="s">
        <v>67</v>
      </c>
      <c r="I562" s="1">
        <v>2</v>
      </c>
      <c r="J562" s="2">
        <v>50.2</v>
      </c>
      <c r="K562" s="3">
        <v>0.1</v>
      </c>
      <c r="L562" s="2">
        <v>21.48</v>
      </c>
      <c r="M562" s="2">
        <v>90.360000000000014</v>
      </c>
      <c r="N562" s="2">
        <v>42.96</v>
      </c>
      <c r="O562" s="2">
        <v>47.400000000000013</v>
      </c>
      <c r="P562" s="4">
        <v>0.5245683930942896</v>
      </c>
      <c r="Q562" s="5">
        <v>2026</v>
      </c>
      <c r="R562" s="6" t="s">
        <v>77</v>
      </c>
      <c r="S562" s="8">
        <v>4</v>
      </c>
      <c r="T562" s="6" t="s">
        <v>78</v>
      </c>
    </row>
    <row r="563" spans="1:20" ht="15.6" x14ac:dyDescent="0.3">
      <c r="A563" s="1">
        <v>2486</v>
      </c>
      <c r="B563" s="9">
        <v>46125</v>
      </c>
      <c r="C563" s="1" t="s">
        <v>28</v>
      </c>
      <c r="D563" s="1" t="s">
        <v>63</v>
      </c>
      <c r="E563" s="1" t="s">
        <v>22</v>
      </c>
      <c r="F563" s="1" t="s">
        <v>38</v>
      </c>
      <c r="G563" s="1" t="s">
        <v>31</v>
      </c>
      <c r="H563" s="1" t="s">
        <v>32</v>
      </c>
      <c r="I563" s="1">
        <v>1</v>
      </c>
      <c r="J563" s="2">
        <v>93.65</v>
      </c>
      <c r="K563" s="3">
        <v>0</v>
      </c>
      <c r="L563" s="2">
        <v>44.15</v>
      </c>
      <c r="M563" s="2">
        <v>93.65</v>
      </c>
      <c r="N563" s="2">
        <v>44.15</v>
      </c>
      <c r="O563" s="2">
        <v>49.500000000000007</v>
      </c>
      <c r="P563" s="4">
        <v>0.5285638013881474</v>
      </c>
      <c r="Q563" s="5">
        <v>2026</v>
      </c>
      <c r="R563" s="6" t="s">
        <v>77</v>
      </c>
      <c r="S563" s="8">
        <v>4</v>
      </c>
      <c r="T563" s="6" t="s">
        <v>78</v>
      </c>
    </row>
    <row r="564" spans="1:20" ht="15.6" x14ac:dyDescent="0.3">
      <c r="A564" s="1">
        <v>2688</v>
      </c>
      <c r="B564" s="9">
        <v>46125</v>
      </c>
      <c r="C564" s="1" t="s">
        <v>33</v>
      </c>
      <c r="D564" s="1" t="s">
        <v>74</v>
      </c>
      <c r="E564" s="1" t="s">
        <v>50</v>
      </c>
      <c r="F564" s="1" t="s">
        <v>35</v>
      </c>
      <c r="G564" s="1" t="s">
        <v>36</v>
      </c>
      <c r="H564" s="1" t="s">
        <v>54</v>
      </c>
      <c r="I564" s="1">
        <v>5</v>
      </c>
      <c r="J564" s="2">
        <v>47.25</v>
      </c>
      <c r="K564" s="3">
        <v>0.1</v>
      </c>
      <c r="L564" s="2">
        <v>17.93</v>
      </c>
      <c r="M564" s="2">
        <v>212.625</v>
      </c>
      <c r="N564" s="2">
        <v>89.65</v>
      </c>
      <c r="O564" s="2">
        <v>122.97499999999999</v>
      </c>
      <c r="P564" s="4">
        <v>0.57836566725455607</v>
      </c>
      <c r="Q564" s="5">
        <v>2026</v>
      </c>
      <c r="R564" s="6" t="s">
        <v>77</v>
      </c>
      <c r="S564" s="8">
        <v>4</v>
      </c>
      <c r="T564" s="6" t="s">
        <v>78</v>
      </c>
    </row>
    <row r="565" spans="1:20" ht="15.6" x14ac:dyDescent="0.3">
      <c r="A565" s="1">
        <v>2712</v>
      </c>
      <c r="B565" s="9">
        <v>46125</v>
      </c>
      <c r="C565" s="1" t="s">
        <v>33</v>
      </c>
      <c r="D565" s="1" t="s">
        <v>47</v>
      </c>
      <c r="E565" s="1" t="s">
        <v>22</v>
      </c>
      <c r="F565" s="1" t="s">
        <v>23</v>
      </c>
      <c r="G565" s="1" t="s">
        <v>56</v>
      </c>
      <c r="H565" s="1" t="s">
        <v>64</v>
      </c>
      <c r="I565" s="1">
        <v>1</v>
      </c>
      <c r="J565" s="2">
        <v>35.69</v>
      </c>
      <c r="K565" s="3">
        <v>0.05</v>
      </c>
      <c r="L565" s="2">
        <v>13.53</v>
      </c>
      <c r="M565" s="2">
        <v>33.905499999999996</v>
      </c>
      <c r="N565" s="2">
        <v>13.53</v>
      </c>
      <c r="O565" s="2">
        <v>20.375499999999995</v>
      </c>
      <c r="P565" s="4">
        <v>0.60094969842650892</v>
      </c>
      <c r="Q565" s="5">
        <v>2026</v>
      </c>
      <c r="R565" s="6" t="s">
        <v>77</v>
      </c>
      <c r="S565" s="8">
        <v>4</v>
      </c>
      <c r="T565" s="6" t="s">
        <v>78</v>
      </c>
    </row>
    <row r="566" spans="1:20" ht="15.6" x14ac:dyDescent="0.3">
      <c r="A566" s="1">
        <v>3853</v>
      </c>
      <c r="B566" s="9">
        <v>46125</v>
      </c>
      <c r="C566" s="1" t="s">
        <v>42</v>
      </c>
      <c r="D566" s="1" t="s">
        <v>69</v>
      </c>
      <c r="E566" s="1" t="s">
        <v>22</v>
      </c>
      <c r="F566" s="1" t="s">
        <v>23</v>
      </c>
      <c r="G566" s="1" t="s">
        <v>36</v>
      </c>
      <c r="H566" s="1" t="s">
        <v>66</v>
      </c>
      <c r="I566" s="1">
        <v>3</v>
      </c>
      <c r="J566" s="2">
        <v>136.12</v>
      </c>
      <c r="K566" s="3">
        <v>0</v>
      </c>
      <c r="L566" s="2">
        <v>66.58</v>
      </c>
      <c r="M566" s="2">
        <v>408.36</v>
      </c>
      <c r="N566" s="2">
        <v>199.74</v>
      </c>
      <c r="O566" s="2">
        <v>208.62</v>
      </c>
      <c r="P566" s="4">
        <v>0.51087275933000298</v>
      </c>
      <c r="Q566" s="5">
        <v>2026</v>
      </c>
      <c r="R566" s="6" t="s">
        <v>77</v>
      </c>
      <c r="S566" s="8">
        <v>4</v>
      </c>
      <c r="T566" s="6" t="s">
        <v>78</v>
      </c>
    </row>
    <row r="567" spans="1:20" ht="15.6" x14ac:dyDescent="0.3">
      <c r="A567" s="1">
        <v>4043</v>
      </c>
      <c r="B567" s="9">
        <v>46125</v>
      </c>
      <c r="C567" s="1" t="s">
        <v>42</v>
      </c>
      <c r="D567" s="1" t="s">
        <v>53</v>
      </c>
      <c r="E567" s="1" t="s">
        <v>50</v>
      </c>
      <c r="F567" s="1" t="s">
        <v>35</v>
      </c>
      <c r="G567" s="1" t="s">
        <v>31</v>
      </c>
      <c r="H567" s="1" t="s">
        <v>59</v>
      </c>
      <c r="I567" s="1">
        <v>1</v>
      </c>
      <c r="J567" s="2">
        <v>155.88999999999999</v>
      </c>
      <c r="K567" s="3">
        <v>0</v>
      </c>
      <c r="L567" s="2">
        <v>77.260000000000005</v>
      </c>
      <c r="M567" s="2">
        <v>155.88999999999999</v>
      </c>
      <c r="N567" s="2">
        <v>77.260000000000005</v>
      </c>
      <c r="O567" s="2">
        <v>78.629999999999981</v>
      </c>
      <c r="P567" s="4">
        <v>0.50439412406183837</v>
      </c>
      <c r="Q567" s="5">
        <v>2026</v>
      </c>
      <c r="R567" s="6" t="s">
        <v>77</v>
      </c>
      <c r="S567" s="8">
        <v>4</v>
      </c>
      <c r="T567" s="6" t="s">
        <v>78</v>
      </c>
    </row>
    <row r="568" spans="1:20" ht="15.6" x14ac:dyDescent="0.3">
      <c r="A568" s="1">
        <v>290</v>
      </c>
      <c r="B568" s="9">
        <v>46126</v>
      </c>
      <c r="C568" s="1" t="s">
        <v>20</v>
      </c>
      <c r="D568" s="1" t="s">
        <v>72</v>
      </c>
      <c r="E568" s="1" t="s">
        <v>22</v>
      </c>
      <c r="F568" s="1" t="s">
        <v>38</v>
      </c>
      <c r="G568" s="1" t="s">
        <v>36</v>
      </c>
      <c r="H568" s="1" t="s">
        <v>66</v>
      </c>
      <c r="I568" s="1">
        <v>1</v>
      </c>
      <c r="J568" s="2">
        <v>130.81</v>
      </c>
      <c r="K568" s="3">
        <v>0</v>
      </c>
      <c r="L568" s="2">
        <v>67.86</v>
      </c>
      <c r="M568" s="2">
        <v>130.81</v>
      </c>
      <c r="N568" s="2">
        <v>67.86</v>
      </c>
      <c r="O568" s="2">
        <v>62.95</v>
      </c>
      <c r="P568" s="4">
        <v>0.48123232168794439</v>
      </c>
      <c r="Q568" s="5">
        <v>2026</v>
      </c>
      <c r="R568" s="6" t="s">
        <v>77</v>
      </c>
      <c r="S568" s="8">
        <v>4</v>
      </c>
      <c r="T568" s="6" t="s">
        <v>78</v>
      </c>
    </row>
    <row r="569" spans="1:20" ht="15.6" x14ac:dyDescent="0.3">
      <c r="A569" s="1">
        <v>2953</v>
      </c>
      <c r="B569" s="9">
        <v>46126</v>
      </c>
      <c r="C569" s="1" t="s">
        <v>20</v>
      </c>
      <c r="D569" s="1" t="s">
        <v>21</v>
      </c>
      <c r="E569" s="1" t="s">
        <v>22</v>
      </c>
      <c r="F569" s="1" t="s">
        <v>23</v>
      </c>
      <c r="G569" s="1" t="s">
        <v>36</v>
      </c>
      <c r="H569" s="1" t="s">
        <v>54</v>
      </c>
      <c r="I569" s="1">
        <v>2</v>
      </c>
      <c r="J569" s="2">
        <v>47.56</v>
      </c>
      <c r="K569" s="3">
        <v>0.05</v>
      </c>
      <c r="L569" s="2">
        <v>18.649999999999999</v>
      </c>
      <c r="M569" s="2">
        <v>90.364000000000004</v>
      </c>
      <c r="N569" s="2">
        <v>37.299999999999997</v>
      </c>
      <c r="O569" s="2">
        <v>53.064000000000007</v>
      </c>
      <c r="P569" s="4">
        <v>0.58722500110663545</v>
      </c>
      <c r="Q569" s="5">
        <v>2026</v>
      </c>
      <c r="R569" s="6" t="s">
        <v>77</v>
      </c>
      <c r="S569" s="8">
        <v>4</v>
      </c>
      <c r="T569" s="6" t="s">
        <v>78</v>
      </c>
    </row>
    <row r="570" spans="1:20" ht="15.6" x14ac:dyDescent="0.3">
      <c r="A570" s="1">
        <v>3179</v>
      </c>
      <c r="B570" s="9">
        <v>46126</v>
      </c>
      <c r="C570" s="1" t="s">
        <v>28</v>
      </c>
      <c r="D570" s="1" t="s">
        <v>71</v>
      </c>
      <c r="E570" s="1" t="s">
        <v>22</v>
      </c>
      <c r="F570" s="1" t="s">
        <v>35</v>
      </c>
      <c r="G570" s="1" t="s">
        <v>31</v>
      </c>
      <c r="H570" s="1" t="s">
        <v>39</v>
      </c>
      <c r="I570" s="1">
        <v>2</v>
      </c>
      <c r="J570" s="2">
        <v>140.65</v>
      </c>
      <c r="K570" s="3">
        <v>0.05</v>
      </c>
      <c r="L570" s="2">
        <v>78.900000000000006</v>
      </c>
      <c r="M570" s="2">
        <v>267.23500000000001</v>
      </c>
      <c r="N570" s="2">
        <v>157.80000000000001</v>
      </c>
      <c r="O570" s="2">
        <v>109.435</v>
      </c>
      <c r="P570" s="4">
        <v>0.40950848504125581</v>
      </c>
      <c r="Q570" s="5">
        <v>2026</v>
      </c>
      <c r="R570" s="6" t="s">
        <v>77</v>
      </c>
      <c r="S570" s="8">
        <v>4</v>
      </c>
      <c r="T570" s="6" t="s">
        <v>78</v>
      </c>
    </row>
    <row r="571" spans="1:20" ht="15.6" x14ac:dyDescent="0.3">
      <c r="A571" s="1">
        <v>3301</v>
      </c>
      <c r="B571" s="9">
        <v>46126</v>
      </c>
      <c r="C571" s="1" t="s">
        <v>42</v>
      </c>
      <c r="D571" s="1" t="s">
        <v>43</v>
      </c>
      <c r="E571" s="1" t="s">
        <v>41</v>
      </c>
      <c r="F571" s="1" t="s">
        <v>35</v>
      </c>
      <c r="G571" s="1" t="s">
        <v>24</v>
      </c>
      <c r="H571" s="1" t="s">
        <v>25</v>
      </c>
      <c r="I571" s="1">
        <v>1</v>
      </c>
      <c r="J571" s="2">
        <v>82.75</v>
      </c>
      <c r="K571" s="3">
        <v>0</v>
      </c>
      <c r="L571" s="2">
        <v>43.18</v>
      </c>
      <c r="M571" s="2">
        <v>82.75</v>
      </c>
      <c r="N571" s="2">
        <v>43.18</v>
      </c>
      <c r="O571" s="2">
        <v>39.57</v>
      </c>
      <c r="P571" s="4">
        <v>0.47818731117824775</v>
      </c>
      <c r="Q571" s="5">
        <v>2026</v>
      </c>
      <c r="R571" s="6" t="s">
        <v>77</v>
      </c>
      <c r="S571" s="8">
        <v>4</v>
      </c>
      <c r="T571" s="6" t="s">
        <v>78</v>
      </c>
    </row>
    <row r="572" spans="1:20" ht="15.6" x14ac:dyDescent="0.3">
      <c r="A572" s="1">
        <v>3349</v>
      </c>
      <c r="B572" s="9">
        <v>46126</v>
      </c>
      <c r="C572" s="1" t="s">
        <v>42</v>
      </c>
      <c r="D572" s="1" t="s">
        <v>55</v>
      </c>
      <c r="E572" s="1" t="s">
        <v>22</v>
      </c>
      <c r="F572" s="1" t="s">
        <v>23</v>
      </c>
      <c r="G572" s="1" t="s">
        <v>56</v>
      </c>
      <c r="H572" s="1" t="s">
        <v>57</v>
      </c>
      <c r="I572" s="1">
        <v>2</v>
      </c>
      <c r="J572" s="2">
        <v>40.909999999999997</v>
      </c>
      <c r="K572" s="3">
        <v>0.1</v>
      </c>
      <c r="L572" s="2">
        <v>14.95</v>
      </c>
      <c r="M572" s="2">
        <v>73.637999999999991</v>
      </c>
      <c r="N572" s="2">
        <v>29.9</v>
      </c>
      <c r="O572" s="2">
        <v>43.737999999999992</v>
      </c>
      <c r="P572" s="4">
        <v>0.59395964040305271</v>
      </c>
      <c r="Q572" s="5">
        <v>2026</v>
      </c>
      <c r="R572" s="6" t="s">
        <v>77</v>
      </c>
      <c r="S572" s="8">
        <v>4</v>
      </c>
      <c r="T572" s="6" t="s">
        <v>78</v>
      </c>
    </row>
    <row r="573" spans="1:20" ht="15.6" x14ac:dyDescent="0.3">
      <c r="A573" s="1">
        <v>4874</v>
      </c>
      <c r="B573" s="9">
        <v>46126</v>
      </c>
      <c r="C573" s="1" t="s">
        <v>20</v>
      </c>
      <c r="D573" s="1" t="s">
        <v>21</v>
      </c>
      <c r="E573" s="1" t="s">
        <v>41</v>
      </c>
      <c r="F573" s="1" t="s">
        <v>23</v>
      </c>
      <c r="G573" s="1" t="s">
        <v>36</v>
      </c>
      <c r="H573" s="1" t="s">
        <v>54</v>
      </c>
      <c r="I573" s="1">
        <v>1</v>
      </c>
      <c r="J573" s="2">
        <v>46.62</v>
      </c>
      <c r="K573" s="3">
        <v>0</v>
      </c>
      <c r="L573" s="2">
        <v>18.86</v>
      </c>
      <c r="M573" s="2">
        <v>46.62</v>
      </c>
      <c r="N573" s="2">
        <v>18.86</v>
      </c>
      <c r="O573" s="2">
        <v>27.759999999999998</v>
      </c>
      <c r="P573" s="4">
        <v>0.59545259545259543</v>
      </c>
      <c r="Q573" s="5">
        <v>2026</v>
      </c>
      <c r="R573" s="6" t="s">
        <v>77</v>
      </c>
      <c r="S573" s="8">
        <v>4</v>
      </c>
      <c r="T573" s="6" t="s">
        <v>78</v>
      </c>
    </row>
    <row r="574" spans="1:20" ht="15.6" x14ac:dyDescent="0.3">
      <c r="A574" s="1">
        <v>1045</v>
      </c>
      <c r="B574" s="9">
        <v>46127</v>
      </c>
      <c r="C574" s="1" t="s">
        <v>20</v>
      </c>
      <c r="D574" s="1" t="s">
        <v>72</v>
      </c>
      <c r="E574" s="1" t="s">
        <v>22</v>
      </c>
      <c r="F574" s="1" t="s">
        <v>23</v>
      </c>
      <c r="G574" s="1" t="s">
        <v>45</v>
      </c>
      <c r="H574" s="1" t="s">
        <v>51</v>
      </c>
      <c r="I574" s="1">
        <v>2</v>
      </c>
      <c r="J574" s="2">
        <v>196.57</v>
      </c>
      <c r="K574" s="3">
        <v>0.05</v>
      </c>
      <c r="L574" s="2">
        <v>106.2</v>
      </c>
      <c r="M574" s="2">
        <v>373.48299999999995</v>
      </c>
      <c r="N574" s="2">
        <v>212.4</v>
      </c>
      <c r="O574" s="2">
        <v>161.08299999999994</v>
      </c>
      <c r="P574" s="4">
        <v>0.43129941657317727</v>
      </c>
      <c r="Q574" s="5">
        <v>2026</v>
      </c>
      <c r="R574" s="6" t="s">
        <v>77</v>
      </c>
      <c r="S574" s="8">
        <v>4</v>
      </c>
      <c r="T574" s="6" t="s">
        <v>78</v>
      </c>
    </row>
    <row r="575" spans="1:20" ht="15.6" x14ac:dyDescent="0.3">
      <c r="A575" s="1">
        <v>1703</v>
      </c>
      <c r="B575" s="9">
        <v>46127</v>
      </c>
      <c r="C575" s="1" t="s">
        <v>28</v>
      </c>
      <c r="D575" s="1" t="s">
        <v>29</v>
      </c>
      <c r="E575" s="1" t="s">
        <v>22</v>
      </c>
      <c r="F575" s="1" t="s">
        <v>23</v>
      </c>
      <c r="G575" s="1" t="s">
        <v>31</v>
      </c>
      <c r="H575" s="1" t="s">
        <v>32</v>
      </c>
      <c r="I575" s="1">
        <v>1</v>
      </c>
      <c r="J575" s="2">
        <v>90.52</v>
      </c>
      <c r="K575" s="3">
        <v>0</v>
      </c>
      <c r="L575" s="2">
        <v>46.5</v>
      </c>
      <c r="M575" s="2">
        <v>90.52</v>
      </c>
      <c r="N575" s="2">
        <v>46.5</v>
      </c>
      <c r="O575" s="2">
        <v>44.019999999999996</v>
      </c>
      <c r="P575" s="4">
        <v>0.4863013698630137</v>
      </c>
      <c r="Q575" s="5">
        <v>2026</v>
      </c>
      <c r="R575" s="6" t="s">
        <v>77</v>
      </c>
      <c r="S575" s="8">
        <v>4</v>
      </c>
      <c r="T575" s="6" t="s">
        <v>78</v>
      </c>
    </row>
    <row r="576" spans="1:20" ht="15.6" x14ac:dyDescent="0.3">
      <c r="A576" s="1">
        <v>2107</v>
      </c>
      <c r="B576" s="9">
        <v>46127</v>
      </c>
      <c r="C576" s="1" t="s">
        <v>20</v>
      </c>
      <c r="D576" s="1" t="s">
        <v>72</v>
      </c>
      <c r="E576" s="1" t="s">
        <v>22</v>
      </c>
      <c r="F576" s="1" t="s">
        <v>23</v>
      </c>
      <c r="G576" s="1" t="s">
        <v>36</v>
      </c>
      <c r="H576" s="1" t="s">
        <v>70</v>
      </c>
      <c r="I576" s="1">
        <v>5</v>
      </c>
      <c r="J576" s="2">
        <v>165.35</v>
      </c>
      <c r="K576" s="3">
        <v>0.05</v>
      </c>
      <c r="L576" s="2">
        <v>89.38</v>
      </c>
      <c r="M576" s="2">
        <v>785.41249999999991</v>
      </c>
      <c r="N576" s="2">
        <v>446.9</v>
      </c>
      <c r="O576" s="2">
        <v>338.51249999999993</v>
      </c>
      <c r="P576" s="4">
        <v>0.43099963395031271</v>
      </c>
      <c r="Q576" s="5">
        <v>2026</v>
      </c>
      <c r="R576" s="6" t="s">
        <v>77</v>
      </c>
      <c r="S576" s="8">
        <v>4</v>
      </c>
      <c r="T576" s="6" t="s">
        <v>78</v>
      </c>
    </row>
    <row r="577" spans="1:20" ht="15.6" x14ac:dyDescent="0.3">
      <c r="A577" s="1">
        <v>2265</v>
      </c>
      <c r="B577" s="9">
        <v>46127</v>
      </c>
      <c r="C577" s="1" t="s">
        <v>28</v>
      </c>
      <c r="D577" s="1" t="s">
        <v>63</v>
      </c>
      <c r="E577" s="1" t="s">
        <v>41</v>
      </c>
      <c r="F577" s="1" t="s">
        <v>23</v>
      </c>
      <c r="G577" s="1" t="s">
        <v>36</v>
      </c>
      <c r="H577" s="1" t="s">
        <v>37</v>
      </c>
      <c r="I577" s="1">
        <v>2</v>
      </c>
      <c r="J577" s="2">
        <v>36.35</v>
      </c>
      <c r="K577" s="3">
        <v>0</v>
      </c>
      <c r="L577" s="2">
        <v>13.55</v>
      </c>
      <c r="M577" s="2">
        <v>72.7</v>
      </c>
      <c r="N577" s="2">
        <v>27.1</v>
      </c>
      <c r="O577" s="2">
        <v>45.6</v>
      </c>
      <c r="P577" s="4">
        <v>0.6272352132049519</v>
      </c>
      <c r="Q577" s="5">
        <v>2026</v>
      </c>
      <c r="R577" s="6" t="s">
        <v>77</v>
      </c>
      <c r="S577" s="8">
        <v>4</v>
      </c>
      <c r="T577" s="6" t="s">
        <v>78</v>
      </c>
    </row>
    <row r="578" spans="1:20" ht="15.6" x14ac:dyDescent="0.3">
      <c r="A578" s="1">
        <v>2839</v>
      </c>
      <c r="B578" s="9">
        <v>46127</v>
      </c>
      <c r="C578" s="1" t="s">
        <v>28</v>
      </c>
      <c r="D578" s="1" t="s">
        <v>71</v>
      </c>
      <c r="E578" s="1" t="s">
        <v>41</v>
      </c>
      <c r="F578" s="1" t="s">
        <v>35</v>
      </c>
      <c r="G578" s="1" t="s">
        <v>36</v>
      </c>
      <c r="H578" s="1" t="s">
        <v>54</v>
      </c>
      <c r="I578" s="1">
        <v>1</v>
      </c>
      <c r="J578" s="2">
        <v>47</v>
      </c>
      <c r="K578" s="3">
        <v>0</v>
      </c>
      <c r="L578" s="2">
        <v>18.64</v>
      </c>
      <c r="M578" s="2">
        <v>47</v>
      </c>
      <c r="N578" s="2">
        <v>18.64</v>
      </c>
      <c r="O578" s="2">
        <v>28.36</v>
      </c>
      <c r="P578" s="4">
        <v>0.60340425531914887</v>
      </c>
      <c r="Q578" s="5">
        <v>2026</v>
      </c>
      <c r="R578" s="6" t="s">
        <v>77</v>
      </c>
      <c r="S578" s="8">
        <v>4</v>
      </c>
      <c r="T578" s="6" t="s">
        <v>78</v>
      </c>
    </row>
    <row r="579" spans="1:20" ht="15.6" x14ac:dyDescent="0.3">
      <c r="A579" s="1">
        <v>4742</v>
      </c>
      <c r="B579" s="9">
        <v>46127</v>
      </c>
      <c r="C579" s="1" t="s">
        <v>42</v>
      </c>
      <c r="D579" s="1" t="s">
        <v>69</v>
      </c>
      <c r="E579" s="1" t="s">
        <v>50</v>
      </c>
      <c r="F579" s="1" t="s">
        <v>23</v>
      </c>
      <c r="G579" s="1" t="s">
        <v>36</v>
      </c>
      <c r="H579" s="1" t="s">
        <v>54</v>
      </c>
      <c r="I579" s="1">
        <v>1</v>
      </c>
      <c r="J579" s="2">
        <v>46.86</v>
      </c>
      <c r="K579" s="3">
        <v>0</v>
      </c>
      <c r="L579" s="2">
        <v>18.190000000000001</v>
      </c>
      <c r="M579" s="2">
        <v>46.86</v>
      </c>
      <c r="N579" s="2">
        <v>18.190000000000001</v>
      </c>
      <c r="O579" s="2">
        <v>28.669999999999998</v>
      </c>
      <c r="P579" s="4">
        <v>0.61182244985061884</v>
      </c>
      <c r="Q579" s="5">
        <v>2026</v>
      </c>
      <c r="R579" s="6" t="s">
        <v>77</v>
      </c>
      <c r="S579" s="8">
        <v>4</v>
      </c>
      <c r="T579" s="6" t="s">
        <v>78</v>
      </c>
    </row>
    <row r="580" spans="1:20" ht="15.6" x14ac:dyDescent="0.3">
      <c r="A580" s="1">
        <v>4899</v>
      </c>
      <c r="B580" s="9">
        <v>46127</v>
      </c>
      <c r="C580" s="1" t="s">
        <v>20</v>
      </c>
      <c r="D580" s="1" t="s">
        <v>58</v>
      </c>
      <c r="E580" s="1" t="s">
        <v>22</v>
      </c>
      <c r="F580" s="1" t="s">
        <v>35</v>
      </c>
      <c r="G580" s="1" t="s">
        <v>45</v>
      </c>
      <c r="H580" s="1" t="s">
        <v>62</v>
      </c>
      <c r="I580" s="1">
        <v>2</v>
      </c>
      <c r="J580" s="2">
        <v>82.13</v>
      </c>
      <c r="K580" s="3">
        <v>0.05</v>
      </c>
      <c r="L580" s="2">
        <v>39.909999999999997</v>
      </c>
      <c r="M580" s="2">
        <v>156.047</v>
      </c>
      <c r="N580" s="2">
        <v>79.819999999999993</v>
      </c>
      <c r="O580" s="2">
        <v>76.227000000000004</v>
      </c>
      <c r="P580" s="4">
        <v>0.48848744288579726</v>
      </c>
      <c r="Q580" s="5">
        <v>2026</v>
      </c>
      <c r="R580" s="6" t="s">
        <v>77</v>
      </c>
      <c r="S580" s="8">
        <v>4</v>
      </c>
      <c r="T580" s="6" t="s">
        <v>78</v>
      </c>
    </row>
    <row r="581" spans="1:20" ht="15.6" x14ac:dyDescent="0.3">
      <c r="A581" s="1">
        <v>5042</v>
      </c>
      <c r="B581" s="9">
        <v>46127</v>
      </c>
      <c r="C581" s="1" t="s">
        <v>28</v>
      </c>
      <c r="D581" s="1" t="s">
        <v>49</v>
      </c>
      <c r="E581" s="1" t="s">
        <v>41</v>
      </c>
      <c r="F581" s="1" t="s">
        <v>38</v>
      </c>
      <c r="G581" s="1" t="s">
        <v>36</v>
      </c>
      <c r="H581" s="1" t="s">
        <v>70</v>
      </c>
      <c r="I581" s="1">
        <v>1</v>
      </c>
      <c r="J581" s="2">
        <v>163.16</v>
      </c>
      <c r="K581" s="3">
        <v>0</v>
      </c>
      <c r="L581" s="2">
        <v>88.78</v>
      </c>
      <c r="M581" s="2">
        <v>163.16</v>
      </c>
      <c r="N581" s="2">
        <v>88.78</v>
      </c>
      <c r="O581" s="2">
        <v>74.38</v>
      </c>
      <c r="P581" s="4">
        <v>0.45587153714145623</v>
      </c>
      <c r="Q581" s="5">
        <v>2026</v>
      </c>
      <c r="R581" s="6" t="s">
        <v>77</v>
      </c>
      <c r="S581" s="8">
        <v>4</v>
      </c>
      <c r="T581" s="6" t="s">
        <v>78</v>
      </c>
    </row>
    <row r="582" spans="1:20" ht="15.6" x14ac:dyDescent="0.3">
      <c r="A582" s="1">
        <v>2248</v>
      </c>
      <c r="B582" s="9">
        <v>46128</v>
      </c>
      <c r="C582" s="1" t="s">
        <v>20</v>
      </c>
      <c r="D582" s="1" t="s">
        <v>72</v>
      </c>
      <c r="E582" s="1" t="s">
        <v>41</v>
      </c>
      <c r="F582" s="1" t="s">
        <v>35</v>
      </c>
      <c r="G582" s="1" t="s">
        <v>36</v>
      </c>
      <c r="H582" s="1" t="s">
        <v>37</v>
      </c>
      <c r="I582" s="1">
        <v>2</v>
      </c>
      <c r="J582" s="2">
        <v>36.68</v>
      </c>
      <c r="K582" s="3">
        <v>0.1</v>
      </c>
      <c r="L582" s="2">
        <v>13.92</v>
      </c>
      <c r="M582" s="2">
        <v>66.024000000000001</v>
      </c>
      <c r="N582" s="2">
        <v>27.84</v>
      </c>
      <c r="O582" s="2">
        <v>38.183999999999997</v>
      </c>
      <c r="P582" s="4">
        <v>0.57833515085423481</v>
      </c>
      <c r="Q582" s="5">
        <v>2026</v>
      </c>
      <c r="R582" s="6" t="s">
        <v>77</v>
      </c>
      <c r="S582" s="8">
        <v>4</v>
      </c>
      <c r="T582" s="6" t="s">
        <v>78</v>
      </c>
    </row>
    <row r="583" spans="1:20" ht="15.6" x14ac:dyDescent="0.3">
      <c r="A583" s="1">
        <v>2427</v>
      </c>
      <c r="B583" s="9">
        <v>46128</v>
      </c>
      <c r="C583" s="1" t="s">
        <v>42</v>
      </c>
      <c r="D583" s="1" t="s">
        <v>69</v>
      </c>
      <c r="E583" s="1" t="s">
        <v>22</v>
      </c>
      <c r="F583" s="1" t="s">
        <v>35</v>
      </c>
      <c r="G583" s="1" t="s">
        <v>36</v>
      </c>
      <c r="H583" s="1" t="s">
        <v>54</v>
      </c>
      <c r="I583" s="1">
        <v>1</v>
      </c>
      <c r="J583" s="2">
        <v>45.82</v>
      </c>
      <c r="K583" s="3">
        <v>0.1</v>
      </c>
      <c r="L583" s="2">
        <v>18.48</v>
      </c>
      <c r="M583" s="2">
        <v>41.238</v>
      </c>
      <c r="N583" s="2">
        <v>18.48</v>
      </c>
      <c r="O583" s="2">
        <v>22.757999999999999</v>
      </c>
      <c r="P583" s="4">
        <v>0.55186963480285167</v>
      </c>
      <c r="Q583" s="5">
        <v>2026</v>
      </c>
      <c r="R583" s="6" t="s">
        <v>77</v>
      </c>
      <c r="S583" s="8">
        <v>4</v>
      </c>
      <c r="T583" s="6" t="s">
        <v>78</v>
      </c>
    </row>
    <row r="584" spans="1:20" ht="15.6" x14ac:dyDescent="0.3">
      <c r="A584" s="1">
        <v>2445</v>
      </c>
      <c r="B584" s="9">
        <v>46128</v>
      </c>
      <c r="C584" s="1" t="s">
        <v>20</v>
      </c>
      <c r="D584" s="1" t="s">
        <v>72</v>
      </c>
      <c r="E584" s="1" t="s">
        <v>22</v>
      </c>
      <c r="F584" s="1" t="s">
        <v>23</v>
      </c>
      <c r="G584" s="1" t="s">
        <v>31</v>
      </c>
      <c r="H584" s="1" t="s">
        <v>68</v>
      </c>
      <c r="I584" s="1">
        <v>1</v>
      </c>
      <c r="J584" s="2">
        <v>70.95</v>
      </c>
      <c r="K584" s="3">
        <v>0</v>
      </c>
      <c r="L584" s="2">
        <v>31.43</v>
      </c>
      <c r="M584" s="2">
        <v>70.95</v>
      </c>
      <c r="N584" s="2">
        <v>31.43</v>
      </c>
      <c r="O584" s="2">
        <v>39.520000000000003</v>
      </c>
      <c r="P584" s="4">
        <v>0.55701198026779419</v>
      </c>
      <c r="Q584" s="5">
        <v>2026</v>
      </c>
      <c r="R584" s="6" t="s">
        <v>77</v>
      </c>
      <c r="S584" s="8">
        <v>4</v>
      </c>
      <c r="T584" s="6" t="s">
        <v>78</v>
      </c>
    </row>
    <row r="585" spans="1:20" ht="15.6" x14ac:dyDescent="0.3">
      <c r="A585" s="1">
        <v>3311</v>
      </c>
      <c r="B585" s="9">
        <v>46128</v>
      </c>
      <c r="C585" s="1" t="s">
        <v>28</v>
      </c>
      <c r="D585" s="1" t="s">
        <v>63</v>
      </c>
      <c r="E585" s="1" t="s">
        <v>22</v>
      </c>
      <c r="F585" s="1" t="s">
        <v>35</v>
      </c>
      <c r="G585" s="1" t="s">
        <v>36</v>
      </c>
      <c r="H585" s="1" t="s">
        <v>54</v>
      </c>
      <c r="I585" s="1">
        <v>1</v>
      </c>
      <c r="J585" s="2">
        <v>46.68</v>
      </c>
      <c r="K585" s="3">
        <v>0.05</v>
      </c>
      <c r="L585" s="2">
        <v>18.350000000000001</v>
      </c>
      <c r="M585" s="2">
        <v>44.345999999999997</v>
      </c>
      <c r="N585" s="2">
        <v>18.350000000000001</v>
      </c>
      <c r="O585" s="2">
        <v>25.995999999999995</v>
      </c>
      <c r="P585" s="4">
        <v>0.58620845172056102</v>
      </c>
      <c r="Q585" s="5">
        <v>2026</v>
      </c>
      <c r="R585" s="6" t="s">
        <v>77</v>
      </c>
      <c r="S585" s="8">
        <v>4</v>
      </c>
      <c r="T585" s="6" t="s">
        <v>78</v>
      </c>
    </row>
    <row r="586" spans="1:20" ht="15.6" x14ac:dyDescent="0.3">
      <c r="A586" s="1">
        <v>3320</v>
      </c>
      <c r="B586" s="9">
        <v>46128</v>
      </c>
      <c r="C586" s="1" t="s">
        <v>33</v>
      </c>
      <c r="D586" s="1" t="s">
        <v>74</v>
      </c>
      <c r="E586" s="1" t="s">
        <v>22</v>
      </c>
      <c r="F586" s="1" t="s">
        <v>38</v>
      </c>
      <c r="G586" s="1" t="s">
        <v>36</v>
      </c>
      <c r="H586" s="1" t="s">
        <v>70</v>
      </c>
      <c r="I586" s="1">
        <v>5</v>
      </c>
      <c r="J586" s="2">
        <v>164.31</v>
      </c>
      <c r="K586" s="3">
        <v>0.05</v>
      </c>
      <c r="L586" s="2">
        <v>85.41</v>
      </c>
      <c r="M586" s="2">
        <v>780.47249999999997</v>
      </c>
      <c r="N586" s="2">
        <v>427.04999999999995</v>
      </c>
      <c r="O586" s="2">
        <v>353.42250000000001</v>
      </c>
      <c r="P586" s="4">
        <v>0.45283145786686912</v>
      </c>
      <c r="Q586" s="5">
        <v>2026</v>
      </c>
      <c r="R586" s="6" t="s">
        <v>77</v>
      </c>
      <c r="S586" s="8">
        <v>4</v>
      </c>
      <c r="T586" s="6" t="s">
        <v>78</v>
      </c>
    </row>
    <row r="587" spans="1:20" ht="15.6" x14ac:dyDescent="0.3">
      <c r="A587" s="1">
        <v>3321</v>
      </c>
      <c r="B587" s="9">
        <v>46128</v>
      </c>
      <c r="C587" s="1" t="s">
        <v>28</v>
      </c>
      <c r="D587" s="1" t="s">
        <v>49</v>
      </c>
      <c r="E587" s="1" t="s">
        <v>22</v>
      </c>
      <c r="F587" s="1" t="s">
        <v>38</v>
      </c>
      <c r="G587" s="1" t="s">
        <v>36</v>
      </c>
      <c r="H587" s="1" t="s">
        <v>37</v>
      </c>
      <c r="I587" s="1">
        <v>3</v>
      </c>
      <c r="J587" s="2">
        <v>35.57</v>
      </c>
      <c r="K587" s="3">
        <v>0</v>
      </c>
      <c r="L587" s="2">
        <v>13.67</v>
      </c>
      <c r="M587" s="2">
        <v>106.71000000000001</v>
      </c>
      <c r="N587" s="2">
        <v>41.01</v>
      </c>
      <c r="O587" s="2">
        <v>65.700000000000017</v>
      </c>
      <c r="P587" s="4">
        <v>0.61568737700309262</v>
      </c>
      <c r="Q587" s="5">
        <v>2026</v>
      </c>
      <c r="R587" s="6" t="s">
        <v>77</v>
      </c>
      <c r="S587" s="8">
        <v>4</v>
      </c>
      <c r="T587" s="6" t="s">
        <v>78</v>
      </c>
    </row>
    <row r="588" spans="1:20" ht="15.6" x14ac:dyDescent="0.3">
      <c r="A588" s="1">
        <v>5181</v>
      </c>
      <c r="B588" s="9">
        <v>46128</v>
      </c>
      <c r="C588" s="1" t="s">
        <v>20</v>
      </c>
      <c r="D588" s="1" t="s">
        <v>21</v>
      </c>
      <c r="E588" s="1" t="s">
        <v>50</v>
      </c>
      <c r="F588" s="1" t="s">
        <v>35</v>
      </c>
      <c r="G588" s="1" t="s">
        <v>36</v>
      </c>
      <c r="H588" s="1" t="s">
        <v>54</v>
      </c>
      <c r="I588" s="1">
        <v>2</v>
      </c>
      <c r="J588" s="2">
        <v>45.51</v>
      </c>
      <c r="K588" s="3">
        <v>0.1</v>
      </c>
      <c r="L588" s="2">
        <v>18.809999999999999</v>
      </c>
      <c r="M588" s="2">
        <v>81.917999999999992</v>
      </c>
      <c r="N588" s="2">
        <v>37.619999999999997</v>
      </c>
      <c r="O588" s="2">
        <v>44.297999999999995</v>
      </c>
      <c r="P588" s="4">
        <v>0.54076027246758951</v>
      </c>
      <c r="Q588" s="5">
        <v>2026</v>
      </c>
      <c r="R588" s="6" t="s">
        <v>77</v>
      </c>
      <c r="S588" s="8">
        <v>4</v>
      </c>
      <c r="T588" s="6" t="s">
        <v>78</v>
      </c>
    </row>
    <row r="589" spans="1:20" ht="15.6" x14ac:dyDescent="0.3">
      <c r="A589" s="1">
        <v>5187</v>
      </c>
      <c r="B589" s="9">
        <v>46128</v>
      </c>
      <c r="C589" s="1" t="s">
        <v>42</v>
      </c>
      <c r="D589" s="1" t="s">
        <v>55</v>
      </c>
      <c r="E589" s="1" t="s">
        <v>22</v>
      </c>
      <c r="F589" s="1" t="s">
        <v>23</v>
      </c>
      <c r="G589" s="1" t="s">
        <v>45</v>
      </c>
      <c r="H589" s="1" t="s">
        <v>51</v>
      </c>
      <c r="I589" s="1">
        <v>2</v>
      </c>
      <c r="J589" s="2">
        <v>198.32</v>
      </c>
      <c r="K589" s="3">
        <v>0</v>
      </c>
      <c r="L589" s="2">
        <v>106.8</v>
      </c>
      <c r="M589" s="2">
        <v>396.64</v>
      </c>
      <c r="N589" s="2">
        <v>213.6</v>
      </c>
      <c r="O589" s="2">
        <v>183.04</v>
      </c>
      <c r="P589" s="4">
        <v>0.46147640177490923</v>
      </c>
      <c r="Q589" s="5">
        <v>2026</v>
      </c>
      <c r="R589" s="6" t="s">
        <v>77</v>
      </c>
      <c r="S589" s="8">
        <v>4</v>
      </c>
      <c r="T589" s="6" t="s">
        <v>78</v>
      </c>
    </row>
    <row r="590" spans="1:20" ht="15.6" x14ac:dyDescent="0.3">
      <c r="A590" s="1">
        <v>605</v>
      </c>
      <c r="B590" s="9">
        <v>46129</v>
      </c>
      <c r="C590" s="1" t="s">
        <v>42</v>
      </c>
      <c r="D590" s="1" t="s">
        <v>55</v>
      </c>
      <c r="E590" s="1" t="s">
        <v>50</v>
      </c>
      <c r="F590" s="1" t="s">
        <v>38</v>
      </c>
      <c r="G590" s="1" t="s">
        <v>36</v>
      </c>
      <c r="H590" s="1" t="s">
        <v>66</v>
      </c>
      <c r="I590" s="1">
        <v>2</v>
      </c>
      <c r="J590" s="2">
        <v>130.94</v>
      </c>
      <c r="K590" s="3">
        <v>0</v>
      </c>
      <c r="L590" s="2">
        <v>67.459999999999994</v>
      </c>
      <c r="M590" s="2">
        <v>261.88</v>
      </c>
      <c r="N590" s="2">
        <v>134.91999999999999</v>
      </c>
      <c r="O590" s="2">
        <v>126.96000000000001</v>
      </c>
      <c r="P590" s="4">
        <v>0.48480219948067821</v>
      </c>
      <c r="Q590" s="5">
        <v>2026</v>
      </c>
      <c r="R590" s="6" t="s">
        <v>77</v>
      </c>
      <c r="S590" s="8">
        <v>4</v>
      </c>
      <c r="T590" s="6" t="s">
        <v>78</v>
      </c>
    </row>
    <row r="591" spans="1:20" ht="15.6" x14ac:dyDescent="0.3">
      <c r="A591" s="1">
        <v>3244</v>
      </c>
      <c r="B591" s="9">
        <v>46129</v>
      </c>
      <c r="C591" s="1" t="s">
        <v>28</v>
      </c>
      <c r="D591" s="1" t="s">
        <v>63</v>
      </c>
      <c r="E591" s="1" t="s">
        <v>50</v>
      </c>
      <c r="F591" s="1" t="s">
        <v>23</v>
      </c>
      <c r="G591" s="1" t="s">
        <v>36</v>
      </c>
      <c r="H591" s="1" t="s">
        <v>66</v>
      </c>
      <c r="I591" s="1">
        <v>1</v>
      </c>
      <c r="J591" s="2">
        <v>131.62</v>
      </c>
      <c r="K591" s="3">
        <v>0</v>
      </c>
      <c r="L591" s="2">
        <v>66.95</v>
      </c>
      <c r="M591" s="2">
        <v>131.62</v>
      </c>
      <c r="N591" s="2">
        <v>66.95</v>
      </c>
      <c r="O591" s="2">
        <v>64.67</v>
      </c>
      <c r="P591" s="4">
        <v>0.49133870232487464</v>
      </c>
      <c r="Q591" s="5">
        <v>2026</v>
      </c>
      <c r="R591" s="6" t="s">
        <v>77</v>
      </c>
      <c r="S591" s="8">
        <v>4</v>
      </c>
      <c r="T591" s="6" t="s">
        <v>78</v>
      </c>
    </row>
    <row r="592" spans="1:20" ht="15.6" x14ac:dyDescent="0.3">
      <c r="A592" s="1">
        <v>4047</v>
      </c>
      <c r="B592" s="9">
        <v>46129</v>
      </c>
      <c r="C592" s="1" t="s">
        <v>20</v>
      </c>
      <c r="D592" s="1" t="s">
        <v>21</v>
      </c>
      <c r="E592" s="1" t="s">
        <v>30</v>
      </c>
      <c r="F592" s="1" t="s">
        <v>38</v>
      </c>
      <c r="G592" s="1" t="s">
        <v>36</v>
      </c>
      <c r="H592" s="1" t="s">
        <v>70</v>
      </c>
      <c r="I592" s="1">
        <v>8</v>
      </c>
      <c r="J592" s="2">
        <v>168.34</v>
      </c>
      <c r="K592" s="3">
        <v>0.15</v>
      </c>
      <c r="L592" s="2">
        <v>88.7</v>
      </c>
      <c r="M592" s="2">
        <v>1144.712</v>
      </c>
      <c r="N592" s="2">
        <v>709.6</v>
      </c>
      <c r="O592" s="2">
        <v>435.11199999999997</v>
      </c>
      <c r="P592" s="4">
        <v>0.38010608781946897</v>
      </c>
      <c r="Q592" s="5">
        <v>2026</v>
      </c>
      <c r="R592" s="6" t="s">
        <v>77</v>
      </c>
      <c r="S592" s="8">
        <v>4</v>
      </c>
      <c r="T592" s="6" t="s">
        <v>78</v>
      </c>
    </row>
    <row r="593" spans="1:20" ht="15.6" x14ac:dyDescent="0.3">
      <c r="A593" s="1">
        <v>4101</v>
      </c>
      <c r="B593" s="9">
        <v>46129</v>
      </c>
      <c r="C593" s="1" t="s">
        <v>28</v>
      </c>
      <c r="D593" s="1" t="s">
        <v>49</v>
      </c>
      <c r="E593" s="1" t="s">
        <v>22</v>
      </c>
      <c r="F593" s="1" t="s">
        <v>23</v>
      </c>
      <c r="G593" s="1" t="s">
        <v>45</v>
      </c>
      <c r="H593" s="1" t="s">
        <v>62</v>
      </c>
      <c r="I593" s="1">
        <v>1</v>
      </c>
      <c r="J593" s="2">
        <v>81.040000000000006</v>
      </c>
      <c r="K593" s="3">
        <v>0</v>
      </c>
      <c r="L593" s="2">
        <v>39.97</v>
      </c>
      <c r="M593" s="2">
        <v>81.040000000000006</v>
      </c>
      <c r="N593" s="2">
        <v>39.97</v>
      </c>
      <c r="O593" s="2">
        <v>41.070000000000007</v>
      </c>
      <c r="P593" s="4">
        <v>0.50678677196446209</v>
      </c>
      <c r="Q593" s="5">
        <v>2026</v>
      </c>
      <c r="R593" s="6" t="s">
        <v>77</v>
      </c>
      <c r="S593" s="8">
        <v>4</v>
      </c>
      <c r="T593" s="6" t="s">
        <v>78</v>
      </c>
    </row>
    <row r="594" spans="1:20" ht="15.6" x14ac:dyDescent="0.3">
      <c r="A594" s="1">
        <v>4537</v>
      </c>
      <c r="B594" s="9">
        <v>46129</v>
      </c>
      <c r="C594" s="1" t="s">
        <v>42</v>
      </c>
      <c r="D594" s="1" t="s">
        <v>55</v>
      </c>
      <c r="E594" s="1" t="s">
        <v>22</v>
      </c>
      <c r="F594" s="1" t="s">
        <v>38</v>
      </c>
      <c r="G594" s="1" t="s">
        <v>45</v>
      </c>
      <c r="H594" s="1" t="s">
        <v>62</v>
      </c>
      <c r="I594" s="1">
        <v>3</v>
      </c>
      <c r="J594" s="2">
        <v>81.53</v>
      </c>
      <c r="K594" s="3">
        <v>0.05</v>
      </c>
      <c r="L594" s="2">
        <v>38.630000000000003</v>
      </c>
      <c r="M594" s="2">
        <v>232.3605</v>
      </c>
      <c r="N594" s="2">
        <v>115.89000000000001</v>
      </c>
      <c r="O594" s="2">
        <v>116.47049999999999</v>
      </c>
      <c r="P594" s="4">
        <v>0.50124913657872139</v>
      </c>
      <c r="Q594" s="5">
        <v>2026</v>
      </c>
      <c r="R594" s="6" t="s">
        <v>77</v>
      </c>
      <c r="S594" s="8">
        <v>4</v>
      </c>
      <c r="T594" s="6" t="s">
        <v>78</v>
      </c>
    </row>
    <row r="595" spans="1:20" ht="15.6" x14ac:dyDescent="0.3">
      <c r="A595" s="1">
        <v>754</v>
      </c>
      <c r="B595" s="9">
        <v>46130</v>
      </c>
      <c r="C595" s="1" t="s">
        <v>33</v>
      </c>
      <c r="D595" s="1" t="s">
        <v>61</v>
      </c>
      <c r="E595" s="1" t="s">
        <v>50</v>
      </c>
      <c r="F595" s="1" t="s">
        <v>23</v>
      </c>
      <c r="G595" s="1" t="s">
        <v>24</v>
      </c>
      <c r="H595" s="1" t="s">
        <v>52</v>
      </c>
      <c r="I595" s="1">
        <v>3</v>
      </c>
      <c r="J595" s="2">
        <v>104.8</v>
      </c>
      <c r="K595" s="3">
        <v>0.1</v>
      </c>
      <c r="L595" s="2">
        <v>50.59</v>
      </c>
      <c r="M595" s="2">
        <v>282.95999999999998</v>
      </c>
      <c r="N595" s="2">
        <v>151.77000000000001</v>
      </c>
      <c r="O595" s="2">
        <v>131.18999999999997</v>
      </c>
      <c r="P595" s="4">
        <v>0.46363443596268017</v>
      </c>
      <c r="Q595" s="5">
        <v>2026</v>
      </c>
      <c r="R595" s="6" t="s">
        <v>77</v>
      </c>
      <c r="S595" s="8">
        <v>4</v>
      </c>
      <c r="T595" s="6" t="s">
        <v>78</v>
      </c>
    </row>
    <row r="596" spans="1:20" ht="15.6" x14ac:dyDescent="0.3">
      <c r="A596" s="1">
        <v>1340</v>
      </c>
      <c r="B596" s="9">
        <v>46130</v>
      </c>
      <c r="C596" s="1" t="s">
        <v>42</v>
      </c>
      <c r="D596" s="1" t="s">
        <v>55</v>
      </c>
      <c r="E596" s="1" t="s">
        <v>22</v>
      </c>
      <c r="F596" s="1" t="s">
        <v>35</v>
      </c>
      <c r="G596" s="1" t="s">
        <v>56</v>
      </c>
      <c r="H596" s="1" t="s">
        <v>67</v>
      </c>
      <c r="I596" s="1">
        <v>2</v>
      </c>
      <c r="J596" s="2">
        <v>51.24</v>
      </c>
      <c r="K596" s="3">
        <v>0</v>
      </c>
      <c r="L596" s="2">
        <v>22.52</v>
      </c>
      <c r="M596" s="2">
        <v>102.48</v>
      </c>
      <c r="N596" s="2">
        <v>45.04</v>
      </c>
      <c r="O596" s="2">
        <v>57.440000000000005</v>
      </c>
      <c r="P596" s="4">
        <v>0.56049960967993762</v>
      </c>
      <c r="Q596" s="5">
        <v>2026</v>
      </c>
      <c r="R596" s="6" t="s">
        <v>77</v>
      </c>
      <c r="S596" s="8">
        <v>4</v>
      </c>
      <c r="T596" s="6" t="s">
        <v>78</v>
      </c>
    </row>
    <row r="597" spans="1:20" ht="15.6" x14ac:dyDescent="0.3">
      <c r="A597" s="1">
        <v>1444</v>
      </c>
      <c r="B597" s="9">
        <v>46130</v>
      </c>
      <c r="C597" s="1" t="s">
        <v>33</v>
      </c>
      <c r="D597" s="1" t="s">
        <v>61</v>
      </c>
      <c r="E597" s="1" t="s">
        <v>41</v>
      </c>
      <c r="F597" s="1" t="s">
        <v>23</v>
      </c>
      <c r="G597" s="1" t="s">
        <v>45</v>
      </c>
      <c r="H597" s="1" t="s">
        <v>73</v>
      </c>
      <c r="I597" s="1">
        <v>1</v>
      </c>
      <c r="J597" s="2">
        <v>120.52</v>
      </c>
      <c r="K597" s="3">
        <v>0.1</v>
      </c>
      <c r="L597" s="2">
        <v>59.01</v>
      </c>
      <c r="M597" s="2">
        <v>108.468</v>
      </c>
      <c r="N597" s="2">
        <v>59.01</v>
      </c>
      <c r="O597" s="2">
        <v>49.458000000000006</v>
      </c>
      <c r="P597" s="4">
        <v>0.45596858059519862</v>
      </c>
      <c r="Q597" s="5">
        <v>2026</v>
      </c>
      <c r="R597" s="6" t="s">
        <v>77</v>
      </c>
      <c r="S597" s="8">
        <v>4</v>
      </c>
      <c r="T597" s="6" t="s">
        <v>78</v>
      </c>
    </row>
    <row r="598" spans="1:20" ht="15.6" x14ac:dyDescent="0.3">
      <c r="A598" s="1">
        <v>2390</v>
      </c>
      <c r="B598" s="9">
        <v>46130</v>
      </c>
      <c r="C598" s="1" t="s">
        <v>42</v>
      </c>
      <c r="D598" s="1" t="s">
        <v>55</v>
      </c>
      <c r="E598" s="1" t="s">
        <v>41</v>
      </c>
      <c r="F598" s="1" t="s">
        <v>23</v>
      </c>
      <c r="G598" s="1" t="s">
        <v>45</v>
      </c>
      <c r="H598" s="1" t="s">
        <v>62</v>
      </c>
      <c r="I598" s="1">
        <v>1</v>
      </c>
      <c r="J598" s="2">
        <v>80.98</v>
      </c>
      <c r="K598" s="3">
        <v>0</v>
      </c>
      <c r="L598" s="2">
        <v>40.19</v>
      </c>
      <c r="M598" s="2">
        <v>80.98</v>
      </c>
      <c r="N598" s="2">
        <v>40.19</v>
      </c>
      <c r="O598" s="2">
        <v>40.790000000000006</v>
      </c>
      <c r="P598" s="4">
        <v>0.50370461842430236</v>
      </c>
      <c r="Q598" s="5">
        <v>2026</v>
      </c>
      <c r="R598" s="6" t="s">
        <v>77</v>
      </c>
      <c r="S598" s="8">
        <v>4</v>
      </c>
      <c r="T598" s="6" t="s">
        <v>78</v>
      </c>
    </row>
    <row r="599" spans="1:20" ht="15.6" x14ac:dyDescent="0.3">
      <c r="A599" s="1">
        <v>3076</v>
      </c>
      <c r="B599" s="9">
        <v>46130</v>
      </c>
      <c r="C599" s="1" t="s">
        <v>33</v>
      </c>
      <c r="D599" s="1" t="s">
        <v>34</v>
      </c>
      <c r="E599" s="1" t="s">
        <v>22</v>
      </c>
      <c r="F599" s="1" t="s">
        <v>38</v>
      </c>
      <c r="G599" s="1" t="s">
        <v>45</v>
      </c>
      <c r="H599" s="1" t="s">
        <v>62</v>
      </c>
      <c r="I599" s="1">
        <v>2</v>
      </c>
      <c r="J599" s="2">
        <v>82.58</v>
      </c>
      <c r="K599" s="3">
        <v>0.1</v>
      </c>
      <c r="L599" s="2">
        <v>39.93</v>
      </c>
      <c r="M599" s="2">
        <v>148.64400000000001</v>
      </c>
      <c r="N599" s="2">
        <v>79.86</v>
      </c>
      <c r="O599" s="2">
        <v>68.784000000000006</v>
      </c>
      <c r="P599" s="4">
        <v>0.46274319851457174</v>
      </c>
      <c r="Q599" s="5">
        <v>2026</v>
      </c>
      <c r="R599" s="6" t="s">
        <v>77</v>
      </c>
      <c r="S599" s="8">
        <v>4</v>
      </c>
      <c r="T599" s="6" t="s">
        <v>78</v>
      </c>
    </row>
    <row r="600" spans="1:20" ht="15.6" x14ac:dyDescent="0.3">
      <c r="A600" s="1">
        <v>3157</v>
      </c>
      <c r="B600" s="9">
        <v>46130</v>
      </c>
      <c r="C600" s="1" t="s">
        <v>42</v>
      </c>
      <c r="D600" s="1" t="s">
        <v>55</v>
      </c>
      <c r="E600" s="1" t="s">
        <v>22</v>
      </c>
      <c r="F600" s="1" t="s">
        <v>35</v>
      </c>
      <c r="G600" s="1" t="s">
        <v>45</v>
      </c>
      <c r="H600" s="1" t="s">
        <v>51</v>
      </c>
      <c r="I600" s="1">
        <v>2</v>
      </c>
      <c r="J600" s="2">
        <v>200.36</v>
      </c>
      <c r="K600" s="3">
        <v>0</v>
      </c>
      <c r="L600" s="2">
        <v>105.12</v>
      </c>
      <c r="M600" s="2">
        <v>400.72</v>
      </c>
      <c r="N600" s="2">
        <v>210.24</v>
      </c>
      <c r="O600" s="2">
        <v>190.48000000000002</v>
      </c>
      <c r="P600" s="4">
        <v>0.47534438011579161</v>
      </c>
      <c r="Q600" s="5">
        <v>2026</v>
      </c>
      <c r="R600" s="6" t="s">
        <v>77</v>
      </c>
      <c r="S600" s="8">
        <v>4</v>
      </c>
      <c r="T600" s="6" t="s">
        <v>78</v>
      </c>
    </row>
    <row r="601" spans="1:20" ht="15.6" x14ac:dyDescent="0.3">
      <c r="A601" s="1">
        <v>4516</v>
      </c>
      <c r="B601" s="9">
        <v>46130</v>
      </c>
      <c r="C601" s="1" t="s">
        <v>33</v>
      </c>
      <c r="D601" s="1" t="s">
        <v>47</v>
      </c>
      <c r="E601" s="1" t="s">
        <v>22</v>
      </c>
      <c r="F601" s="1" t="s">
        <v>23</v>
      </c>
      <c r="G601" s="1" t="s">
        <v>45</v>
      </c>
      <c r="H601" s="1" t="s">
        <v>51</v>
      </c>
      <c r="I601" s="1">
        <v>1</v>
      </c>
      <c r="J601" s="2">
        <v>196.24</v>
      </c>
      <c r="K601" s="3">
        <v>0</v>
      </c>
      <c r="L601" s="2">
        <v>106.34</v>
      </c>
      <c r="M601" s="2">
        <v>196.24</v>
      </c>
      <c r="N601" s="2">
        <v>106.34</v>
      </c>
      <c r="O601" s="2">
        <v>89.9</v>
      </c>
      <c r="P601" s="4">
        <v>0.45811251528740321</v>
      </c>
      <c r="Q601" s="5">
        <v>2026</v>
      </c>
      <c r="R601" s="6" t="s">
        <v>77</v>
      </c>
      <c r="S601" s="8">
        <v>4</v>
      </c>
      <c r="T601" s="6" t="s">
        <v>78</v>
      </c>
    </row>
    <row r="602" spans="1:20" ht="15.6" x14ac:dyDescent="0.3">
      <c r="A602" s="1">
        <v>5119</v>
      </c>
      <c r="B602" s="9">
        <v>46130</v>
      </c>
      <c r="C602" s="1" t="s">
        <v>20</v>
      </c>
      <c r="D602" s="1" t="s">
        <v>72</v>
      </c>
      <c r="E602" s="1" t="s">
        <v>22</v>
      </c>
      <c r="F602" s="1" t="s">
        <v>38</v>
      </c>
      <c r="G602" s="1" t="s">
        <v>31</v>
      </c>
      <c r="H602" s="1" t="s">
        <v>32</v>
      </c>
      <c r="I602" s="1">
        <v>1</v>
      </c>
      <c r="J602" s="2">
        <v>93.32</v>
      </c>
      <c r="K602" s="3">
        <v>0</v>
      </c>
      <c r="L602" s="2">
        <v>44.82</v>
      </c>
      <c r="M602" s="2">
        <v>93.32</v>
      </c>
      <c r="N602" s="2">
        <v>44.82</v>
      </c>
      <c r="O602" s="2">
        <v>48.499999999999993</v>
      </c>
      <c r="P602" s="4">
        <v>0.51971710244320612</v>
      </c>
      <c r="Q602" s="5">
        <v>2026</v>
      </c>
      <c r="R602" s="6" t="s">
        <v>77</v>
      </c>
      <c r="S602" s="8">
        <v>4</v>
      </c>
      <c r="T602" s="6" t="s">
        <v>78</v>
      </c>
    </row>
    <row r="603" spans="1:20" ht="15.6" x14ac:dyDescent="0.3">
      <c r="A603" s="1">
        <v>125</v>
      </c>
      <c r="B603" s="9">
        <v>46131</v>
      </c>
      <c r="C603" s="1" t="s">
        <v>42</v>
      </c>
      <c r="D603" s="1" t="s">
        <v>53</v>
      </c>
      <c r="E603" s="1" t="s">
        <v>22</v>
      </c>
      <c r="F603" s="1" t="s">
        <v>23</v>
      </c>
      <c r="G603" s="1" t="s">
        <v>24</v>
      </c>
      <c r="H603" s="1" t="s">
        <v>52</v>
      </c>
      <c r="I603" s="1">
        <v>2</v>
      </c>
      <c r="J603" s="2">
        <v>101.61</v>
      </c>
      <c r="K603" s="3">
        <v>0</v>
      </c>
      <c r="L603" s="2">
        <v>49.9</v>
      </c>
      <c r="M603" s="2">
        <v>203.22</v>
      </c>
      <c r="N603" s="2">
        <v>99.8</v>
      </c>
      <c r="O603" s="2">
        <v>103.42</v>
      </c>
      <c r="P603" s="4">
        <v>0.50890660368074014</v>
      </c>
      <c r="Q603" s="5">
        <v>2026</v>
      </c>
      <c r="R603" s="6" t="s">
        <v>77</v>
      </c>
      <c r="S603" s="8">
        <v>4</v>
      </c>
      <c r="T603" s="6" t="s">
        <v>78</v>
      </c>
    </row>
    <row r="604" spans="1:20" ht="15.6" x14ac:dyDescent="0.3">
      <c r="A604" s="1">
        <v>728</v>
      </c>
      <c r="B604" s="9">
        <v>46131</v>
      </c>
      <c r="C604" s="1" t="s">
        <v>28</v>
      </c>
      <c r="D604" s="1" t="s">
        <v>71</v>
      </c>
      <c r="E604" s="1" t="s">
        <v>22</v>
      </c>
      <c r="F604" s="1" t="s">
        <v>23</v>
      </c>
      <c r="G604" s="1" t="s">
        <v>24</v>
      </c>
      <c r="H604" s="1" t="s">
        <v>52</v>
      </c>
      <c r="I604" s="1">
        <v>1</v>
      </c>
      <c r="J604" s="2">
        <v>104.91</v>
      </c>
      <c r="K604" s="3">
        <v>0</v>
      </c>
      <c r="L604" s="2">
        <v>51.68</v>
      </c>
      <c r="M604" s="2">
        <v>104.91</v>
      </c>
      <c r="N604" s="2">
        <v>51.68</v>
      </c>
      <c r="O604" s="2">
        <v>53.23</v>
      </c>
      <c r="P604" s="4">
        <v>0.50738728433895719</v>
      </c>
      <c r="Q604" s="5">
        <v>2026</v>
      </c>
      <c r="R604" s="6" t="s">
        <v>77</v>
      </c>
      <c r="S604" s="8">
        <v>4</v>
      </c>
      <c r="T604" s="6" t="s">
        <v>78</v>
      </c>
    </row>
    <row r="605" spans="1:20" ht="15.6" x14ac:dyDescent="0.3">
      <c r="A605" s="1">
        <v>1271</v>
      </c>
      <c r="B605" s="9">
        <v>46131</v>
      </c>
      <c r="C605" s="1" t="s">
        <v>33</v>
      </c>
      <c r="D605" s="1" t="s">
        <v>34</v>
      </c>
      <c r="E605" s="1" t="s">
        <v>30</v>
      </c>
      <c r="F605" s="1" t="s">
        <v>38</v>
      </c>
      <c r="G605" s="1" t="s">
        <v>56</v>
      </c>
      <c r="H605" s="1" t="s">
        <v>57</v>
      </c>
      <c r="I605" s="1">
        <v>8</v>
      </c>
      <c r="J605" s="2">
        <v>39.99</v>
      </c>
      <c r="K605" s="3">
        <v>0.15</v>
      </c>
      <c r="L605" s="2">
        <v>14.92</v>
      </c>
      <c r="M605" s="2">
        <v>271.93200000000002</v>
      </c>
      <c r="N605" s="2">
        <v>119.36</v>
      </c>
      <c r="O605" s="2">
        <v>152.572</v>
      </c>
      <c r="P605" s="4">
        <v>0.56106673727255341</v>
      </c>
      <c r="Q605" s="5">
        <v>2026</v>
      </c>
      <c r="R605" s="6" t="s">
        <v>77</v>
      </c>
      <c r="S605" s="8">
        <v>4</v>
      </c>
      <c r="T605" s="6" t="s">
        <v>78</v>
      </c>
    </row>
    <row r="606" spans="1:20" ht="15.6" x14ac:dyDescent="0.3">
      <c r="A606" s="1">
        <v>1284</v>
      </c>
      <c r="B606" s="9">
        <v>46131</v>
      </c>
      <c r="C606" s="1" t="s">
        <v>28</v>
      </c>
      <c r="D606" s="1" t="s">
        <v>65</v>
      </c>
      <c r="E606" s="1" t="s">
        <v>41</v>
      </c>
      <c r="F606" s="1" t="s">
        <v>35</v>
      </c>
      <c r="G606" s="1" t="s">
        <v>36</v>
      </c>
      <c r="H606" s="1" t="s">
        <v>66</v>
      </c>
      <c r="I606" s="1">
        <v>1</v>
      </c>
      <c r="J606" s="2">
        <v>136.01</v>
      </c>
      <c r="K606" s="3">
        <v>0</v>
      </c>
      <c r="L606" s="2">
        <v>66.59</v>
      </c>
      <c r="M606" s="2">
        <v>136.01</v>
      </c>
      <c r="N606" s="2">
        <v>66.59</v>
      </c>
      <c r="O606" s="2">
        <v>69.419999999999987</v>
      </c>
      <c r="P606" s="4">
        <v>0.51040364679067707</v>
      </c>
      <c r="Q606" s="5">
        <v>2026</v>
      </c>
      <c r="R606" s="6" t="s">
        <v>77</v>
      </c>
      <c r="S606" s="8">
        <v>4</v>
      </c>
      <c r="T606" s="6" t="s">
        <v>78</v>
      </c>
    </row>
    <row r="607" spans="1:20" ht="15.6" x14ac:dyDescent="0.3">
      <c r="A607" s="1">
        <v>1657</v>
      </c>
      <c r="B607" s="9">
        <v>46131</v>
      </c>
      <c r="C607" s="1" t="s">
        <v>20</v>
      </c>
      <c r="D607" s="1" t="s">
        <v>21</v>
      </c>
      <c r="E607" s="1" t="s">
        <v>30</v>
      </c>
      <c r="F607" s="1" t="s">
        <v>38</v>
      </c>
      <c r="G607" s="1" t="s">
        <v>45</v>
      </c>
      <c r="H607" s="1" t="s">
        <v>73</v>
      </c>
      <c r="I607" s="1">
        <v>15</v>
      </c>
      <c r="J607" s="2">
        <v>122.1</v>
      </c>
      <c r="K607" s="3">
        <v>0.15</v>
      </c>
      <c r="L607" s="2">
        <v>62.33</v>
      </c>
      <c r="M607" s="2">
        <v>1556.7749999999999</v>
      </c>
      <c r="N607" s="2">
        <v>934.94999999999993</v>
      </c>
      <c r="O607" s="2">
        <v>621.82499999999993</v>
      </c>
      <c r="P607" s="4">
        <v>0.39943151707857588</v>
      </c>
      <c r="Q607" s="5">
        <v>2026</v>
      </c>
      <c r="R607" s="6" t="s">
        <v>77</v>
      </c>
      <c r="S607" s="8">
        <v>4</v>
      </c>
      <c r="T607" s="6" t="s">
        <v>78</v>
      </c>
    </row>
    <row r="608" spans="1:20" ht="15.6" x14ac:dyDescent="0.3">
      <c r="A608" s="1">
        <v>2240</v>
      </c>
      <c r="B608" s="9">
        <v>46131</v>
      </c>
      <c r="C608" s="1" t="s">
        <v>20</v>
      </c>
      <c r="D608" s="1" t="s">
        <v>72</v>
      </c>
      <c r="E608" s="1" t="s">
        <v>50</v>
      </c>
      <c r="F608" s="1" t="s">
        <v>23</v>
      </c>
      <c r="G608" s="1" t="s">
        <v>45</v>
      </c>
      <c r="H608" s="1" t="s">
        <v>46</v>
      </c>
      <c r="I608" s="1">
        <v>4</v>
      </c>
      <c r="J608" s="2">
        <v>341.75</v>
      </c>
      <c r="K608" s="3">
        <v>0.1</v>
      </c>
      <c r="L608" s="2">
        <v>191.91</v>
      </c>
      <c r="M608" s="2">
        <v>1230.3</v>
      </c>
      <c r="N608" s="2">
        <v>767.64</v>
      </c>
      <c r="O608" s="2">
        <v>462.65999999999997</v>
      </c>
      <c r="P608" s="4">
        <v>0.37605462082418922</v>
      </c>
      <c r="Q608" s="5">
        <v>2026</v>
      </c>
      <c r="R608" s="6" t="s">
        <v>77</v>
      </c>
      <c r="S608" s="8">
        <v>4</v>
      </c>
      <c r="T608" s="6" t="s">
        <v>78</v>
      </c>
    </row>
    <row r="609" spans="1:20" ht="15.6" x14ac:dyDescent="0.3">
      <c r="A609" s="1">
        <v>3050</v>
      </c>
      <c r="B609" s="9">
        <v>46131</v>
      </c>
      <c r="C609" s="1" t="s">
        <v>42</v>
      </c>
      <c r="D609" s="1" t="s">
        <v>69</v>
      </c>
      <c r="E609" s="1" t="s">
        <v>41</v>
      </c>
      <c r="F609" s="1" t="s">
        <v>23</v>
      </c>
      <c r="G609" s="1" t="s">
        <v>31</v>
      </c>
      <c r="H609" s="1" t="s">
        <v>59</v>
      </c>
      <c r="I609" s="1">
        <v>3</v>
      </c>
      <c r="J609" s="2">
        <v>156.16</v>
      </c>
      <c r="K609" s="3">
        <v>0.05</v>
      </c>
      <c r="L609" s="2">
        <v>77.81</v>
      </c>
      <c r="M609" s="2">
        <v>445.05599999999998</v>
      </c>
      <c r="N609" s="2">
        <v>233.43</v>
      </c>
      <c r="O609" s="2">
        <v>211.62599999999998</v>
      </c>
      <c r="P609" s="4">
        <v>0.47550420621225192</v>
      </c>
      <c r="Q609" s="5">
        <v>2026</v>
      </c>
      <c r="R609" s="6" t="s">
        <v>77</v>
      </c>
      <c r="S609" s="8">
        <v>4</v>
      </c>
      <c r="T609" s="6" t="s">
        <v>78</v>
      </c>
    </row>
    <row r="610" spans="1:20" ht="15.6" x14ac:dyDescent="0.3">
      <c r="A610" s="1">
        <v>3213</v>
      </c>
      <c r="B610" s="9">
        <v>46131</v>
      </c>
      <c r="C610" s="1" t="s">
        <v>20</v>
      </c>
      <c r="D610" s="1" t="s">
        <v>72</v>
      </c>
      <c r="E610" s="1" t="s">
        <v>22</v>
      </c>
      <c r="F610" s="1" t="s">
        <v>23</v>
      </c>
      <c r="G610" s="1" t="s">
        <v>36</v>
      </c>
      <c r="H610" s="1" t="s">
        <v>66</v>
      </c>
      <c r="I610" s="1">
        <v>2</v>
      </c>
      <c r="J610" s="2">
        <v>132.53</v>
      </c>
      <c r="K610" s="3">
        <v>0.05</v>
      </c>
      <c r="L610" s="2">
        <v>66.39</v>
      </c>
      <c r="M610" s="2">
        <v>251.80699999999999</v>
      </c>
      <c r="N610" s="2">
        <v>132.78</v>
      </c>
      <c r="O610" s="2">
        <v>119.02699999999999</v>
      </c>
      <c r="P610" s="4">
        <v>0.47269138665724142</v>
      </c>
      <c r="Q610" s="5">
        <v>2026</v>
      </c>
      <c r="R610" s="6" t="s">
        <v>77</v>
      </c>
      <c r="S610" s="8">
        <v>4</v>
      </c>
      <c r="T610" s="6" t="s">
        <v>78</v>
      </c>
    </row>
    <row r="611" spans="1:20" ht="15.6" x14ac:dyDescent="0.3">
      <c r="A611" s="1">
        <v>3367</v>
      </c>
      <c r="B611" s="9">
        <v>46131</v>
      </c>
      <c r="C611" s="1" t="s">
        <v>33</v>
      </c>
      <c r="D611" s="1" t="s">
        <v>40</v>
      </c>
      <c r="E611" s="1" t="s">
        <v>22</v>
      </c>
      <c r="F611" s="1" t="s">
        <v>23</v>
      </c>
      <c r="G611" s="1" t="s">
        <v>36</v>
      </c>
      <c r="H611" s="1" t="s">
        <v>54</v>
      </c>
      <c r="I611" s="1">
        <v>3</v>
      </c>
      <c r="J611" s="2">
        <v>45.79</v>
      </c>
      <c r="K611" s="3">
        <v>0</v>
      </c>
      <c r="L611" s="2">
        <v>17.98</v>
      </c>
      <c r="M611" s="2">
        <v>137.37</v>
      </c>
      <c r="N611" s="2">
        <v>53.94</v>
      </c>
      <c r="O611" s="2">
        <v>83.43</v>
      </c>
      <c r="P611" s="4">
        <v>0.60733784669141733</v>
      </c>
      <c r="Q611" s="5">
        <v>2026</v>
      </c>
      <c r="R611" s="6" t="s">
        <v>77</v>
      </c>
      <c r="S611" s="8">
        <v>4</v>
      </c>
      <c r="T611" s="6" t="s">
        <v>78</v>
      </c>
    </row>
    <row r="612" spans="1:20" ht="15.6" x14ac:dyDescent="0.3">
      <c r="A612" s="1">
        <v>3885</v>
      </c>
      <c r="B612" s="9">
        <v>46131</v>
      </c>
      <c r="C612" s="1" t="s">
        <v>20</v>
      </c>
      <c r="D612" s="1" t="s">
        <v>72</v>
      </c>
      <c r="E612" s="1" t="s">
        <v>22</v>
      </c>
      <c r="F612" s="1" t="s">
        <v>35</v>
      </c>
      <c r="G612" s="1" t="s">
        <v>36</v>
      </c>
      <c r="H612" s="1" t="s">
        <v>66</v>
      </c>
      <c r="I612" s="1">
        <v>2</v>
      </c>
      <c r="J612" s="2">
        <v>133.97</v>
      </c>
      <c r="K612" s="3">
        <v>0.15</v>
      </c>
      <c r="L612" s="2">
        <v>67.36</v>
      </c>
      <c r="M612" s="2">
        <v>227.749</v>
      </c>
      <c r="N612" s="2">
        <v>134.72</v>
      </c>
      <c r="O612" s="2">
        <v>93.028999999999996</v>
      </c>
      <c r="P612" s="4">
        <v>0.40847160690057915</v>
      </c>
      <c r="Q612" s="5">
        <v>2026</v>
      </c>
      <c r="R612" s="6" t="s">
        <v>77</v>
      </c>
      <c r="S612" s="8">
        <v>4</v>
      </c>
      <c r="T612" s="6" t="s">
        <v>78</v>
      </c>
    </row>
    <row r="613" spans="1:20" ht="15.6" x14ac:dyDescent="0.3">
      <c r="A613" s="1">
        <v>4372</v>
      </c>
      <c r="B613" s="9">
        <v>46131</v>
      </c>
      <c r="C613" s="1" t="s">
        <v>20</v>
      </c>
      <c r="D613" s="1" t="s">
        <v>72</v>
      </c>
      <c r="E613" s="1" t="s">
        <v>22</v>
      </c>
      <c r="F613" s="1" t="s">
        <v>35</v>
      </c>
      <c r="G613" s="1" t="s">
        <v>56</v>
      </c>
      <c r="H613" s="1" t="s">
        <v>64</v>
      </c>
      <c r="I613" s="1">
        <v>1</v>
      </c>
      <c r="J613" s="2">
        <v>37.11</v>
      </c>
      <c r="K613" s="3">
        <v>0.1</v>
      </c>
      <c r="L613" s="2">
        <v>14.27</v>
      </c>
      <c r="M613" s="2">
        <v>33.399000000000001</v>
      </c>
      <c r="N613" s="2">
        <v>14.27</v>
      </c>
      <c r="O613" s="2">
        <v>19.129000000000001</v>
      </c>
      <c r="P613" s="4">
        <v>0.5727416988532591</v>
      </c>
      <c r="Q613" s="5">
        <v>2026</v>
      </c>
      <c r="R613" s="6" t="s">
        <v>77</v>
      </c>
      <c r="S613" s="8">
        <v>4</v>
      </c>
      <c r="T613" s="6" t="s">
        <v>78</v>
      </c>
    </row>
    <row r="614" spans="1:20" ht="15.6" x14ac:dyDescent="0.3">
      <c r="A614" s="1">
        <v>4417</v>
      </c>
      <c r="B614" s="9">
        <v>46131</v>
      </c>
      <c r="C614" s="1" t="s">
        <v>42</v>
      </c>
      <c r="D614" s="1" t="s">
        <v>55</v>
      </c>
      <c r="E614" s="1" t="s">
        <v>41</v>
      </c>
      <c r="F614" s="1" t="s">
        <v>35</v>
      </c>
      <c r="G614" s="1" t="s">
        <v>45</v>
      </c>
      <c r="H614" s="1" t="s">
        <v>46</v>
      </c>
      <c r="I614" s="1">
        <v>3</v>
      </c>
      <c r="J614" s="2">
        <v>334.01</v>
      </c>
      <c r="K614" s="3">
        <v>0.15</v>
      </c>
      <c r="L614" s="2">
        <v>192.17</v>
      </c>
      <c r="M614" s="2">
        <v>851.72550000000001</v>
      </c>
      <c r="N614" s="2">
        <v>576.51</v>
      </c>
      <c r="O614" s="2">
        <v>275.21550000000002</v>
      </c>
      <c r="P614" s="4">
        <v>0.32312699337990941</v>
      </c>
      <c r="Q614" s="5">
        <v>2026</v>
      </c>
      <c r="R614" s="6" t="s">
        <v>77</v>
      </c>
      <c r="S614" s="8">
        <v>4</v>
      </c>
      <c r="T614" s="6" t="s">
        <v>78</v>
      </c>
    </row>
    <row r="615" spans="1:20" ht="15.6" x14ac:dyDescent="0.3">
      <c r="A615" s="1">
        <v>1147</v>
      </c>
      <c r="B615" s="9">
        <v>46132</v>
      </c>
      <c r="C615" s="1" t="s">
        <v>42</v>
      </c>
      <c r="D615" s="1" t="s">
        <v>53</v>
      </c>
      <c r="E615" s="1" t="s">
        <v>22</v>
      </c>
      <c r="F615" s="1" t="s">
        <v>35</v>
      </c>
      <c r="G615" s="1" t="s">
        <v>36</v>
      </c>
      <c r="H615" s="1" t="s">
        <v>66</v>
      </c>
      <c r="I615" s="1">
        <v>1</v>
      </c>
      <c r="J615" s="2">
        <v>131.46</v>
      </c>
      <c r="K615" s="3">
        <v>0</v>
      </c>
      <c r="L615" s="2">
        <v>67.77</v>
      </c>
      <c r="M615" s="2">
        <v>131.46</v>
      </c>
      <c r="N615" s="2">
        <v>67.77</v>
      </c>
      <c r="O615" s="2">
        <v>63.690000000000012</v>
      </c>
      <c r="P615" s="4">
        <v>0.48448197170241902</v>
      </c>
      <c r="Q615" s="5">
        <v>2026</v>
      </c>
      <c r="R615" s="6" t="s">
        <v>77</v>
      </c>
      <c r="S615" s="8">
        <v>4</v>
      </c>
      <c r="T615" s="6" t="s">
        <v>78</v>
      </c>
    </row>
    <row r="616" spans="1:20" ht="15.6" x14ac:dyDescent="0.3">
      <c r="A616" s="1">
        <v>1514</v>
      </c>
      <c r="B616" s="9">
        <v>46132</v>
      </c>
      <c r="C616" s="1" t="s">
        <v>33</v>
      </c>
      <c r="D616" s="1" t="s">
        <v>40</v>
      </c>
      <c r="E616" s="1" t="s">
        <v>41</v>
      </c>
      <c r="F616" s="1" t="s">
        <v>23</v>
      </c>
      <c r="G616" s="1" t="s">
        <v>31</v>
      </c>
      <c r="H616" s="1" t="s">
        <v>68</v>
      </c>
      <c r="I616" s="1">
        <v>3</v>
      </c>
      <c r="J616" s="2">
        <v>72.48</v>
      </c>
      <c r="K616" s="3">
        <v>0</v>
      </c>
      <c r="L616" s="2">
        <v>32.36</v>
      </c>
      <c r="M616" s="2">
        <v>217.44</v>
      </c>
      <c r="N616" s="2">
        <v>97.08</v>
      </c>
      <c r="O616" s="2">
        <v>120.36</v>
      </c>
      <c r="P616" s="4">
        <v>0.55353200883002207</v>
      </c>
      <c r="Q616" s="5">
        <v>2026</v>
      </c>
      <c r="R616" s="6" t="s">
        <v>77</v>
      </c>
      <c r="S616" s="8">
        <v>4</v>
      </c>
      <c r="T616" s="6" t="s">
        <v>78</v>
      </c>
    </row>
    <row r="617" spans="1:20" ht="15.6" x14ac:dyDescent="0.3">
      <c r="A617" s="1">
        <v>1538</v>
      </c>
      <c r="B617" s="9">
        <v>46132</v>
      </c>
      <c r="C617" s="1" t="s">
        <v>33</v>
      </c>
      <c r="D617" s="1" t="s">
        <v>34</v>
      </c>
      <c r="E617" s="1" t="s">
        <v>50</v>
      </c>
      <c r="F617" s="1" t="s">
        <v>35</v>
      </c>
      <c r="G617" s="1" t="s">
        <v>24</v>
      </c>
      <c r="H617" s="1" t="s">
        <v>25</v>
      </c>
      <c r="I617" s="1">
        <v>1</v>
      </c>
      <c r="J617" s="2">
        <v>81.98</v>
      </c>
      <c r="K617" s="3">
        <v>0</v>
      </c>
      <c r="L617" s="2">
        <v>43.15</v>
      </c>
      <c r="M617" s="2">
        <v>81.98</v>
      </c>
      <c r="N617" s="2">
        <v>43.15</v>
      </c>
      <c r="O617" s="2">
        <v>38.830000000000005</v>
      </c>
      <c r="P617" s="4">
        <v>0.47365211027079779</v>
      </c>
      <c r="Q617" s="5">
        <v>2026</v>
      </c>
      <c r="R617" s="6" t="s">
        <v>77</v>
      </c>
      <c r="S617" s="8">
        <v>4</v>
      </c>
      <c r="T617" s="6" t="s">
        <v>78</v>
      </c>
    </row>
    <row r="618" spans="1:20" ht="15.6" x14ac:dyDescent="0.3">
      <c r="A618" s="1">
        <v>1679</v>
      </c>
      <c r="B618" s="9">
        <v>46132</v>
      </c>
      <c r="C618" s="1" t="s">
        <v>42</v>
      </c>
      <c r="D618" s="1" t="s">
        <v>69</v>
      </c>
      <c r="E618" s="1" t="s">
        <v>50</v>
      </c>
      <c r="F618" s="1" t="s">
        <v>23</v>
      </c>
      <c r="G618" s="1" t="s">
        <v>36</v>
      </c>
      <c r="H618" s="1" t="s">
        <v>54</v>
      </c>
      <c r="I618" s="1">
        <v>1</v>
      </c>
      <c r="J618" s="2">
        <v>46.71</v>
      </c>
      <c r="K618" s="3">
        <v>0</v>
      </c>
      <c r="L618" s="2">
        <v>18.18</v>
      </c>
      <c r="M618" s="2">
        <v>46.71</v>
      </c>
      <c r="N618" s="2">
        <v>18.18</v>
      </c>
      <c r="O618" s="2">
        <v>28.53</v>
      </c>
      <c r="P618" s="4">
        <v>0.61078998073217727</v>
      </c>
      <c r="Q618" s="5">
        <v>2026</v>
      </c>
      <c r="R618" s="6" t="s">
        <v>77</v>
      </c>
      <c r="S618" s="8">
        <v>4</v>
      </c>
      <c r="T618" s="6" t="s">
        <v>78</v>
      </c>
    </row>
    <row r="619" spans="1:20" ht="15.6" x14ac:dyDescent="0.3">
      <c r="A619" s="1">
        <v>1708</v>
      </c>
      <c r="B619" s="9">
        <v>46132</v>
      </c>
      <c r="C619" s="1" t="s">
        <v>33</v>
      </c>
      <c r="D619" s="1" t="s">
        <v>47</v>
      </c>
      <c r="E619" s="1" t="s">
        <v>50</v>
      </c>
      <c r="F619" s="1" t="s">
        <v>35</v>
      </c>
      <c r="G619" s="1" t="s">
        <v>56</v>
      </c>
      <c r="H619" s="1" t="s">
        <v>57</v>
      </c>
      <c r="I619" s="1">
        <v>1</v>
      </c>
      <c r="J619" s="2">
        <v>41.01</v>
      </c>
      <c r="K619" s="3">
        <v>0</v>
      </c>
      <c r="L619" s="2">
        <v>14.5</v>
      </c>
      <c r="M619" s="2">
        <v>41.01</v>
      </c>
      <c r="N619" s="2">
        <v>14.5</v>
      </c>
      <c r="O619" s="2">
        <v>26.509999999999998</v>
      </c>
      <c r="P619" s="4">
        <v>0.64642770056083876</v>
      </c>
      <c r="Q619" s="5">
        <v>2026</v>
      </c>
      <c r="R619" s="6" t="s">
        <v>77</v>
      </c>
      <c r="S619" s="8">
        <v>4</v>
      </c>
      <c r="T619" s="6" t="s">
        <v>78</v>
      </c>
    </row>
    <row r="620" spans="1:20" ht="15.6" x14ac:dyDescent="0.3">
      <c r="A620" s="1">
        <v>2686</v>
      </c>
      <c r="B620" s="9">
        <v>46132</v>
      </c>
      <c r="C620" s="1" t="s">
        <v>28</v>
      </c>
      <c r="D620" s="1" t="s">
        <v>65</v>
      </c>
      <c r="E620" s="1" t="s">
        <v>22</v>
      </c>
      <c r="F620" s="1" t="s">
        <v>23</v>
      </c>
      <c r="G620" s="1" t="s">
        <v>31</v>
      </c>
      <c r="H620" s="1" t="s">
        <v>68</v>
      </c>
      <c r="I620" s="1">
        <v>1</v>
      </c>
      <c r="J620" s="2">
        <v>70.45</v>
      </c>
      <c r="K620" s="3">
        <v>0.05</v>
      </c>
      <c r="L620" s="2">
        <v>31.98</v>
      </c>
      <c r="M620" s="2">
        <v>66.927499999999995</v>
      </c>
      <c r="N620" s="2">
        <v>31.98</v>
      </c>
      <c r="O620" s="2">
        <v>34.947499999999991</v>
      </c>
      <c r="P620" s="4">
        <v>0.52216951178514059</v>
      </c>
      <c r="Q620" s="5">
        <v>2026</v>
      </c>
      <c r="R620" s="6" t="s">
        <v>77</v>
      </c>
      <c r="S620" s="8">
        <v>4</v>
      </c>
      <c r="T620" s="6" t="s">
        <v>78</v>
      </c>
    </row>
    <row r="621" spans="1:20" ht="15.6" x14ac:dyDescent="0.3">
      <c r="A621" s="1">
        <v>3307</v>
      </c>
      <c r="B621" s="9">
        <v>46132</v>
      </c>
      <c r="C621" s="1" t="s">
        <v>42</v>
      </c>
      <c r="D621" s="1" t="s">
        <v>69</v>
      </c>
      <c r="E621" s="1" t="s">
        <v>41</v>
      </c>
      <c r="F621" s="1" t="s">
        <v>38</v>
      </c>
      <c r="G621" s="1" t="s">
        <v>24</v>
      </c>
      <c r="H621" s="1" t="s">
        <v>44</v>
      </c>
      <c r="I621" s="1">
        <v>2</v>
      </c>
      <c r="J621" s="2">
        <v>51.39</v>
      </c>
      <c r="K621" s="3">
        <v>0.05</v>
      </c>
      <c r="L621" s="2">
        <v>22.28</v>
      </c>
      <c r="M621" s="2">
        <v>97.640999999999991</v>
      </c>
      <c r="N621" s="2">
        <v>44.56</v>
      </c>
      <c r="O621" s="2">
        <v>53.080999999999989</v>
      </c>
      <c r="P621" s="4">
        <v>0.54363433393758764</v>
      </c>
      <c r="Q621" s="5">
        <v>2026</v>
      </c>
      <c r="R621" s="6" t="s">
        <v>77</v>
      </c>
      <c r="S621" s="8">
        <v>4</v>
      </c>
      <c r="T621" s="6" t="s">
        <v>78</v>
      </c>
    </row>
    <row r="622" spans="1:20" ht="15.6" x14ac:dyDescent="0.3">
      <c r="A622" s="1">
        <v>3772</v>
      </c>
      <c r="B622" s="9">
        <v>46132</v>
      </c>
      <c r="C622" s="1" t="s">
        <v>20</v>
      </c>
      <c r="D622" s="1" t="s">
        <v>72</v>
      </c>
      <c r="E622" s="1" t="s">
        <v>41</v>
      </c>
      <c r="F622" s="1" t="s">
        <v>23</v>
      </c>
      <c r="G622" s="1" t="s">
        <v>45</v>
      </c>
      <c r="H622" s="1" t="s">
        <v>73</v>
      </c>
      <c r="I622" s="1">
        <v>2</v>
      </c>
      <c r="J622" s="2">
        <v>122.03</v>
      </c>
      <c r="K622" s="3">
        <v>0</v>
      </c>
      <c r="L622" s="2">
        <v>59.43</v>
      </c>
      <c r="M622" s="2">
        <v>244.06</v>
      </c>
      <c r="N622" s="2">
        <v>118.86</v>
      </c>
      <c r="O622" s="2">
        <v>125.2</v>
      </c>
      <c r="P622" s="4">
        <v>0.51298860935835455</v>
      </c>
      <c r="Q622" s="5">
        <v>2026</v>
      </c>
      <c r="R622" s="6" t="s">
        <v>77</v>
      </c>
      <c r="S622" s="8">
        <v>4</v>
      </c>
      <c r="T622" s="6" t="s">
        <v>78</v>
      </c>
    </row>
    <row r="623" spans="1:20" ht="15.6" x14ac:dyDescent="0.3">
      <c r="A623" s="1">
        <v>3877</v>
      </c>
      <c r="B623" s="9">
        <v>46132</v>
      </c>
      <c r="C623" s="1" t="s">
        <v>42</v>
      </c>
      <c r="D623" s="1" t="s">
        <v>43</v>
      </c>
      <c r="E623" s="1" t="s">
        <v>22</v>
      </c>
      <c r="F623" s="1" t="s">
        <v>35</v>
      </c>
      <c r="G623" s="1" t="s">
        <v>36</v>
      </c>
      <c r="H623" s="1" t="s">
        <v>66</v>
      </c>
      <c r="I623" s="1">
        <v>3</v>
      </c>
      <c r="J623" s="2">
        <v>132.07</v>
      </c>
      <c r="K623" s="3">
        <v>0.05</v>
      </c>
      <c r="L623" s="2">
        <v>66.41</v>
      </c>
      <c r="M623" s="2">
        <v>376.39949999999999</v>
      </c>
      <c r="N623" s="2">
        <v>199.23</v>
      </c>
      <c r="O623" s="2">
        <v>177.1695</v>
      </c>
      <c r="P623" s="4">
        <v>0.47069536489819991</v>
      </c>
      <c r="Q623" s="5">
        <v>2026</v>
      </c>
      <c r="R623" s="6" t="s">
        <v>77</v>
      </c>
      <c r="S623" s="8">
        <v>4</v>
      </c>
      <c r="T623" s="6" t="s">
        <v>78</v>
      </c>
    </row>
    <row r="624" spans="1:20" ht="15.6" x14ac:dyDescent="0.3">
      <c r="A624" s="1">
        <v>4117</v>
      </c>
      <c r="B624" s="9">
        <v>46132</v>
      </c>
      <c r="C624" s="1" t="s">
        <v>42</v>
      </c>
      <c r="D624" s="1" t="s">
        <v>53</v>
      </c>
      <c r="E624" s="1" t="s">
        <v>50</v>
      </c>
      <c r="F624" s="1" t="s">
        <v>23</v>
      </c>
      <c r="G624" s="1" t="s">
        <v>24</v>
      </c>
      <c r="H624" s="1" t="s">
        <v>48</v>
      </c>
      <c r="I624" s="1">
        <v>1</v>
      </c>
      <c r="J624" s="2">
        <v>41.04</v>
      </c>
      <c r="K624" s="3">
        <v>0.1</v>
      </c>
      <c r="L624" s="2">
        <v>17.02</v>
      </c>
      <c r="M624" s="2">
        <v>36.936</v>
      </c>
      <c r="N624" s="2">
        <v>17.02</v>
      </c>
      <c r="O624" s="2">
        <v>19.916</v>
      </c>
      <c r="P624" s="4">
        <v>0.53920294563569415</v>
      </c>
      <c r="Q624" s="5">
        <v>2026</v>
      </c>
      <c r="R624" s="6" t="s">
        <v>77</v>
      </c>
      <c r="S624" s="8">
        <v>4</v>
      </c>
      <c r="T624" s="6" t="s">
        <v>78</v>
      </c>
    </row>
    <row r="625" spans="1:20" ht="15.6" x14ac:dyDescent="0.3">
      <c r="A625" s="1">
        <v>4562</v>
      </c>
      <c r="B625" s="9">
        <v>46132</v>
      </c>
      <c r="C625" s="1" t="s">
        <v>28</v>
      </c>
      <c r="D625" s="1" t="s">
        <v>29</v>
      </c>
      <c r="E625" s="1" t="s">
        <v>41</v>
      </c>
      <c r="F625" s="1" t="s">
        <v>35</v>
      </c>
      <c r="G625" s="1" t="s">
        <v>56</v>
      </c>
      <c r="H625" s="1" t="s">
        <v>57</v>
      </c>
      <c r="I625" s="1">
        <v>2</v>
      </c>
      <c r="J625" s="2">
        <v>40.56</v>
      </c>
      <c r="K625" s="3">
        <v>0</v>
      </c>
      <c r="L625" s="2">
        <v>15.09</v>
      </c>
      <c r="M625" s="2">
        <v>81.12</v>
      </c>
      <c r="N625" s="2">
        <v>30.18</v>
      </c>
      <c r="O625" s="2">
        <v>50.940000000000005</v>
      </c>
      <c r="P625" s="4">
        <v>0.62795857988165682</v>
      </c>
      <c r="Q625" s="5">
        <v>2026</v>
      </c>
      <c r="R625" s="6" t="s">
        <v>77</v>
      </c>
      <c r="S625" s="8">
        <v>4</v>
      </c>
      <c r="T625" s="6" t="s">
        <v>78</v>
      </c>
    </row>
    <row r="626" spans="1:20" ht="15.6" x14ac:dyDescent="0.3">
      <c r="A626" s="1">
        <v>4683</v>
      </c>
      <c r="B626" s="9">
        <v>46132</v>
      </c>
      <c r="C626" s="1" t="s">
        <v>33</v>
      </c>
      <c r="D626" s="1" t="s">
        <v>74</v>
      </c>
      <c r="E626" s="1" t="s">
        <v>22</v>
      </c>
      <c r="F626" s="1" t="s">
        <v>38</v>
      </c>
      <c r="G626" s="1" t="s">
        <v>56</v>
      </c>
      <c r="H626" s="1" t="s">
        <v>67</v>
      </c>
      <c r="I626" s="1">
        <v>3</v>
      </c>
      <c r="J626" s="2">
        <v>51.36</v>
      </c>
      <c r="K626" s="3">
        <v>0</v>
      </c>
      <c r="L626" s="2">
        <v>22.05</v>
      </c>
      <c r="M626" s="2">
        <v>154.07999999999998</v>
      </c>
      <c r="N626" s="2">
        <v>66.150000000000006</v>
      </c>
      <c r="O626" s="2">
        <v>87.929999999999978</v>
      </c>
      <c r="P626" s="4">
        <v>0.57067757009345788</v>
      </c>
      <c r="Q626" s="5">
        <v>2026</v>
      </c>
      <c r="R626" s="6" t="s">
        <v>77</v>
      </c>
      <c r="S626" s="8">
        <v>4</v>
      </c>
      <c r="T626" s="6" t="s">
        <v>78</v>
      </c>
    </row>
    <row r="627" spans="1:20" ht="15.6" x14ac:dyDescent="0.3">
      <c r="A627" s="1">
        <v>308</v>
      </c>
      <c r="B627" s="9">
        <v>46133</v>
      </c>
      <c r="C627" s="1" t="s">
        <v>42</v>
      </c>
      <c r="D627" s="1" t="s">
        <v>53</v>
      </c>
      <c r="E627" s="1" t="s">
        <v>22</v>
      </c>
      <c r="F627" s="1" t="s">
        <v>23</v>
      </c>
      <c r="G627" s="1" t="s">
        <v>31</v>
      </c>
      <c r="H627" s="1" t="s">
        <v>32</v>
      </c>
      <c r="I627" s="1">
        <v>6</v>
      </c>
      <c r="J627" s="2">
        <v>93.58</v>
      </c>
      <c r="K627" s="3">
        <v>0</v>
      </c>
      <c r="L627" s="2">
        <v>46.68</v>
      </c>
      <c r="M627" s="2">
        <v>561.48</v>
      </c>
      <c r="N627" s="2">
        <v>280.08</v>
      </c>
      <c r="O627" s="2">
        <v>281.40000000000003</v>
      </c>
      <c r="P627" s="4">
        <v>0.5011754648429152</v>
      </c>
      <c r="Q627" s="5">
        <v>2026</v>
      </c>
      <c r="R627" s="6" t="s">
        <v>77</v>
      </c>
      <c r="S627" s="8">
        <v>4</v>
      </c>
      <c r="T627" s="6" t="s">
        <v>78</v>
      </c>
    </row>
    <row r="628" spans="1:20" ht="15.6" x14ac:dyDescent="0.3">
      <c r="A628" s="1">
        <v>773</v>
      </c>
      <c r="B628" s="9">
        <v>46133</v>
      </c>
      <c r="C628" s="1" t="s">
        <v>42</v>
      </c>
      <c r="D628" s="1" t="s">
        <v>53</v>
      </c>
      <c r="E628" s="1" t="s">
        <v>22</v>
      </c>
      <c r="F628" s="1" t="s">
        <v>38</v>
      </c>
      <c r="G628" s="1" t="s">
        <v>24</v>
      </c>
      <c r="H628" s="1" t="s">
        <v>25</v>
      </c>
      <c r="I628" s="1">
        <v>5</v>
      </c>
      <c r="J628" s="2">
        <v>80.16</v>
      </c>
      <c r="K628" s="3">
        <v>0.1</v>
      </c>
      <c r="L628" s="2">
        <v>42.5</v>
      </c>
      <c r="M628" s="2">
        <v>360.71999999999997</v>
      </c>
      <c r="N628" s="2">
        <v>212.5</v>
      </c>
      <c r="O628" s="2">
        <v>148.21999999999997</v>
      </c>
      <c r="P628" s="4">
        <v>0.41090042137946325</v>
      </c>
      <c r="Q628" s="5">
        <v>2026</v>
      </c>
      <c r="R628" s="6" t="s">
        <v>77</v>
      </c>
      <c r="S628" s="8">
        <v>4</v>
      </c>
      <c r="T628" s="6" t="s">
        <v>78</v>
      </c>
    </row>
    <row r="629" spans="1:20" ht="15.6" x14ac:dyDescent="0.3">
      <c r="A629" s="1">
        <v>1303</v>
      </c>
      <c r="B629" s="9">
        <v>46133</v>
      </c>
      <c r="C629" s="1" t="s">
        <v>28</v>
      </c>
      <c r="D629" s="1" t="s">
        <v>65</v>
      </c>
      <c r="E629" s="1" t="s">
        <v>22</v>
      </c>
      <c r="F629" s="1" t="s">
        <v>35</v>
      </c>
      <c r="G629" s="1" t="s">
        <v>31</v>
      </c>
      <c r="H629" s="1" t="s">
        <v>39</v>
      </c>
      <c r="I629" s="1">
        <v>1</v>
      </c>
      <c r="J629" s="2">
        <v>142.22999999999999</v>
      </c>
      <c r="K629" s="3">
        <v>0.05</v>
      </c>
      <c r="L629" s="2">
        <v>77.66</v>
      </c>
      <c r="M629" s="2">
        <v>135.11849999999998</v>
      </c>
      <c r="N629" s="2">
        <v>77.66</v>
      </c>
      <c r="O629" s="2">
        <v>57.458499999999987</v>
      </c>
      <c r="P629" s="4">
        <v>0.42524524768999061</v>
      </c>
      <c r="Q629" s="5">
        <v>2026</v>
      </c>
      <c r="R629" s="6" t="s">
        <v>77</v>
      </c>
      <c r="S629" s="8">
        <v>4</v>
      </c>
      <c r="T629" s="6" t="s">
        <v>78</v>
      </c>
    </row>
    <row r="630" spans="1:20" ht="15.6" x14ac:dyDescent="0.3">
      <c r="A630" s="1">
        <v>1348</v>
      </c>
      <c r="B630" s="9">
        <v>46133</v>
      </c>
      <c r="C630" s="1" t="s">
        <v>28</v>
      </c>
      <c r="D630" s="1" t="s">
        <v>71</v>
      </c>
      <c r="E630" s="1" t="s">
        <v>22</v>
      </c>
      <c r="F630" s="1" t="s">
        <v>23</v>
      </c>
      <c r="G630" s="1" t="s">
        <v>31</v>
      </c>
      <c r="H630" s="1" t="s">
        <v>68</v>
      </c>
      <c r="I630" s="1">
        <v>2</v>
      </c>
      <c r="J630" s="2">
        <v>71.77</v>
      </c>
      <c r="K630" s="3">
        <v>0</v>
      </c>
      <c r="L630" s="2">
        <v>32.450000000000003</v>
      </c>
      <c r="M630" s="2">
        <v>143.54</v>
      </c>
      <c r="N630" s="2">
        <v>64.900000000000006</v>
      </c>
      <c r="O630" s="2">
        <v>78.639999999999986</v>
      </c>
      <c r="P630" s="4">
        <v>0.54786122335237553</v>
      </c>
      <c r="Q630" s="5">
        <v>2026</v>
      </c>
      <c r="R630" s="6" t="s">
        <v>77</v>
      </c>
      <c r="S630" s="8">
        <v>4</v>
      </c>
      <c r="T630" s="6" t="s">
        <v>78</v>
      </c>
    </row>
    <row r="631" spans="1:20" ht="15.6" x14ac:dyDescent="0.3">
      <c r="A631" s="1">
        <v>1496</v>
      </c>
      <c r="B631" s="9">
        <v>46133</v>
      </c>
      <c r="C631" s="1" t="s">
        <v>20</v>
      </c>
      <c r="D631" s="1" t="s">
        <v>21</v>
      </c>
      <c r="E631" s="1" t="s">
        <v>50</v>
      </c>
      <c r="F631" s="1" t="s">
        <v>23</v>
      </c>
      <c r="G631" s="1" t="s">
        <v>31</v>
      </c>
      <c r="H631" s="1" t="s">
        <v>68</v>
      </c>
      <c r="I631" s="1">
        <v>1</v>
      </c>
      <c r="J631" s="2">
        <v>71.23</v>
      </c>
      <c r="K631" s="3">
        <v>0.05</v>
      </c>
      <c r="L631" s="2">
        <v>33.28</v>
      </c>
      <c r="M631" s="2">
        <v>67.668499999999995</v>
      </c>
      <c r="N631" s="2">
        <v>33.28</v>
      </c>
      <c r="O631" s="2">
        <v>34.388499999999993</v>
      </c>
      <c r="P631" s="4">
        <v>0.50819066478494423</v>
      </c>
      <c r="Q631" s="5">
        <v>2026</v>
      </c>
      <c r="R631" s="6" t="s">
        <v>77</v>
      </c>
      <c r="S631" s="8">
        <v>4</v>
      </c>
      <c r="T631" s="6" t="s">
        <v>78</v>
      </c>
    </row>
    <row r="632" spans="1:20" ht="15.6" x14ac:dyDescent="0.3">
      <c r="A632" s="1">
        <v>1695</v>
      </c>
      <c r="B632" s="9">
        <v>46133</v>
      </c>
      <c r="C632" s="1" t="s">
        <v>20</v>
      </c>
      <c r="D632" s="1" t="s">
        <v>21</v>
      </c>
      <c r="E632" s="1" t="s">
        <v>41</v>
      </c>
      <c r="F632" s="1" t="s">
        <v>23</v>
      </c>
      <c r="G632" s="1" t="s">
        <v>31</v>
      </c>
      <c r="H632" s="1" t="s">
        <v>68</v>
      </c>
      <c r="I632" s="1">
        <v>1</v>
      </c>
      <c r="J632" s="2">
        <v>71.239999999999995</v>
      </c>
      <c r="K632" s="3">
        <v>0.1</v>
      </c>
      <c r="L632" s="2">
        <v>33.07</v>
      </c>
      <c r="M632" s="2">
        <v>64.116</v>
      </c>
      <c r="N632" s="2">
        <v>33.07</v>
      </c>
      <c r="O632" s="2">
        <v>31.045999999999999</v>
      </c>
      <c r="P632" s="4">
        <v>0.48421610830369954</v>
      </c>
      <c r="Q632" s="5">
        <v>2026</v>
      </c>
      <c r="R632" s="6" t="s">
        <v>77</v>
      </c>
      <c r="S632" s="8">
        <v>4</v>
      </c>
      <c r="T632" s="6" t="s">
        <v>78</v>
      </c>
    </row>
    <row r="633" spans="1:20" ht="15.6" x14ac:dyDescent="0.3">
      <c r="A633" s="1">
        <v>2812</v>
      </c>
      <c r="B633" s="9">
        <v>46133</v>
      </c>
      <c r="C633" s="1" t="s">
        <v>28</v>
      </c>
      <c r="D633" s="1" t="s">
        <v>49</v>
      </c>
      <c r="E633" s="1" t="s">
        <v>22</v>
      </c>
      <c r="F633" s="1" t="s">
        <v>35</v>
      </c>
      <c r="G633" s="1" t="s">
        <v>24</v>
      </c>
      <c r="H633" s="1" t="s">
        <v>44</v>
      </c>
      <c r="I633" s="1">
        <v>1</v>
      </c>
      <c r="J633" s="2">
        <v>51.39</v>
      </c>
      <c r="K633" s="3">
        <v>0</v>
      </c>
      <c r="L633" s="2">
        <v>22.08</v>
      </c>
      <c r="M633" s="2">
        <v>51.39</v>
      </c>
      <c r="N633" s="2">
        <v>22.08</v>
      </c>
      <c r="O633" s="2">
        <v>29.310000000000002</v>
      </c>
      <c r="P633" s="4">
        <v>0.57034442498540572</v>
      </c>
      <c r="Q633" s="5">
        <v>2026</v>
      </c>
      <c r="R633" s="6" t="s">
        <v>77</v>
      </c>
      <c r="S633" s="8">
        <v>4</v>
      </c>
      <c r="T633" s="6" t="s">
        <v>78</v>
      </c>
    </row>
    <row r="634" spans="1:20" ht="15.6" x14ac:dyDescent="0.3">
      <c r="A634" s="1">
        <v>3017</v>
      </c>
      <c r="B634" s="9">
        <v>46133</v>
      </c>
      <c r="C634" s="1" t="s">
        <v>28</v>
      </c>
      <c r="D634" s="1" t="s">
        <v>65</v>
      </c>
      <c r="E634" s="1" t="s">
        <v>22</v>
      </c>
      <c r="F634" s="1" t="s">
        <v>23</v>
      </c>
      <c r="G634" s="1" t="s">
        <v>24</v>
      </c>
      <c r="H634" s="1" t="s">
        <v>52</v>
      </c>
      <c r="I634" s="1">
        <v>1</v>
      </c>
      <c r="J634" s="2">
        <v>102.64</v>
      </c>
      <c r="K634" s="3">
        <v>0</v>
      </c>
      <c r="L634" s="2">
        <v>51.86</v>
      </c>
      <c r="M634" s="2">
        <v>102.64</v>
      </c>
      <c r="N634" s="2">
        <v>51.86</v>
      </c>
      <c r="O634" s="2">
        <v>50.78</v>
      </c>
      <c r="P634" s="4">
        <v>0.49473889321901793</v>
      </c>
      <c r="Q634" s="5">
        <v>2026</v>
      </c>
      <c r="R634" s="6" t="s">
        <v>77</v>
      </c>
      <c r="S634" s="8">
        <v>4</v>
      </c>
      <c r="T634" s="6" t="s">
        <v>78</v>
      </c>
    </row>
    <row r="635" spans="1:20" ht="15.6" x14ac:dyDescent="0.3">
      <c r="A635" s="1">
        <v>3719</v>
      </c>
      <c r="B635" s="9">
        <v>46133</v>
      </c>
      <c r="C635" s="1" t="s">
        <v>33</v>
      </c>
      <c r="D635" s="1" t="s">
        <v>34</v>
      </c>
      <c r="E635" s="1" t="s">
        <v>22</v>
      </c>
      <c r="F635" s="1" t="s">
        <v>35</v>
      </c>
      <c r="G635" s="1" t="s">
        <v>56</v>
      </c>
      <c r="H635" s="1" t="s">
        <v>64</v>
      </c>
      <c r="I635" s="1">
        <v>2</v>
      </c>
      <c r="J635" s="2">
        <v>35.56</v>
      </c>
      <c r="K635" s="3">
        <v>0.1</v>
      </c>
      <c r="L635" s="2">
        <v>13.85</v>
      </c>
      <c r="M635" s="2">
        <v>64.00800000000001</v>
      </c>
      <c r="N635" s="2">
        <v>27.7</v>
      </c>
      <c r="O635" s="2">
        <v>36.308000000000007</v>
      </c>
      <c r="P635" s="4">
        <v>0.56724159480064995</v>
      </c>
      <c r="Q635" s="5">
        <v>2026</v>
      </c>
      <c r="R635" s="6" t="s">
        <v>77</v>
      </c>
      <c r="S635" s="8">
        <v>4</v>
      </c>
      <c r="T635" s="6" t="s">
        <v>78</v>
      </c>
    </row>
    <row r="636" spans="1:20" ht="15.6" x14ac:dyDescent="0.3">
      <c r="A636" s="1">
        <v>3920</v>
      </c>
      <c r="B636" s="9">
        <v>46133</v>
      </c>
      <c r="C636" s="1" t="s">
        <v>28</v>
      </c>
      <c r="D636" s="1" t="s">
        <v>63</v>
      </c>
      <c r="E636" s="1" t="s">
        <v>22</v>
      </c>
      <c r="F636" s="1" t="s">
        <v>23</v>
      </c>
      <c r="G636" s="1" t="s">
        <v>24</v>
      </c>
      <c r="H636" s="1" t="s">
        <v>52</v>
      </c>
      <c r="I636" s="1">
        <v>2</v>
      </c>
      <c r="J636" s="2">
        <v>100.39</v>
      </c>
      <c r="K636" s="3">
        <v>0</v>
      </c>
      <c r="L636" s="2">
        <v>49.05</v>
      </c>
      <c r="M636" s="2">
        <v>200.78</v>
      </c>
      <c r="N636" s="2">
        <v>98.1</v>
      </c>
      <c r="O636" s="2">
        <v>102.68</v>
      </c>
      <c r="P636" s="4">
        <v>0.51140551847793603</v>
      </c>
      <c r="Q636" s="5">
        <v>2026</v>
      </c>
      <c r="R636" s="6" t="s">
        <v>77</v>
      </c>
      <c r="S636" s="8">
        <v>4</v>
      </c>
      <c r="T636" s="6" t="s">
        <v>78</v>
      </c>
    </row>
    <row r="637" spans="1:20" ht="15.6" x14ac:dyDescent="0.3">
      <c r="A637" s="1">
        <v>4654</v>
      </c>
      <c r="B637" s="9">
        <v>46133</v>
      </c>
      <c r="C637" s="1" t="s">
        <v>20</v>
      </c>
      <c r="D637" s="1" t="s">
        <v>72</v>
      </c>
      <c r="E637" s="1" t="s">
        <v>41</v>
      </c>
      <c r="F637" s="1" t="s">
        <v>23</v>
      </c>
      <c r="G637" s="1" t="s">
        <v>45</v>
      </c>
      <c r="H637" s="1" t="s">
        <v>51</v>
      </c>
      <c r="I637" s="1">
        <v>2</v>
      </c>
      <c r="J637" s="2">
        <v>191.51</v>
      </c>
      <c r="K637" s="3">
        <v>0.1</v>
      </c>
      <c r="L637" s="2">
        <v>101.25</v>
      </c>
      <c r="M637" s="2">
        <v>344.71800000000002</v>
      </c>
      <c r="N637" s="2">
        <v>202.5</v>
      </c>
      <c r="O637" s="2">
        <v>142.21800000000002</v>
      </c>
      <c r="P637" s="4">
        <v>0.41256331262075091</v>
      </c>
      <c r="Q637" s="5">
        <v>2026</v>
      </c>
      <c r="R637" s="6" t="s">
        <v>77</v>
      </c>
      <c r="S637" s="8">
        <v>4</v>
      </c>
      <c r="T637" s="6" t="s">
        <v>78</v>
      </c>
    </row>
    <row r="638" spans="1:20" ht="15.6" x14ac:dyDescent="0.3">
      <c r="A638" s="1">
        <v>4920</v>
      </c>
      <c r="B638" s="9">
        <v>46133</v>
      </c>
      <c r="C638" s="1" t="s">
        <v>28</v>
      </c>
      <c r="D638" s="1" t="s">
        <v>65</v>
      </c>
      <c r="E638" s="1" t="s">
        <v>41</v>
      </c>
      <c r="F638" s="1" t="s">
        <v>35</v>
      </c>
      <c r="G638" s="1" t="s">
        <v>31</v>
      </c>
      <c r="H638" s="1" t="s">
        <v>39</v>
      </c>
      <c r="I638" s="1">
        <v>2</v>
      </c>
      <c r="J638" s="2">
        <v>147.30000000000001</v>
      </c>
      <c r="K638" s="3">
        <v>0</v>
      </c>
      <c r="L638" s="2">
        <v>81.2</v>
      </c>
      <c r="M638" s="2">
        <v>294.60000000000002</v>
      </c>
      <c r="N638" s="2">
        <v>162.4</v>
      </c>
      <c r="O638" s="2">
        <v>132.20000000000002</v>
      </c>
      <c r="P638" s="4">
        <v>0.44874405974202308</v>
      </c>
      <c r="Q638" s="5">
        <v>2026</v>
      </c>
      <c r="R638" s="6" t="s">
        <v>77</v>
      </c>
      <c r="S638" s="8">
        <v>4</v>
      </c>
      <c r="T638" s="6" t="s">
        <v>78</v>
      </c>
    </row>
    <row r="639" spans="1:20" ht="15.6" x14ac:dyDescent="0.3">
      <c r="A639" s="1">
        <v>5191</v>
      </c>
      <c r="B639" s="9">
        <v>46133</v>
      </c>
      <c r="C639" s="1" t="s">
        <v>28</v>
      </c>
      <c r="D639" s="1" t="s">
        <v>63</v>
      </c>
      <c r="E639" s="1" t="s">
        <v>41</v>
      </c>
      <c r="F639" s="1" t="s">
        <v>23</v>
      </c>
      <c r="G639" s="1" t="s">
        <v>24</v>
      </c>
      <c r="H639" s="1" t="s">
        <v>25</v>
      </c>
      <c r="I639" s="1">
        <v>1</v>
      </c>
      <c r="J639" s="2">
        <v>79.92</v>
      </c>
      <c r="K639" s="3">
        <v>0.1</v>
      </c>
      <c r="L639" s="2">
        <v>43.13</v>
      </c>
      <c r="M639" s="2">
        <v>71.927999999999997</v>
      </c>
      <c r="N639" s="2">
        <v>43.13</v>
      </c>
      <c r="O639" s="2">
        <v>28.797999999999995</v>
      </c>
      <c r="P639" s="4">
        <v>0.40037259481703918</v>
      </c>
      <c r="Q639" s="5">
        <v>2026</v>
      </c>
      <c r="R639" s="6" t="s">
        <v>77</v>
      </c>
      <c r="S639" s="8">
        <v>4</v>
      </c>
      <c r="T639" s="6" t="s">
        <v>78</v>
      </c>
    </row>
    <row r="640" spans="1:20" ht="15.6" x14ac:dyDescent="0.3">
      <c r="A640" s="1">
        <v>413</v>
      </c>
      <c r="B640" s="9">
        <v>46134</v>
      </c>
      <c r="C640" s="1" t="s">
        <v>28</v>
      </c>
      <c r="D640" s="1" t="s">
        <v>29</v>
      </c>
      <c r="E640" s="1" t="s">
        <v>22</v>
      </c>
      <c r="F640" s="1" t="s">
        <v>23</v>
      </c>
      <c r="G640" s="1" t="s">
        <v>45</v>
      </c>
      <c r="H640" s="1" t="s">
        <v>46</v>
      </c>
      <c r="I640" s="1">
        <v>2</v>
      </c>
      <c r="J640" s="2">
        <v>344.29</v>
      </c>
      <c r="K640" s="3">
        <v>0.1</v>
      </c>
      <c r="L640" s="2">
        <v>192.66</v>
      </c>
      <c r="M640" s="2">
        <v>619.72200000000009</v>
      </c>
      <c r="N640" s="2">
        <v>385.32</v>
      </c>
      <c r="O640" s="2">
        <v>234.4020000000001</v>
      </c>
      <c r="P640" s="4">
        <v>0.37823733867766524</v>
      </c>
      <c r="Q640" s="5">
        <v>2026</v>
      </c>
      <c r="R640" s="6" t="s">
        <v>77</v>
      </c>
      <c r="S640" s="8">
        <v>4</v>
      </c>
      <c r="T640" s="6" t="s">
        <v>78</v>
      </c>
    </row>
    <row r="641" spans="1:20" ht="15.6" x14ac:dyDescent="0.3">
      <c r="A641" s="1">
        <v>1658</v>
      </c>
      <c r="B641" s="9">
        <v>46134</v>
      </c>
      <c r="C641" s="1" t="s">
        <v>33</v>
      </c>
      <c r="D641" s="1" t="s">
        <v>47</v>
      </c>
      <c r="E641" s="1" t="s">
        <v>22</v>
      </c>
      <c r="F641" s="1" t="s">
        <v>23</v>
      </c>
      <c r="G641" s="1" t="s">
        <v>31</v>
      </c>
      <c r="H641" s="1" t="s">
        <v>59</v>
      </c>
      <c r="I641" s="1">
        <v>1</v>
      </c>
      <c r="J641" s="2">
        <v>151.15</v>
      </c>
      <c r="K641" s="3">
        <v>0</v>
      </c>
      <c r="L641" s="2">
        <v>77.680000000000007</v>
      </c>
      <c r="M641" s="2">
        <v>151.15</v>
      </c>
      <c r="N641" s="2">
        <v>77.680000000000007</v>
      </c>
      <c r="O641" s="2">
        <v>73.47</v>
      </c>
      <c r="P641" s="4">
        <v>0.48607343698312933</v>
      </c>
      <c r="Q641" s="5">
        <v>2026</v>
      </c>
      <c r="R641" s="6" t="s">
        <v>77</v>
      </c>
      <c r="S641" s="8">
        <v>4</v>
      </c>
      <c r="T641" s="6" t="s">
        <v>78</v>
      </c>
    </row>
    <row r="642" spans="1:20" ht="15.6" x14ac:dyDescent="0.3">
      <c r="A642" s="1">
        <v>2024</v>
      </c>
      <c r="B642" s="9">
        <v>46134</v>
      </c>
      <c r="C642" s="1" t="s">
        <v>28</v>
      </c>
      <c r="D642" s="1" t="s">
        <v>49</v>
      </c>
      <c r="E642" s="1" t="s">
        <v>41</v>
      </c>
      <c r="F642" s="1" t="s">
        <v>35</v>
      </c>
      <c r="G642" s="1" t="s">
        <v>45</v>
      </c>
      <c r="H642" s="1" t="s">
        <v>62</v>
      </c>
      <c r="I642" s="1">
        <v>1</v>
      </c>
      <c r="J642" s="2">
        <v>81.73</v>
      </c>
      <c r="K642" s="3">
        <v>0.05</v>
      </c>
      <c r="L642" s="2">
        <v>39.979999999999997</v>
      </c>
      <c r="M642" s="2">
        <v>77.643500000000003</v>
      </c>
      <c r="N642" s="2">
        <v>39.979999999999997</v>
      </c>
      <c r="O642" s="2">
        <v>37.663500000000006</v>
      </c>
      <c r="P642" s="4">
        <v>0.48508246021882068</v>
      </c>
      <c r="Q642" s="5">
        <v>2026</v>
      </c>
      <c r="R642" s="6" t="s">
        <v>77</v>
      </c>
      <c r="S642" s="8">
        <v>4</v>
      </c>
      <c r="T642" s="6" t="s">
        <v>78</v>
      </c>
    </row>
    <row r="643" spans="1:20" ht="15.6" x14ac:dyDescent="0.3">
      <c r="A643" s="1">
        <v>3980</v>
      </c>
      <c r="B643" s="9">
        <v>46134</v>
      </c>
      <c r="C643" s="1" t="s">
        <v>42</v>
      </c>
      <c r="D643" s="1" t="s">
        <v>43</v>
      </c>
      <c r="E643" s="1" t="s">
        <v>41</v>
      </c>
      <c r="F643" s="1" t="s">
        <v>35</v>
      </c>
      <c r="G643" s="1" t="s">
        <v>31</v>
      </c>
      <c r="H643" s="1" t="s">
        <v>39</v>
      </c>
      <c r="I643" s="1">
        <v>1</v>
      </c>
      <c r="J643" s="2">
        <v>142.53</v>
      </c>
      <c r="K643" s="3">
        <v>0.05</v>
      </c>
      <c r="L643" s="2">
        <v>77.77</v>
      </c>
      <c r="M643" s="2">
        <v>135.40350000000001</v>
      </c>
      <c r="N643" s="2">
        <v>77.77</v>
      </c>
      <c r="O643" s="2">
        <v>57.633500000000012</v>
      </c>
      <c r="P643" s="4">
        <v>0.4256426163282338</v>
      </c>
      <c r="Q643" s="5">
        <v>2026</v>
      </c>
      <c r="R643" s="6" t="s">
        <v>77</v>
      </c>
      <c r="S643" s="8">
        <v>4</v>
      </c>
      <c r="T643" s="6" t="s">
        <v>78</v>
      </c>
    </row>
    <row r="644" spans="1:20" ht="15.6" x14ac:dyDescent="0.3">
      <c r="A644" s="1">
        <v>4239</v>
      </c>
      <c r="B644" s="9">
        <v>46134</v>
      </c>
      <c r="C644" s="1" t="s">
        <v>28</v>
      </c>
      <c r="D644" s="1" t="s">
        <v>29</v>
      </c>
      <c r="E644" s="1" t="s">
        <v>22</v>
      </c>
      <c r="F644" s="1" t="s">
        <v>35</v>
      </c>
      <c r="G644" s="1" t="s">
        <v>45</v>
      </c>
      <c r="H644" s="1" t="s">
        <v>62</v>
      </c>
      <c r="I644" s="1">
        <v>2</v>
      </c>
      <c r="J644" s="2">
        <v>83.24</v>
      </c>
      <c r="K644" s="3">
        <v>0</v>
      </c>
      <c r="L644" s="2">
        <v>40.03</v>
      </c>
      <c r="M644" s="2">
        <v>166.48</v>
      </c>
      <c r="N644" s="2">
        <v>80.06</v>
      </c>
      <c r="O644" s="2">
        <v>86.419999999999987</v>
      </c>
      <c r="P644" s="4">
        <v>0.51910139356078799</v>
      </c>
      <c r="Q644" s="5">
        <v>2026</v>
      </c>
      <c r="R644" s="6" t="s">
        <v>77</v>
      </c>
      <c r="S644" s="8">
        <v>4</v>
      </c>
      <c r="T644" s="6" t="s">
        <v>78</v>
      </c>
    </row>
    <row r="645" spans="1:20" ht="15.6" x14ac:dyDescent="0.3">
      <c r="A645" s="1">
        <v>4761</v>
      </c>
      <c r="B645" s="9">
        <v>46134</v>
      </c>
      <c r="C645" s="1" t="s">
        <v>20</v>
      </c>
      <c r="D645" s="1" t="s">
        <v>21</v>
      </c>
      <c r="E645" s="1" t="s">
        <v>50</v>
      </c>
      <c r="F645" s="1" t="s">
        <v>35</v>
      </c>
      <c r="G645" s="1" t="s">
        <v>31</v>
      </c>
      <c r="H645" s="1" t="s">
        <v>39</v>
      </c>
      <c r="I645" s="1">
        <v>1</v>
      </c>
      <c r="J645" s="2">
        <v>141.99</v>
      </c>
      <c r="K645" s="3">
        <v>0.05</v>
      </c>
      <c r="L645" s="2">
        <v>79.7</v>
      </c>
      <c r="M645" s="2">
        <v>134.8905</v>
      </c>
      <c r="N645" s="2">
        <v>79.7</v>
      </c>
      <c r="O645" s="2">
        <v>55.1905</v>
      </c>
      <c r="P645" s="4">
        <v>0.40915038494186023</v>
      </c>
      <c r="Q645" s="5">
        <v>2026</v>
      </c>
      <c r="R645" s="6" t="s">
        <v>77</v>
      </c>
      <c r="S645" s="8">
        <v>4</v>
      </c>
      <c r="T645" s="6" t="s">
        <v>78</v>
      </c>
    </row>
    <row r="646" spans="1:20" ht="15.6" x14ac:dyDescent="0.3">
      <c r="A646" s="1">
        <v>5160</v>
      </c>
      <c r="B646" s="9">
        <v>46134</v>
      </c>
      <c r="C646" s="1" t="s">
        <v>28</v>
      </c>
      <c r="D646" s="1" t="s">
        <v>65</v>
      </c>
      <c r="E646" s="1" t="s">
        <v>22</v>
      </c>
      <c r="F646" s="1" t="s">
        <v>35</v>
      </c>
      <c r="G646" s="1" t="s">
        <v>56</v>
      </c>
      <c r="H646" s="1" t="s">
        <v>64</v>
      </c>
      <c r="I646" s="1">
        <v>2</v>
      </c>
      <c r="J646" s="2">
        <v>35.94</v>
      </c>
      <c r="K646" s="3">
        <v>0.05</v>
      </c>
      <c r="L646" s="2">
        <v>14.17</v>
      </c>
      <c r="M646" s="2">
        <v>68.285999999999987</v>
      </c>
      <c r="N646" s="2">
        <v>28.34</v>
      </c>
      <c r="O646" s="2">
        <v>39.945999999999984</v>
      </c>
      <c r="P646" s="4">
        <v>0.5849808159798493</v>
      </c>
      <c r="Q646" s="5">
        <v>2026</v>
      </c>
      <c r="R646" s="6" t="s">
        <v>77</v>
      </c>
      <c r="S646" s="8">
        <v>4</v>
      </c>
      <c r="T646" s="6" t="s">
        <v>78</v>
      </c>
    </row>
    <row r="647" spans="1:20" ht="15.6" x14ac:dyDescent="0.3">
      <c r="A647" s="1">
        <v>2224</v>
      </c>
      <c r="B647" s="9">
        <v>46135</v>
      </c>
      <c r="C647" s="1" t="s">
        <v>28</v>
      </c>
      <c r="D647" s="1" t="s">
        <v>29</v>
      </c>
      <c r="E647" s="1" t="s">
        <v>22</v>
      </c>
      <c r="F647" s="1" t="s">
        <v>35</v>
      </c>
      <c r="G647" s="1" t="s">
        <v>56</v>
      </c>
      <c r="H647" s="1" t="s">
        <v>67</v>
      </c>
      <c r="I647" s="1">
        <v>3</v>
      </c>
      <c r="J647" s="2">
        <v>49.55</v>
      </c>
      <c r="K647" s="3">
        <v>0</v>
      </c>
      <c r="L647" s="2">
        <v>22.55</v>
      </c>
      <c r="M647" s="2">
        <v>148.64999999999998</v>
      </c>
      <c r="N647" s="2">
        <v>67.650000000000006</v>
      </c>
      <c r="O647" s="2">
        <v>80.999999999999972</v>
      </c>
      <c r="P647" s="4">
        <v>0.54490413723511588</v>
      </c>
      <c r="Q647" s="5">
        <v>2026</v>
      </c>
      <c r="R647" s="6" t="s">
        <v>77</v>
      </c>
      <c r="S647" s="8">
        <v>4</v>
      </c>
      <c r="T647" s="6" t="s">
        <v>78</v>
      </c>
    </row>
    <row r="648" spans="1:20" ht="15.6" x14ac:dyDescent="0.3">
      <c r="A648" s="1">
        <v>2832</v>
      </c>
      <c r="B648" s="9">
        <v>46135</v>
      </c>
      <c r="C648" s="1" t="s">
        <v>42</v>
      </c>
      <c r="D648" s="1" t="s">
        <v>55</v>
      </c>
      <c r="E648" s="1" t="s">
        <v>50</v>
      </c>
      <c r="F648" s="1" t="s">
        <v>23</v>
      </c>
      <c r="G648" s="1" t="s">
        <v>56</v>
      </c>
      <c r="H648" s="1" t="s">
        <v>57</v>
      </c>
      <c r="I648" s="1">
        <v>1</v>
      </c>
      <c r="J648" s="2">
        <v>39.89</v>
      </c>
      <c r="K648" s="3">
        <v>0.05</v>
      </c>
      <c r="L648" s="2">
        <v>15.06</v>
      </c>
      <c r="M648" s="2">
        <v>37.895499999999998</v>
      </c>
      <c r="N648" s="2">
        <v>15.06</v>
      </c>
      <c r="O648" s="2">
        <v>22.835499999999996</v>
      </c>
      <c r="P648" s="4">
        <v>0.60259133670224685</v>
      </c>
      <c r="Q648" s="5">
        <v>2026</v>
      </c>
      <c r="R648" s="6" t="s">
        <v>77</v>
      </c>
      <c r="S648" s="8">
        <v>4</v>
      </c>
      <c r="T648" s="6" t="s">
        <v>78</v>
      </c>
    </row>
    <row r="649" spans="1:20" ht="15.6" x14ac:dyDescent="0.3">
      <c r="A649" s="1">
        <v>3000</v>
      </c>
      <c r="B649" s="9">
        <v>46135</v>
      </c>
      <c r="C649" s="1" t="s">
        <v>42</v>
      </c>
      <c r="D649" s="1" t="s">
        <v>53</v>
      </c>
      <c r="E649" s="1" t="s">
        <v>50</v>
      </c>
      <c r="F649" s="1" t="s">
        <v>35</v>
      </c>
      <c r="G649" s="1" t="s">
        <v>56</v>
      </c>
      <c r="H649" s="1" t="s">
        <v>57</v>
      </c>
      <c r="I649" s="1">
        <v>1</v>
      </c>
      <c r="J649" s="2">
        <v>40.630000000000003</v>
      </c>
      <c r="K649" s="3">
        <v>0.1</v>
      </c>
      <c r="L649" s="2">
        <v>14.67</v>
      </c>
      <c r="M649" s="2">
        <v>36.567</v>
      </c>
      <c r="N649" s="2">
        <v>14.67</v>
      </c>
      <c r="O649" s="2">
        <v>21.896999999999998</v>
      </c>
      <c r="P649" s="4">
        <v>0.59881860694068423</v>
      </c>
      <c r="Q649" s="5">
        <v>2026</v>
      </c>
      <c r="R649" s="6" t="s">
        <v>77</v>
      </c>
      <c r="S649" s="8">
        <v>4</v>
      </c>
      <c r="T649" s="6" t="s">
        <v>78</v>
      </c>
    </row>
    <row r="650" spans="1:20" ht="15.6" x14ac:dyDescent="0.3">
      <c r="A650" s="1">
        <v>3206</v>
      </c>
      <c r="B650" s="9">
        <v>46135</v>
      </c>
      <c r="C650" s="1" t="s">
        <v>42</v>
      </c>
      <c r="D650" s="1" t="s">
        <v>55</v>
      </c>
      <c r="E650" s="1" t="s">
        <v>50</v>
      </c>
      <c r="F650" s="1" t="s">
        <v>23</v>
      </c>
      <c r="G650" s="1" t="s">
        <v>24</v>
      </c>
      <c r="H650" s="1" t="s">
        <v>48</v>
      </c>
      <c r="I650" s="1">
        <v>4</v>
      </c>
      <c r="J650" s="2">
        <v>39.78</v>
      </c>
      <c r="K650" s="3">
        <v>0.05</v>
      </c>
      <c r="L650" s="2">
        <v>16.7</v>
      </c>
      <c r="M650" s="2">
        <v>151.16399999999999</v>
      </c>
      <c r="N650" s="2">
        <v>66.8</v>
      </c>
      <c r="O650" s="2">
        <v>84.36399999999999</v>
      </c>
      <c r="P650" s="4">
        <v>0.55809584292556425</v>
      </c>
      <c r="Q650" s="5">
        <v>2026</v>
      </c>
      <c r="R650" s="6" t="s">
        <v>77</v>
      </c>
      <c r="S650" s="8">
        <v>4</v>
      </c>
      <c r="T650" s="6" t="s">
        <v>78</v>
      </c>
    </row>
    <row r="651" spans="1:20" ht="15.6" x14ac:dyDescent="0.3">
      <c r="A651" s="1">
        <v>3777</v>
      </c>
      <c r="B651" s="9">
        <v>46135</v>
      </c>
      <c r="C651" s="1" t="s">
        <v>42</v>
      </c>
      <c r="D651" s="1" t="s">
        <v>43</v>
      </c>
      <c r="E651" s="1" t="s">
        <v>50</v>
      </c>
      <c r="F651" s="1" t="s">
        <v>38</v>
      </c>
      <c r="G651" s="1" t="s">
        <v>31</v>
      </c>
      <c r="H651" s="1" t="s">
        <v>32</v>
      </c>
      <c r="I651" s="1">
        <v>1</v>
      </c>
      <c r="J651" s="2">
        <v>92.74</v>
      </c>
      <c r="K651" s="3">
        <v>0</v>
      </c>
      <c r="L651" s="2">
        <v>46.1</v>
      </c>
      <c r="M651" s="2">
        <v>92.74</v>
      </c>
      <c r="N651" s="2">
        <v>46.1</v>
      </c>
      <c r="O651" s="2">
        <v>46.639999999999993</v>
      </c>
      <c r="P651" s="4">
        <v>0.50291136510675005</v>
      </c>
      <c r="Q651" s="5">
        <v>2026</v>
      </c>
      <c r="R651" s="6" t="s">
        <v>77</v>
      </c>
      <c r="S651" s="8">
        <v>4</v>
      </c>
      <c r="T651" s="6" t="s">
        <v>78</v>
      </c>
    </row>
    <row r="652" spans="1:20" ht="15.6" x14ac:dyDescent="0.3">
      <c r="A652" s="1">
        <v>4980</v>
      </c>
      <c r="B652" s="9">
        <v>46135</v>
      </c>
      <c r="C652" s="1" t="s">
        <v>28</v>
      </c>
      <c r="D652" s="1" t="s">
        <v>49</v>
      </c>
      <c r="E652" s="1" t="s">
        <v>41</v>
      </c>
      <c r="F652" s="1" t="s">
        <v>23</v>
      </c>
      <c r="G652" s="1" t="s">
        <v>45</v>
      </c>
      <c r="H652" s="1" t="s">
        <v>73</v>
      </c>
      <c r="I652" s="1">
        <v>2</v>
      </c>
      <c r="J652" s="2">
        <v>120.49</v>
      </c>
      <c r="K652" s="3">
        <v>0.1</v>
      </c>
      <c r="L652" s="2">
        <v>62.23</v>
      </c>
      <c r="M652" s="2">
        <v>216.88200000000001</v>
      </c>
      <c r="N652" s="2">
        <v>124.46</v>
      </c>
      <c r="O652" s="2">
        <v>92.422000000000011</v>
      </c>
      <c r="P652" s="4">
        <v>0.42613955976060719</v>
      </c>
      <c r="Q652" s="5">
        <v>2026</v>
      </c>
      <c r="R652" s="6" t="s">
        <v>77</v>
      </c>
      <c r="S652" s="8">
        <v>4</v>
      </c>
      <c r="T652" s="6" t="s">
        <v>78</v>
      </c>
    </row>
    <row r="653" spans="1:20" ht="15.6" x14ac:dyDescent="0.3">
      <c r="A653" s="1">
        <v>1102</v>
      </c>
      <c r="B653" s="9">
        <v>46136</v>
      </c>
      <c r="C653" s="1" t="s">
        <v>28</v>
      </c>
      <c r="D653" s="1" t="s">
        <v>49</v>
      </c>
      <c r="E653" s="1" t="s">
        <v>22</v>
      </c>
      <c r="F653" s="1" t="s">
        <v>38</v>
      </c>
      <c r="G653" s="1" t="s">
        <v>31</v>
      </c>
      <c r="H653" s="1" t="s">
        <v>68</v>
      </c>
      <c r="I653" s="1">
        <v>2</v>
      </c>
      <c r="J653" s="2">
        <v>70.53</v>
      </c>
      <c r="K653" s="3">
        <v>0</v>
      </c>
      <c r="L653" s="2">
        <v>32.229999999999997</v>
      </c>
      <c r="M653" s="2">
        <v>141.06</v>
      </c>
      <c r="N653" s="2">
        <v>64.459999999999994</v>
      </c>
      <c r="O653" s="2">
        <v>76.600000000000009</v>
      </c>
      <c r="P653" s="4">
        <v>0.54303133418403526</v>
      </c>
      <c r="Q653" s="5">
        <v>2026</v>
      </c>
      <c r="R653" s="6" t="s">
        <v>77</v>
      </c>
      <c r="S653" s="8">
        <v>4</v>
      </c>
      <c r="T653" s="6" t="s">
        <v>78</v>
      </c>
    </row>
    <row r="654" spans="1:20" ht="15.6" x14ac:dyDescent="0.3">
      <c r="A654" s="1">
        <v>1333</v>
      </c>
      <c r="B654" s="9">
        <v>46136</v>
      </c>
      <c r="C654" s="1" t="s">
        <v>28</v>
      </c>
      <c r="D654" s="1" t="s">
        <v>71</v>
      </c>
      <c r="E654" s="1" t="s">
        <v>22</v>
      </c>
      <c r="F654" s="1" t="s">
        <v>35</v>
      </c>
      <c r="G654" s="1" t="s">
        <v>31</v>
      </c>
      <c r="H654" s="1" t="s">
        <v>32</v>
      </c>
      <c r="I654" s="1">
        <v>1</v>
      </c>
      <c r="J654" s="2">
        <v>90.87</v>
      </c>
      <c r="K654" s="3">
        <v>0.1</v>
      </c>
      <c r="L654" s="2">
        <v>44.4</v>
      </c>
      <c r="M654" s="2">
        <v>81.783000000000001</v>
      </c>
      <c r="N654" s="2">
        <v>44.4</v>
      </c>
      <c r="O654" s="2">
        <v>37.383000000000003</v>
      </c>
      <c r="P654" s="4">
        <v>0.45709988628443565</v>
      </c>
      <c r="Q654" s="5">
        <v>2026</v>
      </c>
      <c r="R654" s="6" t="s">
        <v>77</v>
      </c>
      <c r="S654" s="8">
        <v>4</v>
      </c>
      <c r="T654" s="6" t="s">
        <v>78</v>
      </c>
    </row>
    <row r="655" spans="1:20" ht="15.6" x14ac:dyDescent="0.3">
      <c r="A655" s="1">
        <v>1369</v>
      </c>
      <c r="B655" s="9">
        <v>46136</v>
      </c>
      <c r="C655" s="1" t="s">
        <v>28</v>
      </c>
      <c r="D655" s="1" t="s">
        <v>71</v>
      </c>
      <c r="E655" s="1" t="s">
        <v>30</v>
      </c>
      <c r="F655" s="1" t="s">
        <v>23</v>
      </c>
      <c r="G655" s="1" t="s">
        <v>56</v>
      </c>
      <c r="H655" s="1" t="s">
        <v>60</v>
      </c>
      <c r="I655" s="1">
        <v>3</v>
      </c>
      <c r="J655" s="2">
        <v>124.31</v>
      </c>
      <c r="K655" s="3">
        <v>0.2</v>
      </c>
      <c r="L655" s="2">
        <v>67.97</v>
      </c>
      <c r="M655" s="2">
        <v>298.34399999999999</v>
      </c>
      <c r="N655" s="2">
        <v>203.91</v>
      </c>
      <c r="O655" s="2">
        <v>94.433999999999997</v>
      </c>
      <c r="P655" s="4">
        <v>0.31652723031131846</v>
      </c>
      <c r="Q655" s="5">
        <v>2026</v>
      </c>
      <c r="R655" s="6" t="s">
        <v>77</v>
      </c>
      <c r="S655" s="8">
        <v>4</v>
      </c>
      <c r="T655" s="6" t="s">
        <v>78</v>
      </c>
    </row>
    <row r="656" spans="1:20" ht="15.6" x14ac:dyDescent="0.3">
      <c r="A656" s="1">
        <v>1712</v>
      </c>
      <c r="B656" s="9">
        <v>46136</v>
      </c>
      <c r="C656" s="1" t="s">
        <v>28</v>
      </c>
      <c r="D656" s="1" t="s">
        <v>29</v>
      </c>
      <c r="E656" s="1" t="s">
        <v>30</v>
      </c>
      <c r="F656" s="1" t="s">
        <v>23</v>
      </c>
      <c r="G656" s="1" t="s">
        <v>24</v>
      </c>
      <c r="H656" s="1" t="s">
        <v>48</v>
      </c>
      <c r="I656" s="1">
        <v>15</v>
      </c>
      <c r="J656" s="2">
        <v>41.21</v>
      </c>
      <c r="K656" s="3">
        <v>0.15</v>
      </c>
      <c r="L656" s="2">
        <v>16.760000000000002</v>
      </c>
      <c r="M656" s="2">
        <v>525.42750000000001</v>
      </c>
      <c r="N656" s="2">
        <v>251.40000000000003</v>
      </c>
      <c r="O656" s="2">
        <v>274.02749999999997</v>
      </c>
      <c r="P656" s="4">
        <v>0.52153246642020068</v>
      </c>
      <c r="Q656" s="5">
        <v>2026</v>
      </c>
      <c r="R656" s="6" t="s">
        <v>77</v>
      </c>
      <c r="S656" s="8">
        <v>4</v>
      </c>
      <c r="T656" s="6" t="s">
        <v>78</v>
      </c>
    </row>
    <row r="657" spans="1:20" ht="15.6" x14ac:dyDescent="0.3">
      <c r="A657" s="1">
        <v>2229</v>
      </c>
      <c r="B657" s="9">
        <v>46136</v>
      </c>
      <c r="C657" s="1" t="s">
        <v>20</v>
      </c>
      <c r="D657" s="1" t="s">
        <v>21</v>
      </c>
      <c r="E657" s="1" t="s">
        <v>22</v>
      </c>
      <c r="F657" s="1" t="s">
        <v>35</v>
      </c>
      <c r="G657" s="1" t="s">
        <v>31</v>
      </c>
      <c r="H657" s="1" t="s">
        <v>39</v>
      </c>
      <c r="I657" s="1">
        <v>2</v>
      </c>
      <c r="J657" s="2">
        <v>145.75</v>
      </c>
      <c r="K657" s="3">
        <v>0.1</v>
      </c>
      <c r="L657" s="2">
        <v>78.900000000000006</v>
      </c>
      <c r="M657" s="2">
        <v>262.35000000000002</v>
      </c>
      <c r="N657" s="2">
        <v>157.80000000000001</v>
      </c>
      <c r="O657" s="2">
        <v>104.55000000000001</v>
      </c>
      <c r="P657" s="4">
        <v>0.39851343624928531</v>
      </c>
      <c r="Q657" s="5">
        <v>2026</v>
      </c>
      <c r="R657" s="6" t="s">
        <v>77</v>
      </c>
      <c r="S657" s="8">
        <v>4</v>
      </c>
      <c r="T657" s="6" t="s">
        <v>78</v>
      </c>
    </row>
    <row r="658" spans="1:20" ht="15.6" x14ac:dyDescent="0.3">
      <c r="A658" s="1">
        <v>3458</v>
      </c>
      <c r="B658" s="9">
        <v>46136</v>
      </c>
      <c r="C658" s="1" t="s">
        <v>33</v>
      </c>
      <c r="D658" s="1" t="s">
        <v>40</v>
      </c>
      <c r="E658" s="1" t="s">
        <v>22</v>
      </c>
      <c r="F658" s="1" t="s">
        <v>35</v>
      </c>
      <c r="G658" s="1" t="s">
        <v>36</v>
      </c>
      <c r="H658" s="1" t="s">
        <v>66</v>
      </c>
      <c r="I658" s="1">
        <v>1</v>
      </c>
      <c r="J658" s="2">
        <v>134.86000000000001</v>
      </c>
      <c r="K658" s="3">
        <v>0</v>
      </c>
      <c r="L658" s="2">
        <v>66.040000000000006</v>
      </c>
      <c r="M658" s="2">
        <v>134.86000000000001</v>
      </c>
      <c r="N658" s="2">
        <v>66.040000000000006</v>
      </c>
      <c r="O658" s="2">
        <v>68.820000000000007</v>
      </c>
      <c r="P658" s="4">
        <v>0.51030698502150373</v>
      </c>
      <c r="Q658" s="5">
        <v>2026</v>
      </c>
      <c r="R658" s="6" t="s">
        <v>77</v>
      </c>
      <c r="S658" s="8">
        <v>4</v>
      </c>
      <c r="T658" s="6" t="s">
        <v>78</v>
      </c>
    </row>
    <row r="659" spans="1:20" ht="15.6" x14ac:dyDescent="0.3">
      <c r="A659" s="1">
        <v>4637</v>
      </c>
      <c r="B659" s="9">
        <v>46136</v>
      </c>
      <c r="C659" s="1" t="s">
        <v>42</v>
      </c>
      <c r="D659" s="1" t="s">
        <v>69</v>
      </c>
      <c r="E659" s="1" t="s">
        <v>41</v>
      </c>
      <c r="F659" s="1" t="s">
        <v>35</v>
      </c>
      <c r="G659" s="1" t="s">
        <v>36</v>
      </c>
      <c r="H659" s="1" t="s">
        <v>66</v>
      </c>
      <c r="I659" s="1">
        <v>1</v>
      </c>
      <c r="J659" s="2">
        <v>136.07</v>
      </c>
      <c r="K659" s="3">
        <v>0</v>
      </c>
      <c r="L659" s="2">
        <v>65.17</v>
      </c>
      <c r="M659" s="2">
        <v>136.07</v>
      </c>
      <c r="N659" s="2">
        <v>65.17</v>
      </c>
      <c r="O659" s="2">
        <v>70.899999999999991</v>
      </c>
      <c r="P659" s="4">
        <v>0.52105533916366575</v>
      </c>
      <c r="Q659" s="5">
        <v>2026</v>
      </c>
      <c r="R659" s="6" t="s">
        <v>77</v>
      </c>
      <c r="S659" s="8">
        <v>4</v>
      </c>
      <c r="T659" s="6" t="s">
        <v>78</v>
      </c>
    </row>
    <row r="660" spans="1:20" ht="15.6" x14ac:dyDescent="0.3">
      <c r="A660" s="1">
        <v>4726</v>
      </c>
      <c r="B660" s="9">
        <v>46136</v>
      </c>
      <c r="C660" s="1" t="s">
        <v>20</v>
      </c>
      <c r="D660" s="1" t="s">
        <v>72</v>
      </c>
      <c r="E660" s="1" t="s">
        <v>41</v>
      </c>
      <c r="F660" s="1" t="s">
        <v>38</v>
      </c>
      <c r="G660" s="1" t="s">
        <v>36</v>
      </c>
      <c r="H660" s="1" t="s">
        <v>54</v>
      </c>
      <c r="I660" s="1">
        <v>1</v>
      </c>
      <c r="J660" s="2">
        <v>47.25</v>
      </c>
      <c r="K660" s="3">
        <v>0.1</v>
      </c>
      <c r="L660" s="2">
        <v>18.25</v>
      </c>
      <c r="M660" s="2">
        <v>42.524999999999999</v>
      </c>
      <c r="N660" s="2">
        <v>18.25</v>
      </c>
      <c r="O660" s="2">
        <v>24.274999999999999</v>
      </c>
      <c r="P660" s="4">
        <v>0.57084068195179305</v>
      </c>
      <c r="Q660" s="5">
        <v>2026</v>
      </c>
      <c r="R660" s="6" t="s">
        <v>77</v>
      </c>
      <c r="S660" s="8">
        <v>4</v>
      </c>
      <c r="T660" s="6" t="s">
        <v>78</v>
      </c>
    </row>
    <row r="661" spans="1:20" ht="15.6" x14ac:dyDescent="0.3">
      <c r="A661" s="1">
        <v>4838</v>
      </c>
      <c r="B661" s="9">
        <v>46136</v>
      </c>
      <c r="C661" s="1" t="s">
        <v>20</v>
      </c>
      <c r="D661" s="1" t="s">
        <v>21</v>
      </c>
      <c r="E661" s="1" t="s">
        <v>22</v>
      </c>
      <c r="F661" s="1" t="s">
        <v>38</v>
      </c>
      <c r="G661" s="1" t="s">
        <v>24</v>
      </c>
      <c r="H661" s="1" t="s">
        <v>48</v>
      </c>
      <c r="I661" s="1">
        <v>2</v>
      </c>
      <c r="J661" s="2">
        <v>41.32</v>
      </c>
      <c r="K661" s="3">
        <v>0.1</v>
      </c>
      <c r="L661" s="2">
        <v>16.66</v>
      </c>
      <c r="M661" s="2">
        <v>74.376000000000005</v>
      </c>
      <c r="N661" s="2">
        <v>33.32</v>
      </c>
      <c r="O661" s="2">
        <v>41.056000000000004</v>
      </c>
      <c r="P661" s="4">
        <v>0.5520060234484242</v>
      </c>
      <c r="Q661" s="5">
        <v>2026</v>
      </c>
      <c r="R661" s="6" t="s">
        <v>77</v>
      </c>
      <c r="S661" s="8">
        <v>4</v>
      </c>
      <c r="T661" s="6" t="s">
        <v>78</v>
      </c>
    </row>
    <row r="662" spans="1:20" ht="15.6" x14ac:dyDescent="0.3">
      <c r="A662" s="1">
        <v>5075</v>
      </c>
      <c r="B662" s="9">
        <v>46136</v>
      </c>
      <c r="C662" s="1" t="s">
        <v>20</v>
      </c>
      <c r="D662" s="1" t="s">
        <v>72</v>
      </c>
      <c r="E662" s="1" t="s">
        <v>50</v>
      </c>
      <c r="F662" s="1" t="s">
        <v>35</v>
      </c>
      <c r="G662" s="1" t="s">
        <v>24</v>
      </c>
      <c r="H662" s="1" t="s">
        <v>25</v>
      </c>
      <c r="I662" s="1">
        <v>2</v>
      </c>
      <c r="J662" s="2">
        <v>81.75</v>
      </c>
      <c r="K662" s="3">
        <v>0</v>
      </c>
      <c r="L662" s="2">
        <v>41.92</v>
      </c>
      <c r="M662" s="2">
        <v>163.5</v>
      </c>
      <c r="N662" s="2">
        <v>83.84</v>
      </c>
      <c r="O662" s="2">
        <v>79.66</v>
      </c>
      <c r="P662" s="4">
        <v>0.48721712538226297</v>
      </c>
      <c r="Q662" s="5">
        <v>2026</v>
      </c>
      <c r="R662" s="6" t="s">
        <v>77</v>
      </c>
      <c r="S662" s="8">
        <v>4</v>
      </c>
      <c r="T662" s="6" t="s">
        <v>78</v>
      </c>
    </row>
    <row r="663" spans="1:20" ht="15.6" x14ac:dyDescent="0.3">
      <c r="A663" s="1">
        <v>149</v>
      </c>
      <c r="B663" s="9">
        <v>46137</v>
      </c>
      <c r="C663" s="1" t="s">
        <v>28</v>
      </c>
      <c r="D663" s="1" t="s">
        <v>65</v>
      </c>
      <c r="E663" s="1" t="s">
        <v>22</v>
      </c>
      <c r="F663" s="1" t="s">
        <v>23</v>
      </c>
      <c r="G663" s="1" t="s">
        <v>36</v>
      </c>
      <c r="H663" s="1" t="s">
        <v>37</v>
      </c>
      <c r="I663" s="1">
        <v>1</v>
      </c>
      <c r="J663" s="2">
        <v>36.020000000000003</v>
      </c>
      <c r="K663" s="3">
        <v>0.05</v>
      </c>
      <c r="L663" s="2">
        <v>13.72</v>
      </c>
      <c r="M663" s="2">
        <v>34.219000000000001</v>
      </c>
      <c r="N663" s="2">
        <v>13.72</v>
      </c>
      <c r="O663" s="2">
        <v>20.499000000000002</v>
      </c>
      <c r="P663" s="4">
        <v>0.59905315760250155</v>
      </c>
      <c r="Q663" s="5">
        <v>2026</v>
      </c>
      <c r="R663" s="6" t="s">
        <v>77</v>
      </c>
      <c r="S663" s="8">
        <v>4</v>
      </c>
      <c r="T663" s="6" t="s">
        <v>78</v>
      </c>
    </row>
    <row r="664" spans="1:20" ht="15.6" x14ac:dyDescent="0.3">
      <c r="A664" s="1">
        <v>449</v>
      </c>
      <c r="B664" s="9">
        <v>46137</v>
      </c>
      <c r="C664" s="1" t="s">
        <v>33</v>
      </c>
      <c r="D664" s="1" t="s">
        <v>47</v>
      </c>
      <c r="E664" s="1" t="s">
        <v>22</v>
      </c>
      <c r="F664" s="1" t="s">
        <v>38</v>
      </c>
      <c r="G664" s="1" t="s">
        <v>36</v>
      </c>
      <c r="H664" s="1" t="s">
        <v>37</v>
      </c>
      <c r="I664" s="1">
        <v>1</v>
      </c>
      <c r="J664" s="2">
        <v>36.68</v>
      </c>
      <c r="K664" s="3">
        <v>0</v>
      </c>
      <c r="L664" s="2">
        <v>13.27</v>
      </c>
      <c r="M664" s="2">
        <v>36.68</v>
      </c>
      <c r="N664" s="2">
        <v>13.27</v>
      </c>
      <c r="O664" s="2">
        <v>23.41</v>
      </c>
      <c r="P664" s="4">
        <v>0.63822246455834242</v>
      </c>
      <c r="Q664" s="5">
        <v>2026</v>
      </c>
      <c r="R664" s="6" t="s">
        <v>77</v>
      </c>
      <c r="S664" s="8">
        <v>4</v>
      </c>
      <c r="T664" s="6" t="s">
        <v>78</v>
      </c>
    </row>
    <row r="665" spans="1:20" ht="15.6" x14ac:dyDescent="0.3">
      <c r="A665" s="1">
        <v>1422</v>
      </c>
      <c r="B665" s="9">
        <v>46137</v>
      </c>
      <c r="C665" s="1" t="s">
        <v>42</v>
      </c>
      <c r="D665" s="1" t="s">
        <v>55</v>
      </c>
      <c r="E665" s="1" t="s">
        <v>30</v>
      </c>
      <c r="F665" s="1" t="s">
        <v>38</v>
      </c>
      <c r="G665" s="1" t="s">
        <v>45</v>
      </c>
      <c r="H665" s="1" t="s">
        <v>46</v>
      </c>
      <c r="I665" s="1">
        <v>6</v>
      </c>
      <c r="J665" s="2">
        <v>348.16</v>
      </c>
      <c r="K665" s="3">
        <v>0.1</v>
      </c>
      <c r="L665" s="2">
        <v>198.24</v>
      </c>
      <c r="M665" s="2">
        <v>1880.0640000000001</v>
      </c>
      <c r="N665" s="2">
        <v>1189.44</v>
      </c>
      <c r="O665" s="2">
        <v>690.62400000000002</v>
      </c>
      <c r="P665" s="4">
        <v>0.36734068627450978</v>
      </c>
      <c r="Q665" s="5">
        <v>2026</v>
      </c>
      <c r="R665" s="6" t="s">
        <v>77</v>
      </c>
      <c r="S665" s="8">
        <v>4</v>
      </c>
      <c r="T665" s="6" t="s">
        <v>78</v>
      </c>
    </row>
    <row r="666" spans="1:20" ht="15.6" x14ac:dyDescent="0.3">
      <c r="A666" s="1">
        <v>3248</v>
      </c>
      <c r="B666" s="9">
        <v>46137</v>
      </c>
      <c r="C666" s="1" t="s">
        <v>33</v>
      </c>
      <c r="D666" s="1" t="s">
        <v>74</v>
      </c>
      <c r="E666" s="1" t="s">
        <v>22</v>
      </c>
      <c r="F666" s="1" t="s">
        <v>23</v>
      </c>
      <c r="G666" s="1" t="s">
        <v>24</v>
      </c>
      <c r="H666" s="1" t="s">
        <v>48</v>
      </c>
      <c r="I666" s="1">
        <v>2</v>
      </c>
      <c r="J666" s="2">
        <v>39.799999999999997</v>
      </c>
      <c r="K666" s="3">
        <v>0.05</v>
      </c>
      <c r="L666" s="2">
        <v>16.23</v>
      </c>
      <c r="M666" s="2">
        <v>75.61999999999999</v>
      </c>
      <c r="N666" s="2">
        <v>32.46</v>
      </c>
      <c r="O666" s="2">
        <v>43.159999999999989</v>
      </c>
      <c r="P666" s="4">
        <v>0.57074847923829664</v>
      </c>
      <c r="Q666" s="5">
        <v>2026</v>
      </c>
      <c r="R666" s="6" t="s">
        <v>77</v>
      </c>
      <c r="S666" s="8">
        <v>4</v>
      </c>
      <c r="T666" s="6" t="s">
        <v>78</v>
      </c>
    </row>
    <row r="667" spans="1:20" ht="15.6" x14ac:dyDescent="0.3">
      <c r="A667" s="1">
        <v>3445</v>
      </c>
      <c r="B667" s="9">
        <v>46137</v>
      </c>
      <c r="C667" s="1" t="s">
        <v>20</v>
      </c>
      <c r="D667" s="1" t="s">
        <v>72</v>
      </c>
      <c r="E667" s="1" t="s">
        <v>22</v>
      </c>
      <c r="F667" s="1" t="s">
        <v>23</v>
      </c>
      <c r="G667" s="1" t="s">
        <v>24</v>
      </c>
      <c r="H667" s="1" t="s">
        <v>48</v>
      </c>
      <c r="I667" s="1">
        <v>5</v>
      </c>
      <c r="J667" s="2">
        <v>39.369999999999997</v>
      </c>
      <c r="K667" s="3">
        <v>0.05</v>
      </c>
      <c r="L667" s="2">
        <v>16.760000000000002</v>
      </c>
      <c r="M667" s="2">
        <v>187.00749999999999</v>
      </c>
      <c r="N667" s="2">
        <v>83.800000000000011</v>
      </c>
      <c r="O667" s="2">
        <v>103.20749999999998</v>
      </c>
      <c r="P667" s="4">
        <v>0.55188963009504954</v>
      </c>
      <c r="Q667" s="5">
        <v>2026</v>
      </c>
      <c r="R667" s="6" t="s">
        <v>77</v>
      </c>
      <c r="S667" s="8">
        <v>4</v>
      </c>
      <c r="T667" s="6" t="s">
        <v>78</v>
      </c>
    </row>
    <row r="668" spans="1:20" ht="15.6" x14ac:dyDescent="0.3">
      <c r="A668" s="1">
        <v>3930</v>
      </c>
      <c r="B668" s="9">
        <v>46137</v>
      </c>
      <c r="C668" s="1" t="s">
        <v>28</v>
      </c>
      <c r="D668" s="1" t="s">
        <v>65</v>
      </c>
      <c r="E668" s="1" t="s">
        <v>50</v>
      </c>
      <c r="F668" s="1" t="s">
        <v>23</v>
      </c>
      <c r="G668" s="1" t="s">
        <v>56</v>
      </c>
      <c r="H668" s="1" t="s">
        <v>57</v>
      </c>
      <c r="I668" s="1">
        <v>2</v>
      </c>
      <c r="J668" s="2">
        <v>40.85</v>
      </c>
      <c r="K668" s="3">
        <v>0</v>
      </c>
      <c r="L668" s="2">
        <v>14.99</v>
      </c>
      <c r="M668" s="2">
        <v>81.7</v>
      </c>
      <c r="N668" s="2">
        <v>29.98</v>
      </c>
      <c r="O668" s="2">
        <v>51.72</v>
      </c>
      <c r="P668" s="4">
        <v>0.633047735618115</v>
      </c>
      <c r="Q668" s="5">
        <v>2026</v>
      </c>
      <c r="R668" s="6" t="s">
        <v>77</v>
      </c>
      <c r="S668" s="8">
        <v>4</v>
      </c>
      <c r="T668" s="6" t="s">
        <v>78</v>
      </c>
    </row>
    <row r="669" spans="1:20" ht="15.6" x14ac:dyDescent="0.3">
      <c r="A669" s="1">
        <v>3969</v>
      </c>
      <c r="B669" s="9">
        <v>46137</v>
      </c>
      <c r="C669" s="1" t="s">
        <v>42</v>
      </c>
      <c r="D669" s="1" t="s">
        <v>55</v>
      </c>
      <c r="E669" s="1" t="s">
        <v>50</v>
      </c>
      <c r="F669" s="1" t="s">
        <v>23</v>
      </c>
      <c r="G669" s="1" t="s">
        <v>31</v>
      </c>
      <c r="H669" s="1" t="s">
        <v>32</v>
      </c>
      <c r="I669" s="1">
        <v>1</v>
      </c>
      <c r="J669" s="2">
        <v>92.91</v>
      </c>
      <c r="K669" s="3">
        <v>0.05</v>
      </c>
      <c r="L669" s="2">
        <v>46</v>
      </c>
      <c r="M669" s="2">
        <v>88.264499999999998</v>
      </c>
      <c r="N669" s="2">
        <v>46</v>
      </c>
      <c r="O669" s="2">
        <v>42.264499999999998</v>
      </c>
      <c r="P669" s="4">
        <v>0.4788391709010984</v>
      </c>
      <c r="Q669" s="5">
        <v>2026</v>
      </c>
      <c r="R669" s="6" t="s">
        <v>77</v>
      </c>
      <c r="S669" s="8">
        <v>4</v>
      </c>
      <c r="T669" s="6" t="s">
        <v>78</v>
      </c>
    </row>
    <row r="670" spans="1:20" ht="15.6" x14ac:dyDescent="0.3">
      <c r="A670" s="1">
        <v>4190</v>
      </c>
      <c r="B670" s="9">
        <v>46137</v>
      </c>
      <c r="C670" s="1" t="s">
        <v>42</v>
      </c>
      <c r="D670" s="1" t="s">
        <v>69</v>
      </c>
      <c r="E670" s="1" t="s">
        <v>22</v>
      </c>
      <c r="F670" s="1" t="s">
        <v>35</v>
      </c>
      <c r="G670" s="1" t="s">
        <v>31</v>
      </c>
      <c r="H670" s="1" t="s">
        <v>59</v>
      </c>
      <c r="I670" s="1">
        <v>1</v>
      </c>
      <c r="J670" s="2">
        <v>152.01</v>
      </c>
      <c r="K670" s="3">
        <v>0</v>
      </c>
      <c r="L670" s="2">
        <v>80.33</v>
      </c>
      <c r="M670" s="2">
        <v>152.01</v>
      </c>
      <c r="N670" s="2">
        <v>80.33</v>
      </c>
      <c r="O670" s="2">
        <v>71.679999999999993</v>
      </c>
      <c r="P670" s="4">
        <v>0.47154792447865268</v>
      </c>
      <c r="Q670" s="5">
        <v>2026</v>
      </c>
      <c r="R670" s="6" t="s">
        <v>77</v>
      </c>
      <c r="S670" s="8">
        <v>4</v>
      </c>
      <c r="T670" s="6" t="s">
        <v>78</v>
      </c>
    </row>
    <row r="671" spans="1:20" ht="15.6" x14ac:dyDescent="0.3">
      <c r="A671" s="1">
        <v>4442</v>
      </c>
      <c r="B671" s="9">
        <v>46137</v>
      </c>
      <c r="C671" s="1" t="s">
        <v>28</v>
      </c>
      <c r="D671" s="1" t="s">
        <v>49</v>
      </c>
      <c r="E671" s="1" t="s">
        <v>50</v>
      </c>
      <c r="F671" s="1" t="s">
        <v>35</v>
      </c>
      <c r="G671" s="1" t="s">
        <v>36</v>
      </c>
      <c r="H671" s="1" t="s">
        <v>37</v>
      </c>
      <c r="I671" s="1">
        <v>1</v>
      </c>
      <c r="J671" s="2">
        <v>36.65</v>
      </c>
      <c r="K671" s="3">
        <v>0</v>
      </c>
      <c r="L671" s="2">
        <v>13.28</v>
      </c>
      <c r="M671" s="2">
        <v>36.65</v>
      </c>
      <c r="N671" s="2">
        <v>13.28</v>
      </c>
      <c r="O671" s="2">
        <v>23.369999999999997</v>
      </c>
      <c r="P671" s="4">
        <v>0.63765347885402446</v>
      </c>
      <c r="Q671" s="5">
        <v>2026</v>
      </c>
      <c r="R671" s="6" t="s">
        <v>77</v>
      </c>
      <c r="S671" s="8">
        <v>4</v>
      </c>
      <c r="T671" s="6" t="s">
        <v>78</v>
      </c>
    </row>
    <row r="672" spans="1:20" ht="15.6" x14ac:dyDescent="0.3">
      <c r="A672" s="1">
        <v>228</v>
      </c>
      <c r="B672" s="9">
        <v>46138</v>
      </c>
      <c r="C672" s="1" t="s">
        <v>42</v>
      </c>
      <c r="D672" s="1" t="s">
        <v>55</v>
      </c>
      <c r="E672" s="1" t="s">
        <v>22</v>
      </c>
      <c r="F672" s="1" t="s">
        <v>23</v>
      </c>
      <c r="G672" s="1" t="s">
        <v>45</v>
      </c>
      <c r="H672" s="1" t="s">
        <v>62</v>
      </c>
      <c r="I672" s="1">
        <v>5</v>
      </c>
      <c r="J672" s="2">
        <v>80.819999999999993</v>
      </c>
      <c r="K672" s="3">
        <v>0</v>
      </c>
      <c r="L672" s="2">
        <v>40.47</v>
      </c>
      <c r="M672" s="2">
        <v>404.09999999999997</v>
      </c>
      <c r="N672" s="2">
        <v>202.35</v>
      </c>
      <c r="O672" s="2">
        <v>201.74999999999997</v>
      </c>
      <c r="P672" s="4">
        <v>0.49925760950259834</v>
      </c>
      <c r="Q672" s="5">
        <v>2026</v>
      </c>
      <c r="R672" s="6" t="s">
        <v>77</v>
      </c>
      <c r="S672" s="8">
        <v>4</v>
      </c>
      <c r="T672" s="6" t="s">
        <v>78</v>
      </c>
    </row>
    <row r="673" spans="1:20" ht="15.6" x14ac:dyDescent="0.3">
      <c r="A673" s="1">
        <v>2101</v>
      </c>
      <c r="B673" s="9">
        <v>46138</v>
      </c>
      <c r="C673" s="1" t="s">
        <v>42</v>
      </c>
      <c r="D673" s="1" t="s">
        <v>43</v>
      </c>
      <c r="E673" s="1" t="s">
        <v>22</v>
      </c>
      <c r="F673" s="1" t="s">
        <v>35</v>
      </c>
      <c r="G673" s="1" t="s">
        <v>31</v>
      </c>
      <c r="H673" s="1" t="s">
        <v>39</v>
      </c>
      <c r="I673" s="1">
        <v>4</v>
      </c>
      <c r="J673" s="2">
        <v>144.69999999999999</v>
      </c>
      <c r="K673" s="3">
        <v>0</v>
      </c>
      <c r="L673" s="2">
        <v>79.41</v>
      </c>
      <c r="M673" s="2">
        <v>578.79999999999995</v>
      </c>
      <c r="N673" s="2">
        <v>317.64</v>
      </c>
      <c r="O673" s="2">
        <v>261.15999999999997</v>
      </c>
      <c r="P673" s="4">
        <v>0.45120939875604699</v>
      </c>
      <c r="Q673" s="5">
        <v>2026</v>
      </c>
      <c r="R673" s="6" t="s">
        <v>77</v>
      </c>
      <c r="S673" s="8">
        <v>4</v>
      </c>
      <c r="T673" s="6" t="s">
        <v>78</v>
      </c>
    </row>
    <row r="674" spans="1:20" ht="15.6" x14ac:dyDescent="0.3">
      <c r="A674" s="1">
        <v>2590</v>
      </c>
      <c r="B674" s="9">
        <v>46138</v>
      </c>
      <c r="C674" s="1" t="s">
        <v>28</v>
      </c>
      <c r="D674" s="1" t="s">
        <v>49</v>
      </c>
      <c r="E674" s="1" t="s">
        <v>41</v>
      </c>
      <c r="F674" s="1" t="s">
        <v>35</v>
      </c>
      <c r="G674" s="1" t="s">
        <v>56</v>
      </c>
      <c r="H674" s="1" t="s">
        <v>64</v>
      </c>
      <c r="I674" s="1">
        <v>2</v>
      </c>
      <c r="J674" s="2">
        <v>36.51</v>
      </c>
      <c r="K674" s="3">
        <v>0.1</v>
      </c>
      <c r="L674" s="2">
        <v>14.18</v>
      </c>
      <c r="M674" s="2">
        <v>65.718000000000004</v>
      </c>
      <c r="N674" s="2">
        <v>28.36</v>
      </c>
      <c r="O674" s="2">
        <v>37.358000000000004</v>
      </c>
      <c r="P674" s="4">
        <v>0.56845917404668433</v>
      </c>
      <c r="Q674" s="5">
        <v>2026</v>
      </c>
      <c r="R674" s="6" t="s">
        <v>77</v>
      </c>
      <c r="S674" s="8">
        <v>4</v>
      </c>
      <c r="T674" s="6" t="s">
        <v>78</v>
      </c>
    </row>
    <row r="675" spans="1:20" ht="15.6" x14ac:dyDescent="0.3">
      <c r="A675" s="1">
        <v>2957</v>
      </c>
      <c r="B675" s="9">
        <v>46138</v>
      </c>
      <c r="C675" s="1" t="s">
        <v>42</v>
      </c>
      <c r="D675" s="1" t="s">
        <v>53</v>
      </c>
      <c r="E675" s="1" t="s">
        <v>50</v>
      </c>
      <c r="F675" s="1" t="s">
        <v>35</v>
      </c>
      <c r="G675" s="1" t="s">
        <v>36</v>
      </c>
      <c r="H675" s="1" t="s">
        <v>37</v>
      </c>
      <c r="I675" s="1">
        <v>3</v>
      </c>
      <c r="J675" s="2">
        <v>36.58</v>
      </c>
      <c r="K675" s="3">
        <v>0.05</v>
      </c>
      <c r="L675" s="2">
        <v>13.71</v>
      </c>
      <c r="M675" s="2">
        <v>104.25299999999999</v>
      </c>
      <c r="N675" s="2">
        <v>41.13</v>
      </c>
      <c r="O675" s="2">
        <v>63.122999999999983</v>
      </c>
      <c r="P675" s="4">
        <v>0.60547897902218628</v>
      </c>
      <c r="Q675" s="5">
        <v>2026</v>
      </c>
      <c r="R675" s="6" t="s">
        <v>77</v>
      </c>
      <c r="S675" s="8">
        <v>4</v>
      </c>
      <c r="T675" s="6" t="s">
        <v>78</v>
      </c>
    </row>
    <row r="676" spans="1:20" ht="15.6" x14ac:dyDescent="0.3">
      <c r="A676" s="1">
        <v>4270</v>
      </c>
      <c r="B676" s="9">
        <v>46138</v>
      </c>
      <c r="C676" s="1" t="s">
        <v>42</v>
      </c>
      <c r="D676" s="1" t="s">
        <v>53</v>
      </c>
      <c r="E676" s="1" t="s">
        <v>41</v>
      </c>
      <c r="F676" s="1" t="s">
        <v>38</v>
      </c>
      <c r="G676" s="1" t="s">
        <v>45</v>
      </c>
      <c r="H676" s="1" t="s">
        <v>51</v>
      </c>
      <c r="I676" s="1">
        <v>2</v>
      </c>
      <c r="J676" s="2">
        <v>191.59</v>
      </c>
      <c r="K676" s="3">
        <v>0</v>
      </c>
      <c r="L676" s="2">
        <v>102.52</v>
      </c>
      <c r="M676" s="2">
        <v>383.18</v>
      </c>
      <c r="N676" s="2">
        <v>205.04</v>
      </c>
      <c r="O676" s="2">
        <v>178.14000000000001</v>
      </c>
      <c r="P676" s="4">
        <v>0.46489900307949272</v>
      </c>
      <c r="Q676" s="5">
        <v>2026</v>
      </c>
      <c r="R676" s="6" t="s">
        <v>77</v>
      </c>
      <c r="S676" s="8">
        <v>4</v>
      </c>
      <c r="T676" s="6" t="s">
        <v>78</v>
      </c>
    </row>
    <row r="677" spans="1:20" ht="15.6" x14ac:dyDescent="0.3">
      <c r="A677" s="1">
        <v>4324</v>
      </c>
      <c r="B677" s="9">
        <v>46138</v>
      </c>
      <c r="C677" s="1" t="s">
        <v>42</v>
      </c>
      <c r="D677" s="1" t="s">
        <v>55</v>
      </c>
      <c r="E677" s="1" t="s">
        <v>30</v>
      </c>
      <c r="F677" s="1" t="s">
        <v>38</v>
      </c>
      <c r="G677" s="1" t="s">
        <v>45</v>
      </c>
      <c r="H677" s="1" t="s">
        <v>46</v>
      </c>
      <c r="I677" s="1">
        <v>6</v>
      </c>
      <c r="J677" s="2">
        <v>337.24</v>
      </c>
      <c r="K677" s="3">
        <v>0.05</v>
      </c>
      <c r="L677" s="2">
        <v>198.63</v>
      </c>
      <c r="M677" s="2">
        <v>1922.268</v>
      </c>
      <c r="N677" s="2">
        <v>1191.78</v>
      </c>
      <c r="O677" s="2">
        <v>730.48800000000006</v>
      </c>
      <c r="P677" s="4">
        <v>0.38001360892445801</v>
      </c>
      <c r="Q677" s="5">
        <v>2026</v>
      </c>
      <c r="R677" s="6" t="s">
        <v>77</v>
      </c>
      <c r="S677" s="8">
        <v>4</v>
      </c>
      <c r="T677" s="6" t="s">
        <v>78</v>
      </c>
    </row>
    <row r="678" spans="1:20" ht="15.6" x14ac:dyDescent="0.3">
      <c r="A678" s="1">
        <v>5010</v>
      </c>
      <c r="B678" s="9">
        <v>46138</v>
      </c>
      <c r="C678" s="1" t="s">
        <v>42</v>
      </c>
      <c r="D678" s="1" t="s">
        <v>53</v>
      </c>
      <c r="E678" s="1" t="s">
        <v>30</v>
      </c>
      <c r="F678" s="1" t="s">
        <v>38</v>
      </c>
      <c r="G678" s="1" t="s">
        <v>36</v>
      </c>
      <c r="H678" s="1" t="s">
        <v>54</v>
      </c>
      <c r="I678" s="1">
        <v>3</v>
      </c>
      <c r="J678" s="2">
        <v>46.2</v>
      </c>
      <c r="K678" s="3">
        <v>0.1</v>
      </c>
      <c r="L678" s="2">
        <v>18.149999999999999</v>
      </c>
      <c r="M678" s="2">
        <v>124.74000000000002</v>
      </c>
      <c r="N678" s="2">
        <v>54.449999999999996</v>
      </c>
      <c r="O678" s="2">
        <v>70.29000000000002</v>
      </c>
      <c r="P678" s="4">
        <v>0.5634920634920636</v>
      </c>
      <c r="Q678" s="5">
        <v>2026</v>
      </c>
      <c r="R678" s="6" t="s">
        <v>77</v>
      </c>
      <c r="S678" s="8">
        <v>4</v>
      </c>
      <c r="T678" s="6" t="s">
        <v>78</v>
      </c>
    </row>
    <row r="679" spans="1:20" ht="15.6" x14ac:dyDescent="0.3">
      <c r="A679" s="1">
        <v>5092</v>
      </c>
      <c r="B679" s="9">
        <v>46138</v>
      </c>
      <c r="C679" s="1" t="s">
        <v>28</v>
      </c>
      <c r="D679" s="1" t="s">
        <v>29</v>
      </c>
      <c r="E679" s="1" t="s">
        <v>50</v>
      </c>
      <c r="F679" s="1" t="s">
        <v>38</v>
      </c>
      <c r="G679" s="1" t="s">
        <v>56</v>
      </c>
      <c r="H679" s="1" t="s">
        <v>67</v>
      </c>
      <c r="I679" s="1">
        <v>4</v>
      </c>
      <c r="J679" s="2">
        <v>50.84</v>
      </c>
      <c r="K679" s="3">
        <v>0.05</v>
      </c>
      <c r="L679" s="2">
        <v>22.63</v>
      </c>
      <c r="M679" s="2">
        <v>193.19200000000001</v>
      </c>
      <c r="N679" s="2">
        <v>90.52</v>
      </c>
      <c r="O679" s="2">
        <v>102.67200000000001</v>
      </c>
      <c r="P679" s="4">
        <v>0.53145057766367143</v>
      </c>
      <c r="Q679" s="5">
        <v>2026</v>
      </c>
      <c r="R679" s="6" t="s">
        <v>77</v>
      </c>
      <c r="S679" s="8">
        <v>4</v>
      </c>
      <c r="T679" s="6" t="s">
        <v>78</v>
      </c>
    </row>
    <row r="680" spans="1:20" ht="15.6" x14ac:dyDescent="0.3">
      <c r="A680" s="1">
        <v>1061</v>
      </c>
      <c r="B680" s="9">
        <v>46139</v>
      </c>
      <c r="C680" s="1" t="s">
        <v>42</v>
      </c>
      <c r="D680" s="1" t="s">
        <v>69</v>
      </c>
      <c r="E680" s="1" t="s">
        <v>22</v>
      </c>
      <c r="F680" s="1" t="s">
        <v>23</v>
      </c>
      <c r="G680" s="1" t="s">
        <v>36</v>
      </c>
      <c r="H680" s="1" t="s">
        <v>70</v>
      </c>
      <c r="I680" s="1">
        <v>1</v>
      </c>
      <c r="J680" s="2">
        <v>166.5</v>
      </c>
      <c r="K680" s="3">
        <v>0</v>
      </c>
      <c r="L680" s="2">
        <v>85.55</v>
      </c>
      <c r="M680" s="2">
        <v>166.5</v>
      </c>
      <c r="N680" s="2">
        <v>85.55</v>
      </c>
      <c r="O680" s="2">
        <v>80.95</v>
      </c>
      <c r="P680" s="4">
        <v>0.4861861861861862</v>
      </c>
      <c r="Q680" s="5">
        <v>2026</v>
      </c>
      <c r="R680" s="6" t="s">
        <v>77</v>
      </c>
      <c r="S680" s="8">
        <v>4</v>
      </c>
      <c r="T680" s="6" t="s">
        <v>78</v>
      </c>
    </row>
    <row r="681" spans="1:20" ht="15.6" x14ac:dyDescent="0.3">
      <c r="A681" s="1">
        <v>1099</v>
      </c>
      <c r="B681" s="9">
        <v>46139</v>
      </c>
      <c r="C681" s="1" t="s">
        <v>42</v>
      </c>
      <c r="D681" s="1" t="s">
        <v>43</v>
      </c>
      <c r="E681" s="1" t="s">
        <v>50</v>
      </c>
      <c r="F681" s="1" t="s">
        <v>35</v>
      </c>
      <c r="G681" s="1" t="s">
        <v>31</v>
      </c>
      <c r="H681" s="1" t="s">
        <v>68</v>
      </c>
      <c r="I681" s="1">
        <v>1</v>
      </c>
      <c r="J681" s="2">
        <v>70.2</v>
      </c>
      <c r="K681" s="3">
        <v>0</v>
      </c>
      <c r="L681" s="2">
        <v>32.06</v>
      </c>
      <c r="M681" s="2">
        <v>70.2</v>
      </c>
      <c r="N681" s="2">
        <v>32.06</v>
      </c>
      <c r="O681" s="2">
        <v>38.14</v>
      </c>
      <c r="P681" s="4">
        <v>0.5433048433048433</v>
      </c>
      <c r="Q681" s="5">
        <v>2026</v>
      </c>
      <c r="R681" s="6" t="s">
        <v>77</v>
      </c>
      <c r="S681" s="8">
        <v>4</v>
      </c>
      <c r="T681" s="6" t="s">
        <v>78</v>
      </c>
    </row>
    <row r="682" spans="1:20" ht="15.6" x14ac:dyDescent="0.3">
      <c r="A682" s="1">
        <v>3500</v>
      </c>
      <c r="B682" s="9">
        <v>46139</v>
      </c>
      <c r="C682" s="1" t="s">
        <v>28</v>
      </c>
      <c r="D682" s="1" t="s">
        <v>65</v>
      </c>
      <c r="E682" s="1" t="s">
        <v>22</v>
      </c>
      <c r="F682" s="1" t="s">
        <v>35</v>
      </c>
      <c r="G682" s="1" t="s">
        <v>56</v>
      </c>
      <c r="H682" s="1" t="s">
        <v>67</v>
      </c>
      <c r="I682" s="1">
        <v>4</v>
      </c>
      <c r="J682" s="2">
        <v>50.67</v>
      </c>
      <c r="K682" s="3">
        <v>0</v>
      </c>
      <c r="L682" s="2">
        <v>22.62</v>
      </c>
      <c r="M682" s="2">
        <v>202.68</v>
      </c>
      <c r="N682" s="2">
        <v>90.48</v>
      </c>
      <c r="O682" s="2">
        <v>112.2</v>
      </c>
      <c r="P682" s="4">
        <v>0.55358200118413259</v>
      </c>
      <c r="Q682" s="5">
        <v>2026</v>
      </c>
      <c r="R682" s="6" t="s">
        <v>77</v>
      </c>
      <c r="S682" s="8">
        <v>4</v>
      </c>
      <c r="T682" s="6" t="s">
        <v>78</v>
      </c>
    </row>
    <row r="683" spans="1:20" ht="15.6" x14ac:dyDescent="0.3">
      <c r="A683" s="1">
        <v>3856</v>
      </c>
      <c r="B683" s="9">
        <v>46139</v>
      </c>
      <c r="C683" s="1" t="s">
        <v>28</v>
      </c>
      <c r="D683" s="1" t="s">
        <v>63</v>
      </c>
      <c r="E683" s="1" t="s">
        <v>41</v>
      </c>
      <c r="F683" s="1" t="s">
        <v>35</v>
      </c>
      <c r="G683" s="1" t="s">
        <v>36</v>
      </c>
      <c r="H683" s="1" t="s">
        <v>70</v>
      </c>
      <c r="I683" s="1">
        <v>3</v>
      </c>
      <c r="J683" s="2">
        <v>161.05000000000001</v>
      </c>
      <c r="K683" s="3">
        <v>0.05</v>
      </c>
      <c r="L683" s="2">
        <v>87.43</v>
      </c>
      <c r="M683" s="2">
        <v>458.99250000000001</v>
      </c>
      <c r="N683" s="2">
        <v>262.29000000000002</v>
      </c>
      <c r="O683" s="2">
        <v>196.70249999999999</v>
      </c>
      <c r="P683" s="4">
        <v>0.4285527541299694</v>
      </c>
      <c r="Q683" s="5">
        <v>2026</v>
      </c>
      <c r="R683" s="6" t="s">
        <v>77</v>
      </c>
      <c r="S683" s="8">
        <v>4</v>
      </c>
      <c r="T683" s="6" t="s">
        <v>78</v>
      </c>
    </row>
    <row r="684" spans="1:20" ht="15.6" x14ac:dyDescent="0.3">
      <c r="A684" s="1">
        <v>4044</v>
      </c>
      <c r="B684" s="9">
        <v>46139</v>
      </c>
      <c r="C684" s="1" t="s">
        <v>28</v>
      </c>
      <c r="D684" s="1" t="s">
        <v>49</v>
      </c>
      <c r="E684" s="1" t="s">
        <v>30</v>
      </c>
      <c r="F684" s="1" t="s">
        <v>35</v>
      </c>
      <c r="G684" s="1" t="s">
        <v>56</v>
      </c>
      <c r="H684" s="1" t="s">
        <v>60</v>
      </c>
      <c r="I684" s="1">
        <v>10</v>
      </c>
      <c r="J684" s="2">
        <v>124.59</v>
      </c>
      <c r="K684" s="3">
        <v>0.15</v>
      </c>
      <c r="L684" s="2">
        <v>67.14</v>
      </c>
      <c r="M684" s="2">
        <v>1059.0150000000001</v>
      </c>
      <c r="N684" s="2">
        <v>671.4</v>
      </c>
      <c r="O684" s="2">
        <v>387.61500000000012</v>
      </c>
      <c r="P684" s="4">
        <v>0.36601464568490538</v>
      </c>
      <c r="Q684" s="5">
        <v>2026</v>
      </c>
      <c r="R684" s="6" t="s">
        <v>77</v>
      </c>
      <c r="S684" s="8">
        <v>4</v>
      </c>
      <c r="T684" s="6" t="s">
        <v>78</v>
      </c>
    </row>
    <row r="685" spans="1:20" ht="15.6" x14ac:dyDescent="0.3">
      <c r="A685" s="1">
        <v>4235</v>
      </c>
      <c r="B685" s="9">
        <v>46139</v>
      </c>
      <c r="C685" s="1" t="s">
        <v>33</v>
      </c>
      <c r="D685" s="1" t="s">
        <v>74</v>
      </c>
      <c r="E685" s="1" t="s">
        <v>22</v>
      </c>
      <c r="F685" s="1" t="s">
        <v>38</v>
      </c>
      <c r="G685" s="1" t="s">
        <v>56</v>
      </c>
      <c r="H685" s="1" t="s">
        <v>67</v>
      </c>
      <c r="I685" s="1">
        <v>1</v>
      </c>
      <c r="J685" s="2">
        <v>50.18</v>
      </c>
      <c r="K685" s="3">
        <v>0</v>
      </c>
      <c r="L685" s="2">
        <v>22.05</v>
      </c>
      <c r="M685" s="2">
        <v>50.18</v>
      </c>
      <c r="N685" s="2">
        <v>22.05</v>
      </c>
      <c r="O685" s="2">
        <v>28.13</v>
      </c>
      <c r="P685" s="4">
        <v>0.56058190514149064</v>
      </c>
      <c r="Q685" s="5">
        <v>2026</v>
      </c>
      <c r="R685" s="6" t="s">
        <v>77</v>
      </c>
      <c r="S685" s="8">
        <v>4</v>
      </c>
      <c r="T685" s="6" t="s">
        <v>78</v>
      </c>
    </row>
    <row r="686" spans="1:20" ht="15.6" x14ac:dyDescent="0.3">
      <c r="A686" s="1">
        <v>122</v>
      </c>
      <c r="B686" s="9">
        <v>46140</v>
      </c>
      <c r="C686" s="1" t="s">
        <v>28</v>
      </c>
      <c r="D686" s="1" t="s">
        <v>63</v>
      </c>
      <c r="E686" s="1" t="s">
        <v>22</v>
      </c>
      <c r="F686" s="1" t="s">
        <v>35</v>
      </c>
      <c r="G686" s="1" t="s">
        <v>45</v>
      </c>
      <c r="H686" s="1" t="s">
        <v>62</v>
      </c>
      <c r="I686" s="1">
        <v>1</v>
      </c>
      <c r="J686" s="2">
        <v>83.38</v>
      </c>
      <c r="K686" s="3">
        <v>0</v>
      </c>
      <c r="L686" s="2">
        <v>38.979999999999997</v>
      </c>
      <c r="M686" s="2">
        <v>83.38</v>
      </c>
      <c r="N686" s="2">
        <v>38.979999999999997</v>
      </c>
      <c r="O686" s="2">
        <v>44.4</v>
      </c>
      <c r="P686" s="4">
        <v>0.53250179899256422</v>
      </c>
      <c r="Q686" s="5">
        <v>2026</v>
      </c>
      <c r="R686" s="6" t="s">
        <v>77</v>
      </c>
      <c r="S686" s="8">
        <v>4</v>
      </c>
      <c r="T686" s="6" t="s">
        <v>78</v>
      </c>
    </row>
    <row r="687" spans="1:20" ht="15.6" x14ac:dyDescent="0.3">
      <c r="A687" s="1">
        <v>239</v>
      </c>
      <c r="B687" s="9">
        <v>46140</v>
      </c>
      <c r="C687" s="1" t="s">
        <v>42</v>
      </c>
      <c r="D687" s="1" t="s">
        <v>53</v>
      </c>
      <c r="E687" s="1" t="s">
        <v>22</v>
      </c>
      <c r="F687" s="1" t="s">
        <v>23</v>
      </c>
      <c r="G687" s="1" t="s">
        <v>36</v>
      </c>
      <c r="H687" s="1" t="s">
        <v>37</v>
      </c>
      <c r="I687" s="1">
        <v>1</v>
      </c>
      <c r="J687" s="2">
        <v>35.549999999999997</v>
      </c>
      <c r="K687" s="3">
        <v>0.05</v>
      </c>
      <c r="L687" s="2">
        <v>13.25</v>
      </c>
      <c r="M687" s="2">
        <v>33.772499999999994</v>
      </c>
      <c r="N687" s="2">
        <v>13.25</v>
      </c>
      <c r="O687" s="2">
        <v>20.522499999999994</v>
      </c>
      <c r="P687" s="4">
        <v>0.60766896143311855</v>
      </c>
      <c r="Q687" s="5">
        <v>2026</v>
      </c>
      <c r="R687" s="6" t="s">
        <v>77</v>
      </c>
      <c r="S687" s="8">
        <v>4</v>
      </c>
      <c r="T687" s="6" t="s">
        <v>78</v>
      </c>
    </row>
    <row r="688" spans="1:20" ht="15.6" x14ac:dyDescent="0.3">
      <c r="A688" s="1">
        <v>356</v>
      </c>
      <c r="B688" s="9">
        <v>46140</v>
      </c>
      <c r="C688" s="1" t="s">
        <v>42</v>
      </c>
      <c r="D688" s="1" t="s">
        <v>55</v>
      </c>
      <c r="E688" s="1" t="s">
        <v>41</v>
      </c>
      <c r="F688" s="1" t="s">
        <v>35</v>
      </c>
      <c r="G688" s="1" t="s">
        <v>31</v>
      </c>
      <c r="H688" s="1" t="s">
        <v>59</v>
      </c>
      <c r="I688" s="1">
        <v>1</v>
      </c>
      <c r="J688" s="2">
        <v>154.36000000000001</v>
      </c>
      <c r="K688" s="3">
        <v>0</v>
      </c>
      <c r="L688" s="2">
        <v>77.760000000000005</v>
      </c>
      <c r="M688" s="2">
        <v>154.36000000000001</v>
      </c>
      <c r="N688" s="2">
        <v>77.760000000000005</v>
      </c>
      <c r="O688" s="2">
        <v>76.600000000000009</v>
      </c>
      <c r="P688" s="4">
        <v>0.49624254988338951</v>
      </c>
      <c r="Q688" s="5">
        <v>2026</v>
      </c>
      <c r="R688" s="6" t="s">
        <v>77</v>
      </c>
      <c r="S688" s="8">
        <v>4</v>
      </c>
      <c r="T688" s="6" t="s">
        <v>78</v>
      </c>
    </row>
    <row r="689" spans="1:20" ht="15.6" x14ac:dyDescent="0.3">
      <c r="A689" s="1">
        <v>785</v>
      </c>
      <c r="B689" s="9">
        <v>46140</v>
      </c>
      <c r="C689" s="1" t="s">
        <v>20</v>
      </c>
      <c r="D689" s="1" t="s">
        <v>58</v>
      </c>
      <c r="E689" s="1" t="s">
        <v>50</v>
      </c>
      <c r="F689" s="1" t="s">
        <v>35</v>
      </c>
      <c r="G689" s="1" t="s">
        <v>31</v>
      </c>
      <c r="H689" s="1" t="s">
        <v>59</v>
      </c>
      <c r="I689" s="1">
        <v>1</v>
      </c>
      <c r="J689" s="2">
        <v>155.68</v>
      </c>
      <c r="K689" s="3">
        <v>0</v>
      </c>
      <c r="L689" s="2">
        <v>77.97</v>
      </c>
      <c r="M689" s="2">
        <v>155.68</v>
      </c>
      <c r="N689" s="2">
        <v>77.97</v>
      </c>
      <c r="O689" s="2">
        <v>77.710000000000008</v>
      </c>
      <c r="P689" s="4">
        <v>0.49916495375128472</v>
      </c>
      <c r="Q689" s="5">
        <v>2026</v>
      </c>
      <c r="R689" s="6" t="s">
        <v>77</v>
      </c>
      <c r="S689" s="8">
        <v>4</v>
      </c>
      <c r="T689" s="6" t="s">
        <v>78</v>
      </c>
    </row>
    <row r="690" spans="1:20" ht="15.6" x14ac:dyDescent="0.3">
      <c r="A690" s="1">
        <v>2325</v>
      </c>
      <c r="B690" s="9">
        <v>46140</v>
      </c>
      <c r="C690" s="1" t="s">
        <v>20</v>
      </c>
      <c r="D690" s="1" t="s">
        <v>21</v>
      </c>
      <c r="E690" s="1" t="s">
        <v>22</v>
      </c>
      <c r="F690" s="1" t="s">
        <v>23</v>
      </c>
      <c r="G690" s="1" t="s">
        <v>56</v>
      </c>
      <c r="H690" s="1" t="s">
        <v>57</v>
      </c>
      <c r="I690" s="1">
        <v>1</v>
      </c>
      <c r="J690" s="2">
        <v>40.950000000000003</v>
      </c>
      <c r="K690" s="3">
        <v>0.15</v>
      </c>
      <c r="L690" s="2">
        <v>14.89</v>
      </c>
      <c r="M690" s="2">
        <v>34.807500000000005</v>
      </c>
      <c r="N690" s="2">
        <v>14.89</v>
      </c>
      <c r="O690" s="2">
        <v>19.917500000000004</v>
      </c>
      <c r="P690" s="4">
        <v>0.57221863104216053</v>
      </c>
      <c r="Q690" s="5">
        <v>2026</v>
      </c>
      <c r="R690" s="6" t="s">
        <v>77</v>
      </c>
      <c r="S690" s="8">
        <v>4</v>
      </c>
      <c r="T690" s="6" t="s">
        <v>78</v>
      </c>
    </row>
    <row r="691" spans="1:20" ht="15.6" x14ac:dyDescent="0.3">
      <c r="A691" s="1">
        <v>2566</v>
      </c>
      <c r="B691" s="9">
        <v>46140</v>
      </c>
      <c r="C691" s="1" t="s">
        <v>42</v>
      </c>
      <c r="D691" s="1" t="s">
        <v>69</v>
      </c>
      <c r="E691" s="1" t="s">
        <v>50</v>
      </c>
      <c r="F691" s="1" t="s">
        <v>23</v>
      </c>
      <c r="G691" s="1" t="s">
        <v>36</v>
      </c>
      <c r="H691" s="1" t="s">
        <v>54</v>
      </c>
      <c r="I691" s="1">
        <v>3</v>
      </c>
      <c r="J691" s="2">
        <v>47.28</v>
      </c>
      <c r="K691" s="3">
        <v>0.05</v>
      </c>
      <c r="L691" s="2">
        <v>18.52</v>
      </c>
      <c r="M691" s="2">
        <v>134.74799999999999</v>
      </c>
      <c r="N691" s="2">
        <v>55.56</v>
      </c>
      <c r="O691" s="2">
        <v>79.187999999999988</v>
      </c>
      <c r="P691" s="4">
        <v>0.58767477068305274</v>
      </c>
      <c r="Q691" s="5">
        <v>2026</v>
      </c>
      <c r="R691" s="6" t="s">
        <v>77</v>
      </c>
      <c r="S691" s="8">
        <v>4</v>
      </c>
      <c r="T691" s="6" t="s">
        <v>78</v>
      </c>
    </row>
    <row r="692" spans="1:20" ht="15.6" x14ac:dyDescent="0.3">
      <c r="A692" s="1">
        <v>3105</v>
      </c>
      <c r="B692" s="9">
        <v>46140</v>
      </c>
      <c r="C692" s="1" t="s">
        <v>42</v>
      </c>
      <c r="D692" s="1" t="s">
        <v>53</v>
      </c>
      <c r="E692" s="1" t="s">
        <v>22</v>
      </c>
      <c r="F692" s="1" t="s">
        <v>23</v>
      </c>
      <c r="G692" s="1" t="s">
        <v>56</v>
      </c>
      <c r="H692" s="1" t="s">
        <v>67</v>
      </c>
      <c r="I692" s="1">
        <v>4</v>
      </c>
      <c r="J692" s="2">
        <v>51.57</v>
      </c>
      <c r="K692" s="3">
        <v>0.1</v>
      </c>
      <c r="L692" s="2">
        <v>22.58</v>
      </c>
      <c r="M692" s="2">
        <v>185.65200000000002</v>
      </c>
      <c r="N692" s="2">
        <v>90.32</v>
      </c>
      <c r="O692" s="2">
        <v>95.332000000000022</v>
      </c>
      <c r="P692" s="4">
        <v>0.51349837330058401</v>
      </c>
      <c r="Q692" s="5">
        <v>2026</v>
      </c>
      <c r="R692" s="6" t="s">
        <v>77</v>
      </c>
      <c r="S692" s="8">
        <v>4</v>
      </c>
      <c r="T692" s="6" t="s">
        <v>78</v>
      </c>
    </row>
    <row r="693" spans="1:20" ht="15.6" x14ac:dyDescent="0.3">
      <c r="A693" s="1">
        <v>3167</v>
      </c>
      <c r="B693" s="9">
        <v>46140</v>
      </c>
      <c r="C693" s="1" t="s">
        <v>42</v>
      </c>
      <c r="D693" s="1" t="s">
        <v>55</v>
      </c>
      <c r="E693" s="1" t="s">
        <v>22</v>
      </c>
      <c r="F693" s="1" t="s">
        <v>38</v>
      </c>
      <c r="G693" s="1" t="s">
        <v>24</v>
      </c>
      <c r="H693" s="1" t="s">
        <v>44</v>
      </c>
      <c r="I693" s="1">
        <v>1</v>
      </c>
      <c r="J693" s="2">
        <v>51.61</v>
      </c>
      <c r="K693" s="3">
        <v>0</v>
      </c>
      <c r="L693" s="2">
        <v>23</v>
      </c>
      <c r="M693" s="2">
        <v>51.61</v>
      </c>
      <c r="N693" s="2">
        <v>23</v>
      </c>
      <c r="O693" s="2">
        <v>28.61</v>
      </c>
      <c r="P693" s="4">
        <v>0.55434993218368533</v>
      </c>
      <c r="Q693" s="5">
        <v>2026</v>
      </c>
      <c r="R693" s="6" t="s">
        <v>77</v>
      </c>
      <c r="S693" s="8">
        <v>4</v>
      </c>
      <c r="T693" s="6" t="s">
        <v>78</v>
      </c>
    </row>
    <row r="694" spans="1:20" ht="15.6" x14ac:dyDescent="0.3">
      <c r="A694" s="1">
        <v>4396</v>
      </c>
      <c r="B694" s="9">
        <v>46140</v>
      </c>
      <c r="C694" s="1" t="s">
        <v>20</v>
      </c>
      <c r="D694" s="1" t="s">
        <v>72</v>
      </c>
      <c r="E694" s="1" t="s">
        <v>41</v>
      </c>
      <c r="F694" s="1" t="s">
        <v>23</v>
      </c>
      <c r="G694" s="1" t="s">
        <v>56</v>
      </c>
      <c r="H694" s="1" t="s">
        <v>67</v>
      </c>
      <c r="I694" s="1">
        <v>1</v>
      </c>
      <c r="J694" s="2">
        <v>50.56</v>
      </c>
      <c r="K694" s="3">
        <v>0.05</v>
      </c>
      <c r="L694" s="2">
        <v>22.06</v>
      </c>
      <c r="M694" s="2">
        <v>48.031999999999996</v>
      </c>
      <c r="N694" s="2">
        <v>22.06</v>
      </c>
      <c r="O694" s="2">
        <v>25.971999999999998</v>
      </c>
      <c r="P694" s="4">
        <v>0.54072285143237842</v>
      </c>
      <c r="Q694" s="5">
        <v>2026</v>
      </c>
      <c r="R694" s="6" t="s">
        <v>77</v>
      </c>
      <c r="S694" s="8">
        <v>4</v>
      </c>
      <c r="T694" s="6" t="s">
        <v>78</v>
      </c>
    </row>
    <row r="695" spans="1:20" ht="15.6" x14ac:dyDescent="0.3">
      <c r="A695" s="1">
        <v>4475</v>
      </c>
      <c r="B695" s="9">
        <v>46140</v>
      </c>
      <c r="C695" s="1" t="s">
        <v>33</v>
      </c>
      <c r="D695" s="1" t="s">
        <v>47</v>
      </c>
      <c r="E695" s="1" t="s">
        <v>50</v>
      </c>
      <c r="F695" s="1" t="s">
        <v>38</v>
      </c>
      <c r="G695" s="1" t="s">
        <v>36</v>
      </c>
      <c r="H695" s="1" t="s">
        <v>70</v>
      </c>
      <c r="I695" s="1">
        <v>2</v>
      </c>
      <c r="J695" s="2">
        <v>165.74</v>
      </c>
      <c r="K695" s="3">
        <v>0</v>
      </c>
      <c r="L695" s="2">
        <v>87.73</v>
      </c>
      <c r="M695" s="2">
        <v>331.48</v>
      </c>
      <c r="N695" s="2">
        <v>175.46</v>
      </c>
      <c r="O695" s="2">
        <v>156.02000000000001</v>
      </c>
      <c r="P695" s="4">
        <v>0.47067696391939184</v>
      </c>
      <c r="Q695" s="5">
        <v>2026</v>
      </c>
      <c r="R695" s="6" t="s">
        <v>77</v>
      </c>
      <c r="S695" s="8">
        <v>4</v>
      </c>
      <c r="T695" s="6" t="s">
        <v>78</v>
      </c>
    </row>
    <row r="696" spans="1:20" ht="15.6" x14ac:dyDescent="0.3">
      <c r="A696" s="1">
        <v>4482</v>
      </c>
      <c r="B696" s="9">
        <v>46140</v>
      </c>
      <c r="C696" s="1" t="s">
        <v>33</v>
      </c>
      <c r="D696" s="1" t="s">
        <v>34</v>
      </c>
      <c r="E696" s="1" t="s">
        <v>22</v>
      </c>
      <c r="F696" s="1" t="s">
        <v>38</v>
      </c>
      <c r="G696" s="1" t="s">
        <v>56</v>
      </c>
      <c r="H696" s="1" t="s">
        <v>64</v>
      </c>
      <c r="I696" s="1">
        <v>3</v>
      </c>
      <c r="J696" s="2">
        <v>36.770000000000003</v>
      </c>
      <c r="K696" s="3">
        <v>0</v>
      </c>
      <c r="L696" s="2">
        <v>13.63</v>
      </c>
      <c r="M696" s="2">
        <v>110.31</v>
      </c>
      <c r="N696" s="2">
        <v>40.89</v>
      </c>
      <c r="O696" s="2">
        <v>69.42</v>
      </c>
      <c r="P696" s="4">
        <v>0.62931737829752521</v>
      </c>
      <c r="Q696" s="5">
        <v>2026</v>
      </c>
      <c r="R696" s="6" t="s">
        <v>77</v>
      </c>
      <c r="S696" s="8">
        <v>4</v>
      </c>
      <c r="T696" s="6" t="s">
        <v>78</v>
      </c>
    </row>
    <row r="697" spans="1:20" ht="15.6" x14ac:dyDescent="0.3">
      <c r="A697" s="1">
        <v>5022</v>
      </c>
      <c r="B697" s="9">
        <v>46140</v>
      </c>
      <c r="C697" s="1" t="s">
        <v>42</v>
      </c>
      <c r="D697" s="1" t="s">
        <v>53</v>
      </c>
      <c r="E697" s="1" t="s">
        <v>22</v>
      </c>
      <c r="F697" s="1" t="s">
        <v>38</v>
      </c>
      <c r="G697" s="1" t="s">
        <v>45</v>
      </c>
      <c r="H697" s="1" t="s">
        <v>51</v>
      </c>
      <c r="I697" s="1">
        <v>2</v>
      </c>
      <c r="J697" s="2">
        <v>196.37</v>
      </c>
      <c r="K697" s="3">
        <v>0</v>
      </c>
      <c r="L697" s="2">
        <v>101.73</v>
      </c>
      <c r="M697" s="2">
        <v>392.74</v>
      </c>
      <c r="N697" s="2">
        <v>203.46</v>
      </c>
      <c r="O697" s="2">
        <v>189.28</v>
      </c>
      <c r="P697" s="4">
        <v>0.48194734429902736</v>
      </c>
      <c r="Q697" s="5">
        <v>2026</v>
      </c>
      <c r="R697" s="6" t="s">
        <v>77</v>
      </c>
      <c r="S697" s="8">
        <v>4</v>
      </c>
      <c r="T697" s="6" t="s">
        <v>78</v>
      </c>
    </row>
    <row r="698" spans="1:20" ht="15.6" x14ac:dyDescent="0.3">
      <c r="A698" s="1">
        <v>1304</v>
      </c>
      <c r="B698" s="9">
        <v>46141</v>
      </c>
      <c r="C698" s="1" t="s">
        <v>20</v>
      </c>
      <c r="D698" s="1" t="s">
        <v>21</v>
      </c>
      <c r="E698" s="1" t="s">
        <v>50</v>
      </c>
      <c r="F698" s="1" t="s">
        <v>23</v>
      </c>
      <c r="G698" s="1" t="s">
        <v>36</v>
      </c>
      <c r="H698" s="1" t="s">
        <v>37</v>
      </c>
      <c r="I698" s="1">
        <v>2</v>
      </c>
      <c r="J698" s="2">
        <v>35.33</v>
      </c>
      <c r="K698" s="3">
        <v>0</v>
      </c>
      <c r="L698" s="2">
        <v>13.69</v>
      </c>
      <c r="M698" s="2">
        <v>70.66</v>
      </c>
      <c r="N698" s="2">
        <v>27.38</v>
      </c>
      <c r="O698" s="2">
        <v>43.28</v>
      </c>
      <c r="P698" s="4">
        <v>0.61251061420888764</v>
      </c>
      <c r="Q698" s="5">
        <v>2026</v>
      </c>
      <c r="R698" s="6" t="s">
        <v>77</v>
      </c>
      <c r="S698" s="8">
        <v>4</v>
      </c>
      <c r="T698" s="6" t="s">
        <v>78</v>
      </c>
    </row>
    <row r="699" spans="1:20" ht="15.6" x14ac:dyDescent="0.3">
      <c r="A699" s="1">
        <v>3008</v>
      </c>
      <c r="B699" s="9">
        <v>46141</v>
      </c>
      <c r="C699" s="1" t="s">
        <v>33</v>
      </c>
      <c r="D699" s="1" t="s">
        <v>34</v>
      </c>
      <c r="E699" s="1" t="s">
        <v>30</v>
      </c>
      <c r="F699" s="1" t="s">
        <v>38</v>
      </c>
      <c r="G699" s="1" t="s">
        <v>36</v>
      </c>
      <c r="H699" s="1" t="s">
        <v>54</v>
      </c>
      <c r="I699" s="1">
        <v>4</v>
      </c>
      <c r="J699" s="2">
        <v>46.43</v>
      </c>
      <c r="K699" s="3">
        <v>0.1</v>
      </c>
      <c r="L699" s="2">
        <v>18.04</v>
      </c>
      <c r="M699" s="2">
        <v>167.148</v>
      </c>
      <c r="N699" s="2">
        <v>72.16</v>
      </c>
      <c r="O699" s="2">
        <v>94.988</v>
      </c>
      <c r="P699" s="4">
        <v>0.56828678775695796</v>
      </c>
      <c r="Q699" s="5">
        <v>2026</v>
      </c>
      <c r="R699" s="6" t="s">
        <v>77</v>
      </c>
      <c r="S699" s="8">
        <v>4</v>
      </c>
      <c r="T699" s="6" t="s">
        <v>78</v>
      </c>
    </row>
    <row r="700" spans="1:20" ht="15.6" x14ac:dyDescent="0.3">
      <c r="A700" s="1">
        <v>4140</v>
      </c>
      <c r="B700" s="9">
        <v>46141</v>
      </c>
      <c r="C700" s="1" t="s">
        <v>42</v>
      </c>
      <c r="D700" s="1" t="s">
        <v>53</v>
      </c>
      <c r="E700" s="1" t="s">
        <v>50</v>
      </c>
      <c r="F700" s="1" t="s">
        <v>35</v>
      </c>
      <c r="G700" s="1" t="s">
        <v>56</v>
      </c>
      <c r="H700" s="1" t="s">
        <v>60</v>
      </c>
      <c r="I700" s="1">
        <v>1</v>
      </c>
      <c r="J700" s="2">
        <v>125.25</v>
      </c>
      <c r="K700" s="3">
        <v>0</v>
      </c>
      <c r="L700" s="2">
        <v>70.88</v>
      </c>
      <c r="M700" s="2">
        <v>125.25</v>
      </c>
      <c r="N700" s="2">
        <v>70.88</v>
      </c>
      <c r="O700" s="2">
        <v>54.370000000000005</v>
      </c>
      <c r="P700" s="4">
        <v>0.43409181636726552</v>
      </c>
      <c r="Q700" s="5">
        <v>2026</v>
      </c>
      <c r="R700" s="6" t="s">
        <v>77</v>
      </c>
      <c r="S700" s="8">
        <v>4</v>
      </c>
      <c r="T700" s="6" t="s">
        <v>78</v>
      </c>
    </row>
    <row r="701" spans="1:20" ht="15.6" x14ac:dyDescent="0.3">
      <c r="A701" s="1">
        <v>4151</v>
      </c>
      <c r="B701" s="9">
        <v>46141</v>
      </c>
      <c r="C701" s="1" t="s">
        <v>28</v>
      </c>
      <c r="D701" s="1" t="s">
        <v>71</v>
      </c>
      <c r="E701" s="1" t="s">
        <v>22</v>
      </c>
      <c r="F701" s="1" t="s">
        <v>23</v>
      </c>
      <c r="G701" s="1" t="s">
        <v>45</v>
      </c>
      <c r="H701" s="1" t="s">
        <v>46</v>
      </c>
      <c r="I701" s="1">
        <v>1</v>
      </c>
      <c r="J701" s="2">
        <v>341.98</v>
      </c>
      <c r="K701" s="3">
        <v>0</v>
      </c>
      <c r="L701" s="2">
        <v>192.43</v>
      </c>
      <c r="M701" s="2">
        <v>341.98</v>
      </c>
      <c r="N701" s="2">
        <v>192.43</v>
      </c>
      <c r="O701" s="2">
        <v>149.55000000000001</v>
      </c>
      <c r="P701" s="4">
        <v>0.43730627522077314</v>
      </c>
      <c r="Q701" s="5">
        <v>2026</v>
      </c>
      <c r="R701" s="6" t="s">
        <v>77</v>
      </c>
      <c r="S701" s="8">
        <v>4</v>
      </c>
      <c r="T701" s="6" t="s">
        <v>78</v>
      </c>
    </row>
    <row r="702" spans="1:20" ht="15.6" x14ac:dyDescent="0.3">
      <c r="A702" s="1">
        <v>4650</v>
      </c>
      <c r="B702" s="9">
        <v>46141</v>
      </c>
      <c r="C702" s="1" t="s">
        <v>28</v>
      </c>
      <c r="D702" s="1" t="s">
        <v>49</v>
      </c>
      <c r="E702" s="1" t="s">
        <v>50</v>
      </c>
      <c r="F702" s="1" t="s">
        <v>38</v>
      </c>
      <c r="G702" s="1" t="s">
        <v>56</v>
      </c>
      <c r="H702" s="1" t="s">
        <v>57</v>
      </c>
      <c r="I702" s="1">
        <v>1</v>
      </c>
      <c r="J702" s="2">
        <v>40.04</v>
      </c>
      <c r="K702" s="3">
        <v>0</v>
      </c>
      <c r="L702" s="2">
        <v>14.72</v>
      </c>
      <c r="M702" s="2">
        <v>40.04</v>
      </c>
      <c r="N702" s="2">
        <v>14.72</v>
      </c>
      <c r="O702" s="2">
        <v>25.32</v>
      </c>
      <c r="P702" s="4">
        <v>0.63236763236763238</v>
      </c>
      <c r="Q702" s="5">
        <v>2026</v>
      </c>
      <c r="R702" s="6" t="s">
        <v>77</v>
      </c>
      <c r="S702" s="8">
        <v>4</v>
      </c>
      <c r="T702" s="6" t="s">
        <v>78</v>
      </c>
    </row>
    <row r="703" spans="1:20" ht="15.6" x14ac:dyDescent="0.3">
      <c r="A703" s="1">
        <v>4897</v>
      </c>
      <c r="B703" s="9">
        <v>46141</v>
      </c>
      <c r="C703" s="1" t="s">
        <v>42</v>
      </c>
      <c r="D703" s="1" t="s">
        <v>69</v>
      </c>
      <c r="E703" s="1" t="s">
        <v>22</v>
      </c>
      <c r="F703" s="1" t="s">
        <v>23</v>
      </c>
      <c r="G703" s="1" t="s">
        <v>24</v>
      </c>
      <c r="H703" s="1" t="s">
        <v>48</v>
      </c>
      <c r="I703" s="1">
        <v>3</v>
      </c>
      <c r="J703" s="2">
        <v>40.47</v>
      </c>
      <c r="K703" s="3">
        <v>0.05</v>
      </c>
      <c r="L703" s="2">
        <v>17.14</v>
      </c>
      <c r="M703" s="2">
        <v>115.33949999999999</v>
      </c>
      <c r="N703" s="2">
        <v>51.42</v>
      </c>
      <c r="O703" s="2">
        <v>63.919499999999985</v>
      </c>
      <c r="P703" s="4">
        <v>0.5541856866034619</v>
      </c>
      <c r="Q703" s="5">
        <v>2026</v>
      </c>
      <c r="R703" s="6" t="s">
        <v>77</v>
      </c>
      <c r="S703" s="8">
        <v>4</v>
      </c>
      <c r="T703" s="6" t="s">
        <v>78</v>
      </c>
    </row>
    <row r="704" spans="1:20" ht="15.6" x14ac:dyDescent="0.3">
      <c r="A704" s="1">
        <v>792</v>
      </c>
      <c r="B704" s="9">
        <v>46142</v>
      </c>
      <c r="C704" s="1" t="s">
        <v>42</v>
      </c>
      <c r="D704" s="1" t="s">
        <v>55</v>
      </c>
      <c r="E704" s="1" t="s">
        <v>30</v>
      </c>
      <c r="F704" s="1" t="s">
        <v>23</v>
      </c>
      <c r="G704" s="1" t="s">
        <v>45</v>
      </c>
      <c r="H704" s="1" t="s">
        <v>62</v>
      </c>
      <c r="I704" s="1">
        <v>6</v>
      </c>
      <c r="J704" s="2">
        <v>83.7</v>
      </c>
      <c r="K704" s="3">
        <v>0.2</v>
      </c>
      <c r="L704" s="2">
        <v>38.58</v>
      </c>
      <c r="M704" s="2">
        <v>401.76000000000005</v>
      </c>
      <c r="N704" s="2">
        <v>231.48</v>
      </c>
      <c r="O704" s="2">
        <v>170.28000000000006</v>
      </c>
      <c r="P704" s="4">
        <v>0.42383512544802876</v>
      </c>
      <c r="Q704" s="5">
        <v>2026</v>
      </c>
      <c r="R704" s="6" t="s">
        <v>77</v>
      </c>
      <c r="S704" s="8">
        <v>4</v>
      </c>
      <c r="T704" s="6" t="s">
        <v>78</v>
      </c>
    </row>
    <row r="705" spans="1:20" ht="15.6" x14ac:dyDescent="0.3">
      <c r="A705" s="1">
        <v>1796</v>
      </c>
      <c r="B705" s="9">
        <v>46142</v>
      </c>
      <c r="C705" s="1" t="s">
        <v>20</v>
      </c>
      <c r="D705" s="1" t="s">
        <v>72</v>
      </c>
      <c r="E705" s="1" t="s">
        <v>22</v>
      </c>
      <c r="F705" s="1" t="s">
        <v>23</v>
      </c>
      <c r="G705" s="1" t="s">
        <v>45</v>
      </c>
      <c r="H705" s="1" t="s">
        <v>62</v>
      </c>
      <c r="I705" s="1">
        <v>4</v>
      </c>
      <c r="J705" s="2">
        <v>83.27</v>
      </c>
      <c r="K705" s="3">
        <v>0</v>
      </c>
      <c r="L705" s="2">
        <v>39.979999999999997</v>
      </c>
      <c r="M705" s="2">
        <v>333.08</v>
      </c>
      <c r="N705" s="2">
        <v>159.91999999999999</v>
      </c>
      <c r="O705" s="2">
        <v>173.16</v>
      </c>
      <c r="P705" s="4">
        <v>0.51987510507986068</v>
      </c>
      <c r="Q705" s="5">
        <v>2026</v>
      </c>
      <c r="R705" s="6" t="s">
        <v>77</v>
      </c>
      <c r="S705" s="8">
        <v>4</v>
      </c>
      <c r="T705" s="6" t="s">
        <v>78</v>
      </c>
    </row>
    <row r="706" spans="1:20" ht="15.6" x14ac:dyDescent="0.3">
      <c r="A706" s="1">
        <v>3222</v>
      </c>
      <c r="B706" s="9">
        <v>46142</v>
      </c>
      <c r="C706" s="1" t="s">
        <v>33</v>
      </c>
      <c r="D706" s="1" t="s">
        <v>74</v>
      </c>
      <c r="E706" s="1" t="s">
        <v>30</v>
      </c>
      <c r="F706" s="1" t="s">
        <v>38</v>
      </c>
      <c r="G706" s="1" t="s">
        <v>45</v>
      </c>
      <c r="H706" s="1" t="s">
        <v>73</v>
      </c>
      <c r="I706" s="1">
        <v>3</v>
      </c>
      <c r="J706" s="2">
        <v>126.03</v>
      </c>
      <c r="K706" s="3">
        <v>0.1</v>
      </c>
      <c r="L706" s="2">
        <v>61.75</v>
      </c>
      <c r="M706" s="2">
        <v>340.28100000000006</v>
      </c>
      <c r="N706" s="2">
        <v>185.25</v>
      </c>
      <c r="O706" s="2">
        <v>155.03100000000006</v>
      </c>
      <c r="P706" s="4">
        <v>0.45559699189787273</v>
      </c>
      <c r="Q706" s="5">
        <v>2026</v>
      </c>
      <c r="R706" s="6" t="s">
        <v>77</v>
      </c>
      <c r="S706" s="8">
        <v>4</v>
      </c>
      <c r="T706" s="6" t="s">
        <v>78</v>
      </c>
    </row>
    <row r="707" spans="1:20" ht="15.6" x14ac:dyDescent="0.3">
      <c r="A707" s="1">
        <v>3237</v>
      </c>
      <c r="B707" s="9">
        <v>46142</v>
      </c>
      <c r="C707" s="1" t="s">
        <v>28</v>
      </c>
      <c r="D707" s="1" t="s">
        <v>71</v>
      </c>
      <c r="E707" s="1" t="s">
        <v>22</v>
      </c>
      <c r="F707" s="1" t="s">
        <v>35</v>
      </c>
      <c r="G707" s="1" t="s">
        <v>45</v>
      </c>
      <c r="H707" s="1" t="s">
        <v>73</v>
      </c>
      <c r="I707" s="1">
        <v>1</v>
      </c>
      <c r="J707" s="2">
        <v>122.86</v>
      </c>
      <c r="K707" s="3">
        <v>0.05</v>
      </c>
      <c r="L707" s="2">
        <v>59.22</v>
      </c>
      <c r="M707" s="2">
        <v>116.717</v>
      </c>
      <c r="N707" s="2">
        <v>59.22</v>
      </c>
      <c r="O707" s="2">
        <v>57.497</v>
      </c>
      <c r="P707" s="4">
        <v>0.49261889870370212</v>
      </c>
      <c r="Q707" s="5">
        <v>2026</v>
      </c>
      <c r="R707" s="6" t="s">
        <v>77</v>
      </c>
      <c r="S707" s="8">
        <v>4</v>
      </c>
      <c r="T707" s="6" t="s">
        <v>78</v>
      </c>
    </row>
    <row r="708" spans="1:20" ht="15.6" x14ac:dyDescent="0.3">
      <c r="A708" s="1">
        <v>3695</v>
      </c>
      <c r="B708" s="9">
        <v>46142</v>
      </c>
      <c r="C708" s="1" t="s">
        <v>33</v>
      </c>
      <c r="D708" s="1" t="s">
        <v>34</v>
      </c>
      <c r="E708" s="1" t="s">
        <v>22</v>
      </c>
      <c r="F708" s="1" t="s">
        <v>35</v>
      </c>
      <c r="G708" s="1" t="s">
        <v>24</v>
      </c>
      <c r="H708" s="1" t="s">
        <v>48</v>
      </c>
      <c r="I708" s="1">
        <v>1</v>
      </c>
      <c r="J708" s="2">
        <v>39.44</v>
      </c>
      <c r="K708" s="3">
        <v>0.1</v>
      </c>
      <c r="L708" s="2">
        <v>16.63</v>
      </c>
      <c r="M708" s="2">
        <v>35.496000000000002</v>
      </c>
      <c r="N708" s="2">
        <v>16.63</v>
      </c>
      <c r="O708" s="2">
        <v>18.866000000000003</v>
      </c>
      <c r="P708" s="4">
        <v>0.53149650664863657</v>
      </c>
      <c r="Q708" s="5">
        <v>2026</v>
      </c>
      <c r="R708" s="6" t="s">
        <v>77</v>
      </c>
      <c r="S708" s="8">
        <v>4</v>
      </c>
      <c r="T708" s="6" t="s">
        <v>78</v>
      </c>
    </row>
    <row r="709" spans="1:20" ht="15.6" x14ac:dyDescent="0.3">
      <c r="A709" s="1">
        <v>5148</v>
      </c>
      <c r="B709" s="9">
        <v>46142</v>
      </c>
      <c r="C709" s="1" t="s">
        <v>33</v>
      </c>
      <c r="D709" s="1" t="s">
        <v>61</v>
      </c>
      <c r="E709" s="1" t="s">
        <v>22</v>
      </c>
      <c r="F709" s="1" t="s">
        <v>23</v>
      </c>
      <c r="G709" s="1" t="s">
        <v>36</v>
      </c>
      <c r="H709" s="1" t="s">
        <v>66</v>
      </c>
      <c r="I709" s="1">
        <v>1</v>
      </c>
      <c r="J709" s="2">
        <v>130.34</v>
      </c>
      <c r="K709" s="3">
        <v>0.1</v>
      </c>
      <c r="L709" s="2">
        <v>66.680000000000007</v>
      </c>
      <c r="M709" s="2">
        <v>117.30600000000001</v>
      </c>
      <c r="N709" s="2">
        <v>66.680000000000007</v>
      </c>
      <c r="O709" s="2">
        <v>50.626000000000005</v>
      </c>
      <c r="P709" s="4">
        <v>0.43157212759790631</v>
      </c>
      <c r="Q709" s="5">
        <v>2026</v>
      </c>
      <c r="R709" s="6" t="s">
        <v>77</v>
      </c>
      <c r="S709" s="8">
        <v>4</v>
      </c>
      <c r="T709" s="6" t="s">
        <v>78</v>
      </c>
    </row>
    <row r="710" spans="1:20" ht="15.6" x14ac:dyDescent="0.3">
      <c r="A710" s="1">
        <v>534</v>
      </c>
      <c r="B710" s="9">
        <v>46143</v>
      </c>
      <c r="C710" s="1" t="s">
        <v>28</v>
      </c>
      <c r="D710" s="1" t="s">
        <v>65</v>
      </c>
      <c r="E710" s="1" t="s">
        <v>22</v>
      </c>
      <c r="F710" s="1" t="s">
        <v>38</v>
      </c>
      <c r="G710" s="1" t="s">
        <v>31</v>
      </c>
      <c r="H710" s="1" t="s">
        <v>59</v>
      </c>
      <c r="I710" s="1">
        <v>1</v>
      </c>
      <c r="J710" s="2">
        <v>154.86000000000001</v>
      </c>
      <c r="K710" s="3">
        <v>0</v>
      </c>
      <c r="L710" s="2">
        <v>78.37</v>
      </c>
      <c r="M710" s="2">
        <v>154.86000000000001</v>
      </c>
      <c r="N710" s="2">
        <v>78.37</v>
      </c>
      <c r="O710" s="2">
        <v>76.490000000000009</v>
      </c>
      <c r="P710" s="4">
        <v>0.49393000129148912</v>
      </c>
      <c r="Q710" s="5">
        <v>2026</v>
      </c>
      <c r="R710" s="6" t="s">
        <v>77</v>
      </c>
      <c r="S710" s="8">
        <v>5</v>
      </c>
      <c r="T710" s="6" t="s">
        <v>79</v>
      </c>
    </row>
    <row r="711" spans="1:20" ht="15.6" x14ac:dyDescent="0.3">
      <c r="A711" s="1">
        <v>551</v>
      </c>
      <c r="B711" s="9">
        <v>46143</v>
      </c>
      <c r="C711" s="1" t="s">
        <v>42</v>
      </c>
      <c r="D711" s="1" t="s">
        <v>55</v>
      </c>
      <c r="E711" s="1" t="s">
        <v>41</v>
      </c>
      <c r="F711" s="1" t="s">
        <v>23</v>
      </c>
      <c r="G711" s="1" t="s">
        <v>24</v>
      </c>
      <c r="H711" s="1" t="s">
        <v>52</v>
      </c>
      <c r="I711" s="1">
        <v>4</v>
      </c>
      <c r="J711" s="2">
        <v>103.64</v>
      </c>
      <c r="K711" s="3">
        <v>0</v>
      </c>
      <c r="L711" s="2">
        <v>50.59</v>
      </c>
      <c r="M711" s="2">
        <v>414.56</v>
      </c>
      <c r="N711" s="2">
        <v>202.36</v>
      </c>
      <c r="O711" s="2">
        <v>212.2</v>
      </c>
      <c r="P711" s="4">
        <v>0.51186800463141646</v>
      </c>
      <c r="Q711" s="5">
        <v>2026</v>
      </c>
      <c r="R711" s="6" t="s">
        <v>77</v>
      </c>
      <c r="S711" s="8">
        <v>5</v>
      </c>
      <c r="T711" s="6" t="s">
        <v>79</v>
      </c>
    </row>
    <row r="712" spans="1:20" ht="15.6" x14ac:dyDescent="0.3">
      <c r="A712" s="1">
        <v>2110</v>
      </c>
      <c r="B712" s="9">
        <v>46143</v>
      </c>
      <c r="C712" s="1" t="s">
        <v>20</v>
      </c>
      <c r="D712" s="1" t="s">
        <v>72</v>
      </c>
      <c r="E712" s="1" t="s">
        <v>22</v>
      </c>
      <c r="F712" s="1" t="s">
        <v>23</v>
      </c>
      <c r="G712" s="1" t="s">
        <v>36</v>
      </c>
      <c r="H712" s="1" t="s">
        <v>70</v>
      </c>
      <c r="I712" s="1">
        <v>1</v>
      </c>
      <c r="J712" s="2">
        <v>164.49</v>
      </c>
      <c r="K712" s="3">
        <v>0.05</v>
      </c>
      <c r="L712" s="2">
        <v>87.81</v>
      </c>
      <c r="M712" s="2">
        <v>156.2655</v>
      </c>
      <c r="N712" s="2">
        <v>87.81</v>
      </c>
      <c r="O712" s="2">
        <v>68.455500000000001</v>
      </c>
      <c r="P712" s="4">
        <v>0.43807174328306631</v>
      </c>
      <c r="Q712" s="5">
        <v>2026</v>
      </c>
      <c r="R712" s="6" t="s">
        <v>77</v>
      </c>
      <c r="S712" s="8">
        <v>5</v>
      </c>
      <c r="T712" s="6" t="s">
        <v>79</v>
      </c>
    </row>
    <row r="713" spans="1:20" ht="15.6" x14ac:dyDescent="0.3">
      <c r="A713" s="1">
        <v>2217</v>
      </c>
      <c r="B713" s="9">
        <v>46143</v>
      </c>
      <c r="C713" s="1" t="s">
        <v>42</v>
      </c>
      <c r="D713" s="1" t="s">
        <v>55</v>
      </c>
      <c r="E713" s="1" t="s">
        <v>30</v>
      </c>
      <c r="F713" s="1" t="s">
        <v>23</v>
      </c>
      <c r="G713" s="1" t="s">
        <v>36</v>
      </c>
      <c r="H713" s="1" t="s">
        <v>70</v>
      </c>
      <c r="I713" s="1">
        <v>3</v>
      </c>
      <c r="J713" s="2">
        <v>163.44999999999999</v>
      </c>
      <c r="K713" s="3">
        <v>0.05</v>
      </c>
      <c r="L713" s="2">
        <v>87.54</v>
      </c>
      <c r="M713" s="2">
        <v>465.83249999999992</v>
      </c>
      <c r="N713" s="2">
        <v>262.62</v>
      </c>
      <c r="O713" s="2">
        <v>203.21249999999992</v>
      </c>
      <c r="P713" s="4">
        <v>0.4362351274331438</v>
      </c>
      <c r="Q713" s="5">
        <v>2026</v>
      </c>
      <c r="R713" s="6" t="s">
        <v>77</v>
      </c>
      <c r="S713" s="8">
        <v>5</v>
      </c>
      <c r="T713" s="6" t="s">
        <v>79</v>
      </c>
    </row>
    <row r="714" spans="1:20" ht="15.6" x14ac:dyDescent="0.3">
      <c r="A714" s="1">
        <v>2544</v>
      </c>
      <c r="B714" s="9">
        <v>46143</v>
      </c>
      <c r="C714" s="1" t="s">
        <v>42</v>
      </c>
      <c r="D714" s="1" t="s">
        <v>43</v>
      </c>
      <c r="E714" s="1" t="s">
        <v>22</v>
      </c>
      <c r="F714" s="1" t="s">
        <v>23</v>
      </c>
      <c r="G714" s="1" t="s">
        <v>31</v>
      </c>
      <c r="H714" s="1" t="s">
        <v>68</v>
      </c>
      <c r="I714" s="1">
        <v>1</v>
      </c>
      <c r="J714" s="2">
        <v>71.87</v>
      </c>
      <c r="K714" s="3">
        <v>0.05</v>
      </c>
      <c r="L714" s="2">
        <v>31.97</v>
      </c>
      <c r="M714" s="2">
        <v>68.276499999999999</v>
      </c>
      <c r="N714" s="2">
        <v>31.97</v>
      </c>
      <c r="O714" s="2">
        <v>36.3065</v>
      </c>
      <c r="P714" s="4">
        <v>0.53175690025118449</v>
      </c>
      <c r="Q714" s="5">
        <v>2026</v>
      </c>
      <c r="R714" s="6" t="s">
        <v>77</v>
      </c>
      <c r="S714" s="8">
        <v>5</v>
      </c>
      <c r="T714" s="6" t="s">
        <v>79</v>
      </c>
    </row>
    <row r="715" spans="1:20" ht="15.6" x14ac:dyDescent="0.3">
      <c r="A715" s="1">
        <v>3678</v>
      </c>
      <c r="B715" s="9">
        <v>46143</v>
      </c>
      <c r="C715" s="1" t="s">
        <v>28</v>
      </c>
      <c r="D715" s="1" t="s">
        <v>71</v>
      </c>
      <c r="E715" s="1" t="s">
        <v>50</v>
      </c>
      <c r="F715" s="1" t="s">
        <v>23</v>
      </c>
      <c r="G715" s="1" t="s">
        <v>45</v>
      </c>
      <c r="H715" s="1" t="s">
        <v>51</v>
      </c>
      <c r="I715" s="1">
        <v>2</v>
      </c>
      <c r="J715" s="2">
        <v>194.97</v>
      </c>
      <c r="K715" s="3">
        <v>0</v>
      </c>
      <c r="L715" s="2">
        <v>101.14</v>
      </c>
      <c r="M715" s="2">
        <v>389.94</v>
      </c>
      <c r="N715" s="2">
        <v>202.28</v>
      </c>
      <c r="O715" s="2">
        <v>187.66</v>
      </c>
      <c r="P715" s="4">
        <v>0.48125352618351541</v>
      </c>
      <c r="Q715" s="5">
        <v>2026</v>
      </c>
      <c r="R715" s="6" t="s">
        <v>77</v>
      </c>
      <c r="S715" s="8">
        <v>5</v>
      </c>
      <c r="T715" s="6" t="s">
        <v>79</v>
      </c>
    </row>
    <row r="716" spans="1:20" ht="15.6" x14ac:dyDescent="0.3">
      <c r="A716" s="1">
        <v>3726</v>
      </c>
      <c r="B716" s="9">
        <v>46143</v>
      </c>
      <c r="C716" s="1" t="s">
        <v>42</v>
      </c>
      <c r="D716" s="1" t="s">
        <v>55</v>
      </c>
      <c r="E716" s="1" t="s">
        <v>50</v>
      </c>
      <c r="F716" s="1" t="s">
        <v>23</v>
      </c>
      <c r="G716" s="1" t="s">
        <v>24</v>
      </c>
      <c r="H716" s="1" t="s">
        <v>44</v>
      </c>
      <c r="I716" s="1">
        <v>2</v>
      </c>
      <c r="J716" s="2">
        <v>49.53</v>
      </c>
      <c r="K716" s="3">
        <v>0</v>
      </c>
      <c r="L716" s="2">
        <v>22.91</v>
      </c>
      <c r="M716" s="2">
        <v>99.06</v>
      </c>
      <c r="N716" s="2">
        <v>45.82</v>
      </c>
      <c r="O716" s="2">
        <v>53.24</v>
      </c>
      <c r="P716" s="4">
        <v>0.53745204926307288</v>
      </c>
      <c r="Q716" s="5">
        <v>2026</v>
      </c>
      <c r="R716" s="6" t="s">
        <v>77</v>
      </c>
      <c r="S716" s="8">
        <v>5</v>
      </c>
      <c r="T716" s="6" t="s">
        <v>79</v>
      </c>
    </row>
    <row r="717" spans="1:20" ht="15.6" x14ac:dyDescent="0.3">
      <c r="A717" s="1">
        <v>3897</v>
      </c>
      <c r="B717" s="9">
        <v>46143</v>
      </c>
      <c r="C717" s="1" t="s">
        <v>42</v>
      </c>
      <c r="D717" s="1" t="s">
        <v>55</v>
      </c>
      <c r="E717" s="1" t="s">
        <v>30</v>
      </c>
      <c r="F717" s="1" t="s">
        <v>38</v>
      </c>
      <c r="G717" s="1" t="s">
        <v>56</v>
      </c>
      <c r="H717" s="1" t="s">
        <v>64</v>
      </c>
      <c r="I717" s="1">
        <v>4</v>
      </c>
      <c r="J717" s="2">
        <v>35.619999999999997</v>
      </c>
      <c r="K717" s="3">
        <v>0.15</v>
      </c>
      <c r="L717" s="2">
        <v>13.76</v>
      </c>
      <c r="M717" s="2">
        <v>121.10799999999999</v>
      </c>
      <c r="N717" s="2">
        <v>55.04</v>
      </c>
      <c r="O717" s="2">
        <v>66.067999999999984</v>
      </c>
      <c r="P717" s="4">
        <v>0.54552960993493405</v>
      </c>
      <c r="Q717" s="5">
        <v>2026</v>
      </c>
      <c r="R717" s="6" t="s">
        <v>77</v>
      </c>
      <c r="S717" s="8">
        <v>5</v>
      </c>
      <c r="T717" s="6" t="s">
        <v>79</v>
      </c>
    </row>
    <row r="718" spans="1:20" ht="15.6" x14ac:dyDescent="0.3">
      <c r="A718" s="1">
        <v>1262</v>
      </c>
      <c r="B718" s="9">
        <v>46144</v>
      </c>
      <c r="C718" s="1" t="s">
        <v>42</v>
      </c>
      <c r="D718" s="1" t="s">
        <v>53</v>
      </c>
      <c r="E718" s="1" t="s">
        <v>41</v>
      </c>
      <c r="F718" s="1" t="s">
        <v>23</v>
      </c>
      <c r="G718" s="1" t="s">
        <v>36</v>
      </c>
      <c r="H718" s="1" t="s">
        <v>54</v>
      </c>
      <c r="I718" s="1">
        <v>2</v>
      </c>
      <c r="J718" s="2">
        <v>45.47</v>
      </c>
      <c r="K718" s="3">
        <v>0</v>
      </c>
      <c r="L718" s="2">
        <v>18.37</v>
      </c>
      <c r="M718" s="2">
        <v>90.94</v>
      </c>
      <c r="N718" s="2">
        <v>36.74</v>
      </c>
      <c r="O718" s="2">
        <v>54.199999999999996</v>
      </c>
      <c r="P718" s="4">
        <v>0.59599736089729494</v>
      </c>
      <c r="Q718" s="5">
        <v>2026</v>
      </c>
      <c r="R718" s="6" t="s">
        <v>77</v>
      </c>
      <c r="S718" s="8">
        <v>5</v>
      </c>
      <c r="T718" s="6" t="s">
        <v>79</v>
      </c>
    </row>
    <row r="719" spans="1:20" ht="15.6" x14ac:dyDescent="0.3">
      <c r="A719" s="1">
        <v>2657</v>
      </c>
      <c r="B719" s="9">
        <v>46144</v>
      </c>
      <c r="C719" s="1" t="s">
        <v>20</v>
      </c>
      <c r="D719" s="1" t="s">
        <v>21</v>
      </c>
      <c r="E719" s="1" t="s">
        <v>41</v>
      </c>
      <c r="F719" s="1" t="s">
        <v>35</v>
      </c>
      <c r="G719" s="1" t="s">
        <v>31</v>
      </c>
      <c r="H719" s="1" t="s">
        <v>39</v>
      </c>
      <c r="I719" s="1">
        <v>1</v>
      </c>
      <c r="J719" s="2">
        <v>145.68</v>
      </c>
      <c r="K719" s="3">
        <v>0</v>
      </c>
      <c r="L719" s="2">
        <v>77.8</v>
      </c>
      <c r="M719" s="2">
        <v>145.68</v>
      </c>
      <c r="N719" s="2">
        <v>77.8</v>
      </c>
      <c r="O719" s="2">
        <v>67.88000000000001</v>
      </c>
      <c r="P719" s="4">
        <v>0.46595277320153766</v>
      </c>
      <c r="Q719" s="5">
        <v>2026</v>
      </c>
      <c r="R719" s="6" t="s">
        <v>77</v>
      </c>
      <c r="S719" s="8">
        <v>5</v>
      </c>
      <c r="T719" s="6" t="s">
        <v>79</v>
      </c>
    </row>
    <row r="720" spans="1:20" ht="15.6" x14ac:dyDescent="0.3">
      <c r="A720" s="1">
        <v>3238</v>
      </c>
      <c r="B720" s="9">
        <v>46144</v>
      </c>
      <c r="C720" s="1" t="s">
        <v>42</v>
      </c>
      <c r="D720" s="1" t="s">
        <v>55</v>
      </c>
      <c r="E720" s="1" t="s">
        <v>50</v>
      </c>
      <c r="F720" s="1" t="s">
        <v>23</v>
      </c>
      <c r="G720" s="1" t="s">
        <v>45</v>
      </c>
      <c r="H720" s="1" t="s">
        <v>62</v>
      </c>
      <c r="I720" s="1">
        <v>2</v>
      </c>
      <c r="J720" s="2">
        <v>82.65</v>
      </c>
      <c r="K720" s="3">
        <v>0.05</v>
      </c>
      <c r="L720" s="2">
        <v>40.46</v>
      </c>
      <c r="M720" s="2">
        <v>157.035</v>
      </c>
      <c r="N720" s="2">
        <v>80.92</v>
      </c>
      <c r="O720" s="2">
        <v>76.114999999999995</v>
      </c>
      <c r="P720" s="4">
        <v>0.48470086286496639</v>
      </c>
      <c r="Q720" s="5">
        <v>2026</v>
      </c>
      <c r="R720" s="6" t="s">
        <v>77</v>
      </c>
      <c r="S720" s="8">
        <v>5</v>
      </c>
      <c r="T720" s="6" t="s">
        <v>79</v>
      </c>
    </row>
    <row r="721" spans="1:20" ht="15.6" x14ac:dyDescent="0.3">
      <c r="A721" s="1">
        <v>3607</v>
      </c>
      <c r="B721" s="9">
        <v>46144</v>
      </c>
      <c r="C721" s="1" t="s">
        <v>28</v>
      </c>
      <c r="D721" s="1" t="s">
        <v>49</v>
      </c>
      <c r="E721" s="1" t="s">
        <v>22</v>
      </c>
      <c r="F721" s="1" t="s">
        <v>38</v>
      </c>
      <c r="G721" s="1" t="s">
        <v>36</v>
      </c>
      <c r="H721" s="1" t="s">
        <v>37</v>
      </c>
      <c r="I721" s="1">
        <v>1</v>
      </c>
      <c r="J721" s="2">
        <v>36.270000000000003</v>
      </c>
      <c r="K721" s="3">
        <v>0</v>
      </c>
      <c r="L721" s="2">
        <v>13.8</v>
      </c>
      <c r="M721" s="2">
        <v>36.270000000000003</v>
      </c>
      <c r="N721" s="2">
        <v>13.8</v>
      </c>
      <c r="O721" s="2">
        <v>22.470000000000002</v>
      </c>
      <c r="P721" s="4">
        <v>0.61952026468155497</v>
      </c>
      <c r="Q721" s="5">
        <v>2026</v>
      </c>
      <c r="R721" s="6" t="s">
        <v>77</v>
      </c>
      <c r="S721" s="8">
        <v>5</v>
      </c>
      <c r="T721" s="6" t="s">
        <v>79</v>
      </c>
    </row>
    <row r="722" spans="1:20" ht="15.6" x14ac:dyDescent="0.3">
      <c r="A722" s="1">
        <v>5070</v>
      </c>
      <c r="B722" s="9">
        <v>46144</v>
      </c>
      <c r="C722" s="1" t="s">
        <v>33</v>
      </c>
      <c r="D722" s="1" t="s">
        <v>74</v>
      </c>
      <c r="E722" s="1" t="s">
        <v>41</v>
      </c>
      <c r="F722" s="1" t="s">
        <v>35</v>
      </c>
      <c r="G722" s="1" t="s">
        <v>45</v>
      </c>
      <c r="H722" s="1" t="s">
        <v>62</v>
      </c>
      <c r="I722" s="1">
        <v>1</v>
      </c>
      <c r="J722" s="2">
        <v>80.819999999999993</v>
      </c>
      <c r="K722" s="3">
        <v>0</v>
      </c>
      <c r="L722" s="2">
        <v>39.950000000000003</v>
      </c>
      <c r="M722" s="2">
        <v>80.819999999999993</v>
      </c>
      <c r="N722" s="2">
        <v>39.950000000000003</v>
      </c>
      <c r="O722" s="2">
        <v>40.86999999999999</v>
      </c>
      <c r="P722" s="4">
        <v>0.50569166048007907</v>
      </c>
      <c r="Q722" s="5">
        <v>2026</v>
      </c>
      <c r="R722" s="6" t="s">
        <v>77</v>
      </c>
      <c r="S722" s="8">
        <v>5</v>
      </c>
      <c r="T722" s="6" t="s">
        <v>79</v>
      </c>
    </row>
    <row r="723" spans="1:20" ht="15.6" x14ac:dyDescent="0.3">
      <c r="A723" s="1">
        <v>5171</v>
      </c>
      <c r="B723" s="9">
        <v>46144</v>
      </c>
      <c r="C723" s="1" t="s">
        <v>28</v>
      </c>
      <c r="D723" s="1" t="s">
        <v>29</v>
      </c>
      <c r="E723" s="1" t="s">
        <v>41</v>
      </c>
      <c r="F723" s="1" t="s">
        <v>35</v>
      </c>
      <c r="G723" s="1" t="s">
        <v>31</v>
      </c>
      <c r="H723" s="1" t="s">
        <v>59</v>
      </c>
      <c r="I723" s="1">
        <v>2</v>
      </c>
      <c r="J723" s="2">
        <v>157.84</v>
      </c>
      <c r="K723" s="3">
        <v>0.1</v>
      </c>
      <c r="L723" s="2">
        <v>79.28</v>
      </c>
      <c r="M723" s="2">
        <v>284.11200000000002</v>
      </c>
      <c r="N723" s="2">
        <v>158.56</v>
      </c>
      <c r="O723" s="2">
        <v>125.55200000000002</v>
      </c>
      <c r="P723" s="4">
        <v>0.44191023258433298</v>
      </c>
      <c r="Q723" s="5">
        <v>2026</v>
      </c>
      <c r="R723" s="6" t="s">
        <v>77</v>
      </c>
      <c r="S723" s="8">
        <v>5</v>
      </c>
      <c r="T723" s="6" t="s">
        <v>79</v>
      </c>
    </row>
    <row r="724" spans="1:20" ht="15.6" x14ac:dyDescent="0.3">
      <c r="A724" s="1">
        <v>617</v>
      </c>
      <c r="B724" s="9">
        <v>46145</v>
      </c>
      <c r="C724" s="1" t="s">
        <v>28</v>
      </c>
      <c r="D724" s="1" t="s">
        <v>71</v>
      </c>
      <c r="E724" s="1" t="s">
        <v>50</v>
      </c>
      <c r="F724" s="1" t="s">
        <v>23</v>
      </c>
      <c r="G724" s="1" t="s">
        <v>56</v>
      </c>
      <c r="H724" s="1" t="s">
        <v>64</v>
      </c>
      <c r="I724" s="1">
        <v>4</v>
      </c>
      <c r="J724" s="2">
        <v>36.909999999999997</v>
      </c>
      <c r="K724" s="3">
        <v>0.1</v>
      </c>
      <c r="L724" s="2">
        <v>13.85</v>
      </c>
      <c r="M724" s="2">
        <v>132.876</v>
      </c>
      <c r="N724" s="2">
        <v>55.4</v>
      </c>
      <c r="O724" s="2">
        <v>77.475999999999999</v>
      </c>
      <c r="P724" s="4">
        <v>0.58306992985941775</v>
      </c>
      <c r="Q724" s="5">
        <v>2026</v>
      </c>
      <c r="R724" s="6" t="s">
        <v>77</v>
      </c>
      <c r="S724" s="8">
        <v>5</v>
      </c>
      <c r="T724" s="6" t="s">
        <v>79</v>
      </c>
    </row>
    <row r="725" spans="1:20" ht="15.6" x14ac:dyDescent="0.3">
      <c r="A725" s="1">
        <v>849</v>
      </c>
      <c r="B725" s="9">
        <v>46145</v>
      </c>
      <c r="C725" s="1" t="s">
        <v>28</v>
      </c>
      <c r="D725" s="1" t="s">
        <v>71</v>
      </c>
      <c r="E725" s="1" t="s">
        <v>30</v>
      </c>
      <c r="F725" s="1" t="s">
        <v>38</v>
      </c>
      <c r="G725" s="1" t="s">
        <v>45</v>
      </c>
      <c r="H725" s="1" t="s">
        <v>51</v>
      </c>
      <c r="I725" s="1">
        <v>3</v>
      </c>
      <c r="J725" s="2">
        <v>193.18</v>
      </c>
      <c r="K725" s="3">
        <v>0.1</v>
      </c>
      <c r="L725" s="2">
        <v>102.31</v>
      </c>
      <c r="M725" s="2">
        <v>521.58600000000001</v>
      </c>
      <c r="N725" s="2">
        <v>306.93</v>
      </c>
      <c r="O725" s="2">
        <v>214.65600000000001</v>
      </c>
      <c r="P725" s="4">
        <v>0.41154478839539405</v>
      </c>
      <c r="Q725" s="5">
        <v>2026</v>
      </c>
      <c r="R725" s="6" t="s">
        <v>77</v>
      </c>
      <c r="S725" s="8">
        <v>5</v>
      </c>
      <c r="T725" s="6" t="s">
        <v>79</v>
      </c>
    </row>
    <row r="726" spans="1:20" ht="15.6" x14ac:dyDescent="0.3">
      <c r="A726" s="1">
        <v>956</v>
      </c>
      <c r="B726" s="9">
        <v>46145</v>
      </c>
      <c r="C726" s="1" t="s">
        <v>20</v>
      </c>
      <c r="D726" s="1" t="s">
        <v>72</v>
      </c>
      <c r="E726" s="1" t="s">
        <v>22</v>
      </c>
      <c r="F726" s="1" t="s">
        <v>38</v>
      </c>
      <c r="G726" s="1" t="s">
        <v>31</v>
      </c>
      <c r="H726" s="1" t="s">
        <v>59</v>
      </c>
      <c r="I726" s="1">
        <v>1</v>
      </c>
      <c r="J726" s="2">
        <v>157.59</v>
      </c>
      <c r="K726" s="3">
        <v>0.05</v>
      </c>
      <c r="L726" s="2">
        <v>77.599999999999994</v>
      </c>
      <c r="M726" s="2">
        <v>149.7105</v>
      </c>
      <c r="N726" s="2">
        <v>77.599999999999994</v>
      </c>
      <c r="O726" s="2">
        <v>72.110500000000002</v>
      </c>
      <c r="P726" s="4">
        <v>0.48166628259206939</v>
      </c>
      <c r="Q726" s="5">
        <v>2026</v>
      </c>
      <c r="R726" s="6" t="s">
        <v>77</v>
      </c>
      <c r="S726" s="8">
        <v>5</v>
      </c>
      <c r="T726" s="6" t="s">
        <v>79</v>
      </c>
    </row>
    <row r="727" spans="1:20" ht="15.6" x14ac:dyDescent="0.3">
      <c r="A727" s="1">
        <v>1896</v>
      </c>
      <c r="B727" s="9">
        <v>46145</v>
      </c>
      <c r="C727" s="1" t="s">
        <v>28</v>
      </c>
      <c r="D727" s="1" t="s">
        <v>65</v>
      </c>
      <c r="E727" s="1" t="s">
        <v>50</v>
      </c>
      <c r="F727" s="1" t="s">
        <v>35</v>
      </c>
      <c r="G727" s="1" t="s">
        <v>56</v>
      </c>
      <c r="H727" s="1" t="s">
        <v>67</v>
      </c>
      <c r="I727" s="1">
        <v>2</v>
      </c>
      <c r="J727" s="2">
        <v>49.97</v>
      </c>
      <c r="K727" s="3">
        <v>0</v>
      </c>
      <c r="L727" s="2">
        <v>22.63</v>
      </c>
      <c r="M727" s="2">
        <v>99.94</v>
      </c>
      <c r="N727" s="2">
        <v>45.26</v>
      </c>
      <c r="O727" s="2">
        <v>54.68</v>
      </c>
      <c r="P727" s="4">
        <v>0.54712827696617972</v>
      </c>
      <c r="Q727" s="5">
        <v>2026</v>
      </c>
      <c r="R727" s="6" t="s">
        <v>77</v>
      </c>
      <c r="S727" s="8">
        <v>5</v>
      </c>
      <c r="T727" s="6" t="s">
        <v>79</v>
      </c>
    </row>
    <row r="728" spans="1:20" ht="15.6" x14ac:dyDescent="0.3">
      <c r="A728" s="1">
        <v>2317</v>
      </c>
      <c r="B728" s="9">
        <v>46145</v>
      </c>
      <c r="C728" s="1" t="s">
        <v>20</v>
      </c>
      <c r="D728" s="1" t="s">
        <v>72</v>
      </c>
      <c r="E728" s="1" t="s">
        <v>30</v>
      </c>
      <c r="F728" s="1" t="s">
        <v>38</v>
      </c>
      <c r="G728" s="1" t="s">
        <v>31</v>
      </c>
      <c r="H728" s="1" t="s">
        <v>59</v>
      </c>
      <c r="I728" s="1">
        <v>5</v>
      </c>
      <c r="J728" s="2">
        <v>155.54</v>
      </c>
      <c r="K728" s="3">
        <v>0.1</v>
      </c>
      <c r="L728" s="2">
        <v>78.02</v>
      </c>
      <c r="M728" s="2">
        <v>699.93</v>
      </c>
      <c r="N728" s="2">
        <v>390.09999999999997</v>
      </c>
      <c r="O728" s="2">
        <v>309.83</v>
      </c>
      <c r="P728" s="4">
        <v>0.44265855156944267</v>
      </c>
      <c r="Q728" s="5">
        <v>2026</v>
      </c>
      <c r="R728" s="6" t="s">
        <v>77</v>
      </c>
      <c r="S728" s="8">
        <v>5</v>
      </c>
      <c r="T728" s="6" t="s">
        <v>79</v>
      </c>
    </row>
    <row r="729" spans="1:20" ht="15.6" x14ac:dyDescent="0.3">
      <c r="A729" s="1">
        <v>2542</v>
      </c>
      <c r="B729" s="9">
        <v>46145</v>
      </c>
      <c r="C729" s="1" t="s">
        <v>42</v>
      </c>
      <c r="D729" s="1" t="s">
        <v>55</v>
      </c>
      <c r="E729" s="1" t="s">
        <v>41</v>
      </c>
      <c r="F729" s="1" t="s">
        <v>35</v>
      </c>
      <c r="G729" s="1" t="s">
        <v>36</v>
      </c>
      <c r="H729" s="1" t="s">
        <v>66</v>
      </c>
      <c r="I729" s="1">
        <v>1</v>
      </c>
      <c r="J729" s="2">
        <v>131.13</v>
      </c>
      <c r="K729" s="3">
        <v>0.05</v>
      </c>
      <c r="L729" s="2">
        <v>67.010000000000005</v>
      </c>
      <c r="M729" s="2">
        <v>124.5735</v>
      </c>
      <c r="N729" s="2">
        <v>67.010000000000005</v>
      </c>
      <c r="O729" s="2">
        <v>57.563499999999991</v>
      </c>
      <c r="P729" s="4">
        <v>0.46208463276700096</v>
      </c>
      <c r="Q729" s="5">
        <v>2026</v>
      </c>
      <c r="R729" s="6" t="s">
        <v>77</v>
      </c>
      <c r="S729" s="8">
        <v>5</v>
      </c>
      <c r="T729" s="6" t="s">
        <v>79</v>
      </c>
    </row>
    <row r="730" spans="1:20" ht="15.6" x14ac:dyDescent="0.3">
      <c r="A730" s="1">
        <v>4535</v>
      </c>
      <c r="B730" s="9">
        <v>46145</v>
      </c>
      <c r="C730" s="1" t="s">
        <v>33</v>
      </c>
      <c r="D730" s="1" t="s">
        <v>47</v>
      </c>
      <c r="E730" s="1" t="s">
        <v>22</v>
      </c>
      <c r="F730" s="1" t="s">
        <v>35</v>
      </c>
      <c r="G730" s="1" t="s">
        <v>36</v>
      </c>
      <c r="H730" s="1" t="s">
        <v>37</v>
      </c>
      <c r="I730" s="1">
        <v>1</v>
      </c>
      <c r="J730" s="2">
        <v>36.82</v>
      </c>
      <c r="K730" s="3">
        <v>0.1</v>
      </c>
      <c r="L730" s="2">
        <v>13.4</v>
      </c>
      <c r="M730" s="2">
        <v>33.137999999999998</v>
      </c>
      <c r="N730" s="2">
        <v>13.4</v>
      </c>
      <c r="O730" s="2">
        <v>19.738</v>
      </c>
      <c r="P730" s="4">
        <v>0.5956303941094816</v>
      </c>
      <c r="Q730" s="5">
        <v>2026</v>
      </c>
      <c r="R730" s="6" t="s">
        <v>77</v>
      </c>
      <c r="S730" s="8">
        <v>5</v>
      </c>
      <c r="T730" s="6" t="s">
        <v>79</v>
      </c>
    </row>
    <row r="731" spans="1:20" ht="15.6" x14ac:dyDescent="0.3">
      <c r="A731" s="1">
        <v>4988</v>
      </c>
      <c r="B731" s="9">
        <v>46145</v>
      </c>
      <c r="C731" s="1" t="s">
        <v>33</v>
      </c>
      <c r="D731" s="1" t="s">
        <v>61</v>
      </c>
      <c r="E731" s="1" t="s">
        <v>41</v>
      </c>
      <c r="F731" s="1" t="s">
        <v>35</v>
      </c>
      <c r="G731" s="1" t="s">
        <v>56</v>
      </c>
      <c r="H731" s="1" t="s">
        <v>60</v>
      </c>
      <c r="I731" s="1">
        <v>1</v>
      </c>
      <c r="J731" s="2">
        <v>122.28</v>
      </c>
      <c r="K731" s="3">
        <v>0</v>
      </c>
      <c r="L731" s="2">
        <v>67.28</v>
      </c>
      <c r="M731" s="2">
        <v>122.28</v>
      </c>
      <c r="N731" s="2">
        <v>67.28</v>
      </c>
      <c r="O731" s="2">
        <v>55</v>
      </c>
      <c r="P731" s="4">
        <v>0.44978737324174028</v>
      </c>
      <c r="Q731" s="5">
        <v>2026</v>
      </c>
      <c r="R731" s="6" t="s">
        <v>77</v>
      </c>
      <c r="S731" s="8">
        <v>5</v>
      </c>
      <c r="T731" s="6" t="s">
        <v>79</v>
      </c>
    </row>
    <row r="732" spans="1:20" ht="15.6" x14ac:dyDescent="0.3">
      <c r="A732" s="1">
        <v>253</v>
      </c>
      <c r="B732" s="9">
        <v>46146</v>
      </c>
      <c r="C732" s="1" t="s">
        <v>33</v>
      </c>
      <c r="D732" s="1" t="s">
        <v>61</v>
      </c>
      <c r="E732" s="1" t="s">
        <v>41</v>
      </c>
      <c r="F732" s="1" t="s">
        <v>38</v>
      </c>
      <c r="G732" s="1" t="s">
        <v>31</v>
      </c>
      <c r="H732" s="1" t="s">
        <v>32</v>
      </c>
      <c r="I732" s="1">
        <v>1</v>
      </c>
      <c r="J732" s="2">
        <v>90.92</v>
      </c>
      <c r="K732" s="3">
        <v>0.15</v>
      </c>
      <c r="L732" s="2">
        <v>44.93</v>
      </c>
      <c r="M732" s="2">
        <v>77.281999999999996</v>
      </c>
      <c r="N732" s="2">
        <v>44.93</v>
      </c>
      <c r="O732" s="2">
        <v>32.351999999999997</v>
      </c>
      <c r="P732" s="4">
        <v>0.41862270645169636</v>
      </c>
      <c r="Q732" s="5">
        <v>2026</v>
      </c>
      <c r="R732" s="6" t="s">
        <v>77</v>
      </c>
      <c r="S732" s="8">
        <v>5</v>
      </c>
      <c r="T732" s="6" t="s">
        <v>79</v>
      </c>
    </row>
    <row r="733" spans="1:20" ht="15.6" x14ac:dyDescent="0.3">
      <c r="A733" s="1">
        <v>1743</v>
      </c>
      <c r="B733" s="9">
        <v>46146</v>
      </c>
      <c r="C733" s="1" t="s">
        <v>28</v>
      </c>
      <c r="D733" s="1" t="s">
        <v>65</v>
      </c>
      <c r="E733" s="1" t="s">
        <v>22</v>
      </c>
      <c r="F733" s="1" t="s">
        <v>35</v>
      </c>
      <c r="G733" s="1" t="s">
        <v>56</v>
      </c>
      <c r="H733" s="1" t="s">
        <v>67</v>
      </c>
      <c r="I733" s="1">
        <v>1</v>
      </c>
      <c r="J733" s="2">
        <v>51.02</v>
      </c>
      <c r="K733" s="3">
        <v>0</v>
      </c>
      <c r="L733" s="2">
        <v>21.83</v>
      </c>
      <c r="M733" s="2">
        <v>51.02</v>
      </c>
      <c r="N733" s="2">
        <v>21.83</v>
      </c>
      <c r="O733" s="2">
        <v>29.190000000000005</v>
      </c>
      <c r="P733" s="4">
        <v>0.5721285770286163</v>
      </c>
      <c r="Q733" s="5">
        <v>2026</v>
      </c>
      <c r="R733" s="6" t="s">
        <v>77</v>
      </c>
      <c r="S733" s="8">
        <v>5</v>
      </c>
      <c r="T733" s="6" t="s">
        <v>79</v>
      </c>
    </row>
    <row r="734" spans="1:20" ht="15.6" x14ac:dyDescent="0.3">
      <c r="A734" s="1">
        <v>1801</v>
      </c>
      <c r="B734" s="9">
        <v>46146</v>
      </c>
      <c r="C734" s="1" t="s">
        <v>33</v>
      </c>
      <c r="D734" s="1" t="s">
        <v>34</v>
      </c>
      <c r="E734" s="1" t="s">
        <v>22</v>
      </c>
      <c r="F734" s="1" t="s">
        <v>38</v>
      </c>
      <c r="G734" s="1" t="s">
        <v>36</v>
      </c>
      <c r="H734" s="1" t="s">
        <v>37</v>
      </c>
      <c r="I734" s="1">
        <v>2</v>
      </c>
      <c r="J734" s="2">
        <v>36.299999999999997</v>
      </c>
      <c r="K734" s="3">
        <v>0.05</v>
      </c>
      <c r="L734" s="2">
        <v>13.9</v>
      </c>
      <c r="M734" s="2">
        <v>68.969999999999985</v>
      </c>
      <c r="N734" s="2">
        <v>27.8</v>
      </c>
      <c r="O734" s="2">
        <v>41.169999999999987</v>
      </c>
      <c r="P734" s="4">
        <v>0.59692619979701311</v>
      </c>
      <c r="Q734" s="5">
        <v>2026</v>
      </c>
      <c r="R734" s="6" t="s">
        <v>77</v>
      </c>
      <c r="S734" s="8">
        <v>5</v>
      </c>
      <c r="T734" s="6" t="s">
        <v>79</v>
      </c>
    </row>
    <row r="735" spans="1:20" ht="15.6" x14ac:dyDescent="0.3">
      <c r="A735" s="1">
        <v>2511</v>
      </c>
      <c r="B735" s="9">
        <v>46146</v>
      </c>
      <c r="C735" s="1" t="s">
        <v>33</v>
      </c>
      <c r="D735" s="1" t="s">
        <v>61</v>
      </c>
      <c r="E735" s="1" t="s">
        <v>30</v>
      </c>
      <c r="F735" s="1" t="s">
        <v>38</v>
      </c>
      <c r="G735" s="1" t="s">
        <v>45</v>
      </c>
      <c r="H735" s="1" t="s">
        <v>51</v>
      </c>
      <c r="I735" s="1">
        <v>8</v>
      </c>
      <c r="J735" s="2">
        <v>195.03</v>
      </c>
      <c r="K735" s="3">
        <v>0.15</v>
      </c>
      <c r="L735" s="2">
        <v>101.13</v>
      </c>
      <c r="M735" s="2">
        <v>1326.204</v>
      </c>
      <c r="N735" s="2">
        <v>809.04</v>
      </c>
      <c r="O735" s="2">
        <v>517.16399999999999</v>
      </c>
      <c r="P735" s="4">
        <v>0.38995810599274322</v>
      </c>
      <c r="Q735" s="5">
        <v>2026</v>
      </c>
      <c r="R735" s="6" t="s">
        <v>77</v>
      </c>
      <c r="S735" s="8">
        <v>5</v>
      </c>
      <c r="T735" s="6" t="s">
        <v>79</v>
      </c>
    </row>
    <row r="736" spans="1:20" ht="15.6" x14ac:dyDescent="0.3">
      <c r="A736" s="1">
        <v>3186</v>
      </c>
      <c r="B736" s="9">
        <v>46146</v>
      </c>
      <c r="C736" s="1" t="s">
        <v>28</v>
      </c>
      <c r="D736" s="1" t="s">
        <v>49</v>
      </c>
      <c r="E736" s="1" t="s">
        <v>22</v>
      </c>
      <c r="F736" s="1" t="s">
        <v>35</v>
      </c>
      <c r="G736" s="1" t="s">
        <v>31</v>
      </c>
      <c r="H736" s="1" t="s">
        <v>39</v>
      </c>
      <c r="I736" s="1">
        <v>1</v>
      </c>
      <c r="J736" s="2">
        <v>143.66</v>
      </c>
      <c r="K736" s="3">
        <v>0.1</v>
      </c>
      <c r="L736" s="2">
        <v>79.25</v>
      </c>
      <c r="M736" s="2">
        <v>129.29400000000001</v>
      </c>
      <c r="N736" s="2">
        <v>79.25</v>
      </c>
      <c r="O736" s="2">
        <v>50.044000000000011</v>
      </c>
      <c r="P736" s="4">
        <v>0.38705585719368268</v>
      </c>
      <c r="Q736" s="5">
        <v>2026</v>
      </c>
      <c r="R736" s="6" t="s">
        <v>77</v>
      </c>
      <c r="S736" s="8">
        <v>5</v>
      </c>
      <c r="T736" s="6" t="s">
        <v>79</v>
      </c>
    </row>
    <row r="737" spans="1:20" ht="15.6" x14ac:dyDescent="0.3">
      <c r="A737" s="1">
        <v>3378</v>
      </c>
      <c r="B737" s="9">
        <v>46146</v>
      </c>
      <c r="C737" s="1" t="s">
        <v>20</v>
      </c>
      <c r="D737" s="1" t="s">
        <v>21</v>
      </c>
      <c r="E737" s="1" t="s">
        <v>30</v>
      </c>
      <c r="F737" s="1" t="s">
        <v>38</v>
      </c>
      <c r="G737" s="1" t="s">
        <v>56</v>
      </c>
      <c r="H737" s="1" t="s">
        <v>60</v>
      </c>
      <c r="I737" s="1">
        <v>3</v>
      </c>
      <c r="J737" s="2">
        <v>120.28</v>
      </c>
      <c r="K737" s="3">
        <v>0.2</v>
      </c>
      <c r="L737" s="2">
        <v>69.23</v>
      </c>
      <c r="M737" s="2">
        <v>288.67200000000003</v>
      </c>
      <c r="N737" s="2">
        <v>207.69</v>
      </c>
      <c r="O737" s="2">
        <v>80.982000000000028</v>
      </c>
      <c r="P737" s="4">
        <v>0.28053292317924849</v>
      </c>
      <c r="Q737" s="5">
        <v>2026</v>
      </c>
      <c r="R737" s="6" t="s">
        <v>77</v>
      </c>
      <c r="S737" s="8">
        <v>5</v>
      </c>
      <c r="T737" s="6" t="s">
        <v>79</v>
      </c>
    </row>
    <row r="738" spans="1:20" ht="15.6" x14ac:dyDescent="0.3">
      <c r="A738" s="1">
        <v>4255</v>
      </c>
      <c r="B738" s="9">
        <v>46146</v>
      </c>
      <c r="C738" s="1" t="s">
        <v>42</v>
      </c>
      <c r="D738" s="1" t="s">
        <v>53</v>
      </c>
      <c r="E738" s="1" t="s">
        <v>50</v>
      </c>
      <c r="F738" s="1" t="s">
        <v>23</v>
      </c>
      <c r="G738" s="1" t="s">
        <v>36</v>
      </c>
      <c r="H738" s="1" t="s">
        <v>37</v>
      </c>
      <c r="I738" s="1">
        <v>6</v>
      </c>
      <c r="J738" s="2">
        <v>36.04</v>
      </c>
      <c r="K738" s="3">
        <v>0</v>
      </c>
      <c r="L738" s="2">
        <v>13.38</v>
      </c>
      <c r="M738" s="2">
        <v>216.24</v>
      </c>
      <c r="N738" s="2">
        <v>80.28</v>
      </c>
      <c r="O738" s="2">
        <v>135.96</v>
      </c>
      <c r="P738" s="4">
        <v>0.62874583795782468</v>
      </c>
      <c r="Q738" s="5">
        <v>2026</v>
      </c>
      <c r="R738" s="6" t="s">
        <v>77</v>
      </c>
      <c r="S738" s="8">
        <v>5</v>
      </c>
      <c r="T738" s="6" t="s">
        <v>79</v>
      </c>
    </row>
    <row r="739" spans="1:20" ht="15.6" x14ac:dyDescent="0.3">
      <c r="A739" s="1">
        <v>4587</v>
      </c>
      <c r="B739" s="9">
        <v>46146</v>
      </c>
      <c r="C739" s="1" t="s">
        <v>33</v>
      </c>
      <c r="D739" s="1" t="s">
        <v>34</v>
      </c>
      <c r="E739" s="1" t="s">
        <v>50</v>
      </c>
      <c r="F739" s="1" t="s">
        <v>23</v>
      </c>
      <c r="G739" s="1" t="s">
        <v>31</v>
      </c>
      <c r="H739" s="1" t="s">
        <v>32</v>
      </c>
      <c r="I739" s="1">
        <v>2</v>
      </c>
      <c r="J739" s="2">
        <v>91.72</v>
      </c>
      <c r="K739" s="3">
        <v>0</v>
      </c>
      <c r="L739" s="2">
        <v>45.67</v>
      </c>
      <c r="M739" s="2">
        <v>183.44</v>
      </c>
      <c r="N739" s="2">
        <v>91.34</v>
      </c>
      <c r="O739" s="2">
        <v>92.1</v>
      </c>
      <c r="P739" s="4">
        <v>0.50207152202354988</v>
      </c>
      <c r="Q739" s="5">
        <v>2026</v>
      </c>
      <c r="R739" s="6" t="s">
        <v>77</v>
      </c>
      <c r="S739" s="8">
        <v>5</v>
      </c>
      <c r="T739" s="6" t="s">
        <v>79</v>
      </c>
    </row>
    <row r="740" spans="1:20" ht="15.6" x14ac:dyDescent="0.3">
      <c r="A740" s="1">
        <v>830</v>
      </c>
      <c r="B740" s="9">
        <v>46147</v>
      </c>
      <c r="C740" s="1" t="s">
        <v>42</v>
      </c>
      <c r="D740" s="1" t="s">
        <v>55</v>
      </c>
      <c r="E740" s="1" t="s">
        <v>22</v>
      </c>
      <c r="F740" s="1" t="s">
        <v>38</v>
      </c>
      <c r="G740" s="1" t="s">
        <v>24</v>
      </c>
      <c r="H740" s="1" t="s">
        <v>44</v>
      </c>
      <c r="I740" s="1">
        <v>2</v>
      </c>
      <c r="J740" s="2">
        <v>50.4</v>
      </c>
      <c r="K740" s="3">
        <v>0</v>
      </c>
      <c r="L740" s="2">
        <v>22.21</v>
      </c>
      <c r="M740" s="2">
        <v>100.8</v>
      </c>
      <c r="N740" s="2">
        <v>44.42</v>
      </c>
      <c r="O740" s="2">
        <v>56.379999999999995</v>
      </c>
      <c r="P740" s="4">
        <v>0.55932539682539684</v>
      </c>
      <c r="Q740" s="5">
        <v>2026</v>
      </c>
      <c r="R740" s="6" t="s">
        <v>77</v>
      </c>
      <c r="S740" s="8">
        <v>5</v>
      </c>
      <c r="T740" s="6" t="s">
        <v>79</v>
      </c>
    </row>
    <row r="741" spans="1:20" ht="15.6" x14ac:dyDescent="0.3">
      <c r="A741" s="1">
        <v>4320</v>
      </c>
      <c r="B741" s="9">
        <v>46147</v>
      </c>
      <c r="C741" s="1" t="s">
        <v>28</v>
      </c>
      <c r="D741" s="1" t="s">
        <v>49</v>
      </c>
      <c r="E741" s="1" t="s">
        <v>22</v>
      </c>
      <c r="F741" s="1" t="s">
        <v>23</v>
      </c>
      <c r="G741" s="1" t="s">
        <v>36</v>
      </c>
      <c r="H741" s="1" t="s">
        <v>70</v>
      </c>
      <c r="I741" s="1">
        <v>2</v>
      </c>
      <c r="J741" s="2">
        <v>165.17</v>
      </c>
      <c r="K741" s="3">
        <v>0</v>
      </c>
      <c r="L741" s="2">
        <v>87.78</v>
      </c>
      <c r="M741" s="2">
        <v>330.34</v>
      </c>
      <c r="N741" s="2">
        <v>175.56</v>
      </c>
      <c r="O741" s="2">
        <v>154.77999999999997</v>
      </c>
      <c r="P741" s="4">
        <v>0.46854755706242052</v>
      </c>
      <c r="Q741" s="5">
        <v>2026</v>
      </c>
      <c r="R741" s="6" t="s">
        <v>77</v>
      </c>
      <c r="S741" s="8">
        <v>5</v>
      </c>
      <c r="T741" s="6" t="s">
        <v>79</v>
      </c>
    </row>
    <row r="742" spans="1:20" ht="15.6" x14ac:dyDescent="0.3">
      <c r="A742" s="1">
        <v>4386</v>
      </c>
      <c r="B742" s="9">
        <v>46147</v>
      </c>
      <c r="C742" s="1" t="s">
        <v>20</v>
      </c>
      <c r="D742" s="1" t="s">
        <v>72</v>
      </c>
      <c r="E742" s="1" t="s">
        <v>22</v>
      </c>
      <c r="F742" s="1" t="s">
        <v>23</v>
      </c>
      <c r="G742" s="1" t="s">
        <v>31</v>
      </c>
      <c r="H742" s="1" t="s">
        <v>68</v>
      </c>
      <c r="I742" s="1">
        <v>1</v>
      </c>
      <c r="J742" s="2">
        <v>69.819999999999993</v>
      </c>
      <c r="K742" s="3">
        <v>0.05</v>
      </c>
      <c r="L742" s="2">
        <v>33.29</v>
      </c>
      <c r="M742" s="2">
        <v>66.328999999999994</v>
      </c>
      <c r="N742" s="2">
        <v>33.29</v>
      </c>
      <c r="O742" s="2">
        <v>33.038999999999994</v>
      </c>
      <c r="P742" s="4">
        <v>0.49810791659756665</v>
      </c>
      <c r="Q742" s="5">
        <v>2026</v>
      </c>
      <c r="R742" s="6" t="s">
        <v>77</v>
      </c>
      <c r="S742" s="8">
        <v>5</v>
      </c>
      <c r="T742" s="6" t="s">
        <v>79</v>
      </c>
    </row>
    <row r="743" spans="1:20" ht="15.6" x14ac:dyDescent="0.3">
      <c r="A743" s="1">
        <v>4602</v>
      </c>
      <c r="B743" s="9">
        <v>46147</v>
      </c>
      <c r="C743" s="1" t="s">
        <v>28</v>
      </c>
      <c r="D743" s="1" t="s">
        <v>65</v>
      </c>
      <c r="E743" s="1" t="s">
        <v>50</v>
      </c>
      <c r="F743" s="1" t="s">
        <v>35</v>
      </c>
      <c r="G743" s="1" t="s">
        <v>36</v>
      </c>
      <c r="H743" s="1" t="s">
        <v>66</v>
      </c>
      <c r="I743" s="1">
        <v>2</v>
      </c>
      <c r="J743" s="2">
        <v>131.36000000000001</v>
      </c>
      <c r="K743" s="3">
        <v>0.1</v>
      </c>
      <c r="L743" s="2">
        <v>65.3</v>
      </c>
      <c r="M743" s="2">
        <v>236.44800000000004</v>
      </c>
      <c r="N743" s="2">
        <v>130.6</v>
      </c>
      <c r="O743" s="2">
        <v>105.84800000000004</v>
      </c>
      <c r="P743" s="4">
        <v>0.4476586818243336</v>
      </c>
      <c r="Q743" s="5">
        <v>2026</v>
      </c>
      <c r="R743" s="6" t="s">
        <v>77</v>
      </c>
      <c r="S743" s="8">
        <v>5</v>
      </c>
      <c r="T743" s="6" t="s">
        <v>79</v>
      </c>
    </row>
    <row r="744" spans="1:20" ht="15.6" x14ac:dyDescent="0.3">
      <c r="A744" s="1">
        <v>5190</v>
      </c>
      <c r="B744" s="9">
        <v>46147</v>
      </c>
      <c r="C744" s="1" t="s">
        <v>42</v>
      </c>
      <c r="D744" s="1" t="s">
        <v>55</v>
      </c>
      <c r="E744" s="1" t="s">
        <v>30</v>
      </c>
      <c r="F744" s="1" t="s">
        <v>23</v>
      </c>
      <c r="G744" s="1" t="s">
        <v>31</v>
      </c>
      <c r="H744" s="1" t="s">
        <v>32</v>
      </c>
      <c r="I744" s="1">
        <v>15</v>
      </c>
      <c r="J744" s="2">
        <v>93.65</v>
      </c>
      <c r="K744" s="3">
        <v>0.1</v>
      </c>
      <c r="L744" s="2">
        <v>44.89</v>
      </c>
      <c r="M744" s="2">
        <v>1264.2750000000001</v>
      </c>
      <c r="N744" s="2">
        <v>673.35</v>
      </c>
      <c r="O744" s="2">
        <v>590.92500000000007</v>
      </c>
      <c r="P744" s="4">
        <v>0.46740226612089936</v>
      </c>
      <c r="Q744" s="5">
        <v>2026</v>
      </c>
      <c r="R744" s="6" t="s">
        <v>77</v>
      </c>
      <c r="S744" s="8">
        <v>5</v>
      </c>
      <c r="T744" s="6" t="s">
        <v>79</v>
      </c>
    </row>
    <row r="745" spans="1:20" ht="15.6" x14ac:dyDescent="0.3">
      <c r="A745" s="1">
        <v>393</v>
      </c>
      <c r="B745" s="9">
        <v>46148</v>
      </c>
      <c r="C745" s="1" t="s">
        <v>28</v>
      </c>
      <c r="D745" s="1" t="s">
        <v>65</v>
      </c>
      <c r="E745" s="1" t="s">
        <v>50</v>
      </c>
      <c r="F745" s="1" t="s">
        <v>35</v>
      </c>
      <c r="G745" s="1" t="s">
        <v>45</v>
      </c>
      <c r="H745" s="1" t="s">
        <v>51</v>
      </c>
      <c r="I745" s="1">
        <v>3</v>
      </c>
      <c r="J745" s="2">
        <v>199.93</v>
      </c>
      <c r="K745" s="3">
        <v>0</v>
      </c>
      <c r="L745" s="2">
        <v>104.86</v>
      </c>
      <c r="M745" s="2">
        <v>599.79</v>
      </c>
      <c r="N745" s="2">
        <v>314.58</v>
      </c>
      <c r="O745" s="2">
        <v>285.20999999999998</v>
      </c>
      <c r="P745" s="4">
        <v>0.47551643075076278</v>
      </c>
      <c r="Q745" s="5">
        <v>2026</v>
      </c>
      <c r="R745" s="6" t="s">
        <v>77</v>
      </c>
      <c r="S745" s="8">
        <v>5</v>
      </c>
      <c r="T745" s="6" t="s">
        <v>79</v>
      </c>
    </row>
    <row r="746" spans="1:20" ht="15.6" x14ac:dyDescent="0.3">
      <c r="A746" s="1">
        <v>812</v>
      </c>
      <c r="B746" s="9">
        <v>46148</v>
      </c>
      <c r="C746" s="1" t="s">
        <v>20</v>
      </c>
      <c r="D746" s="1" t="s">
        <v>21</v>
      </c>
      <c r="E746" s="1" t="s">
        <v>22</v>
      </c>
      <c r="F746" s="1" t="s">
        <v>35</v>
      </c>
      <c r="G746" s="1" t="s">
        <v>31</v>
      </c>
      <c r="H746" s="1" t="s">
        <v>68</v>
      </c>
      <c r="I746" s="1">
        <v>5</v>
      </c>
      <c r="J746" s="2">
        <v>70.150000000000006</v>
      </c>
      <c r="K746" s="3">
        <v>0</v>
      </c>
      <c r="L746" s="2">
        <v>32.700000000000003</v>
      </c>
      <c r="M746" s="2">
        <v>350.75</v>
      </c>
      <c r="N746" s="2">
        <v>163.5</v>
      </c>
      <c r="O746" s="2">
        <v>187.25</v>
      </c>
      <c r="P746" s="4">
        <v>0.53385602280826805</v>
      </c>
      <c r="Q746" s="5">
        <v>2026</v>
      </c>
      <c r="R746" s="6" t="s">
        <v>77</v>
      </c>
      <c r="S746" s="8">
        <v>5</v>
      </c>
      <c r="T746" s="6" t="s">
        <v>79</v>
      </c>
    </row>
    <row r="747" spans="1:20" ht="15.6" x14ac:dyDescent="0.3">
      <c r="A747" s="1">
        <v>1297</v>
      </c>
      <c r="B747" s="9">
        <v>46148</v>
      </c>
      <c r="C747" s="1" t="s">
        <v>33</v>
      </c>
      <c r="D747" s="1" t="s">
        <v>34</v>
      </c>
      <c r="E747" s="1" t="s">
        <v>41</v>
      </c>
      <c r="F747" s="1" t="s">
        <v>35</v>
      </c>
      <c r="G747" s="1" t="s">
        <v>56</v>
      </c>
      <c r="H747" s="1" t="s">
        <v>64</v>
      </c>
      <c r="I747" s="1">
        <v>2</v>
      </c>
      <c r="J747" s="2">
        <v>35.86</v>
      </c>
      <c r="K747" s="3">
        <v>0</v>
      </c>
      <c r="L747" s="2">
        <v>13.9</v>
      </c>
      <c r="M747" s="2">
        <v>71.72</v>
      </c>
      <c r="N747" s="2">
        <v>27.8</v>
      </c>
      <c r="O747" s="2">
        <v>43.92</v>
      </c>
      <c r="P747" s="4">
        <v>0.61238148354712774</v>
      </c>
      <c r="Q747" s="5">
        <v>2026</v>
      </c>
      <c r="R747" s="6" t="s">
        <v>77</v>
      </c>
      <c r="S747" s="8">
        <v>5</v>
      </c>
      <c r="T747" s="6" t="s">
        <v>79</v>
      </c>
    </row>
    <row r="748" spans="1:20" ht="15.6" x14ac:dyDescent="0.3">
      <c r="A748" s="1">
        <v>1574</v>
      </c>
      <c r="B748" s="9">
        <v>46148</v>
      </c>
      <c r="C748" s="1" t="s">
        <v>28</v>
      </c>
      <c r="D748" s="1" t="s">
        <v>49</v>
      </c>
      <c r="E748" s="1" t="s">
        <v>22</v>
      </c>
      <c r="F748" s="1" t="s">
        <v>23</v>
      </c>
      <c r="G748" s="1" t="s">
        <v>31</v>
      </c>
      <c r="H748" s="1" t="s">
        <v>32</v>
      </c>
      <c r="I748" s="1">
        <v>1</v>
      </c>
      <c r="J748" s="2">
        <v>92.27</v>
      </c>
      <c r="K748" s="3">
        <v>0</v>
      </c>
      <c r="L748" s="2">
        <v>46.5</v>
      </c>
      <c r="M748" s="2">
        <v>92.27</v>
      </c>
      <c r="N748" s="2">
        <v>46.5</v>
      </c>
      <c r="O748" s="2">
        <v>45.769999999999996</v>
      </c>
      <c r="P748" s="4">
        <v>0.49604421805570603</v>
      </c>
      <c r="Q748" s="5">
        <v>2026</v>
      </c>
      <c r="R748" s="6" t="s">
        <v>77</v>
      </c>
      <c r="S748" s="8">
        <v>5</v>
      </c>
      <c r="T748" s="6" t="s">
        <v>79</v>
      </c>
    </row>
    <row r="749" spans="1:20" ht="15.6" x14ac:dyDescent="0.3">
      <c r="A749" s="1">
        <v>3060</v>
      </c>
      <c r="B749" s="9">
        <v>46148</v>
      </c>
      <c r="C749" s="1" t="s">
        <v>28</v>
      </c>
      <c r="D749" s="1" t="s">
        <v>49</v>
      </c>
      <c r="E749" s="1" t="s">
        <v>30</v>
      </c>
      <c r="F749" s="1" t="s">
        <v>38</v>
      </c>
      <c r="G749" s="1" t="s">
        <v>31</v>
      </c>
      <c r="H749" s="1" t="s">
        <v>59</v>
      </c>
      <c r="I749" s="1">
        <v>6</v>
      </c>
      <c r="J749" s="2">
        <v>157.31</v>
      </c>
      <c r="K749" s="3">
        <v>0.15</v>
      </c>
      <c r="L749" s="2">
        <v>80.34</v>
      </c>
      <c r="M749" s="2">
        <v>802.28099999999995</v>
      </c>
      <c r="N749" s="2">
        <v>482.04</v>
      </c>
      <c r="O749" s="2">
        <v>320.24099999999993</v>
      </c>
      <c r="P749" s="4">
        <v>0.3991631361081715</v>
      </c>
      <c r="Q749" s="5">
        <v>2026</v>
      </c>
      <c r="R749" s="6" t="s">
        <v>77</v>
      </c>
      <c r="S749" s="8">
        <v>5</v>
      </c>
      <c r="T749" s="6" t="s">
        <v>79</v>
      </c>
    </row>
    <row r="750" spans="1:20" ht="15.6" x14ac:dyDescent="0.3">
      <c r="A750" s="1">
        <v>3490</v>
      </c>
      <c r="B750" s="9">
        <v>46148</v>
      </c>
      <c r="C750" s="1" t="s">
        <v>28</v>
      </c>
      <c r="D750" s="1" t="s">
        <v>63</v>
      </c>
      <c r="E750" s="1" t="s">
        <v>22</v>
      </c>
      <c r="F750" s="1" t="s">
        <v>35</v>
      </c>
      <c r="G750" s="1" t="s">
        <v>36</v>
      </c>
      <c r="H750" s="1" t="s">
        <v>54</v>
      </c>
      <c r="I750" s="1">
        <v>2</v>
      </c>
      <c r="J750" s="2">
        <v>46.18</v>
      </c>
      <c r="K750" s="3">
        <v>0.05</v>
      </c>
      <c r="L750" s="2">
        <v>17.899999999999999</v>
      </c>
      <c r="M750" s="2">
        <v>87.74199999999999</v>
      </c>
      <c r="N750" s="2">
        <v>35.799999999999997</v>
      </c>
      <c r="O750" s="2">
        <v>51.941999999999993</v>
      </c>
      <c r="P750" s="4">
        <v>0.59198559412823959</v>
      </c>
      <c r="Q750" s="5">
        <v>2026</v>
      </c>
      <c r="R750" s="6" t="s">
        <v>77</v>
      </c>
      <c r="S750" s="8">
        <v>5</v>
      </c>
      <c r="T750" s="6" t="s">
        <v>79</v>
      </c>
    </row>
    <row r="751" spans="1:20" ht="15.6" x14ac:dyDescent="0.3">
      <c r="A751" s="1">
        <v>3654</v>
      </c>
      <c r="B751" s="9">
        <v>46148</v>
      </c>
      <c r="C751" s="1" t="s">
        <v>33</v>
      </c>
      <c r="D751" s="1" t="s">
        <v>61</v>
      </c>
      <c r="E751" s="1" t="s">
        <v>22</v>
      </c>
      <c r="F751" s="1" t="s">
        <v>38</v>
      </c>
      <c r="G751" s="1" t="s">
        <v>24</v>
      </c>
      <c r="H751" s="1" t="s">
        <v>44</v>
      </c>
      <c r="I751" s="1">
        <v>1</v>
      </c>
      <c r="J751" s="2">
        <v>51.44</v>
      </c>
      <c r="K751" s="3">
        <v>0.1</v>
      </c>
      <c r="L751" s="2">
        <v>22.88</v>
      </c>
      <c r="M751" s="2">
        <v>46.295999999999999</v>
      </c>
      <c r="N751" s="2">
        <v>22.88</v>
      </c>
      <c r="O751" s="2">
        <v>23.416</v>
      </c>
      <c r="P751" s="4">
        <v>0.50578883704855715</v>
      </c>
      <c r="Q751" s="5">
        <v>2026</v>
      </c>
      <c r="R751" s="6" t="s">
        <v>77</v>
      </c>
      <c r="S751" s="8">
        <v>5</v>
      </c>
      <c r="T751" s="6" t="s">
        <v>79</v>
      </c>
    </row>
    <row r="752" spans="1:20" ht="15.6" x14ac:dyDescent="0.3">
      <c r="A752" s="1">
        <v>4209</v>
      </c>
      <c r="B752" s="9">
        <v>46148</v>
      </c>
      <c r="C752" s="1" t="s">
        <v>28</v>
      </c>
      <c r="D752" s="1" t="s">
        <v>29</v>
      </c>
      <c r="E752" s="1" t="s">
        <v>22</v>
      </c>
      <c r="F752" s="1" t="s">
        <v>35</v>
      </c>
      <c r="G752" s="1" t="s">
        <v>56</v>
      </c>
      <c r="H752" s="1" t="s">
        <v>67</v>
      </c>
      <c r="I752" s="1">
        <v>2</v>
      </c>
      <c r="J752" s="2">
        <v>50.97</v>
      </c>
      <c r="K752" s="3">
        <v>0.05</v>
      </c>
      <c r="L752" s="2">
        <v>21.67</v>
      </c>
      <c r="M752" s="2">
        <v>96.842999999999989</v>
      </c>
      <c r="N752" s="2">
        <v>43.34</v>
      </c>
      <c r="O752" s="2">
        <v>53.502999999999986</v>
      </c>
      <c r="P752" s="4">
        <v>0.55247152607829153</v>
      </c>
      <c r="Q752" s="5">
        <v>2026</v>
      </c>
      <c r="R752" s="6" t="s">
        <v>77</v>
      </c>
      <c r="S752" s="8">
        <v>5</v>
      </c>
      <c r="T752" s="6" t="s">
        <v>79</v>
      </c>
    </row>
    <row r="753" spans="1:20" ht="15.6" x14ac:dyDescent="0.3">
      <c r="A753" s="1">
        <v>4227</v>
      </c>
      <c r="B753" s="9">
        <v>46148</v>
      </c>
      <c r="C753" s="1" t="s">
        <v>28</v>
      </c>
      <c r="D753" s="1" t="s">
        <v>29</v>
      </c>
      <c r="E753" s="1" t="s">
        <v>22</v>
      </c>
      <c r="F753" s="1" t="s">
        <v>35</v>
      </c>
      <c r="G753" s="1" t="s">
        <v>24</v>
      </c>
      <c r="H753" s="1" t="s">
        <v>48</v>
      </c>
      <c r="I753" s="1">
        <v>2</v>
      </c>
      <c r="J753" s="2">
        <v>40.549999999999997</v>
      </c>
      <c r="K753" s="3">
        <v>0</v>
      </c>
      <c r="L753" s="2">
        <v>16.52</v>
      </c>
      <c r="M753" s="2">
        <v>81.099999999999994</v>
      </c>
      <c r="N753" s="2">
        <v>33.04</v>
      </c>
      <c r="O753" s="2">
        <v>48.059999999999995</v>
      </c>
      <c r="P753" s="4">
        <v>0.59260172626387175</v>
      </c>
      <c r="Q753" s="5">
        <v>2026</v>
      </c>
      <c r="R753" s="6" t="s">
        <v>77</v>
      </c>
      <c r="S753" s="8">
        <v>5</v>
      </c>
      <c r="T753" s="6" t="s">
        <v>79</v>
      </c>
    </row>
    <row r="754" spans="1:20" ht="15.6" x14ac:dyDescent="0.3">
      <c r="A754" s="1">
        <v>4247</v>
      </c>
      <c r="B754" s="9">
        <v>46148</v>
      </c>
      <c r="C754" s="1" t="s">
        <v>33</v>
      </c>
      <c r="D754" s="1" t="s">
        <v>74</v>
      </c>
      <c r="E754" s="1" t="s">
        <v>22</v>
      </c>
      <c r="F754" s="1" t="s">
        <v>35</v>
      </c>
      <c r="G754" s="1" t="s">
        <v>24</v>
      </c>
      <c r="H754" s="1" t="s">
        <v>44</v>
      </c>
      <c r="I754" s="1">
        <v>2</v>
      </c>
      <c r="J754" s="2">
        <v>51.3</v>
      </c>
      <c r="K754" s="3">
        <v>0</v>
      </c>
      <c r="L754" s="2">
        <v>23.12</v>
      </c>
      <c r="M754" s="2">
        <v>102.6</v>
      </c>
      <c r="N754" s="2">
        <v>46.24</v>
      </c>
      <c r="O754" s="2">
        <v>56.359999999999992</v>
      </c>
      <c r="P754" s="4">
        <v>0.54931773879142298</v>
      </c>
      <c r="Q754" s="5">
        <v>2026</v>
      </c>
      <c r="R754" s="6" t="s">
        <v>77</v>
      </c>
      <c r="S754" s="8">
        <v>5</v>
      </c>
      <c r="T754" s="6" t="s">
        <v>79</v>
      </c>
    </row>
    <row r="755" spans="1:20" ht="15.6" x14ac:dyDescent="0.3">
      <c r="A755" s="1">
        <v>5196</v>
      </c>
      <c r="B755" s="9">
        <v>46148</v>
      </c>
      <c r="C755" s="1" t="s">
        <v>42</v>
      </c>
      <c r="D755" s="1" t="s">
        <v>55</v>
      </c>
      <c r="E755" s="1" t="s">
        <v>22</v>
      </c>
      <c r="F755" s="1" t="s">
        <v>35</v>
      </c>
      <c r="G755" s="1" t="s">
        <v>45</v>
      </c>
      <c r="H755" s="1" t="s">
        <v>62</v>
      </c>
      <c r="I755" s="1">
        <v>3</v>
      </c>
      <c r="J755" s="2">
        <v>82.56</v>
      </c>
      <c r="K755" s="3">
        <v>0</v>
      </c>
      <c r="L755" s="2">
        <v>39.99</v>
      </c>
      <c r="M755" s="2">
        <v>247.68</v>
      </c>
      <c r="N755" s="2">
        <v>119.97</v>
      </c>
      <c r="O755" s="2">
        <v>127.71000000000001</v>
      </c>
      <c r="P755" s="4">
        <v>0.515625</v>
      </c>
      <c r="Q755" s="5">
        <v>2026</v>
      </c>
      <c r="R755" s="6" t="s">
        <v>77</v>
      </c>
      <c r="S755" s="8">
        <v>5</v>
      </c>
      <c r="T755" s="6" t="s">
        <v>79</v>
      </c>
    </row>
    <row r="756" spans="1:20" ht="15.6" x14ac:dyDescent="0.3">
      <c r="A756" s="1">
        <v>400</v>
      </c>
      <c r="B756" s="9">
        <v>46149</v>
      </c>
      <c r="C756" s="1" t="s">
        <v>28</v>
      </c>
      <c r="D756" s="1" t="s">
        <v>65</v>
      </c>
      <c r="E756" s="1" t="s">
        <v>30</v>
      </c>
      <c r="F756" s="1" t="s">
        <v>38</v>
      </c>
      <c r="G756" s="1" t="s">
        <v>31</v>
      </c>
      <c r="H756" s="1" t="s">
        <v>32</v>
      </c>
      <c r="I756" s="1">
        <v>6</v>
      </c>
      <c r="J756" s="2">
        <v>92.66</v>
      </c>
      <c r="K756" s="3">
        <v>0.15</v>
      </c>
      <c r="L756" s="2">
        <v>44.71</v>
      </c>
      <c r="M756" s="2">
        <v>472.56600000000003</v>
      </c>
      <c r="N756" s="2">
        <v>268.26</v>
      </c>
      <c r="O756" s="2">
        <v>204.30600000000004</v>
      </c>
      <c r="P756" s="4">
        <v>0.43233326138571126</v>
      </c>
      <c r="Q756" s="5">
        <v>2026</v>
      </c>
      <c r="R756" s="6" t="s">
        <v>77</v>
      </c>
      <c r="S756" s="8">
        <v>5</v>
      </c>
      <c r="T756" s="6" t="s">
        <v>79</v>
      </c>
    </row>
    <row r="757" spans="1:20" ht="15.6" x14ac:dyDescent="0.3">
      <c r="A757" s="1">
        <v>829</v>
      </c>
      <c r="B757" s="9">
        <v>46149</v>
      </c>
      <c r="C757" s="1" t="s">
        <v>33</v>
      </c>
      <c r="D757" s="1" t="s">
        <v>74</v>
      </c>
      <c r="E757" s="1" t="s">
        <v>50</v>
      </c>
      <c r="F757" s="1" t="s">
        <v>35</v>
      </c>
      <c r="G757" s="1" t="s">
        <v>56</v>
      </c>
      <c r="H757" s="1" t="s">
        <v>57</v>
      </c>
      <c r="I757" s="1">
        <v>1</v>
      </c>
      <c r="J757" s="2">
        <v>39.42</v>
      </c>
      <c r="K757" s="3">
        <v>0</v>
      </c>
      <c r="L757" s="2">
        <v>14.86</v>
      </c>
      <c r="M757" s="2">
        <v>39.42</v>
      </c>
      <c r="N757" s="2">
        <v>14.86</v>
      </c>
      <c r="O757" s="2">
        <v>24.560000000000002</v>
      </c>
      <c r="P757" s="4">
        <v>0.62303399289700667</v>
      </c>
      <c r="Q757" s="5">
        <v>2026</v>
      </c>
      <c r="R757" s="6" t="s">
        <v>77</v>
      </c>
      <c r="S757" s="8">
        <v>5</v>
      </c>
      <c r="T757" s="6" t="s">
        <v>79</v>
      </c>
    </row>
    <row r="758" spans="1:20" ht="15.6" x14ac:dyDescent="0.3">
      <c r="A758" s="1">
        <v>1236</v>
      </c>
      <c r="B758" s="9">
        <v>46149</v>
      </c>
      <c r="C758" s="1" t="s">
        <v>20</v>
      </c>
      <c r="D758" s="1" t="s">
        <v>58</v>
      </c>
      <c r="E758" s="1" t="s">
        <v>41</v>
      </c>
      <c r="F758" s="1" t="s">
        <v>23</v>
      </c>
      <c r="G758" s="1" t="s">
        <v>56</v>
      </c>
      <c r="H758" s="1" t="s">
        <v>60</v>
      </c>
      <c r="I758" s="1">
        <v>2</v>
      </c>
      <c r="J758" s="2">
        <v>124.25</v>
      </c>
      <c r="K758" s="3">
        <v>0</v>
      </c>
      <c r="L758" s="2">
        <v>69.510000000000005</v>
      </c>
      <c r="M758" s="2">
        <v>248.5</v>
      </c>
      <c r="N758" s="2">
        <v>139.02000000000001</v>
      </c>
      <c r="O758" s="2">
        <v>109.47999999999999</v>
      </c>
      <c r="P758" s="4">
        <v>0.44056338028169012</v>
      </c>
      <c r="Q758" s="5">
        <v>2026</v>
      </c>
      <c r="R758" s="6" t="s">
        <v>77</v>
      </c>
      <c r="S758" s="8">
        <v>5</v>
      </c>
      <c r="T758" s="6" t="s">
        <v>79</v>
      </c>
    </row>
    <row r="759" spans="1:20" ht="15.6" x14ac:dyDescent="0.3">
      <c r="A759" s="1">
        <v>1364</v>
      </c>
      <c r="B759" s="9">
        <v>46149</v>
      </c>
      <c r="C759" s="1" t="s">
        <v>28</v>
      </c>
      <c r="D759" s="1" t="s">
        <v>71</v>
      </c>
      <c r="E759" s="1" t="s">
        <v>22</v>
      </c>
      <c r="F759" s="1" t="s">
        <v>35</v>
      </c>
      <c r="G759" s="1" t="s">
        <v>31</v>
      </c>
      <c r="H759" s="1" t="s">
        <v>59</v>
      </c>
      <c r="I759" s="1">
        <v>2</v>
      </c>
      <c r="J759" s="2">
        <v>156.43</v>
      </c>
      <c r="K759" s="3">
        <v>0</v>
      </c>
      <c r="L759" s="2">
        <v>78.569999999999993</v>
      </c>
      <c r="M759" s="2">
        <v>312.86</v>
      </c>
      <c r="N759" s="2">
        <v>157.13999999999999</v>
      </c>
      <c r="O759" s="2">
        <v>155.72000000000003</v>
      </c>
      <c r="P759" s="4">
        <v>0.49773061433228927</v>
      </c>
      <c r="Q759" s="5">
        <v>2026</v>
      </c>
      <c r="R759" s="6" t="s">
        <v>77</v>
      </c>
      <c r="S759" s="8">
        <v>5</v>
      </c>
      <c r="T759" s="6" t="s">
        <v>79</v>
      </c>
    </row>
    <row r="760" spans="1:20" ht="15.6" x14ac:dyDescent="0.3">
      <c r="A760" s="1">
        <v>2105</v>
      </c>
      <c r="B760" s="9">
        <v>46149</v>
      </c>
      <c r="C760" s="1" t="s">
        <v>28</v>
      </c>
      <c r="D760" s="1" t="s">
        <v>71</v>
      </c>
      <c r="E760" s="1" t="s">
        <v>41</v>
      </c>
      <c r="F760" s="1" t="s">
        <v>35</v>
      </c>
      <c r="G760" s="1" t="s">
        <v>45</v>
      </c>
      <c r="H760" s="1" t="s">
        <v>62</v>
      </c>
      <c r="I760" s="1">
        <v>1</v>
      </c>
      <c r="J760" s="2">
        <v>80.3</v>
      </c>
      <c r="K760" s="3">
        <v>0</v>
      </c>
      <c r="L760" s="2">
        <v>40.020000000000003</v>
      </c>
      <c r="M760" s="2">
        <v>80.3</v>
      </c>
      <c r="N760" s="2">
        <v>40.020000000000003</v>
      </c>
      <c r="O760" s="2">
        <v>40.279999999999994</v>
      </c>
      <c r="P760" s="4">
        <v>0.50161892901618921</v>
      </c>
      <c r="Q760" s="5">
        <v>2026</v>
      </c>
      <c r="R760" s="6" t="s">
        <v>77</v>
      </c>
      <c r="S760" s="8">
        <v>5</v>
      </c>
      <c r="T760" s="6" t="s">
        <v>79</v>
      </c>
    </row>
    <row r="761" spans="1:20" ht="15.6" x14ac:dyDescent="0.3">
      <c r="A761" s="1">
        <v>4706</v>
      </c>
      <c r="B761" s="9">
        <v>46149</v>
      </c>
      <c r="C761" s="1" t="s">
        <v>42</v>
      </c>
      <c r="D761" s="1" t="s">
        <v>69</v>
      </c>
      <c r="E761" s="1" t="s">
        <v>41</v>
      </c>
      <c r="F761" s="1" t="s">
        <v>35</v>
      </c>
      <c r="G761" s="1" t="s">
        <v>45</v>
      </c>
      <c r="H761" s="1" t="s">
        <v>62</v>
      </c>
      <c r="I761" s="1">
        <v>1</v>
      </c>
      <c r="J761" s="2">
        <v>79.89</v>
      </c>
      <c r="K761" s="3">
        <v>0</v>
      </c>
      <c r="L761" s="2">
        <v>39.549999999999997</v>
      </c>
      <c r="M761" s="2">
        <v>79.89</v>
      </c>
      <c r="N761" s="2">
        <v>39.549999999999997</v>
      </c>
      <c r="O761" s="2">
        <v>40.340000000000003</v>
      </c>
      <c r="P761" s="4">
        <v>0.50494429841031419</v>
      </c>
      <c r="Q761" s="5">
        <v>2026</v>
      </c>
      <c r="R761" s="6" t="s">
        <v>77</v>
      </c>
      <c r="S761" s="8">
        <v>5</v>
      </c>
      <c r="T761" s="6" t="s">
        <v>79</v>
      </c>
    </row>
    <row r="762" spans="1:20" ht="15.6" x14ac:dyDescent="0.3">
      <c r="A762" s="1">
        <v>68</v>
      </c>
      <c r="B762" s="9">
        <v>46150</v>
      </c>
      <c r="C762" s="1" t="s">
        <v>42</v>
      </c>
      <c r="D762" s="1" t="s">
        <v>53</v>
      </c>
      <c r="E762" s="1" t="s">
        <v>41</v>
      </c>
      <c r="F762" s="1" t="s">
        <v>35</v>
      </c>
      <c r="G762" s="1" t="s">
        <v>56</v>
      </c>
      <c r="H762" s="1" t="s">
        <v>57</v>
      </c>
      <c r="I762" s="1">
        <v>1</v>
      </c>
      <c r="J762" s="2">
        <v>39.5</v>
      </c>
      <c r="K762" s="3">
        <v>0</v>
      </c>
      <c r="L762" s="2">
        <v>14.68</v>
      </c>
      <c r="M762" s="2">
        <v>39.5</v>
      </c>
      <c r="N762" s="2">
        <v>14.68</v>
      </c>
      <c r="O762" s="2">
        <v>24.82</v>
      </c>
      <c r="P762" s="4">
        <v>0.62835443037974681</v>
      </c>
      <c r="Q762" s="5">
        <v>2026</v>
      </c>
      <c r="R762" s="6" t="s">
        <v>77</v>
      </c>
      <c r="S762" s="8">
        <v>5</v>
      </c>
      <c r="T762" s="6" t="s">
        <v>79</v>
      </c>
    </row>
    <row r="763" spans="1:20" ht="15.6" x14ac:dyDescent="0.3">
      <c r="A763" s="1">
        <v>1352</v>
      </c>
      <c r="B763" s="9">
        <v>46150</v>
      </c>
      <c r="C763" s="1" t="s">
        <v>42</v>
      </c>
      <c r="D763" s="1" t="s">
        <v>53</v>
      </c>
      <c r="E763" s="1" t="s">
        <v>22</v>
      </c>
      <c r="F763" s="1" t="s">
        <v>23</v>
      </c>
      <c r="G763" s="1" t="s">
        <v>24</v>
      </c>
      <c r="H763" s="1" t="s">
        <v>25</v>
      </c>
      <c r="I763" s="1">
        <v>1</v>
      </c>
      <c r="J763" s="2">
        <v>80.7</v>
      </c>
      <c r="K763" s="3">
        <v>0</v>
      </c>
      <c r="L763" s="2">
        <v>41.88</v>
      </c>
      <c r="M763" s="2">
        <v>80.7</v>
      </c>
      <c r="N763" s="2">
        <v>41.88</v>
      </c>
      <c r="O763" s="2">
        <v>38.82</v>
      </c>
      <c r="P763" s="4">
        <v>0.48104089219330853</v>
      </c>
      <c r="Q763" s="5">
        <v>2026</v>
      </c>
      <c r="R763" s="6" t="s">
        <v>77</v>
      </c>
      <c r="S763" s="8">
        <v>5</v>
      </c>
      <c r="T763" s="6" t="s">
        <v>79</v>
      </c>
    </row>
    <row r="764" spans="1:20" ht="15.6" x14ac:dyDescent="0.3">
      <c r="A764" s="1">
        <v>2526</v>
      </c>
      <c r="B764" s="9">
        <v>46150</v>
      </c>
      <c r="C764" s="1" t="s">
        <v>28</v>
      </c>
      <c r="D764" s="1" t="s">
        <v>71</v>
      </c>
      <c r="E764" s="1" t="s">
        <v>22</v>
      </c>
      <c r="F764" s="1" t="s">
        <v>35</v>
      </c>
      <c r="G764" s="1" t="s">
        <v>45</v>
      </c>
      <c r="H764" s="1" t="s">
        <v>62</v>
      </c>
      <c r="I764" s="1">
        <v>1</v>
      </c>
      <c r="J764" s="2">
        <v>80.86</v>
      </c>
      <c r="K764" s="3">
        <v>0</v>
      </c>
      <c r="L764" s="2">
        <v>38.44</v>
      </c>
      <c r="M764" s="2">
        <v>80.86</v>
      </c>
      <c r="N764" s="2">
        <v>38.44</v>
      </c>
      <c r="O764" s="2">
        <v>42.42</v>
      </c>
      <c r="P764" s="4">
        <v>0.52461043779371752</v>
      </c>
      <c r="Q764" s="5">
        <v>2026</v>
      </c>
      <c r="R764" s="6" t="s">
        <v>77</v>
      </c>
      <c r="S764" s="8">
        <v>5</v>
      </c>
      <c r="T764" s="6" t="s">
        <v>79</v>
      </c>
    </row>
    <row r="765" spans="1:20" ht="15.6" x14ac:dyDescent="0.3">
      <c r="A765" s="1">
        <v>3298</v>
      </c>
      <c r="B765" s="9">
        <v>46150</v>
      </c>
      <c r="C765" s="1" t="s">
        <v>28</v>
      </c>
      <c r="D765" s="1" t="s">
        <v>71</v>
      </c>
      <c r="E765" s="1" t="s">
        <v>50</v>
      </c>
      <c r="F765" s="1" t="s">
        <v>35</v>
      </c>
      <c r="G765" s="1" t="s">
        <v>45</v>
      </c>
      <c r="H765" s="1" t="s">
        <v>46</v>
      </c>
      <c r="I765" s="1">
        <v>2</v>
      </c>
      <c r="J765" s="2">
        <v>337.7</v>
      </c>
      <c r="K765" s="3">
        <v>0.1</v>
      </c>
      <c r="L765" s="2">
        <v>192.16</v>
      </c>
      <c r="M765" s="2">
        <v>607.86</v>
      </c>
      <c r="N765" s="2">
        <v>384.32</v>
      </c>
      <c r="O765" s="2">
        <v>223.54000000000002</v>
      </c>
      <c r="P765" s="4">
        <v>0.36774915276543946</v>
      </c>
      <c r="Q765" s="5">
        <v>2026</v>
      </c>
      <c r="R765" s="6" t="s">
        <v>77</v>
      </c>
      <c r="S765" s="8">
        <v>5</v>
      </c>
      <c r="T765" s="6" t="s">
        <v>79</v>
      </c>
    </row>
    <row r="766" spans="1:20" ht="15.6" x14ac:dyDescent="0.3">
      <c r="A766" s="1">
        <v>3510</v>
      </c>
      <c r="B766" s="9">
        <v>46150</v>
      </c>
      <c r="C766" s="1" t="s">
        <v>33</v>
      </c>
      <c r="D766" s="1" t="s">
        <v>34</v>
      </c>
      <c r="E766" s="1" t="s">
        <v>22</v>
      </c>
      <c r="F766" s="1" t="s">
        <v>23</v>
      </c>
      <c r="G766" s="1" t="s">
        <v>45</v>
      </c>
      <c r="H766" s="1" t="s">
        <v>73</v>
      </c>
      <c r="I766" s="1">
        <v>4</v>
      </c>
      <c r="J766" s="2">
        <v>121.81</v>
      </c>
      <c r="K766" s="3">
        <v>0</v>
      </c>
      <c r="L766" s="2">
        <v>58.95</v>
      </c>
      <c r="M766" s="2">
        <v>487.24</v>
      </c>
      <c r="N766" s="2">
        <v>235.8</v>
      </c>
      <c r="O766" s="2">
        <v>251.44</v>
      </c>
      <c r="P766" s="4">
        <v>0.5160495854199163</v>
      </c>
      <c r="Q766" s="5">
        <v>2026</v>
      </c>
      <c r="R766" s="6" t="s">
        <v>77</v>
      </c>
      <c r="S766" s="8">
        <v>5</v>
      </c>
      <c r="T766" s="6" t="s">
        <v>79</v>
      </c>
    </row>
    <row r="767" spans="1:20" ht="15.6" x14ac:dyDescent="0.3">
      <c r="A767" s="1">
        <v>3638</v>
      </c>
      <c r="B767" s="9">
        <v>46150</v>
      </c>
      <c r="C767" s="1" t="s">
        <v>42</v>
      </c>
      <c r="D767" s="1" t="s">
        <v>53</v>
      </c>
      <c r="E767" s="1" t="s">
        <v>30</v>
      </c>
      <c r="F767" s="1" t="s">
        <v>38</v>
      </c>
      <c r="G767" s="1" t="s">
        <v>36</v>
      </c>
      <c r="H767" s="1" t="s">
        <v>70</v>
      </c>
      <c r="I767" s="1">
        <v>10</v>
      </c>
      <c r="J767" s="2">
        <v>168.55</v>
      </c>
      <c r="K767" s="3">
        <v>0.1</v>
      </c>
      <c r="L767" s="2">
        <v>88.85</v>
      </c>
      <c r="M767" s="2">
        <v>1516.95</v>
      </c>
      <c r="N767" s="2">
        <v>888.5</v>
      </c>
      <c r="O767" s="2">
        <v>628.45000000000005</v>
      </c>
      <c r="P767" s="4">
        <v>0.41428524341606515</v>
      </c>
      <c r="Q767" s="5">
        <v>2026</v>
      </c>
      <c r="R767" s="6" t="s">
        <v>77</v>
      </c>
      <c r="S767" s="8">
        <v>5</v>
      </c>
      <c r="T767" s="6" t="s">
        <v>79</v>
      </c>
    </row>
    <row r="768" spans="1:20" ht="15.6" x14ac:dyDescent="0.3">
      <c r="A768" s="1">
        <v>3754</v>
      </c>
      <c r="B768" s="9">
        <v>46150</v>
      </c>
      <c r="C768" s="1" t="s">
        <v>28</v>
      </c>
      <c r="D768" s="1" t="s">
        <v>65</v>
      </c>
      <c r="E768" s="1" t="s">
        <v>22</v>
      </c>
      <c r="F768" s="1" t="s">
        <v>23</v>
      </c>
      <c r="G768" s="1" t="s">
        <v>24</v>
      </c>
      <c r="H768" s="1" t="s">
        <v>48</v>
      </c>
      <c r="I768" s="1">
        <v>1</v>
      </c>
      <c r="J768" s="2">
        <v>39.42</v>
      </c>
      <c r="K768" s="3">
        <v>0.05</v>
      </c>
      <c r="L768" s="2">
        <v>16.77</v>
      </c>
      <c r="M768" s="2">
        <v>37.448999999999998</v>
      </c>
      <c r="N768" s="2">
        <v>16.77</v>
      </c>
      <c r="O768" s="2">
        <v>20.678999999999998</v>
      </c>
      <c r="P768" s="4">
        <v>0.55219097973243614</v>
      </c>
      <c r="Q768" s="5">
        <v>2026</v>
      </c>
      <c r="R768" s="6" t="s">
        <v>77</v>
      </c>
      <c r="S768" s="8">
        <v>5</v>
      </c>
      <c r="T768" s="6" t="s">
        <v>79</v>
      </c>
    </row>
    <row r="769" spans="1:20" ht="15.6" x14ac:dyDescent="0.3">
      <c r="A769" s="1">
        <v>4029</v>
      </c>
      <c r="B769" s="9">
        <v>46150</v>
      </c>
      <c r="C769" s="1" t="s">
        <v>42</v>
      </c>
      <c r="D769" s="1" t="s">
        <v>69</v>
      </c>
      <c r="E769" s="1" t="s">
        <v>41</v>
      </c>
      <c r="F769" s="1" t="s">
        <v>35</v>
      </c>
      <c r="G769" s="1" t="s">
        <v>36</v>
      </c>
      <c r="H769" s="1" t="s">
        <v>70</v>
      </c>
      <c r="I769" s="1">
        <v>1</v>
      </c>
      <c r="J769" s="2">
        <v>161.36000000000001</v>
      </c>
      <c r="K769" s="3">
        <v>0</v>
      </c>
      <c r="L769" s="2">
        <v>87</v>
      </c>
      <c r="M769" s="2">
        <v>161.36000000000001</v>
      </c>
      <c r="N769" s="2">
        <v>87</v>
      </c>
      <c r="O769" s="2">
        <v>74.360000000000014</v>
      </c>
      <c r="P769" s="4">
        <v>0.46083292017848293</v>
      </c>
      <c r="Q769" s="5">
        <v>2026</v>
      </c>
      <c r="R769" s="6" t="s">
        <v>77</v>
      </c>
      <c r="S769" s="8">
        <v>5</v>
      </c>
      <c r="T769" s="6" t="s">
        <v>79</v>
      </c>
    </row>
    <row r="770" spans="1:20" ht="15.6" x14ac:dyDescent="0.3">
      <c r="A770" s="1">
        <v>4651</v>
      </c>
      <c r="B770" s="9">
        <v>46150</v>
      </c>
      <c r="C770" s="1" t="s">
        <v>28</v>
      </c>
      <c r="D770" s="1" t="s">
        <v>63</v>
      </c>
      <c r="E770" s="1" t="s">
        <v>22</v>
      </c>
      <c r="F770" s="1" t="s">
        <v>38</v>
      </c>
      <c r="G770" s="1" t="s">
        <v>45</v>
      </c>
      <c r="H770" s="1" t="s">
        <v>73</v>
      </c>
      <c r="I770" s="1">
        <v>1</v>
      </c>
      <c r="J770" s="2">
        <v>123.68</v>
      </c>
      <c r="K770" s="3">
        <v>0</v>
      </c>
      <c r="L770" s="2">
        <v>59.26</v>
      </c>
      <c r="M770" s="2">
        <v>123.68</v>
      </c>
      <c r="N770" s="2">
        <v>59.26</v>
      </c>
      <c r="O770" s="2">
        <v>64.420000000000016</v>
      </c>
      <c r="P770" s="4">
        <v>0.52086028460543343</v>
      </c>
      <c r="Q770" s="5">
        <v>2026</v>
      </c>
      <c r="R770" s="6" t="s">
        <v>77</v>
      </c>
      <c r="S770" s="8">
        <v>5</v>
      </c>
      <c r="T770" s="6" t="s">
        <v>79</v>
      </c>
    </row>
    <row r="771" spans="1:20" ht="15.6" x14ac:dyDescent="0.3">
      <c r="A771" s="1">
        <v>4886</v>
      </c>
      <c r="B771" s="9">
        <v>46150</v>
      </c>
      <c r="C771" s="1" t="s">
        <v>42</v>
      </c>
      <c r="D771" s="1" t="s">
        <v>55</v>
      </c>
      <c r="E771" s="1" t="s">
        <v>50</v>
      </c>
      <c r="F771" s="1" t="s">
        <v>23</v>
      </c>
      <c r="G771" s="1" t="s">
        <v>31</v>
      </c>
      <c r="H771" s="1" t="s">
        <v>39</v>
      </c>
      <c r="I771" s="1">
        <v>1</v>
      </c>
      <c r="J771" s="2">
        <v>146.29</v>
      </c>
      <c r="K771" s="3">
        <v>0</v>
      </c>
      <c r="L771" s="2">
        <v>81.16</v>
      </c>
      <c r="M771" s="2">
        <v>146.29</v>
      </c>
      <c r="N771" s="2">
        <v>81.16</v>
      </c>
      <c r="O771" s="2">
        <v>65.13</v>
      </c>
      <c r="P771" s="4">
        <v>0.44521156606740037</v>
      </c>
      <c r="Q771" s="5">
        <v>2026</v>
      </c>
      <c r="R771" s="6" t="s">
        <v>77</v>
      </c>
      <c r="S771" s="8">
        <v>5</v>
      </c>
      <c r="T771" s="6" t="s">
        <v>79</v>
      </c>
    </row>
    <row r="772" spans="1:20" ht="15.6" x14ac:dyDescent="0.3">
      <c r="A772" s="1">
        <v>162</v>
      </c>
      <c r="B772" s="9">
        <v>46151</v>
      </c>
      <c r="C772" s="1" t="s">
        <v>20</v>
      </c>
      <c r="D772" s="1" t="s">
        <v>21</v>
      </c>
      <c r="E772" s="1" t="s">
        <v>22</v>
      </c>
      <c r="F772" s="1" t="s">
        <v>35</v>
      </c>
      <c r="G772" s="1" t="s">
        <v>36</v>
      </c>
      <c r="H772" s="1" t="s">
        <v>70</v>
      </c>
      <c r="I772" s="1">
        <v>2</v>
      </c>
      <c r="J772" s="2">
        <v>164.95</v>
      </c>
      <c r="K772" s="3">
        <v>0.1</v>
      </c>
      <c r="L772" s="2">
        <v>86.27</v>
      </c>
      <c r="M772" s="2">
        <v>296.90999999999997</v>
      </c>
      <c r="N772" s="2">
        <v>172.54</v>
      </c>
      <c r="O772" s="2">
        <v>124.36999999999998</v>
      </c>
      <c r="P772" s="4">
        <v>0.41888114243373409</v>
      </c>
      <c r="Q772" s="5">
        <v>2026</v>
      </c>
      <c r="R772" s="6" t="s">
        <v>77</v>
      </c>
      <c r="S772" s="8">
        <v>5</v>
      </c>
      <c r="T772" s="6" t="s">
        <v>79</v>
      </c>
    </row>
    <row r="773" spans="1:20" ht="15.6" x14ac:dyDescent="0.3">
      <c r="A773" s="1">
        <v>184</v>
      </c>
      <c r="B773" s="9">
        <v>46151</v>
      </c>
      <c r="C773" s="1" t="s">
        <v>20</v>
      </c>
      <c r="D773" s="1" t="s">
        <v>72</v>
      </c>
      <c r="E773" s="1" t="s">
        <v>41</v>
      </c>
      <c r="F773" s="1" t="s">
        <v>38</v>
      </c>
      <c r="G773" s="1" t="s">
        <v>31</v>
      </c>
      <c r="H773" s="1" t="s">
        <v>32</v>
      </c>
      <c r="I773" s="1">
        <v>2</v>
      </c>
      <c r="J773" s="2">
        <v>91.59</v>
      </c>
      <c r="K773" s="3">
        <v>0</v>
      </c>
      <c r="L773" s="2">
        <v>44.97</v>
      </c>
      <c r="M773" s="2">
        <v>183.18</v>
      </c>
      <c r="N773" s="2">
        <v>89.94</v>
      </c>
      <c r="O773" s="2">
        <v>93.240000000000009</v>
      </c>
      <c r="P773" s="4">
        <v>0.50900753357353423</v>
      </c>
      <c r="Q773" s="5">
        <v>2026</v>
      </c>
      <c r="R773" s="6" t="s">
        <v>77</v>
      </c>
      <c r="S773" s="8">
        <v>5</v>
      </c>
      <c r="T773" s="6" t="s">
        <v>79</v>
      </c>
    </row>
    <row r="774" spans="1:20" ht="15.6" x14ac:dyDescent="0.3">
      <c r="A774" s="1">
        <v>328</v>
      </c>
      <c r="B774" s="9">
        <v>46151</v>
      </c>
      <c r="C774" s="1" t="s">
        <v>42</v>
      </c>
      <c r="D774" s="1" t="s">
        <v>69</v>
      </c>
      <c r="E774" s="1" t="s">
        <v>22</v>
      </c>
      <c r="F774" s="1" t="s">
        <v>23</v>
      </c>
      <c r="G774" s="1" t="s">
        <v>56</v>
      </c>
      <c r="H774" s="1" t="s">
        <v>67</v>
      </c>
      <c r="I774" s="1">
        <v>1</v>
      </c>
      <c r="J774" s="2">
        <v>51.78</v>
      </c>
      <c r="K774" s="3">
        <v>0.1</v>
      </c>
      <c r="L774" s="2">
        <v>21.63</v>
      </c>
      <c r="M774" s="2">
        <v>46.602000000000004</v>
      </c>
      <c r="N774" s="2">
        <v>21.63</v>
      </c>
      <c r="O774" s="2">
        <v>24.972000000000005</v>
      </c>
      <c r="P774" s="4">
        <v>0.53585683017896235</v>
      </c>
      <c r="Q774" s="5">
        <v>2026</v>
      </c>
      <c r="R774" s="6" t="s">
        <v>77</v>
      </c>
      <c r="S774" s="8">
        <v>5</v>
      </c>
      <c r="T774" s="6" t="s">
        <v>79</v>
      </c>
    </row>
    <row r="775" spans="1:20" ht="15.6" x14ac:dyDescent="0.3">
      <c r="A775" s="1">
        <v>908</v>
      </c>
      <c r="B775" s="9">
        <v>46151</v>
      </c>
      <c r="C775" s="1" t="s">
        <v>42</v>
      </c>
      <c r="D775" s="1" t="s">
        <v>55</v>
      </c>
      <c r="E775" s="1" t="s">
        <v>41</v>
      </c>
      <c r="F775" s="1" t="s">
        <v>23</v>
      </c>
      <c r="G775" s="1" t="s">
        <v>36</v>
      </c>
      <c r="H775" s="1" t="s">
        <v>54</v>
      </c>
      <c r="I775" s="1">
        <v>2</v>
      </c>
      <c r="J775" s="2">
        <v>46.25</v>
      </c>
      <c r="K775" s="3">
        <v>0</v>
      </c>
      <c r="L775" s="2">
        <v>18.12</v>
      </c>
      <c r="M775" s="2">
        <v>92.5</v>
      </c>
      <c r="N775" s="2">
        <v>36.24</v>
      </c>
      <c r="O775" s="2">
        <v>56.26</v>
      </c>
      <c r="P775" s="4">
        <v>0.60821621621621624</v>
      </c>
      <c r="Q775" s="5">
        <v>2026</v>
      </c>
      <c r="R775" s="6" t="s">
        <v>77</v>
      </c>
      <c r="S775" s="8">
        <v>5</v>
      </c>
      <c r="T775" s="6" t="s">
        <v>79</v>
      </c>
    </row>
    <row r="776" spans="1:20" ht="15.6" x14ac:dyDescent="0.3">
      <c r="A776" s="1">
        <v>3159</v>
      </c>
      <c r="B776" s="9">
        <v>46151</v>
      </c>
      <c r="C776" s="1" t="s">
        <v>20</v>
      </c>
      <c r="D776" s="1" t="s">
        <v>21</v>
      </c>
      <c r="E776" s="1" t="s">
        <v>22</v>
      </c>
      <c r="F776" s="1" t="s">
        <v>23</v>
      </c>
      <c r="G776" s="1" t="s">
        <v>45</v>
      </c>
      <c r="H776" s="1" t="s">
        <v>51</v>
      </c>
      <c r="I776" s="1">
        <v>3</v>
      </c>
      <c r="J776" s="2">
        <v>198.5</v>
      </c>
      <c r="K776" s="3">
        <v>0</v>
      </c>
      <c r="L776" s="2">
        <v>102.23</v>
      </c>
      <c r="M776" s="2">
        <v>595.5</v>
      </c>
      <c r="N776" s="2">
        <v>306.69</v>
      </c>
      <c r="O776" s="2">
        <v>288.81</v>
      </c>
      <c r="P776" s="4">
        <v>0.48498740554156172</v>
      </c>
      <c r="Q776" s="5">
        <v>2026</v>
      </c>
      <c r="R776" s="6" t="s">
        <v>77</v>
      </c>
      <c r="S776" s="8">
        <v>5</v>
      </c>
      <c r="T776" s="6" t="s">
        <v>79</v>
      </c>
    </row>
    <row r="777" spans="1:20" ht="15.6" x14ac:dyDescent="0.3">
      <c r="A777" s="1">
        <v>4509</v>
      </c>
      <c r="B777" s="9">
        <v>46151</v>
      </c>
      <c r="C777" s="1" t="s">
        <v>42</v>
      </c>
      <c r="D777" s="1" t="s">
        <v>55</v>
      </c>
      <c r="E777" s="1" t="s">
        <v>22</v>
      </c>
      <c r="F777" s="1" t="s">
        <v>35</v>
      </c>
      <c r="G777" s="1" t="s">
        <v>31</v>
      </c>
      <c r="H777" s="1" t="s">
        <v>59</v>
      </c>
      <c r="I777" s="1">
        <v>1</v>
      </c>
      <c r="J777" s="2">
        <v>152.80000000000001</v>
      </c>
      <c r="K777" s="3">
        <v>0.1</v>
      </c>
      <c r="L777" s="2">
        <v>77.67</v>
      </c>
      <c r="M777" s="2">
        <v>137.52000000000001</v>
      </c>
      <c r="N777" s="2">
        <v>77.67</v>
      </c>
      <c r="O777" s="2">
        <v>59.850000000000009</v>
      </c>
      <c r="P777" s="4">
        <v>0.43520942408376967</v>
      </c>
      <c r="Q777" s="5">
        <v>2026</v>
      </c>
      <c r="R777" s="6" t="s">
        <v>77</v>
      </c>
      <c r="S777" s="8">
        <v>5</v>
      </c>
      <c r="T777" s="6" t="s">
        <v>79</v>
      </c>
    </row>
    <row r="778" spans="1:20" ht="15.6" x14ac:dyDescent="0.3">
      <c r="A778" s="1">
        <v>4677</v>
      </c>
      <c r="B778" s="9">
        <v>46151</v>
      </c>
      <c r="C778" s="1" t="s">
        <v>28</v>
      </c>
      <c r="D778" s="1" t="s">
        <v>71</v>
      </c>
      <c r="E778" s="1" t="s">
        <v>22</v>
      </c>
      <c r="F778" s="1" t="s">
        <v>38</v>
      </c>
      <c r="G778" s="1" t="s">
        <v>36</v>
      </c>
      <c r="H778" s="1" t="s">
        <v>70</v>
      </c>
      <c r="I778" s="1">
        <v>2</v>
      </c>
      <c r="J778" s="2">
        <v>161.47999999999999</v>
      </c>
      <c r="K778" s="3">
        <v>0</v>
      </c>
      <c r="L778" s="2">
        <v>85.03</v>
      </c>
      <c r="M778" s="2">
        <v>322.95999999999998</v>
      </c>
      <c r="N778" s="2">
        <v>170.06</v>
      </c>
      <c r="O778" s="2">
        <v>152.89999999999998</v>
      </c>
      <c r="P778" s="4">
        <v>0.47343324250681196</v>
      </c>
      <c r="Q778" s="5">
        <v>2026</v>
      </c>
      <c r="R778" s="6" t="s">
        <v>77</v>
      </c>
      <c r="S778" s="8">
        <v>5</v>
      </c>
      <c r="T778" s="6" t="s">
        <v>79</v>
      </c>
    </row>
    <row r="779" spans="1:20" ht="15.6" x14ac:dyDescent="0.3">
      <c r="A779" s="1">
        <v>4867</v>
      </c>
      <c r="B779" s="9">
        <v>46151</v>
      </c>
      <c r="C779" s="1" t="s">
        <v>28</v>
      </c>
      <c r="D779" s="1" t="s">
        <v>49</v>
      </c>
      <c r="E779" s="1" t="s">
        <v>41</v>
      </c>
      <c r="F779" s="1" t="s">
        <v>23</v>
      </c>
      <c r="G779" s="1" t="s">
        <v>24</v>
      </c>
      <c r="H779" s="1" t="s">
        <v>25</v>
      </c>
      <c r="I779" s="1">
        <v>1</v>
      </c>
      <c r="J779" s="2">
        <v>82.86</v>
      </c>
      <c r="K779" s="3">
        <v>0</v>
      </c>
      <c r="L779" s="2">
        <v>42.67</v>
      </c>
      <c r="M779" s="2">
        <v>82.86</v>
      </c>
      <c r="N779" s="2">
        <v>42.67</v>
      </c>
      <c r="O779" s="2">
        <v>40.19</v>
      </c>
      <c r="P779" s="4">
        <v>0.48503499879314504</v>
      </c>
      <c r="Q779" s="5">
        <v>2026</v>
      </c>
      <c r="R779" s="6" t="s">
        <v>77</v>
      </c>
      <c r="S779" s="8">
        <v>5</v>
      </c>
      <c r="T779" s="6" t="s">
        <v>79</v>
      </c>
    </row>
    <row r="780" spans="1:20" ht="15.6" x14ac:dyDescent="0.3">
      <c r="A780" s="1">
        <v>1615</v>
      </c>
      <c r="B780" s="9">
        <v>46152</v>
      </c>
      <c r="C780" s="1" t="s">
        <v>42</v>
      </c>
      <c r="D780" s="1" t="s">
        <v>43</v>
      </c>
      <c r="E780" s="1" t="s">
        <v>22</v>
      </c>
      <c r="F780" s="1" t="s">
        <v>35</v>
      </c>
      <c r="G780" s="1" t="s">
        <v>56</v>
      </c>
      <c r="H780" s="1" t="s">
        <v>67</v>
      </c>
      <c r="I780" s="1">
        <v>1</v>
      </c>
      <c r="J780" s="2">
        <v>51.15</v>
      </c>
      <c r="K780" s="3">
        <v>0</v>
      </c>
      <c r="L780" s="2">
        <v>21.39</v>
      </c>
      <c r="M780" s="2">
        <v>51.15</v>
      </c>
      <c r="N780" s="2">
        <v>21.39</v>
      </c>
      <c r="O780" s="2">
        <v>29.759999999999998</v>
      </c>
      <c r="P780" s="4">
        <v>0.58181818181818179</v>
      </c>
      <c r="Q780" s="5">
        <v>2026</v>
      </c>
      <c r="R780" s="6" t="s">
        <v>77</v>
      </c>
      <c r="S780" s="8">
        <v>5</v>
      </c>
      <c r="T780" s="6" t="s">
        <v>79</v>
      </c>
    </row>
    <row r="781" spans="1:20" ht="15.6" x14ac:dyDescent="0.3">
      <c r="A781" s="1">
        <v>1812</v>
      </c>
      <c r="B781" s="9">
        <v>46152</v>
      </c>
      <c r="C781" s="1" t="s">
        <v>33</v>
      </c>
      <c r="D781" s="1" t="s">
        <v>34</v>
      </c>
      <c r="E781" s="1" t="s">
        <v>30</v>
      </c>
      <c r="F781" s="1" t="s">
        <v>38</v>
      </c>
      <c r="G781" s="1" t="s">
        <v>56</v>
      </c>
      <c r="H781" s="1" t="s">
        <v>67</v>
      </c>
      <c r="I781" s="1">
        <v>12</v>
      </c>
      <c r="J781" s="2">
        <v>50.53</v>
      </c>
      <c r="K781" s="3">
        <v>0.1</v>
      </c>
      <c r="L781" s="2">
        <v>22.09</v>
      </c>
      <c r="M781" s="2">
        <v>545.72400000000005</v>
      </c>
      <c r="N781" s="2">
        <v>265.08</v>
      </c>
      <c r="O781" s="2">
        <v>280.64400000000006</v>
      </c>
      <c r="P781" s="4">
        <v>0.5142599555819426</v>
      </c>
      <c r="Q781" s="5">
        <v>2026</v>
      </c>
      <c r="R781" s="6" t="s">
        <v>77</v>
      </c>
      <c r="S781" s="8">
        <v>5</v>
      </c>
      <c r="T781" s="6" t="s">
        <v>79</v>
      </c>
    </row>
    <row r="782" spans="1:20" ht="15.6" x14ac:dyDescent="0.3">
      <c r="A782" s="1">
        <v>3645</v>
      </c>
      <c r="B782" s="9">
        <v>46152</v>
      </c>
      <c r="C782" s="1" t="s">
        <v>28</v>
      </c>
      <c r="D782" s="1" t="s">
        <v>29</v>
      </c>
      <c r="E782" s="1" t="s">
        <v>50</v>
      </c>
      <c r="F782" s="1" t="s">
        <v>23</v>
      </c>
      <c r="G782" s="1" t="s">
        <v>24</v>
      </c>
      <c r="H782" s="1" t="s">
        <v>44</v>
      </c>
      <c r="I782" s="1">
        <v>2</v>
      </c>
      <c r="J782" s="2">
        <v>50.93</v>
      </c>
      <c r="K782" s="3">
        <v>0</v>
      </c>
      <c r="L782" s="2">
        <v>22.91</v>
      </c>
      <c r="M782" s="2">
        <v>101.86</v>
      </c>
      <c r="N782" s="2">
        <v>45.82</v>
      </c>
      <c r="O782" s="2">
        <v>56.04</v>
      </c>
      <c r="P782" s="4">
        <v>0.55016689573924993</v>
      </c>
      <c r="Q782" s="5">
        <v>2026</v>
      </c>
      <c r="R782" s="6" t="s">
        <v>77</v>
      </c>
      <c r="S782" s="8">
        <v>5</v>
      </c>
      <c r="T782" s="6" t="s">
        <v>79</v>
      </c>
    </row>
    <row r="783" spans="1:20" ht="15.6" x14ac:dyDescent="0.3">
      <c r="A783" s="1">
        <v>3804</v>
      </c>
      <c r="B783" s="9">
        <v>46152</v>
      </c>
      <c r="C783" s="1" t="s">
        <v>33</v>
      </c>
      <c r="D783" s="1" t="s">
        <v>47</v>
      </c>
      <c r="E783" s="1" t="s">
        <v>22</v>
      </c>
      <c r="F783" s="1" t="s">
        <v>23</v>
      </c>
      <c r="G783" s="1" t="s">
        <v>56</v>
      </c>
      <c r="H783" s="1" t="s">
        <v>67</v>
      </c>
      <c r="I783" s="1">
        <v>2</v>
      </c>
      <c r="J783" s="2">
        <v>50.79</v>
      </c>
      <c r="K783" s="3">
        <v>0.05</v>
      </c>
      <c r="L783" s="2">
        <v>21.83</v>
      </c>
      <c r="M783" s="2">
        <v>96.500999999999991</v>
      </c>
      <c r="N783" s="2">
        <v>43.66</v>
      </c>
      <c r="O783" s="2">
        <v>52.840999999999994</v>
      </c>
      <c r="P783" s="4">
        <v>0.54756945523880585</v>
      </c>
      <c r="Q783" s="5">
        <v>2026</v>
      </c>
      <c r="R783" s="6" t="s">
        <v>77</v>
      </c>
      <c r="S783" s="8">
        <v>5</v>
      </c>
      <c r="T783" s="6" t="s">
        <v>79</v>
      </c>
    </row>
    <row r="784" spans="1:20" ht="15.6" x14ac:dyDescent="0.3">
      <c r="A784" s="1">
        <v>4367</v>
      </c>
      <c r="B784" s="9">
        <v>46152</v>
      </c>
      <c r="C784" s="1" t="s">
        <v>42</v>
      </c>
      <c r="D784" s="1" t="s">
        <v>55</v>
      </c>
      <c r="E784" s="1" t="s">
        <v>22</v>
      </c>
      <c r="F784" s="1" t="s">
        <v>38</v>
      </c>
      <c r="G784" s="1" t="s">
        <v>36</v>
      </c>
      <c r="H784" s="1" t="s">
        <v>70</v>
      </c>
      <c r="I784" s="1">
        <v>5</v>
      </c>
      <c r="J784" s="2">
        <v>160.94</v>
      </c>
      <c r="K784" s="3">
        <v>0.1</v>
      </c>
      <c r="L784" s="2">
        <v>88.89</v>
      </c>
      <c r="M784" s="2">
        <v>724.23</v>
      </c>
      <c r="N784" s="2">
        <v>444.45</v>
      </c>
      <c r="O784" s="2">
        <v>279.78000000000003</v>
      </c>
      <c r="P784" s="4">
        <v>0.38631374011018604</v>
      </c>
      <c r="Q784" s="5">
        <v>2026</v>
      </c>
      <c r="R784" s="6" t="s">
        <v>77</v>
      </c>
      <c r="S784" s="8">
        <v>5</v>
      </c>
      <c r="T784" s="6" t="s">
        <v>79</v>
      </c>
    </row>
    <row r="785" spans="1:20" ht="15.6" x14ac:dyDescent="0.3">
      <c r="A785" s="1">
        <v>4746</v>
      </c>
      <c r="B785" s="9">
        <v>46152</v>
      </c>
      <c r="C785" s="1" t="s">
        <v>28</v>
      </c>
      <c r="D785" s="1" t="s">
        <v>29</v>
      </c>
      <c r="E785" s="1" t="s">
        <v>22</v>
      </c>
      <c r="F785" s="1" t="s">
        <v>23</v>
      </c>
      <c r="G785" s="1" t="s">
        <v>56</v>
      </c>
      <c r="H785" s="1" t="s">
        <v>64</v>
      </c>
      <c r="I785" s="1">
        <v>2</v>
      </c>
      <c r="J785" s="2">
        <v>36.409999999999997</v>
      </c>
      <c r="K785" s="3">
        <v>0</v>
      </c>
      <c r="L785" s="2">
        <v>13.92</v>
      </c>
      <c r="M785" s="2">
        <v>72.819999999999993</v>
      </c>
      <c r="N785" s="2">
        <v>27.84</v>
      </c>
      <c r="O785" s="2">
        <v>44.97999999999999</v>
      </c>
      <c r="P785" s="4">
        <v>0.61768744850315838</v>
      </c>
      <c r="Q785" s="5">
        <v>2026</v>
      </c>
      <c r="R785" s="6" t="s">
        <v>77</v>
      </c>
      <c r="S785" s="8">
        <v>5</v>
      </c>
      <c r="T785" s="6" t="s">
        <v>79</v>
      </c>
    </row>
    <row r="786" spans="1:20" ht="15.6" x14ac:dyDescent="0.3">
      <c r="A786" s="1">
        <v>4795</v>
      </c>
      <c r="B786" s="9">
        <v>46152</v>
      </c>
      <c r="C786" s="1" t="s">
        <v>42</v>
      </c>
      <c r="D786" s="1" t="s">
        <v>43</v>
      </c>
      <c r="E786" s="1" t="s">
        <v>50</v>
      </c>
      <c r="F786" s="1" t="s">
        <v>23</v>
      </c>
      <c r="G786" s="1" t="s">
        <v>31</v>
      </c>
      <c r="H786" s="1" t="s">
        <v>68</v>
      </c>
      <c r="I786" s="1">
        <v>2</v>
      </c>
      <c r="J786" s="2">
        <v>72.25</v>
      </c>
      <c r="K786" s="3">
        <v>0</v>
      </c>
      <c r="L786" s="2">
        <v>32.25</v>
      </c>
      <c r="M786" s="2">
        <v>144.5</v>
      </c>
      <c r="N786" s="2">
        <v>64.5</v>
      </c>
      <c r="O786" s="2">
        <v>80</v>
      </c>
      <c r="P786" s="4">
        <v>0.55363321799307963</v>
      </c>
      <c r="Q786" s="5">
        <v>2026</v>
      </c>
      <c r="R786" s="6" t="s">
        <v>77</v>
      </c>
      <c r="S786" s="8">
        <v>5</v>
      </c>
      <c r="T786" s="6" t="s">
        <v>79</v>
      </c>
    </row>
    <row r="787" spans="1:20" ht="15.6" x14ac:dyDescent="0.3">
      <c r="A787" s="1">
        <v>4800</v>
      </c>
      <c r="B787" s="9">
        <v>46152</v>
      </c>
      <c r="C787" s="1" t="s">
        <v>42</v>
      </c>
      <c r="D787" s="1" t="s">
        <v>55</v>
      </c>
      <c r="E787" s="1" t="s">
        <v>41</v>
      </c>
      <c r="F787" s="1" t="s">
        <v>35</v>
      </c>
      <c r="G787" s="1" t="s">
        <v>24</v>
      </c>
      <c r="H787" s="1" t="s">
        <v>52</v>
      </c>
      <c r="I787" s="1">
        <v>4</v>
      </c>
      <c r="J787" s="2">
        <v>103.36</v>
      </c>
      <c r="K787" s="3">
        <v>0</v>
      </c>
      <c r="L787" s="2">
        <v>51.59</v>
      </c>
      <c r="M787" s="2">
        <v>413.44</v>
      </c>
      <c r="N787" s="2">
        <v>206.36</v>
      </c>
      <c r="O787" s="2">
        <v>207.07999999999998</v>
      </c>
      <c r="P787" s="4">
        <v>0.50087074303405565</v>
      </c>
      <c r="Q787" s="5">
        <v>2026</v>
      </c>
      <c r="R787" s="6" t="s">
        <v>77</v>
      </c>
      <c r="S787" s="8">
        <v>5</v>
      </c>
      <c r="T787" s="6" t="s">
        <v>79</v>
      </c>
    </row>
    <row r="788" spans="1:20" ht="15.6" x14ac:dyDescent="0.3">
      <c r="A788" s="1">
        <v>5018</v>
      </c>
      <c r="B788" s="9">
        <v>46152</v>
      </c>
      <c r="C788" s="1" t="s">
        <v>33</v>
      </c>
      <c r="D788" s="1" t="s">
        <v>34</v>
      </c>
      <c r="E788" s="1" t="s">
        <v>30</v>
      </c>
      <c r="F788" s="1" t="s">
        <v>38</v>
      </c>
      <c r="G788" s="1" t="s">
        <v>31</v>
      </c>
      <c r="H788" s="1" t="s">
        <v>39</v>
      </c>
      <c r="I788" s="1">
        <v>4</v>
      </c>
      <c r="J788" s="2">
        <v>145.85</v>
      </c>
      <c r="K788" s="3">
        <v>0.15</v>
      </c>
      <c r="L788" s="2">
        <v>79.69</v>
      </c>
      <c r="M788" s="2">
        <v>495.89</v>
      </c>
      <c r="N788" s="2">
        <v>318.76</v>
      </c>
      <c r="O788" s="2">
        <v>177.13</v>
      </c>
      <c r="P788" s="4">
        <v>0.35719615237250196</v>
      </c>
      <c r="Q788" s="5">
        <v>2026</v>
      </c>
      <c r="R788" s="6" t="s">
        <v>77</v>
      </c>
      <c r="S788" s="8">
        <v>5</v>
      </c>
      <c r="T788" s="6" t="s">
        <v>79</v>
      </c>
    </row>
    <row r="789" spans="1:20" ht="15.6" x14ac:dyDescent="0.3">
      <c r="A789" s="1">
        <v>474</v>
      </c>
      <c r="B789" s="9">
        <v>46153</v>
      </c>
      <c r="C789" s="1" t="s">
        <v>28</v>
      </c>
      <c r="D789" s="1" t="s">
        <v>65</v>
      </c>
      <c r="E789" s="1" t="s">
        <v>22</v>
      </c>
      <c r="F789" s="1" t="s">
        <v>23</v>
      </c>
      <c r="G789" s="1" t="s">
        <v>24</v>
      </c>
      <c r="H789" s="1" t="s">
        <v>52</v>
      </c>
      <c r="I789" s="1">
        <v>2</v>
      </c>
      <c r="J789" s="2">
        <v>100.49</v>
      </c>
      <c r="K789" s="3">
        <v>0.1</v>
      </c>
      <c r="L789" s="2">
        <v>50.11</v>
      </c>
      <c r="M789" s="2">
        <v>180.88200000000001</v>
      </c>
      <c r="N789" s="2">
        <v>100.22</v>
      </c>
      <c r="O789" s="2">
        <v>80.662000000000006</v>
      </c>
      <c r="P789" s="4">
        <v>0.44593713028383147</v>
      </c>
      <c r="Q789" s="5">
        <v>2026</v>
      </c>
      <c r="R789" s="6" t="s">
        <v>77</v>
      </c>
      <c r="S789" s="8">
        <v>5</v>
      </c>
      <c r="T789" s="6" t="s">
        <v>79</v>
      </c>
    </row>
    <row r="790" spans="1:20" ht="15.6" x14ac:dyDescent="0.3">
      <c r="A790" s="1">
        <v>1175</v>
      </c>
      <c r="B790" s="9">
        <v>46153</v>
      </c>
      <c r="C790" s="1" t="s">
        <v>33</v>
      </c>
      <c r="D790" s="1" t="s">
        <v>74</v>
      </c>
      <c r="E790" s="1" t="s">
        <v>30</v>
      </c>
      <c r="F790" s="1" t="s">
        <v>23</v>
      </c>
      <c r="G790" s="1" t="s">
        <v>45</v>
      </c>
      <c r="H790" s="1" t="s">
        <v>46</v>
      </c>
      <c r="I790" s="1">
        <v>4</v>
      </c>
      <c r="J790" s="2">
        <v>332.89</v>
      </c>
      <c r="K790" s="3">
        <v>0.1</v>
      </c>
      <c r="L790" s="2">
        <v>198.06</v>
      </c>
      <c r="M790" s="2">
        <v>1198.404</v>
      </c>
      <c r="N790" s="2">
        <v>792.24</v>
      </c>
      <c r="O790" s="2">
        <v>406.16399999999999</v>
      </c>
      <c r="P790" s="4">
        <v>0.33892076461694054</v>
      </c>
      <c r="Q790" s="5">
        <v>2026</v>
      </c>
      <c r="R790" s="6" t="s">
        <v>77</v>
      </c>
      <c r="S790" s="8">
        <v>5</v>
      </c>
      <c r="T790" s="6" t="s">
        <v>79</v>
      </c>
    </row>
    <row r="791" spans="1:20" ht="15.6" x14ac:dyDescent="0.3">
      <c r="A791" s="1">
        <v>2015</v>
      </c>
      <c r="B791" s="9">
        <v>46153</v>
      </c>
      <c r="C791" s="1" t="s">
        <v>28</v>
      </c>
      <c r="D791" s="1" t="s">
        <v>65</v>
      </c>
      <c r="E791" s="1" t="s">
        <v>22</v>
      </c>
      <c r="F791" s="1" t="s">
        <v>35</v>
      </c>
      <c r="G791" s="1" t="s">
        <v>31</v>
      </c>
      <c r="H791" s="1" t="s">
        <v>59</v>
      </c>
      <c r="I791" s="1">
        <v>1</v>
      </c>
      <c r="J791" s="2">
        <v>154.6</v>
      </c>
      <c r="K791" s="3">
        <v>0</v>
      </c>
      <c r="L791" s="2">
        <v>80.05</v>
      </c>
      <c r="M791" s="2">
        <v>154.6</v>
      </c>
      <c r="N791" s="2">
        <v>80.05</v>
      </c>
      <c r="O791" s="2">
        <v>74.55</v>
      </c>
      <c r="P791" s="4">
        <v>0.48221216041397152</v>
      </c>
      <c r="Q791" s="5">
        <v>2026</v>
      </c>
      <c r="R791" s="6" t="s">
        <v>77</v>
      </c>
      <c r="S791" s="8">
        <v>5</v>
      </c>
      <c r="T791" s="6" t="s">
        <v>79</v>
      </c>
    </row>
    <row r="792" spans="1:20" ht="15.6" x14ac:dyDescent="0.3">
      <c r="A792" s="1">
        <v>2196</v>
      </c>
      <c r="B792" s="9">
        <v>46153</v>
      </c>
      <c r="C792" s="1" t="s">
        <v>42</v>
      </c>
      <c r="D792" s="1" t="s">
        <v>43</v>
      </c>
      <c r="E792" s="1" t="s">
        <v>50</v>
      </c>
      <c r="F792" s="1" t="s">
        <v>23</v>
      </c>
      <c r="G792" s="1" t="s">
        <v>24</v>
      </c>
      <c r="H792" s="1" t="s">
        <v>25</v>
      </c>
      <c r="I792" s="1">
        <v>1</v>
      </c>
      <c r="J792" s="2">
        <v>83.23</v>
      </c>
      <c r="K792" s="3">
        <v>0.05</v>
      </c>
      <c r="L792" s="2">
        <v>43.82</v>
      </c>
      <c r="M792" s="2">
        <v>79.0685</v>
      </c>
      <c r="N792" s="2">
        <v>43.82</v>
      </c>
      <c r="O792" s="2">
        <v>35.2485</v>
      </c>
      <c r="P792" s="4">
        <v>0.44579699880483376</v>
      </c>
      <c r="Q792" s="5">
        <v>2026</v>
      </c>
      <c r="R792" s="6" t="s">
        <v>77</v>
      </c>
      <c r="S792" s="8">
        <v>5</v>
      </c>
      <c r="T792" s="6" t="s">
        <v>79</v>
      </c>
    </row>
    <row r="793" spans="1:20" ht="15.6" x14ac:dyDescent="0.3">
      <c r="A793" s="1">
        <v>3508</v>
      </c>
      <c r="B793" s="9">
        <v>46153</v>
      </c>
      <c r="C793" s="1" t="s">
        <v>28</v>
      </c>
      <c r="D793" s="1" t="s">
        <v>65</v>
      </c>
      <c r="E793" s="1" t="s">
        <v>50</v>
      </c>
      <c r="F793" s="1" t="s">
        <v>23</v>
      </c>
      <c r="G793" s="1" t="s">
        <v>36</v>
      </c>
      <c r="H793" s="1" t="s">
        <v>54</v>
      </c>
      <c r="I793" s="1">
        <v>3</v>
      </c>
      <c r="J793" s="2">
        <v>46.23</v>
      </c>
      <c r="K793" s="3">
        <v>0</v>
      </c>
      <c r="L793" s="2">
        <v>18.47</v>
      </c>
      <c r="M793" s="2">
        <v>138.69</v>
      </c>
      <c r="N793" s="2">
        <v>55.41</v>
      </c>
      <c r="O793" s="2">
        <v>83.28</v>
      </c>
      <c r="P793" s="4">
        <v>0.60047588146225395</v>
      </c>
      <c r="Q793" s="5">
        <v>2026</v>
      </c>
      <c r="R793" s="6" t="s">
        <v>77</v>
      </c>
      <c r="S793" s="8">
        <v>5</v>
      </c>
      <c r="T793" s="6" t="s">
        <v>79</v>
      </c>
    </row>
    <row r="794" spans="1:20" ht="15.6" x14ac:dyDescent="0.3">
      <c r="A794" s="1">
        <v>3516</v>
      </c>
      <c r="B794" s="9">
        <v>46153</v>
      </c>
      <c r="C794" s="1" t="s">
        <v>42</v>
      </c>
      <c r="D794" s="1" t="s">
        <v>53</v>
      </c>
      <c r="E794" s="1" t="s">
        <v>50</v>
      </c>
      <c r="F794" s="1" t="s">
        <v>23</v>
      </c>
      <c r="G794" s="1" t="s">
        <v>45</v>
      </c>
      <c r="H794" s="1" t="s">
        <v>73</v>
      </c>
      <c r="I794" s="1">
        <v>1</v>
      </c>
      <c r="J794" s="2">
        <v>125.3</v>
      </c>
      <c r="K794" s="3">
        <v>0.05</v>
      </c>
      <c r="L794" s="2">
        <v>59.62</v>
      </c>
      <c r="M794" s="2">
        <v>119.035</v>
      </c>
      <c r="N794" s="2">
        <v>59.62</v>
      </c>
      <c r="O794" s="2">
        <v>59.414999999999999</v>
      </c>
      <c r="P794" s="4">
        <v>0.49913890872432476</v>
      </c>
      <c r="Q794" s="5">
        <v>2026</v>
      </c>
      <c r="R794" s="6" t="s">
        <v>77</v>
      </c>
      <c r="S794" s="8">
        <v>5</v>
      </c>
      <c r="T794" s="6" t="s">
        <v>79</v>
      </c>
    </row>
    <row r="795" spans="1:20" ht="15.6" x14ac:dyDescent="0.3">
      <c r="A795" s="1">
        <v>3570</v>
      </c>
      <c r="B795" s="9">
        <v>46153</v>
      </c>
      <c r="C795" s="1" t="s">
        <v>28</v>
      </c>
      <c r="D795" s="1" t="s">
        <v>65</v>
      </c>
      <c r="E795" s="1" t="s">
        <v>22</v>
      </c>
      <c r="F795" s="1" t="s">
        <v>38</v>
      </c>
      <c r="G795" s="1" t="s">
        <v>36</v>
      </c>
      <c r="H795" s="1" t="s">
        <v>37</v>
      </c>
      <c r="I795" s="1">
        <v>1</v>
      </c>
      <c r="J795" s="2">
        <v>36.159999999999997</v>
      </c>
      <c r="K795" s="3">
        <v>0.1</v>
      </c>
      <c r="L795" s="2">
        <v>13.38</v>
      </c>
      <c r="M795" s="2">
        <v>32.543999999999997</v>
      </c>
      <c r="N795" s="2">
        <v>13.38</v>
      </c>
      <c r="O795" s="2">
        <v>19.163999999999994</v>
      </c>
      <c r="P795" s="4">
        <v>0.58886430678466062</v>
      </c>
      <c r="Q795" s="5">
        <v>2026</v>
      </c>
      <c r="R795" s="6" t="s">
        <v>77</v>
      </c>
      <c r="S795" s="8">
        <v>5</v>
      </c>
      <c r="T795" s="6" t="s">
        <v>79</v>
      </c>
    </row>
    <row r="796" spans="1:20" ht="15.6" x14ac:dyDescent="0.3">
      <c r="A796" s="1">
        <v>4799</v>
      </c>
      <c r="B796" s="9">
        <v>46153</v>
      </c>
      <c r="C796" s="1" t="s">
        <v>42</v>
      </c>
      <c r="D796" s="1" t="s">
        <v>69</v>
      </c>
      <c r="E796" s="1" t="s">
        <v>22</v>
      </c>
      <c r="F796" s="1" t="s">
        <v>23</v>
      </c>
      <c r="G796" s="1" t="s">
        <v>45</v>
      </c>
      <c r="H796" s="1" t="s">
        <v>73</v>
      </c>
      <c r="I796" s="1">
        <v>1</v>
      </c>
      <c r="J796" s="2">
        <v>121.41</v>
      </c>
      <c r="K796" s="3">
        <v>0.05</v>
      </c>
      <c r="L796" s="2">
        <v>60.75</v>
      </c>
      <c r="M796" s="2">
        <v>115.33949999999999</v>
      </c>
      <c r="N796" s="2">
        <v>60.75</v>
      </c>
      <c r="O796" s="2">
        <v>54.589499999999987</v>
      </c>
      <c r="P796" s="4">
        <v>0.47329405797666879</v>
      </c>
      <c r="Q796" s="5">
        <v>2026</v>
      </c>
      <c r="R796" s="6" t="s">
        <v>77</v>
      </c>
      <c r="S796" s="8">
        <v>5</v>
      </c>
      <c r="T796" s="6" t="s">
        <v>79</v>
      </c>
    </row>
    <row r="797" spans="1:20" ht="15.6" x14ac:dyDescent="0.3">
      <c r="A797" s="1">
        <v>5156</v>
      </c>
      <c r="B797" s="9">
        <v>46153</v>
      </c>
      <c r="C797" s="1" t="s">
        <v>20</v>
      </c>
      <c r="D797" s="1" t="s">
        <v>21</v>
      </c>
      <c r="E797" s="1" t="s">
        <v>41</v>
      </c>
      <c r="F797" s="1" t="s">
        <v>35</v>
      </c>
      <c r="G797" s="1" t="s">
        <v>36</v>
      </c>
      <c r="H797" s="1" t="s">
        <v>66</v>
      </c>
      <c r="I797" s="1">
        <v>3</v>
      </c>
      <c r="J797" s="2">
        <v>132.58000000000001</v>
      </c>
      <c r="K797" s="3">
        <v>0.1</v>
      </c>
      <c r="L797" s="2">
        <v>67.88</v>
      </c>
      <c r="M797" s="2">
        <v>357.96600000000001</v>
      </c>
      <c r="N797" s="2">
        <v>203.64</v>
      </c>
      <c r="O797" s="2">
        <v>154.32600000000002</v>
      </c>
      <c r="P797" s="4">
        <v>0.43111915656794225</v>
      </c>
      <c r="Q797" s="5">
        <v>2026</v>
      </c>
      <c r="R797" s="6" t="s">
        <v>77</v>
      </c>
      <c r="S797" s="8">
        <v>5</v>
      </c>
      <c r="T797" s="6" t="s">
        <v>79</v>
      </c>
    </row>
    <row r="798" spans="1:20" ht="15.6" x14ac:dyDescent="0.3">
      <c r="A798" s="1">
        <v>526</v>
      </c>
      <c r="B798" s="9">
        <v>46154</v>
      </c>
      <c r="C798" s="1" t="s">
        <v>28</v>
      </c>
      <c r="D798" s="1" t="s">
        <v>29</v>
      </c>
      <c r="E798" s="1" t="s">
        <v>41</v>
      </c>
      <c r="F798" s="1" t="s">
        <v>23</v>
      </c>
      <c r="G798" s="1" t="s">
        <v>45</v>
      </c>
      <c r="H798" s="1" t="s">
        <v>62</v>
      </c>
      <c r="I798" s="1">
        <v>2</v>
      </c>
      <c r="J798" s="2">
        <v>81.11</v>
      </c>
      <c r="K798" s="3">
        <v>0.05</v>
      </c>
      <c r="L798" s="2">
        <v>40.049999999999997</v>
      </c>
      <c r="M798" s="2">
        <v>154.10899999999998</v>
      </c>
      <c r="N798" s="2">
        <v>80.099999999999994</v>
      </c>
      <c r="O798" s="2">
        <v>74.008999999999986</v>
      </c>
      <c r="P798" s="4">
        <v>0.48023801335418437</v>
      </c>
      <c r="Q798" s="5">
        <v>2026</v>
      </c>
      <c r="R798" s="6" t="s">
        <v>77</v>
      </c>
      <c r="S798" s="8">
        <v>5</v>
      </c>
      <c r="T798" s="6" t="s">
        <v>79</v>
      </c>
    </row>
    <row r="799" spans="1:20" ht="15.6" x14ac:dyDescent="0.3">
      <c r="A799" s="1">
        <v>712</v>
      </c>
      <c r="B799" s="9">
        <v>46154</v>
      </c>
      <c r="C799" s="1" t="s">
        <v>28</v>
      </c>
      <c r="D799" s="1" t="s">
        <v>71</v>
      </c>
      <c r="E799" s="1" t="s">
        <v>50</v>
      </c>
      <c r="F799" s="1" t="s">
        <v>38</v>
      </c>
      <c r="G799" s="1" t="s">
        <v>24</v>
      </c>
      <c r="H799" s="1" t="s">
        <v>52</v>
      </c>
      <c r="I799" s="1">
        <v>3</v>
      </c>
      <c r="J799" s="2">
        <v>104.54</v>
      </c>
      <c r="K799" s="3">
        <v>0</v>
      </c>
      <c r="L799" s="2">
        <v>51.45</v>
      </c>
      <c r="M799" s="2">
        <v>313.62</v>
      </c>
      <c r="N799" s="2">
        <v>154.35000000000002</v>
      </c>
      <c r="O799" s="2">
        <v>159.26999999999998</v>
      </c>
      <c r="P799" s="4">
        <v>0.50784388750717424</v>
      </c>
      <c r="Q799" s="5">
        <v>2026</v>
      </c>
      <c r="R799" s="6" t="s">
        <v>77</v>
      </c>
      <c r="S799" s="8">
        <v>5</v>
      </c>
      <c r="T799" s="6" t="s">
        <v>79</v>
      </c>
    </row>
    <row r="800" spans="1:20" ht="15.6" x14ac:dyDescent="0.3">
      <c r="A800" s="1">
        <v>1533</v>
      </c>
      <c r="B800" s="9">
        <v>46154</v>
      </c>
      <c r="C800" s="1" t="s">
        <v>33</v>
      </c>
      <c r="D800" s="1" t="s">
        <v>74</v>
      </c>
      <c r="E800" s="1" t="s">
        <v>41</v>
      </c>
      <c r="F800" s="1" t="s">
        <v>35</v>
      </c>
      <c r="G800" s="1" t="s">
        <v>31</v>
      </c>
      <c r="H800" s="1" t="s">
        <v>39</v>
      </c>
      <c r="I800" s="1">
        <v>3</v>
      </c>
      <c r="J800" s="2">
        <v>143.87</v>
      </c>
      <c r="K800" s="3">
        <v>0</v>
      </c>
      <c r="L800" s="2">
        <v>79.2</v>
      </c>
      <c r="M800" s="2">
        <v>431.61</v>
      </c>
      <c r="N800" s="2">
        <v>237.60000000000002</v>
      </c>
      <c r="O800" s="2">
        <v>194.01</v>
      </c>
      <c r="P800" s="4">
        <v>0.44950302356293875</v>
      </c>
      <c r="Q800" s="5">
        <v>2026</v>
      </c>
      <c r="R800" s="6" t="s">
        <v>77</v>
      </c>
      <c r="S800" s="8">
        <v>5</v>
      </c>
      <c r="T800" s="6" t="s">
        <v>79</v>
      </c>
    </row>
    <row r="801" spans="1:20" ht="15.6" x14ac:dyDescent="0.3">
      <c r="A801" s="1">
        <v>1933</v>
      </c>
      <c r="B801" s="9">
        <v>46154</v>
      </c>
      <c r="C801" s="1" t="s">
        <v>42</v>
      </c>
      <c r="D801" s="1" t="s">
        <v>69</v>
      </c>
      <c r="E801" s="1" t="s">
        <v>22</v>
      </c>
      <c r="F801" s="1" t="s">
        <v>23</v>
      </c>
      <c r="G801" s="1" t="s">
        <v>36</v>
      </c>
      <c r="H801" s="1" t="s">
        <v>37</v>
      </c>
      <c r="I801" s="1">
        <v>1</v>
      </c>
      <c r="J801" s="2">
        <v>36.950000000000003</v>
      </c>
      <c r="K801" s="3">
        <v>0.1</v>
      </c>
      <c r="L801" s="2">
        <v>13.26</v>
      </c>
      <c r="M801" s="2">
        <v>33.255000000000003</v>
      </c>
      <c r="N801" s="2">
        <v>13.26</v>
      </c>
      <c r="O801" s="2">
        <v>19.995000000000005</v>
      </c>
      <c r="P801" s="4">
        <v>0.60126296797474077</v>
      </c>
      <c r="Q801" s="5">
        <v>2026</v>
      </c>
      <c r="R801" s="6" t="s">
        <v>77</v>
      </c>
      <c r="S801" s="8">
        <v>5</v>
      </c>
      <c r="T801" s="6" t="s">
        <v>79</v>
      </c>
    </row>
    <row r="802" spans="1:20" ht="15.6" x14ac:dyDescent="0.3">
      <c r="A802" s="1">
        <v>3128</v>
      </c>
      <c r="B802" s="9">
        <v>46154</v>
      </c>
      <c r="C802" s="1" t="s">
        <v>33</v>
      </c>
      <c r="D802" s="1" t="s">
        <v>47</v>
      </c>
      <c r="E802" s="1" t="s">
        <v>22</v>
      </c>
      <c r="F802" s="1" t="s">
        <v>35</v>
      </c>
      <c r="G802" s="1" t="s">
        <v>45</v>
      </c>
      <c r="H802" s="1" t="s">
        <v>73</v>
      </c>
      <c r="I802" s="1">
        <v>1</v>
      </c>
      <c r="J802" s="2">
        <v>121.38</v>
      </c>
      <c r="K802" s="3">
        <v>0</v>
      </c>
      <c r="L802" s="2">
        <v>59.68</v>
      </c>
      <c r="M802" s="2">
        <v>121.38</v>
      </c>
      <c r="N802" s="2">
        <v>59.68</v>
      </c>
      <c r="O802" s="2">
        <v>61.699999999999996</v>
      </c>
      <c r="P802" s="4">
        <v>0.50832097544900312</v>
      </c>
      <c r="Q802" s="5">
        <v>2026</v>
      </c>
      <c r="R802" s="6" t="s">
        <v>77</v>
      </c>
      <c r="S802" s="8">
        <v>5</v>
      </c>
      <c r="T802" s="6" t="s">
        <v>79</v>
      </c>
    </row>
    <row r="803" spans="1:20" ht="15.6" x14ac:dyDescent="0.3">
      <c r="A803" s="1">
        <v>4922</v>
      </c>
      <c r="B803" s="9">
        <v>46154</v>
      </c>
      <c r="C803" s="1" t="s">
        <v>42</v>
      </c>
      <c r="D803" s="1" t="s">
        <v>55</v>
      </c>
      <c r="E803" s="1" t="s">
        <v>22</v>
      </c>
      <c r="F803" s="1" t="s">
        <v>23</v>
      </c>
      <c r="G803" s="1" t="s">
        <v>56</v>
      </c>
      <c r="H803" s="1" t="s">
        <v>57</v>
      </c>
      <c r="I803" s="1">
        <v>2</v>
      </c>
      <c r="J803" s="2">
        <v>39.79</v>
      </c>
      <c r="K803" s="3">
        <v>0.1</v>
      </c>
      <c r="L803" s="2">
        <v>14.33</v>
      </c>
      <c r="M803" s="2">
        <v>71.622</v>
      </c>
      <c r="N803" s="2">
        <v>28.66</v>
      </c>
      <c r="O803" s="2">
        <v>42.962000000000003</v>
      </c>
      <c r="P803" s="4">
        <v>0.59984362346764963</v>
      </c>
      <c r="Q803" s="5">
        <v>2026</v>
      </c>
      <c r="R803" s="6" t="s">
        <v>77</v>
      </c>
      <c r="S803" s="8">
        <v>5</v>
      </c>
      <c r="T803" s="6" t="s">
        <v>79</v>
      </c>
    </row>
    <row r="804" spans="1:20" ht="15.6" x14ac:dyDescent="0.3">
      <c r="A804" s="1">
        <v>5051</v>
      </c>
      <c r="B804" s="9">
        <v>46154</v>
      </c>
      <c r="C804" s="1" t="s">
        <v>20</v>
      </c>
      <c r="D804" s="1" t="s">
        <v>72</v>
      </c>
      <c r="E804" s="1" t="s">
        <v>41</v>
      </c>
      <c r="F804" s="1" t="s">
        <v>23</v>
      </c>
      <c r="G804" s="1" t="s">
        <v>24</v>
      </c>
      <c r="H804" s="1" t="s">
        <v>44</v>
      </c>
      <c r="I804" s="1">
        <v>4</v>
      </c>
      <c r="J804" s="2">
        <v>51.31</v>
      </c>
      <c r="K804" s="3">
        <v>0</v>
      </c>
      <c r="L804" s="2">
        <v>22.19</v>
      </c>
      <c r="M804" s="2">
        <v>205.24</v>
      </c>
      <c r="N804" s="2">
        <v>88.76</v>
      </c>
      <c r="O804" s="2">
        <v>116.48</v>
      </c>
      <c r="P804" s="4">
        <v>0.56753069577080495</v>
      </c>
      <c r="Q804" s="5">
        <v>2026</v>
      </c>
      <c r="R804" s="6" t="s">
        <v>77</v>
      </c>
      <c r="S804" s="8">
        <v>5</v>
      </c>
      <c r="T804" s="6" t="s">
        <v>79</v>
      </c>
    </row>
    <row r="805" spans="1:20" ht="15.6" x14ac:dyDescent="0.3">
      <c r="A805" s="1">
        <v>5182</v>
      </c>
      <c r="B805" s="9">
        <v>46154</v>
      </c>
      <c r="C805" s="1" t="s">
        <v>42</v>
      </c>
      <c r="D805" s="1" t="s">
        <v>53</v>
      </c>
      <c r="E805" s="1" t="s">
        <v>22</v>
      </c>
      <c r="F805" s="1" t="s">
        <v>23</v>
      </c>
      <c r="G805" s="1" t="s">
        <v>56</v>
      </c>
      <c r="H805" s="1" t="s">
        <v>67</v>
      </c>
      <c r="I805" s="1">
        <v>2</v>
      </c>
      <c r="J805" s="2">
        <v>51.15</v>
      </c>
      <c r="K805" s="3">
        <v>0</v>
      </c>
      <c r="L805" s="2">
        <v>22.53</v>
      </c>
      <c r="M805" s="2">
        <v>102.3</v>
      </c>
      <c r="N805" s="2">
        <v>45.06</v>
      </c>
      <c r="O805" s="2">
        <v>57.239999999999995</v>
      </c>
      <c r="P805" s="4">
        <v>0.55953079178885623</v>
      </c>
      <c r="Q805" s="5">
        <v>2026</v>
      </c>
      <c r="R805" s="6" t="s">
        <v>77</v>
      </c>
      <c r="S805" s="8">
        <v>5</v>
      </c>
      <c r="T805" s="6" t="s">
        <v>79</v>
      </c>
    </row>
    <row r="806" spans="1:20" ht="15.6" x14ac:dyDescent="0.3">
      <c r="A806" s="1">
        <v>1071</v>
      </c>
      <c r="B806" s="9">
        <v>46155</v>
      </c>
      <c r="C806" s="1" t="s">
        <v>28</v>
      </c>
      <c r="D806" s="1" t="s">
        <v>65</v>
      </c>
      <c r="E806" s="1" t="s">
        <v>41</v>
      </c>
      <c r="F806" s="1" t="s">
        <v>38</v>
      </c>
      <c r="G806" s="1" t="s">
        <v>56</v>
      </c>
      <c r="H806" s="1" t="s">
        <v>67</v>
      </c>
      <c r="I806" s="1">
        <v>1</v>
      </c>
      <c r="J806" s="2">
        <v>50.83</v>
      </c>
      <c r="K806" s="3">
        <v>0.1</v>
      </c>
      <c r="L806" s="2">
        <v>21.82</v>
      </c>
      <c r="M806" s="2">
        <v>45.747</v>
      </c>
      <c r="N806" s="2">
        <v>21.82</v>
      </c>
      <c r="O806" s="2">
        <v>23.927</v>
      </c>
      <c r="P806" s="4">
        <v>0.52302883249174803</v>
      </c>
      <c r="Q806" s="5">
        <v>2026</v>
      </c>
      <c r="R806" s="6" t="s">
        <v>77</v>
      </c>
      <c r="S806" s="8">
        <v>5</v>
      </c>
      <c r="T806" s="6" t="s">
        <v>79</v>
      </c>
    </row>
    <row r="807" spans="1:20" ht="15.6" x14ac:dyDescent="0.3">
      <c r="A807" s="1">
        <v>1210</v>
      </c>
      <c r="B807" s="9">
        <v>46155</v>
      </c>
      <c r="C807" s="1" t="s">
        <v>33</v>
      </c>
      <c r="D807" s="1" t="s">
        <v>34</v>
      </c>
      <c r="E807" s="1" t="s">
        <v>30</v>
      </c>
      <c r="F807" s="1" t="s">
        <v>38</v>
      </c>
      <c r="G807" s="1" t="s">
        <v>31</v>
      </c>
      <c r="H807" s="1" t="s">
        <v>39</v>
      </c>
      <c r="I807" s="1">
        <v>6</v>
      </c>
      <c r="J807" s="2">
        <v>141.9</v>
      </c>
      <c r="K807" s="3">
        <v>0.1</v>
      </c>
      <c r="L807" s="2">
        <v>79.64</v>
      </c>
      <c r="M807" s="2">
        <v>766.2600000000001</v>
      </c>
      <c r="N807" s="2">
        <v>477.84000000000003</v>
      </c>
      <c r="O807" s="2">
        <v>288.42000000000007</v>
      </c>
      <c r="P807" s="4">
        <v>0.37639965546942294</v>
      </c>
      <c r="Q807" s="5">
        <v>2026</v>
      </c>
      <c r="R807" s="6" t="s">
        <v>77</v>
      </c>
      <c r="S807" s="8">
        <v>5</v>
      </c>
      <c r="T807" s="6" t="s">
        <v>79</v>
      </c>
    </row>
    <row r="808" spans="1:20" ht="15.6" x14ac:dyDescent="0.3">
      <c r="A808" s="1">
        <v>1244</v>
      </c>
      <c r="B808" s="9">
        <v>46155</v>
      </c>
      <c r="C808" s="1" t="s">
        <v>42</v>
      </c>
      <c r="D808" s="1" t="s">
        <v>55</v>
      </c>
      <c r="E808" s="1" t="s">
        <v>22</v>
      </c>
      <c r="F808" s="1" t="s">
        <v>23</v>
      </c>
      <c r="G808" s="1" t="s">
        <v>45</v>
      </c>
      <c r="H808" s="1" t="s">
        <v>73</v>
      </c>
      <c r="I808" s="1">
        <v>1</v>
      </c>
      <c r="J808" s="2">
        <v>122.11</v>
      </c>
      <c r="K808" s="3">
        <v>0</v>
      </c>
      <c r="L808" s="2">
        <v>59.86</v>
      </c>
      <c r="M808" s="2">
        <v>122.11</v>
      </c>
      <c r="N808" s="2">
        <v>59.86</v>
      </c>
      <c r="O808" s="2">
        <v>62.25</v>
      </c>
      <c r="P808" s="4">
        <v>0.50978625829170421</v>
      </c>
      <c r="Q808" s="5">
        <v>2026</v>
      </c>
      <c r="R808" s="6" t="s">
        <v>77</v>
      </c>
      <c r="S808" s="8">
        <v>5</v>
      </c>
      <c r="T808" s="6" t="s">
        <v>79</v>
      </c>
    </row>
    <row r="809" spans="1:20" ht="15.6" x14ac:dyDescent="0.3">
      <c r="A809" s="1">
        <v>1403</v>
      </c>
      <c r="B809" s="9">
        <v>46155</v>
      </c>
      <c r="C809" s="1" t="s">
        <v>28</v>
      </c>
      <c r="D809" s="1" t="s">
        <v>63</v>
      </c>
      <c r="E809" s="1" t="s">
        <v>22</v>
      </c>
      <c r="F809" s="1" t="s">
        <v>23</v>
      </c>
      <c r="G809" s="1" t="s">
        <v>24</v>
      </c>
      <c r="H809" s="1" t="s">
        <v>52</v>
      </c>
      <c r="I809" s="1">
        <v>1</v>
      </c>
      <c r="J809" s="2">
        <v>102.38</v>
      </c>
      <c r="K809" s="3">
        <v>0</v>
      </c>
      <c r="L809" s="2">
        <v>50.82</v>
      </c>
      <c r="M809" s="2">
        <v>102.38</v>
      </c>
      <c r="N809" s="2">
        <v>50.82</v>
      </c>
      <c r="O809" s="2">
        <v>51.559999999999995</v>
      </c>
      <c r="P809" s="4">
        <v>0.50361398710685679</v>
      </c>
      <c r="Q809" s="5">
        <v>2026</v>
      </c>
      <c r="R809" s="6" t="s">
        <v>77</v>
      </c>
      <c r="S809" s="8">
        <v>5</v>
      </c>
      <c r="T809" s="6" t="s">
        <v>79</v>
      </c>
    </row>
    <row r="810" spans="1:20" ht="15.6" x14ac:dyDescent="0.3">
      <c r="A810" s="1">
        <v>1592</v>
      </c>
      <c r="B810" s="9">
        <v>46155</v>
      </c>
      <c r="C810" s="1" t="s">
        <v>33</v>
      </c>
      <c r="D810" s="1" t="s">
        <v>74</v>
      </c>
      <c r="E810" s="1" t="s">
        <v>41</v>
      </c>
      <c r="F810" s="1" t="s">
        <v>23</v>
      </c>
      <c r="G810" s="1" t="s">
        <v>56</v>
      </c>
      <c r="H810" s="1" t="s">
        <v>64</v>
      </c>
      <c r="I810" s="1">
        <v>5</v>
      </c>
      <c r="J810" s="2">
        <v>37.119999999999997</v>
      </c>
      <c r="K810" s="3">
        <v>0.1</v>
      </c>
      <c r="L810" s="2">
        <v>13.96</v>
      </c>
      <c r="M810" s="2">
        <v>167.04</v>
      </c>
      <c r="N810" s="2">
        <v>69.800000000000011</v>
      </c>
      <c r="O810" s="2">
        <v>97.239999999999981</v>
      </c>
      <c r="P810" s="4">
        <v>0.58213601532567039</v>
      </c>
      <c r="Q810" s="5">
        <v>2026</v>
      </c>
      <c r="R810" s="6" t="s">
        <v>77</v>
      </c>
      <c r="S810" s="8">
        <v>5</v>
      </c>
      <c r="T810" s="6" t="s">
        <v>79</v>
      </c>
    </row>
    <row r="811" spans="1:20" ht="15.6" x14ac:dyDescent="0.3">
      <c r="A811" s="1">
        <v>2581</v>
      </c>
      <c r="B811" s="9">
        <v>46155</v>
      </c>
      <c r="C811" s="1" t="s">
        <v>28</v>
      </c>
      <c r="D811" s="1" t="s">
        <v>65</v>
      </c>
      <c r="E811" s="1" t="s">
        <v>22</v>
      </c>
      <c r="F811" s="1" t="s">
        <v>35</v>
      </c>
      <c r="G811" s="1" t="s">
        <v>31</v>
      </c>
      <c r="H811" s="1" t="s">
        <v>32</v>
      </c>
      <c r="I811" s="1">
        <v>2</v>
      </c>
      <c r="J811" s="2">
        <v>91.76</v>
      </c>
      <c r="K811" s="3">
        <v>0.05</v>
      </c>
      <c r="L811" s="2">
        <v>46.31</v>
      </c>
      <c r="M811" s="2">
        <v>174.34399999999999</v>
      </c>
      <c r="N811" s="2">
        <v>92.62</v>
      </c>
      <c r="O811" s="2">
        <v>81.72399999999999</v>
      </c>
      <c r="P811" s="4">
        <v>0.46875143394668006</v>
      </c>
      <c r="Q811" s="5">
        <v>2026</v>
      </c>
      <c r="R811" s="6" t="s">
        <v>77</v>
      </c>
      <c r="S811" s="8">
        <v>5</v>
      </c>
      <c r="T811" s="6" t="s">
        <v>79</v>
      </c>
    </row>
    <row r="812" spans="1:20" ht="15.6" x14ac:dyDescent="0.3">
      <c r="A812" s="1">
        <v>3428</v>
      </c>
      <c r="B812" s="9">
        <v>46155</v>
      </c>
      <c r="C812" s="1" t="s">
        <v>42</v>
      </c>
      <c r="D812" s="1" t="s">
        <v>43</v>
      </c>
      <c r="E812" s="1" t="s">
        <v>22</v>
      </c>
      <c r="F812" s="1" t="s">
        <v>23</v>
      </c>
      <c r="G812" s="1" t="s">
        <v>31</v>
      </c>
      <c r="H812" s="1" t="s">
        <v>39</v>
      </c>
      <c r="I812" s="1">
        <v>1</v>
      </c>
      <c r="J812" s="2">
        <v>144.51</v>
      </c>
      <c r="K812" s="3">
        <v>0</v>
      </c>
      <c r="L812" s="2">
        <v>79.22</v>
      </c>
      <c r="M812" s="2">
        <v>144.51</v>
      </c>
      <c r="N812" s="2">
        <v>79.22</v>
      </c>
      <c r="O812" s="2">
        <v>65.289999999999992</v>
      </c>
      <c r="P812" s="4">
        <v>0.45180264341568055</v>
      </c>
      <c r="Q812" s="5">
        <v>2026</v>
      </c>
      <c r="R812" s="6" t="s">
        <v>77</v>
      </c>
      <c r="S812" s="8">
        <v>5</v>
      </c>
      <c r="T812" s="6" t="s">
        <v>79</v>
      </c>
    </row>
    <row r="813" spans="1:20" ht="15.6" x14ac:dyDescent="0.3">
      <c r="A813" s="1">
        <v>765</v>
      </c>
      <c r="B813" s="9">
        <v>46156</v>
      </c>
      <c r="C813" s="1" t="s">
        <v>28</v>
      </c>
      <c r="D813" s="1" t="s">
        <v>49</v>
      </c>
      <c r="E813" s="1" t="s">
        <v>30</v>
      </c>
      <c r="F813" s="1" t="s">
        <v>38</v>
      </c>
      <c r="G813" s="1" t="s">
        <v>56</v>
      </c>
      <c r="H813" s="1" t="s">
        <v>67</v>
      </c>
      <c r="I813" s="1">
        <v>3</v>
      </c>
      <c r="J813" s="2">
        <v>49.7</v>
      </c>
      <c r="K813" s="3">
        <v>0.1</v>
      </c>
      <c r="L813" s="2">
        <v>21.84</v>
      </c>
      <c r="M813" s="2">
        <v>134.19000000000003</v>
      </c>
      <c r="N813" s="2">
        <v>65.52</v>
      </c>
      <c r="O813" s="2">
        <v>68.67000000000003</v>
      </c>
      <c r="P813" s="4">
        <v>0.5117370892018781</v>
      </c>
      <c r="Q813" s="5">
        <v>2026</v>
      </c>
      <c r="R813" s="6" t="s">
        <v>77</v>
      </c>
      <c r="S813" s="8">
        <v>5</v>
      </c>
      <c r="T813" s="6" t="s">
        <v>79</v>
      </c>
    </row>
    <row r="814" spans="1:20" ht="15.6" x14ac:dyDescent="0.3">
      <c r="A814" s="1">
        <v>854</v>
      </c>
      <c r="B814" s="9">
        <v>46156</v>
      </c>
      <c r="C814" s="1" t="s">
        <v>20</v>
      </c>
      <c r="D814" s="1" t="s">
        <v>21</v>
      </c>
      <c r="E814" s="1" t="s">
        <v>22</v>
      </c>
      <c r="F814" s="1" t="s">
        <v>23</v>
      </c>
      <c r="G814" s="1" t="s">
        <v>45</v>
      </c>
      <c r="H814" s="1" t="s">
        <v>73</v>
      </c>
      <c r="I814" s="1">
        <v>1</v>
      </c>
      <c r="J814" s="2">
        <v>120.9</v>
      </c>
      <c r="K814" s="3">
        <v>0</v>
      </c>
      <c r="L814" s="2">
        <v>59.31</v>
      </c>
      <c r="M814" s="2">
        <v>120.9</v>
      </c>
      <c r="N814" s="2">
        <v>59.31</v>
      </c>
      <c r="O814" s="2">
        <v>61.59</v>
      </c>
      <c r="P814" s="4">
        <v>0.50942928039702229</v>
      </c>
      <c r="Q814" s="5">
        <v>2026</v>
      </c>
      <c r="R814" s="6" t="s">
        <v>77</v>
      </c>
      <c r="S814" s="8">
        <v>5</v>
      </c>
      <c r="T814" s="6" t="s">
        <v>79</v>
      </c>
    </row>
    <row r="815" spans="1:20" ht="15.6" x14ac:dyDescent="0.3">
      <c r="A815" s="1">
        <v>1087</v>
      </c>
      <c r="B815" s="9">
        <v>46156</v>
      </c>
      <c r="C815" s="1" t="s">
        <v>33</v>
      </c>
      <c r="D815" s="1" t="s">
        <v>61</v>
      </c>
      <c r="E815" s="1" t="s">
        <v>22</v>
      </c>
      <c r="F815" s="1" t="s">
        <v>23</v>
      </c>
      <c r="G815" s="1" t="s">
        <v>45</v>
      </c>
      <c r="H815" s="1" t="s">
        <v>51</v>
      </c>
      <c r="I815" s="1">
        <v>1</v>
      </c>
      <c r="J815" s="2">
        <v>195.72</v>
      </c>
      <c r="K815" s="3">
        <v>0.05</v>
      </c>
      <c r="L815" s="2">
        <v>105.73</v>
      </c>
      <c r="M815" s="2">
        <v>185.934</v>
      </c>
      <c r="N815" s="2">
        <v>105.73</v>
      </c>
      <c r="O815" s="2">
        <v>80.203999999999994</v>
      </c>
      <c r="P815" s="4">
        <v>0.43135736336549524</v>
      </c>
      <c r="Q815" s="5">
        <v>2026</v>
      </c>
      <c r="R815" s="6" t="s">
        <v>77</v>
      </c>
      <c r="S815" s="8">
        <v>5</v>
      </c>
      <c r="T815" s="6" t="s">
        <v>79</v>
      </c>
    </row>
    <row r="816" spans="1:20" ht="15.6" x14ac:dyDescent="0.3">
      <c r="A816" s="1">
        <v>1150</v>
      </c>
      <c r="B816" s="9">
        <v>46156</v>
      </c>
      <c r="C816" s="1" t="s">
        <v>20</v>
      </c>
      <c r="D816" s="1" t="s">
        <v>21</v>
      </c>
      <c r="E816" s="1" t="s">
        <v>30</v>
      </c>
      <c r="F816" s="1" t="s">
        <v>23</v>
      </c>
      <c r="G816" s="1" t="s">
        <v>24</v>
      </c>
      <c r="H816" s="1" t="s">
        <v>48</v>
      </c>
      <c r="I816" s="1">
        <v>8</v>
      </c>
      <c r="J816" s="2">
        <v>40.15</v>
      </c>
      <c r="K816" s="3">
        <v>0.15</v>
      </c>
      <c r="L816" s="2">
        <v>16.91</v>
      </c>
      <c r="M816" s="2">
        <v>273.02</v>
      </c>
      <c r="N816" s="2">
        <v>135.28</v>
      </c>
      <c r="O816" s="2">
        <v>137.73999999999998</v>
      </c>
      <c r="P816" s="4">
        <v>0.50450516445681637</v>
      </c>
      <c r="Q816" s="5">
        <v>2026</v>
      </c>
      <c r="R816" s="6" t="s">
        <v>77</v>
      </c>
      <c r="S816" s="8">
        <v>5</v>
      </c>
      <c r="T816" s="6" t="s">
        <v>79</v>
      </c>
    </row>
    <row r="817" spans="1:20" ht="15.6" x14ac:dyDescent="0.3">
      <c r="A817" s="1">
        <v>1902</v>
      </c>
      <c r="B817" s="9">
        <v>46156</v>
      </c>
      <c r="C817" s="1" t="s">
        <v>28</v>
      </c>
      <c r="D817" s="1" t="s">
        <v>71</v>
      </c>
      <c r="E817" s="1" t="s">
        <v>41</v>
      </c>
      <c r="F817" s="1" t="s">
        <v>38</v>
      </c>
      <c r="G817" s="1" t="s">
        <v>36</v>
      </c>
      <c r="H817" s="1" t="s">
        <v>66</v>
      </c>
      <c r="I817" s="1">
        <v>4</v>
      </c>
      <c r="J817" s="2">
        <v>130.83000000000001</v>
      </c>
      <c r="K817" s="3">
        <v>0</v>
      </c>
      <c r="L817" s="2">
        <v>66.959999999999994</v>
      </c>
      <c r="M817" s="2">
        <v>523.32000000000005</v>
      </c>
      <c r="N817" s="2">
        <v>267.83999999999997</v>
      </c>
      <c r="O817" s="2">
        <v>255.48000000000008</v>
      </c>
      <c r="P817" s="4">
        <v>0.48819078193074994</v>
      </c>
      <c r="Q817" s="5">
        <v>2026</v>
      </c>
      <c r="R817" s="6" t="s">
        <v>77</v>
      </c>
      <c r="S817" s="8">
        <v>5</v>
      </c>
      <c r="T817" s="6" t="s">
        <v>79</v>
      </c>
    </row>
    <row r="818" spans="1:20" ht="15.6" x14ac:dyDescent="0.3">
      <c r="A818" s="1">
        <v>3913</v>
      </c>
      <c r="B818" s="9">
        <v>46156</v>
      </c>
      <c r="C818" s="1" t="s">
        <v>28</v>
      </c>
      <c r="D818" s="1" t="s">
        <v>65</v>
      </c>
      <c r="E818" s="1" t="s">
        <v>22</v>
      </c>
      <c r="F818" s="1" t="s">
        <v>35</v>
      </c>
      <c r="G818" s="1" t="s">
        <v>24</v>
      </c>
      <c r="H818" s="1" t="s">
        <v>44</v>
      </c>
      <c r="I818" s="1">
        <v>1</v>
      </c>
      <c r="J818" s="2">
        <v>50.34</v>
      </c>
      <c r="K818" s="3">
        <v>0.05</v>
      </c>
      <c r="L818" s="2">
        <v>22.23</v>
      </c>
      <c r="M818" s="2">
        <v>47.823</v>
      </c>
      <c r="N818" s="2">
        <v>22.23</v>
      </c>
      <c r="O818" s="2">
        <v>25.593</v>
      </c>
      <c r="P818" s="4">
        <v>0.53516090584028608</v>
      </c>
      <c r="Q818" s="5">
        <v>2026</v>
      </c>
      <c r="R818" s="6" t="s">
        <v>77</v>
      </c>
      <c r="S818" s="8">
        <v>5</v>
      </c>
      <c r="T818" s="6" t="s">
        <v>79</v>
      </c>
    </row>
    <row r="819" spans="1:20" ht="15.6" x14ac:dyDescent="0.3">
      <c r="A819" s="1">
        <v>4378</v>
      </c>
      <c r="B819" s="9">
        <v>46156</v>
      </c>
      <c r="C819" s="1" t="s">
        <v>33</v>
      </c>
      <c r="D819" s="1" t="s">
        <v>61</v>
      </c>
      <c r="E819" s="1" t="s">
        <v>22</v>
      </c>
      <c r="F819" s="1" t="s">
        <v>23</v>
      </c>
      <c r="G819" s="1" t="s">
        <v>24</v>
      </c>
      <c r="H819" s="1" t="s">
        <v>52</v>
      </c>
      <c r="I819" s="1">
        <v>2</v>
      </c>
      <c r="J819" s="2">
        <v>103.37</v>
      </c>
      <c r="K819" s="3">
        <v>0</v>
      </c>
      <c r="L819" s="2">
        <v>50.49</v>
      </c>
      <c r="M819" s="2">
        <v>206.74</v>
      </c>
      <c r="N819" s="2">
        <v>100.98</v>
      </c>
      <c r="O819" s="2">
        <v>105.76</v>
      </c>
      <c r="P819" s="4">
        <v>0.51156041404662866</v>
      </c>
      <c r="Q819" s="5">
        <v>2026</v>
      </c>
      <c r="R819" s="6" t="s">
        <v>77</v>
      </c>
      <c r="S819" s="8">
        <v>5</v>
      </c>
      <c r="T819" s="6" t="s">
        <v>79</v>
      </c>
    </row>
    <row r="820" spans="1:20" ht="15.6" x14ac:dyDescent="0.3">
      <c r="A820" s="1">
        <v>4551</v>
      </c>
      <c r="B820" s="9">
        <v>46156</v>
      </c>
      <c r="C820" s="1" t="s">
        <v>28</v>
      </c>
      <c r="D820" s="1" t="s">
        <v>71</v>
      </c>
      <c r="E820" s="1" t="s">
        <v>41</v>
      </c>
      <c r="F820" s="1" t="s">
        <v>38</v>
      </c>
      <c r="G820" s="1" t="s">
        <v>56</v>
      </c>
      <c r="H820" s="1" t="s">
        <v>60</v>
      </c>
      <c r="I820" s="1">
        <v>3</v>
      </c>
      <c r="J820" s="2">
        <v>122.31</v>
      </c>
      <c r="K820" s="3">
        <v>0.05</v>
      </c>
      <c r="L820" s="2">
        <v>71.11</v>
      </c>
      <c r="M820" s="2">
        <v>348.58350000000002</v>
      </c>
      <c r="N820" s="2">
        <v>213.32999999999998</v>
      </c>
      <c r="O820" s="2">
        <v>135.25350000000003</v>
      </c>
      <c r="P820" s="4">
        <v>0.38800889887214979</v>
      </c>
      <c r="Q820" s="5">
        <v>2026</v>
      </c>
      <c r="R820" s="6" t="s">
        <v>77</v>
      </c>
      <c r="S820" s="8">
        <v>5</v>
      </c>
      <c r="T820" s="6" t="s">
        <v>79</v>
      </c>
    </row>
    <row r="821" spans="1:20" ht="15.6" x14ac:dyDescent="0.3">
      <c r="A821" s="1">
        <v>787</v>
      </c>
      <c r="B821" s="9">
        <v>46157</v>
      </c>
      <c r="C821" s="1" t="s">
        <v>20</v>
      </c>
      <c r="D821" s="1" t="s">
        <v>58</v>
      </c>
      <c r="E821" s="1" t="s">
        <v>22</v>
      </c>
      <c r="F821" s="1" t="s">
        <v>38</v>
      </c>
      <c r="G821" s="1" t="s">
        <v>36</v>
      </c>
      <c r="H821" s="1" t="s">
        <v>70</v>
      </c>
      <c r="I821" s="1">
        <v>1</v>
      </c>
      <c r="J821" s="2">
        <v>166.48</v>
      </c>
      <c r="K821" s="3">
        <v>0</v>
      </c>
      <c r="L821" s="2">
        <v>89.42</v>
      </c>
      <c r="M821" s="2">
        <v>166.48</v>
      </c>
      <c r="N821" s="2">
        <v>89.42</v>
      </c>
      <c r="O821" s="2">
        <v>77.059999999999988</v>
      </c>
      <c r="P821" s="4">
        <v>0.4628784238346948</v>
      </c>
      <c r="Q821" s="5">
        <v>2026</v>
      </c>
      <c r="R821" s="6" t="s">
        <v>77</v>
      </c>
      <c r="S821" s="8">
        <v>5</v>
      </c>
      <c r="T821" s="6" t="s">
        <v>79</v>
      </c>
    </row>
    <row r="822" spans="1:20" ht="15.6" x14ac:dyDescent="0.3">
      <c r="A822" s="1">
        <v>1133</v>
      </c>
      <c r="B822" s="9">
        <v>46157</v>
      </c>
      <c r="C822" s="1" t="s">
        <v>20</v>
      </c>
      <c r="D822" s="1" t="s">
        <v>72</v>
      </c>
      <c r="E822" s="1" t="s">
        <v>41</v>
      </c>
      <c r="F822" s="1" t="s">
        <v>35</v>
      </c>
      <c r="G822" s="1" t="s">
        <v>45</v>
      </c>
      <c r="H822" s="1" t="s">
        <v>51</v>
      </c>
      <c r="I822" s="1">
        <v>3</v>
      </c>
      <c r="J822" s="2">
        <v>192.21</v>
      </c>
      <c r="K822" s="3">
        <v>0</v>
      </c>
      <c r="L822" s="2">
        <v>103.51</v>
      </c>
      <c r="M822" s="2">
        <v>576.63</v>
      </c>
      <c r="N822" s="2">
        <v>310.53000000000003</v>
      </c>
      <c r="O822" s="2">
        <v>266.09999999999997</v>
      </c>
      <c r="P822" s="4">
        <v>0.46147442900993701</v>
      </c>
      <c r="Q822" s="5">
        <v>2026</v>
      </c>
      <c r="R822" s="6" t="s">
        <v>77</v>
      </c>
      <c r="S822" s="8">
        <v>5</v>
      </c>
      <c r="T822" s="6" t="s">
        <v>79</v>
      </c>
    </row>
    <row r="823" spans="1:20" ht="15.6" x14ac:dyDescent="0.3">
      <c r="A823" s="1">
        <v>2075</v>
      </c>
      <c r="B823" s="9">
        <v>46157</v>
      </c>
      <c r="C823" s="1" t="s">
        <v>20</v>
      </c>
      <c r="D823" s="1" t="s">
        <v>58</v>
      </c>
      <c r="E823" s="1" t="s">
        <v>30</v>
      </c>
      <c r="F823" s="1" t="s">
        <v>38</v>
      </c>
      <c r="G823" s="1" t="s">
        <v>45</v>
      </c>
      <c r="H823" s="1" t="s">
        <v>62</v>
      </c>
      <c r="I823" s="1">
        <v>6</v>
      </c>
      <c r="J823" s="2">
        <v>81.13</v>
      </c>
      <c r="K823" s="3">
        <v>0.05</v>
      </c>
      <c r="L823" s="2">
        <v>39.409999999999997</v>
      </c>
      <c r="M823" s="2">
        <v>462.44099999999997</v>
      </c>
      <c r="N823" s="2">
        <v>236.45999999999998</v>
      </c>
      <c r="O823" s="2">
        <v>225.98099999999999</v>
      </c>
      <c r="P823" s="4">
        <v>0.48866990599881932</v>
      </c>
      <c r="Q823" s="5">
        <v>2026</v>
      </c>
      <c r="R823" s="6" t="s">
        <v>77</v>
      </c>
      <c r="S823" s="8">
        <v>5</v>
      </c>
      <c r="T823" s="6" t="s">
        <v>79</v>
      </c>
    </row>
    <row r="824" spans="1:20" ht="15.6" x14ac:dyDescent="0.3">
      <c r="A824" s="1">
        <v>2172</v>
      </c>
      <c r="B824" s="9">
        <v>46157</v>
      </c>
      <c r="C824" s="1" t="s">
        <v>33</v>
      </c>
      <c r="D824" s="1" t="s">
        <v>61</v>
      </c>
      <c r="E824" s="1" t="s">
        <v>30</v>
      </c>
      <c r="F824" s="1" t="s">
        <v>38</v>
      </c>
      <c r="G824" s="1" t="s">
        <v>36</v>
      </c>
      <c r="H824" s="1" t="s">
        <v>37</v>
      </c>
      <c r="I824" s="1">
        <v>6</v>
      </c>
      <c r="J824" s="2">
        <v>37.1</v>
      </c>
      <c r="K824" s="3">
        <v>0.1</v>
      </c>
      <c r="L824" s="2">
        <v>13.63</v>
      </c>
      <c r="M824" s="2">
        <v>200.34000000000003</v>
      </c>
      <c r="N824" s="2">
        <v>81.78</v>
      </c>
      <c r="O824" s="2">
        <v>118.56000000000003</v>
      </c>
      <c r="P824" s="4">
        <v>0.59179395028451642</v>
      </c>
      <c r="Q824" s="5">
        <v>2026</v>
      </c>
      <c r="R824" s="6" t="s">
        <v>77</v>
      </c>
      <c r="S824" s="8">
        <v>5</v>
      </c>
      <c r="T824" s="6" t="s">
        <v>79</v>
      </c>
    </row>
    <row r="825" spans="1:20" ht="15.6" x14ac:dyDescent="0.3">
      <c r="A825" s="1">
        <v>2977</v>
      </c>
      <c r="B825" s="9">
        <v>46157</v>
      </c>
      <c r="C825" s="1" t="s">
        <v>28</v>
      </c>
      <c r="D825" s="1" t="s">
        <v>71</v>
      </c>
      <c r="E825" s="1" t="s">
        <v>30</v>
      </c>
      <c r="F825" s="1" t="s">
        <v>38</v>
      </c>
      <c r="G825" s="1" t="s">
        <v>36</v>
      </c>
      <c r="H825" s="1" t="s">
        <v>37</v>
      </c>
      <c r="I825" s="1">
        <v>6</v>
      </c>
      <c r="J825" s="2">
        <v>35.92</v>
      </c>
      <c r="K825" s="3">
        <v>0.15</v>
      </c>
      <c r="L825" s="2">
        <v>13.3</v>
      </c>
      <c r="M825" s="2">
        <v>183.19200000000001</v>
      </c>
      <c r="N825" s="2">
        <v>79.800000000000011</v>
      </c>
      <c r="O825" s="2">
        <v>103.392</v>
      </c>
      <c r="P825" s="4">
        <v>0.56439145814227687</v>
      </c>
      <c r="Q825" s="5">
        <v>2026</v>
      </c>
      <c r="R825" s="6" t="s">
        <v>77</v>
      </c>
      <c r="S825" s="8">
        <v>5</v>
      </c>
      <c r="T825" s="6" t="s">
        <v>79</v>
      </c>
    </row>
    <row r="826" spans="1:20" ht="15.6" x14ac:dyDescent="0.3">
      <c r="A826" s="1">
        <v>3531</v>
      </c>
      <c r="B826" s="9">
        <v>46157</v>
      </c>
      <c r="C826" s="1" t="s">
        <v>42</v>
      </c>
      <c r="D826" s="1" t="s">
        <v>69</v>
      </c>
      <c r="E826" s="1" t="s">
        <v>41</v>
      </c>
      <c r="F826" s="1" t="s">
        <v>38</v>
      </c>
      <c r="G826" s="1" t="s">
        <v>56</v>
      </c>
      <c r="H826" s="1" t="s">
        <v>64</v>
      </c>
      <c r="I826" s="1">
        <v>4</v>
      </c>
      <c r="J826" s="2">
        <v>36.21</v>
      </c>
      <c r="K826" s="3">
        <v>0</v>
      </c>
      <c r="L826" s="2">
        <v>14.3</v>
      </c>
      <c r="M826" s="2">
        <v>144.84</v>
      </c>
      <c r="N826" s="2">
        <v>57.2</v>
      </c>
      <c r="O826" s="2">
        <v>87.64</v>
      </c>
      <c r="P826" s="4">
        <v>0.60508146920740125</v>
      </c>
      <c r="Q826" s="5">
        <v>2026</v>
      </c>
      <c r="R826" s="6" t="s">
        <v>77</v>
      </c>
      <c r="S826" s="8">
        <v>5</v>
      </c>
      <c r="T826" s="6" t="s">
        <v>79</v>
      </c>
    </row>
    <row r="827" spans="1:20" ht="15.6" x14ac:dyDescent="0.3">
      <c r="A827" s="1">
        <v>3881</v>
      </c>
      <c r="B827" s="9">
        <v>46157</v>
      </c>
      <c r="C827" s="1" t="s">
        <v>33</v>
      </c>
      <c r="D827" s="1" t="s">
        <v>61</v>
      </c>
      <c r="E827" s="1" t="s">
        <v>22</v>
      </c>
      <c r="F827" s="1" t="s">
        <v>38</v>
      </c>
      <c r="G827" s="1" t="s">
        <v>31</v>
      </c>
      <c r="H827" s="1" t="s">
        <v>68</v>
      </c>
      <c r="I827" s="1">
        <v>3</v>
      </c>
      <c r="J827" s="2">
        <v>73.03</v>
      </c>
      <c r="K827" s="3">
        <v>0.05</v>
      </c>
      <c r="L827" s="2">
        <v>33.200000000000003</v>
      </c>
      <c r="M827" s="2">
        <v>208.13550000000001</v>
      </c>
      <c r="N827" s="2">
        <v>99.600000000000009</v>
      </c>
      <c r="O827" s="2">
        <v>108.5355</v>
      </c>
      <c r="P827" s="4">
        <v>0.52146558371829888</v>
      </c>
      <c r="Q827" s="5">
        <v>2026</v>
      </c>
      <c r="R827" s="6" t="s">
        <v>77</v>
      </c>
      <c r="S827" s="8">
        <v>5</v>
      </c>
      <c r="T827" s="6" t="s">
        <v>79</v>
      </c>
    </row>
    <row r="828" spans="1:20" ht="15.6" x14ac:dyDescent="0.3">
      <c r="A828" s="1">
        <v>4469</v>
      </c>
      <c r="B828" s="9">
        <v>46157</v>
      </c>
      <c r="C828" s="1" t="s">
        <v>33</v>
      </c>
      <c r="D828" s="1" t="s">
        <v>47</v>
      </c>
      <c r="E828" s="1" t="s">
        <v>41</v>
      </c>
      <c r="F828" s="1" t="s">
        <v>23</v>
      </c>
      <c r="G828" s="1" t="s">
        <v>24</v>
      </c>
      <c r="H828" s="1" t="s">
        <v>25</v>
      </c>
      <c r="I828" s="1">
        <v>2</v>
      </c>
      <c r="J828" s="2">
        <v>80.81</v>
      </c>
      <c r="K828" s="3">
        <v>0</v>
      </c>
      <c r="L828" s="2">
        <v>42.53</v>
      </c>
      <c r="M828" s="2">
        <v>161.62</v>
      </c>
      <c r="N828" s="2">
        <v>85.06</v>
      </c>
      <c r="O828" s="2">
        <v>76.56</v>
      </c>
      <c r="P828" s="4">
        <v>0.47370374953594852</v>
      </c>
      <c r="Q828" s="5">
        <v>2026</v>
      </c>
      <c r="R828" s="6" t="s">
        <v>77</v>
      </c>
      <c r="S828" s="8">
        <v>5</v>
      </c>
      <c r="T828" s="6" t="s">
        <v>79</v>
      </c>
    </row>
    <row r="829" spans="1:20" ht="15.6" x14ac:dyDescent="0.3">
      <c r="A829" s="1">
        <v>5037</v>
      </c>
      <c r="B829" s="9">
        <v>46157</v>
      </c>
      <c r="C829" s="1" t="s">
        <v>28</v>
      </c>
      <c r="D829" s="1" t="s">
        <v>63</v>
      </c>
      <c r="E829" s="1" t="s">
        <v>22</v>
      </c>
      <c r="F829" s="1" t="s">
        <v>35</v>
      </c>
      <c r="G829" s="1" t="s">
        <v>24</v>
      </c>
      <c r="H829" s="1" t="s">
        <v>44</v>
      </c>
      <c r="I829" s="1">
        <v>1</v>
      </c>
      <c r="J829" s="2">
        <v>51.53</v>
      </c>
      <c r="K829" s="3">
        <v>0.1</v>
      </c>
      <c r="L829" s="2">
        <v>23.06</v>
      </c>
      <c r="M829" s="2">
        <v>46.377000000000002</v>
      </c>
      <c r="N829" s="2">
        <v>23.06</v>
      </c>
      <c r="O829" s="2">
        <v>23.317000000000004</v>
      </c>
      <c r="P829" s="4">
        <v>0.50277076999374692</v>
      </c>
      <c r="Q829" s="5">
        <v>2026</v>
      </c>
      <c r="R829" s="6" t="s">
        <v>77</v>
      </c>
      <c r="S829" s="8">
        <v>5</v>
      </c>
      <c r="T829" s="6" t="s">
        <v>79</v>
      </c>
    </row>
    <row r="830" spans="1:20" ht="15.6" x14ac:dyDescent="0.3">
      <c r="A830" s="1">
        <v>35</v>
      </c>
      <c r="B830" s="9">
        <v>46158</v>
      </c>
      <c r="C830" s="1" t="s">
        <v>42</v>
      </c>
      <c r="D830" s="1" t="s">
        <v>69</v>
      </c>
      <c r="E830" s="1" t="s">
        <v>30</v>
      </c>
      <c r="F830" s="1" t="s">
        <v>38</v>
      </c>
      <c r="G830" s="1" t="s">
        <v>45</v>
      </c>
      <c r="H830" s="1" t="s">
        <v>62</v>
      </c>
      <c r="I830" s="1">
        <v>5</v>
      </c>
      <c r="J830" s="2">
        <v>81.75</v>
      </c>
      <c r="K830" s="3">
        <v>0.05</v>
      </c>
      <c r="L830" s="2">
        <v>39.159999999999997</v>
      </c>
      <c r="M830" s="2">
        <v>388.3125</v>
      </c>
      <c r="N830" s="2">
        <v>195.79999999999998</v>
      </c>
      <c r="O830" s="2">
        <v>192.51250000000002</v>
      </c>
      <c r="P830" s="4">
        <v>0.49576694028649609</v>
      </c>
      <c r="Q830" s="5">
        <v>2026</v>
      </c>
      <c r="R830" s="6" t="s">
        <v>77</v>
      </c>
      <c r="S830" s="8">
        <v>5</v>
      </c>
      <c r="T830" s="6" t="s">
        <v>79</v>
      </c>
    </row>
    <row r="831" spans="1:20" ht="15.6" x14ac:dyDescent="0.3">
      <c r="A831" s="1">
        <v>226</v>
      </c>
      <c r="B831" s="9">
        <v>46158</v>
      </c>
      <c r="C831" s="1" t="s">
        <v>33</v>
      </c>
      <c r="D831" s="1" t="s">
        <v>61</v>
      </c>
      <c r="E831" s="1" t="s">
        <v>22</v>
      </c>
      <c r="F831" s="1" t="s">
        <v>35</v>
      </c>
      <c r="G831" s="1" t="s">
        <v>36</v>
      </c>
      <c r="H831" s="1" t="s">
        <v>70</v>
      </c>
      <c r="I831" s="1">
        <v>1</v>
      </c>
      <c r="J831" s="2">
        <v>165.99</v>
      </c>
      <c r="K831" s="3">
        <v>0.1</v>
      </c>
      <c r="L831" s="2">
        <v>89.9</v>
      </c>
      <c r="M831" s="2">
        <v>149.39100000000002</v>
      </c>
      <c r="N831" s="2">
        <v>89.9</v>
      </c>
      <c r="O831" s="2">
        <v>59.491000000000014</v>
      </c>
      <c r="P831" s="4">
        <v>0.3982234538894579</v>
      </c>
      <c r="Q831" s="5">
        <v>2026</v>
      </c>
      <c r="R831" s="6" t="s">
        <v>77</v>
      </c>
      <c r="S831" s="8">
        <v>5</v>
      </c>
      <c r="T831" s="6" t="s">
        <v>79</v>
      </c>
    </row>
    <row r="832" spans="1:20" ht="15.6" x14ac:dyDescent="0.3">
      <c r="A832" s="1">
        <v>1713</v>
      </c>
      <c r="B832" s="9">
        <v>46158</v>
      </c>
      <c r="C832" s="1" t="s">
        <v>20</v>
      </c>
      <c r="D832" s="1" t="s">
        <v>72</v>
      </c>
      <c r="E832" s="1" t="s">
        <v>41</v>
      </c>
      <c r="F832" s="1" t="s">
        <v>35</v>
      </c>
      <c r="G832" s="1" t="s">
        <v>45</v>
      </c>
      <c r="H832" s="1" t="s">
        <v>73</v>
      </c>
      <c r="I832" s="1">
        <v>2</v>
      </c>
      <c r="J832" s="2">
        <v>121.22</v>
      </c>
      <c r="K832" s="3">
        <v>0</v>
      </c>
      <c r="L832" s="2">
        <v>60.38</v>
      </c>
      <c r="M832" s="2">
        <v>242.44</v>
      </c>
      <c r="N832" s="2">
        <v>120.76</v>
      </c>
      <c r="O832" s="2">
        <v>121.67999999999999</v>
      </c>
      <c r="P832" s="4">
        <v>0.50189737667051637</v>
      </c>
      <c r="Q832" s="5">
        <v>2026</v>
      </c>
      <c r="R832" s="6" t="s">
        <v>77</v>
      </c>
      <c r="S832" s="8">
        <v>5</v>
      </c>
      <c r="T832" s="6" t="s">
        <v>79</v>
      </c>
    </row>
    <row r="833" spans="1:20" ht="15.6" x14ac:dyDescent="0.3">
      <c r="A833" s="1">
        <v>2320</v>
      </c>
      <c r="B833" s="9">
        <v>46158</v>
      </c>
      <c r="C833" s="1" t="s">
        <v>28</v>
      </c>
      <c r="D833" s="1" t="s">
        <v>65</v>
      </c>
      <c r="E833" s="1" t="s">
        <v>41</v>
      </c>
      <c r="F833" s="1" t="s">
        <v>38</v>
      </c>
      <c r="G833" s="1" t="s">
        <v>36</v>
      </c>
      <c r="H833" s="1" t="s">
        <v>66</v>
      </c>
      <c r="I833" s="1">
        <v>2</v>
      </c>
      <c r="J833" s="2">
        <v>131.1</v>
      </c>
      <c r="K833" s="3">
        <v>0</v>
      </c>
      <c r="L833" s="2">
        <v>65.55</v>
      </c>
      <c r="M833" s="2">
        <v>262.2</v>
      </c>
      <c r="N833" s="2">
        <v>131.1</v>
      </c>
      <c r="O833" s="2">
        <v>131.1</v>
      </c>
      <c r="P833" s="4">
        <v>0.5</v>
      </c>
      <c r="Q833" s="5">
        <v>2026</v>
      </c>
      <c r="R833" s="6" t="s">
        <v>77</v>
      </c>
      <c r="S833" s="8">
        <v>5</v>
      </c>
      <c r="T833" s="6" t="s">
        <v>79</v>
      </c>
    </row>
    <row r="834" spans="1:20" ht="15.6" x14ac:dyDescent="0.3">
      <c r="A834" s="1">
        <v>2496</v>
      </c>
      <c r="B834" s="9">
        <v>46158</v>
      </c>
      <c r="C834" s="1" t="s">
        <v>28</v>
      </c>
      <c r="D834" s="1" t="s">
        <v>49</v>
      </c>
      <c r="E834" s="1" t="s">
        <v>22</v>
      </c>
      <c r="F834" s="1" t="s">
        <v>23</v>
      </c>
      <c r="G834" s="1" t="s">
        <v>36</v>
      </c>
      <c r="H834" s="1" t="s">
        <v>54</v>
      </c>
      <c r="I834" s="1">
        <v>2</v>
      </c>
      <c r="J834" s="2">
        <v>46.44</v>
      </c>
      <c r="K834" s="3">
        <v>0</v>
      </c>
      <c r="L834" s="2">
        <v>18.63</v>
      </c>
      <c r="M834" s="2">
        <v>92.88</v>
      </c>
      <c r="N834" s="2">
        <v>37.26</v>
      </c>
      <c r="O834" s="2">
        <v>55.62</v>
      </c>
      <c r="P834" s="4">
        <v>0.59883720930232553</v>
      </c>
      <c r="Q834" s="5">
        <v>2026</v>
      </c>
      <c r="R834" s="6" t="s">
        <v>77</v>
      </c>
      <c r="S834" s="8">
        <v>5</v>
      </c>
      <c r="T834" s="6" t="s">
        <v>79</v>
      </c>
    </row>
    <row r="835" spans="1:20" ht="15.6" x14ac:dyDescent="0.3">
      <c r="A835" s="1">
        <v>2504</v>
      </c>
      <c r="B835" s="9">
        <v>46158</v>
      </c>
      <c r="C835" s="1" t="s">
        <v>42</v>
      </c>
      <c r="D835" s="1" t="s">
        <v>53</v>
      </c>
      <c r="E835" s="1" t="s">
        <v>22</v>
      </c>
      <c r="F835" s="1" t="s">
        <v>35</v>
      </c>
      <c r="G835" s="1" t="s">
        <v>36</v>
      </c>
      <c r="H835" s="1" t="s">
        <v>37</v>
      </c>
      <c r="I835" s="1">
        <v>1</v>
      </c>
      <c r="J835" s="2">
        <v>36.659999999999997</v>
      </c>
      <c r="K835" s="3">
        <v>0</v>
      </c>
      <c r="L835" s="2">
        <v>13.61</v>
      </c>
      <c r="M835" s="2">
        <v>36.659999999999997</v>
      </c>
      <c r="N835" s="2">
        <v>13.61</v>
      </c>
      <c r="O835" s="2">
        <v>23.049999999999997</v>
      </c>
      <c r="P835" s="4">
        <v>0.62875068194217132</v>
      </c>
      <c r="Q835" s="5">
        <v>2026</v>
      </c>
      <c r="R835" s="6" t="s">
        <v>77</v>
      </c>
      <c r="S835" s="8">
        <v>5</v>
      </c>
      <c r="T835" s="6" t="s">
        <v>79</v>
      </c>
    </row>
    <row r="836" spans="1:20" ht="15.6" x14ac:dyDescent="0.3">
      <c r="A836" s="1">
        <v>2598</v>
      </c>
      <c r="B836" s="9">
        <v>46158</v>
      </c>
      <c r="C836" s="1" t="s">
        <v>42</v>
      </c>
      <c r="D836" s="1" t="s">
        <v>55</v>
      </c>
      <c r="E836" s="1" t="s">
        <v>22</v>
      </c>
      <c r="F836" s="1" t="s">
        <v>35</v>
      </c>
      <c r="G836" s="1" t="s">
        <v>31</v>
      </c>
      <c r="H836" s="1" t="s">
        <v>59</v>
      </c>
      <c r="I836" s="1">
        <v>5</v>
      </c>
      <c r="J836" s="2">
        <v>156.16999999999999</v>
      </c>
      <c r="K836" s="3">
        <v>0.1</v>
      </c>
      <c r="L836" s="2">
        <v>80.59</v>
      </c>
      <c r="M836" s="2">
        <v>702.76499999999999</v>
      </c>
      <c r="N836" s="2">
        <v>402.95000000000005</v>
      </c>
      <c r="O836" s="2">
        <v>299.81499999999994</v>
      </c>
      <c r="P836" s="4">
        <v>0.42662198601239382</v>
      </c>
      <c r="Q836" s="5">
        <v>2026</v>
      </c>
      <c r="R836" s="6" t="s">
        <v>77</v>
      </c>
      <c r="S836" s="8">
        <v>5</v>
      </c>
      <c r="T836" s="6" t="s">
        <v>79</v>
      </c>
    </row>
    <row r="837" spans="1:20" ht="15.6" x14ac:dyDescent="0.3">
      <c r="A837" s="1">
        <v>2600</v>
      </c>
      <c r="B837" s="9">
        <v>46158</v>
      </c>
      <c r="C837" s="1" t="s">
        <v>28</v>
      </c>
      <c r="D837" s="1" t="s">
        <v>65</v>
      </c>
      <c r="E837" s="1" t="s">
        <v>41</v>
      </c>
      <c r="F837" s="1" t="s">
        <v>35</v>
      </c>
      <c r="G837" s="1" t="s">
        <v>36</v>
      </c>
      <c r="H837" s="1" t="s">
        <v>37</v>
      </c>
      <c r="I837" s="1">
        <v>1</v>
      </c>
      <c r="J837" s="2">
        <v>35.97</v>
      </c>
      <c r="K837" s="3">
        <v>0.1</v>
      </c>
      <c r="L837" s="2">
        <v>13.54</v>
      </c>
      <c r="M837" s="2">
        <v>32.372999999999998</v>
      </c>
      <c r="N837" s="2">
        <v>13.54</v>
      </c>
      <c r="O837" s="2">
        <v>18.832999999999998</v>
      </c>
      <c r="P837" s="4">
        <v>0.58175022395205878</v>
      </c>
      <c r="Q837" s="5">
        <v>2026</v>
      </c>
      <c r="R837" s="6" t="s">
        <v>77</v>
      </c>
      <c r="S837" s="8">
        <v>5</v>
      </c>
      <c r="T837" s="6" t="s">
        <v>79</v>
      </c>
    </row>
    <row r="838" spans="1:20" ht="15.6" x14ac:dyDescent="0.3">
      <c r="A838" s="1">
        <v>2856</v>
      </c>
      <c r="B838" s="9">
        <v>46158</v>
      </c>
      <c r="C838" s="1" t="s">
        <v>28</v>
      </c>
      <c r="D838" s="1" t="s">
        <v>63</v>
      </c>
      <c r="E838" s="1" t="s">
        <v>30</v>
      </c>
      <c r="F838" s="1" t="s">
        <v>38</v>
      </c>
      <c r="G838" s="1" t="s">
        <v>56</v>
      </c>
      <c r="H838" s="1" t="s">
        <v>60</v>
      </c>
      <c r="I838" s="1">
        <v>4</v>
      </c>
      <c r="J838" s="2">
        <v>125.11</v>
      </c>
      <c r="K838" s="3">
        <v>0.15</v>
      </c>
      <c r="L838" s="2">
        <v>70.010000000000005</v>
      </c>
      <c r="M838" s="2">
        <v>425.37399999999997</v>
      </c>
      <c r="N838" s="2">
        <v>280.04000000000002</v>
      </c>
      <c r="O838" s="2">
        <v>145.33399999999995</v>
      </c>
      <c r="P838" s="4">
        <v>0.34166169065340135</v>
      </c>
      <c r="Q838" s="5">
        <v>2026</v>
      </c>
      <c r="R838" s="6" t="s">
        <v>77</v>
      </c>
      <c r="S838" s="8">
        <v>5</v>
      </c>
      <c r="T838" s="6" t="s">
        <v>79</v>
      </c>
    </row>
    <row r="839" spans="1:20" ht="15.6" x14ac:dyDescent="0.3">
      <c r="A839" s="1">
        <v>3478</v>
      </c>
      <c r="B839" s="9">
        <v>46158</v>
      </c>
      <c r="C839" s="1" t="s">
        <v>42</v>
      </c>
      <c r="D839" s="1" t="s">
        <v>55</v>
      </c>
      <c r="E839" s="1" t="s">
        <v>22</v>
      </c>
      <c r="F839" s="1" t="s">
        <v>35</v>
      </c>
      <c r="G839" s="1" t="s">
        <v>56</v>
      </c>
      <c r="H839" s="1" t="s">
        <v>64</v>
      </c>
      <c r="I839" s="1">
        <v>4</v>
      </c>
      <c r="J839" s="2">
        <v>36.29</v>
      </c>
      <c r="K839" s="3">
        <v>0.1</v>
      </c>
      <c r="L839" s="2">
        <v>13.77</v>
      </c>
      <c r="M839" s="2">
        <v>130.64400000000001</v>
      </c>
      <c r="N839" s="2">
        <v>55.08</v>
      </c>
      <c r="O839" s="2">
        <v>75.564000000000007</v>
      </c>
      <c r="P839" s="4">
        <v>0.57839625241113257</v>
      </c>
      <c r="Q839" s="5">
        <v>2026</v>
      </c>
      <c r="R839" s="6" t="s">
        <v>77</v>
      </c>
      <c r="S839" s="8">
        <v>5</v>
      </c>
      <c r="T839" s="6" t="s">
        <v>79</v>
      </c>
    </row>
    <row r="840" spans="1:20" ht="15.6" x14ac:dyDescent="0.3">
      <c r="A840" s="1">
        <v>3599</v>
      </c>
      <c r="B840" s="9">
        <v>46158</v>
      </c>
      <c r="C840" s="1" t="s">
        <v>28</v>
      </c>
      <c r="D840" s="1" t="s">
        <v>49</v>
      </c>
      <c r="E840" s="1" t="s">
        <v>22</v>
      </c>
      <c r="F840" s="1" t="s">
        <v>35</v>
      </c>
      <c r="G840" s="1" t="s">
        <v>31</v>
      </c>
      <c r="H840" s="1" t="s">
        <v>39</v>
      </c>
      <c r="I840" s="1">
        <v>4</v>
      </c>
      <c r="J840" s="2">
        <v>143.34</v>
      </c>
      <c r="K840" s="3">
        <v>0</v>
      </c>
      <c r="L840" s="2">
        <v>80.55</v>
      </c>
      <c r="M840" s="2">
        <v>573.36</v>
      </c>
      <c r="N840" s="2">
        <v>322.2</v>
      </c>
      <c r="O840" s="2">
        <v>251.16000000000003</v>
      </c>
      <c r="P840" s="4">
        <v>0.43804939305148599</v>
      </c>
      <c r="Q840" s="5">
        <v>2026</v>
      </c>
      <c r="R840" s="6" t="s">
        <v>77</v>
      </c>
      <c r="S840" s="8">
        <v>5</v>
      </c>
      <c r="T840" s="6" t="s">
        <v>79</v>
      </c>
    </row>
    <row r="841" spans="1:20" ht="15.6" x14ac:dyDescent="0.3">
      <c r="A841" s="1">
        <v>282</v>
      </c>
      <c r="B841" s="9">
        <v>46159</v>
      </c>
      <c r="C841" s="1" t="s">
        <v>28</v>
      </c>
      <c r="D841" s="1" t="s">
        <v>65</v>
      </c>
      <c r="E841" s="1" t="s">
        <v>50</v>
      </c>
      <c r="F841" s="1" t="s">
        <v>35</v>
      </c>
      <c r="G841" s="1" t="s">
        <v>24</v>
      </c>
      <c r="H841" s="1" t="s">
        <v>44</v>
      </c>
      <c r="I841" s="1">
        <v>3</v>
      </c>
      <c r="J841" s="2">
        <v>51.68</v>
      </c>
      <c r="K841" s="3">
        <v>0</v>
      </c>
      <c r="L841" s="2">
        <v>22.4</v>
      </c>
      <c r="M841" s="2">
        <v>155.04</v>
      </c>
      <c r="N841" s="2">
        <v>67.199999999999989</v>
      </c>
      <c r="O841" s="2">
        <v>87.84</v>
      </c>
      <c r="P841" s="4">
        <v>0.56656346749226016</v>
      </c>
      <c r="Q841" s="5">
        <v>2026</v>
      </c>
      <c r="R841" s="6" t="s">
        <v>77</v>
      </c>
      <c r="S841" s="8">
        <v>5</v>
      </c>
      <c r="T841" s="6" t="s">
        <v>79</v>
      </c>
    </row>
    <row r="842" spans="1:20" ht="15.6" x14ac:dyDescent="0.3">
      <c r="A842" s="1">
        <v>980</v>
      </c>
      <c r="B842" s="9">
        <v>46159</v>
      </c>
      <c r="C842" s="1" t="s">
        <v>42</v>
      </c>
      <c r="D842" s="1" t="s">
        <v>53</v>
      </c>
      <c r="E842" s="1" t="s">
        <v>22</v>
      </c>
      <c r="F842" s="1" t="s">
        <v>23</v>
      </c>
      <c r="G842" s="1" t="s">
        <v>36</v>
      </c>
      <c r="H842" s="1" t="s">
        <v>54</v>
      </c>
      <c r="I842" s="1">
        <v>1</v>
      </c>
      <c r="J842" s="2">
        <v>46.84</v>
      </c>
      <c r="K842" s="3">
        <v>0</v>
      </c>
      <c r="L842" s="2">
        <v>17.93</v>
      </c>
      <c r="M842" s="2">
        <v>46.84</v>
      </c>
      <c r="N842" s="2">
        <v>17.93</v>
      </c>
      <c r="O842" s="2">
        <v>28.910000000000004</v>
      </c>
      <c r="P842" s="4">
        <v>0.61720751494449189</v>
      </c>
      <c r="Q842" s="5">
        <v>2026</v>
      </c>
      <c r="R842" s="6" t="s">
        <v>77</v>
      </c>
      <c r="S842" s="8">
        <v>5</v>
      </c>
      <c r="T842" s="6" t="s">
        <v>79</v>
      </c>
    </row>
    <row r="843" spans="1:20" ht="15.6" x14ac:dyDescent="0.3">
      <c r="A843" s="1">
        <v>1155</v>
      </c>
      <c r="B843" s="9">
        <v>46159</v>
      </c>
      <c r="C843" s="1" t="s">
        <v>33</v>
      </c>
      <c r="D843" s="1" t="s">
        <v>34</v>
      </c>
      <c r="E843" s="1" t="s">
        <v>50</v>
      </c>
      <c r="F843" s="1" t="s">
        <v>35</v>
      </c>
      <c r="G843" s="1" t="s">
        <v>31</v>
      </c>
      <c r="H843" s="1" t="s">
        <v>68</v>
      </c>
      <c r="I843" s="1">
        <v>5</v>
      </c>
      <c r="J843" s="2">
        <v>72.900000000000006</v>
      </c>
      <c r="K843" s="3">
        <v>0.05</v>
      </c>
      <c r="L843" s="2">
        <v>31.57</v>
      </c>
      <c r="M843" s="2">
        <v>346.27499999999998</v>
      </c>
      <c r="N843" s="2">
        <v>157.85</v>
      </c>
      <c r="O843" s="2">
        <v>188.42499999999998</v>
      </c>
      <c r="P843" s="4">
        <v>0.54414843693596127</v>
      </c>
      <c r="Q843" s="5">
        <v>2026</v>
      </c>
      <c r="R843" s="6" t="s">
        <v>77</v>
      </c>
      <c r="S843" s="8">
        <v>5</v>
      </c>
      <c r="T843" s="6" t="s">
        <v>79</v>
      </c>
    </row>
    <row r="844" spans="1:20" ht="15.6" x14ac:dyDescent="0.3">
      <c r="A844" s="1">
        <v>1816</v>
      </c>
      <c r="B844" s="9">
        <v>46159</v>
      </c>
      <c r="C844" s="1" t="s">
        <v>42</v>
      </c>
      <c r="D844" s="1" t="s">
        <v>53</v>
      </c>
      <c r="E844" s="1" t="s">
        <v>22</v>
      </c>
      <c r="F844" s="1" t="s">
        <v>35</v>
      </c>
      <c r="G844" s="1" t="s">
        <v>31</v>
      </c>
      <c r="H844" s="1" t="s">
        <v>32</v>
      </c>
      <c r="I844" s="1">
        <v>1</v>
      </c>
      <c r="J844" s="2">
        <v>91.07</v>
      </c>
      <c r="K844" s="3">
        <v>0</v>
      </c>
      <c r="L844" s="2">
        <v>45.3</v>
      </c>
      <c r="M844" s="2">
        <v>91.07</v>
      </c>
      <c r="N844" s="2">
        <v>45.3</v>
      </c>
      <c r="O844" s="2">
        <v>45.769999999999996</v>
      </c>
      <c r="P844" s="4">
        <v>0.50258043263423735</v>
      </c>
      <c r="Q844" s="5">
        <v>2026</v>
      </c>
      <c r="R844" s="6" t="s">
        <v>77</v>
      </c>
      <c r="S844" s="8">
        <v>5</v>
      </c>
      <c r="T844" s="6" t="s">
        <v>79</v>
      </c>
    </row>
    <row r="845" spans="1:20" ht="15.6" x14ac:dyDescent="0.3">
      <c r="A845" s="1">
        <v>2128</v>
      </c>
      <c r="B845" s="9">
        <v>46159</v>
      </c>
      <c r="C845" s="1" t="s">
        <v>33</v>
      </c>
      <c r="D845" s="1" t="s">
        <v>61</v>
      </c>
      <c r="E845" s="1" t="s">
        <v>41</v>
      </c>
      <c r="F845" s="1" t="s">
        <v>35</v>
      </c>
      <c r="G845" s="1" t="s">
        <v>24</v>
      </c>
      <c r="H845" s="1" t="s">
        <v>25</v>
      </c>
      <c r="I845" s="1">
        <v>1</v>
      </c>
      <c r="J845" s="2">
        <v>81.86</v>
      </c>
      <c r="K845" s="3">
        <v>0</v>
      </c>
      <c r="L845" s="2">
        <v>43.14</v>
      </c>
      <c r="M845" s="2">
        <v>81.86</v>
      </c>
      <c r="N845" s="2">
        <v>43.14</v>
      </c>
      <c r="O845" s="2">
        <v>38.72</v>
      </c>
      <c r="P845" s="4">
        <v>0.47300268751526997</v>
      </c>
      <c r="Q845" s="5">
        <v>2026</v>
      </c>
      <c r="R845" s="6" t="s">
        <v>77</v>
      </c>
      <c r="S845" s="8">
        <v>5</v>
      </c>
      <c r="T845" s="6" t="s">
        <v>79</v>
      </c>
    </row>
    <row r="846" spans="1:20" ht="15.6" x14ac:dyDescent="0.3">
      <c r="A846" s="1">
        <v>2296</v>
      </c>
      <c r="B846" s="9">
        <v>46159</v>
      </c>
      <c r="C846" s="1" t="s">
        <v>42</v>
      </c>
      <c r="D846" s="1" t="s">
        <v>55</v>
      </c>
      <c r="E846" s="1" t="s">
        <v>22</v>
      </c>
      <c r="F846" s="1" t="s">
        <v>23</v>
      </c>
      <c r="G846" s="1" t="s">
        <v>36</v>
      </c>
      <c r="H846" s="1" t="s">
        <v>54</v>
      </c>
      <c r="I846" s="1">
        <v>1</v>
      </c>
      <c r="J846" s="2">
        <v>45.45</v>
      </c>
      <c r="K846" s="3">
        <v>0</v>
      </c>
      <c r="L846" s="2">
        <v>17.93</v>
      </c>
      <c r="M846" s="2">
        <v>45.45</v>
      </c>
      <c r="N846" s="2">
        <v>17.93</v>
      </c>
      <c r="O846" s="2">
        <v>27.520000000000003</v>
      </c>
      <c r="P846" s="4">
        <v>0.60550055005500558</v>
      </c>
      <c r="Q846" s="5">
        <v>2026</v>
      </c>
      <c r="R846" s="6" t="s">
        <v>77</v>
      </c>
      <c r="S846" s="8">
        <v>5</v>
      </c>
      <c r="T846" s="6" t="s">
        <v>79</v>
      </c>
    </row>
    <row r="847" spans="1:20" ht="15.6" x14ac:dyDescent="0.3">
      <c r="A847" s="1">
        <v>2322</v>
      </c>
      <c r="B847" s="9">
        <v>46159</v>
      </c>
      <c r="C847" s="1" t="s">
        <v>33</v>
      </c>
      <c r="D847" s="1" t="s">
        <v>61</v>
      </c>
      <c r="E847" s="1" t="s">
        <v>41</v>
      </c>
      <c r="F847" s="1" t="s">
        <v>38</v>
      </c>
      <c r="G847" s="1" t="s">
        <v>31</v>
      </c>
      <c r="H847" s="1" t="s">
        <v>68</v>
      </c>
      <c r="I847" s="1">
        <v>1</v>
      </c>
      <c r="J847" s="2">
        <v>70.62</v>
      </c>
      <c r="K847" s="3">
        <v>0</v>
      </c>
      <c r="L847" s="2">
        <v>32.53</v>
      </c>
      <c r="M847" s="2">
        <v>70.62</v>
      </c>
      <c r="N847" s="2">
        <v>32.53</v>
      </c>
      <c r="O847" s="2">
        <v>38.090000000000003</v>
      </c>
      <c r="P847" s="4">
        <v>0.53936561880487111</v>
      </c>
      <c r="Q847" s="5">
        <v>2026</v>
      </c>
      <c r="R847" s="6" t="s">
        <v>77</v>
      </c>
      <c r="S847" s="8">
        <v>5</v>
      </c>
      <c r="T847" s="6" t="s">
        <v>79</v>
      </c>
    </row>
    <row r="848" spans="1:20" ht="15.6" x14ac:dyDescent="0.3">
      <c r="A848" s="1">
        <v>3480</v>
      </c>
      <c r="B848" s="9">
        <v>46159</v>
      </c>
      <c r="C848" s="1" t="s">
        <v>42</v>
      </c>
      <c r="D848" s="1" t="s">
        <v>55</v>
      </c>
      <c r="E848" s="1" t="s">
        <v>22</v>
      </c>
      <c r="F848" s="1" t="s">
        <v>35</v>
      </c>
      <c r="G848" s="1" t="s">
        <v>56</v>
      </c>
      <c r="H848" s="1" t="s">
        <v>67</v>
      </c>
      <c r="I848" s="1">
        <v>2</v>
      </c>
      <c r="J848" s="2">
        <v>51.56</v>
      </c>
      <c r="K848" s="3">
        <v>0</v>
      </c>
      <c r="L848" s="2">
        <v>22.46</v>
      </c>
      <c r="M848" s="2">
        <v>103.12</v>
      </c>
      <c r="N848" s="2">
        <v>44.92</v>
      </c>
      <c r="O848" s="2">
        <v>58.2</v>
      </c>
      <c r="P848" s="4">
        <v>0.56439100077579518</v>
      </c>
      <c r="Q848" s="5">
        <v>2026</v>
      </c>
      <c r="R848" s="6" t="s">
        <v>77</v>
      </c>
      <c r="S848" s="8">
        <v>5</v>
      </c>
      <c r="T848" s="6" t="s">
        <v>79</v>
      </c>
    </row>
    <row r="849" spans="1:20" ht="15.6" x14ac:dyDescent="0.3">
      <c r="A849" s="1">
        <v>4426</v>
      </c>
      <c r="B849" s="9">
        <v>46159</v>
      </c>
      <c r="C849" s="1" t="s">
        <v>42</v>
      </c>
      <c r="D849" s="1" t="s">
        <v>55</v>
      </c>
      <c r="E849" s="1" t="s">
        <v>22</v>
      </c>
      <c r="F849" s="1" t="s">
        <v>35</v>
      </c>
      <c r="G849" s="1" t="s">
        <v>31</v>
      </c>
      <c r="H849" s="1" t="s">
        <v>39</v>
      </c>
      <c r="I849" s="1">
        <v>2</v>
      </c>
      <c r="J849" s="2">
        <v>146.22</v>
      </c>
      <c r="K849" s="3">
        <v>0</v>
      </c>
      <c r="L849" s="2">
        <v>81.069999999999993</v>
      </c>
      <c r="M849" s="2">
        <v>292.44</v>
      </c>
      <c r="N849" s="2">
        <v>162.13999999999999</v>
      </c>
      <c r="O849" s="2">
        <v>130.30000000000001</v>
      </c>
      <c r="P849" s="4">
        <v>0.4455614826973055</v>
      </c>
      <c r="Q849" s="5">
        <v>2026</v>
      </c>
      <c r="R849" s="6" t="s">
        <v>77</v>
      </c>
      <c r="S849" s="8">
        <v>5</v>
      </c>
      <c r="T849" s="6" t="s">
        <v>79</v>
      </c>
    </row>
    <row r="850" spans="1:20" ht="15.6" x14ac:dyDescent="0.3">
      <c r="A850" s="1">
        <v>4938</v>
      </c>
      <c r="B850" s="9">
        <v>46159</v>
      </c>
      <c r="C850" s="1" t="s">
        <v>42</v>
      </c>
      <c r="D850" s="1" t="s">
        <v>69</v>
      </c>
      <c r="E850" s="1" t="s">
        <v>41</v>
      </c>
      <c r="F850" s="1" t="s">
        <v>23</v>
      </c>
      <c r="G850" s="1" t="s">
        <v>56</v>
      </c>
      <c r="H850" s="1" t="s">
        <v>67</v>
      </c>
      <c r="I850" s="1">
        <v>2</v>
      </c>
      <c r="J850" s="2">
        <v>51.34</v>
      </c>
      <c r="K850" s="3">
        <v>0</v>
      </c>
      <c r="L850" s="2">
        <v>22.17</v>
      </c>
      <c r="M850" s="2">
        <v>102.68</v>
      </c>
      <c r="N850" s="2">
        <v>44.34</v>
      </c>
      <c r="O850" s="2">
        <v>58.34</v>
      </c>
      <c r="P850" s="4">
        <v>0.56817296455005839</v>
      </c>
      <c r="Q850" s="5">
        <v>2026</v>
      </c>
      <c r="R850" s="6" t="s">
        <v>77</v>
      </c>
      <c r="S850" s="8">
        <v>5</v>
      </c>
      <c r="T850" s="6" t="s">
        <v>79</v>
      </c>
    </row>
    <row r="851" spans="1:20" ht="15.6" x14ac:dyDescent="0.3">
      <c r="A851" s="1">
        <v>915</v>
      </c>
      <c r="B851" s="9">
        <v>46160</v>
      </c>
      <c r="C851" s="1" t="s">
        <v>42</v>
      </c>
      <c r="D851" s="1" t="s">
        <v>55</v>
      </c>
      <c r="E851" s="1" t="s">
        <v>22</v>
      </c>
      <c r="F851" s="1" t="s">
        <v>35</v>
      </c>
      <c r="G851" s="1" t="s">
        <v>31</v>
      </c>
      <c r="H851" s="1" t="s">
        <v>59</v>
      </c>
      <c r="I851" s="1">
        <v>1</v>
      </c>
      <c r="J851" s="2">
        <v>153.61000000000001</v>
      </c>
      <c r="K851" s="3">
        <v>0.05</v>
      </c>
      <c r="L851" s="2">
        <v>79.94</v>
      </c>
      <c r="M851" s="2">
        <v>145.92950000000002</v>
      </c>
      <c r="N851" s="2">
        <v>79.94</v>
      </c>
      <c r="O851" s="2">
        <v>65.989500000000021</v>
      </c>
      <c r="P851" s="4">
        <v>0.45220123415758989</v>
      </c>
      <c r="Q851" s="5">
        <v>2026</v>
      </c>
      <c r="R851" s="6" t="s">
        <v>77</v>
      </c>
      <c r="S851" s="8">
        <v>5</v>
      </c>
      <c r="T851" s="6" t="s">
        <v>79</v>
      </c>
    </row>
    <row r="852" spans="1:20" ht="15.6" x14ac:dyDescent="0.3">
      <c r="A852" s="1">
        <v>1188</v>
      </c>
      <c r="B852" s="9">
        <v>46160</v>
      </c>
      <c r="C852" s="1" t="s">
        <v>28</v>
      </c>
      <c r="D852" s="1" t="s">
        <v>49</v>
      </c>
      <c r="E852" s="1" t="s">
        <v>22</v>
      </c>
      <c r="F852" s="1" t="s">
        <v>23</v>
      </c>
      <c r="G852" s="1" t="s">
        <v>45</v>
      </c>
      <c r="H852" s="1" t="s">
        <v>62</v>
      </c>
      <c r="I852" s="1">
        <v>1</v>
      </c>
      <c r="J852" s="2">
        <v>82.44</v>
      </c>
      <c r="K852" s="3">
        <v>0.15</v>
      </c>
      <c r="L852" s="2">
        <v>39.380000000000003</v>
      </c>
      <c r="M852" s="2">
        <v>70.073999999999998</v>
      </c>
      <c r="N852" s="2">
        <v>39.380000000000003</v>
      </c>
      <c r="O852" s="2">
        <v>30.693999999999996</v>
      </c>
      <c r="P852" s="4">
        <v>0.43802266175757054</v>
      </c>
      <c r="Q852" s="5">
        <v>2026</v>
      </c>
      <c r="R852" s="6" t="s">
        <v>77</v>
      </c>
      <c r="S852" s="8">
        <v>5</v>
      </c>
      <c r="T852" s="6" t="s">
        <v>79</v>
      </c>
    </row>
    <row r="853" spans="1:20" ht="15.6" x14ac:dyDescent="0.3">
      <c r="A853" s="1">
        <v>1594</v>
      </c>
      <c r="B853" s="9">
        <v>46160</v>
      </c>
      <c r="C853" s="1" t="s">
        <v>20</v>
      </c>
      <c r="D853" s="1" t="s">
        <v>21</v>
      </c>
      <c r="E853" s="1" t="s">
        <v>30</v>
      </c>
      <c r="F853" s="1" t="s">
        <v>38</v>
      </c>
      <c r="G853" s="1" t="s">
        <v>31</v>
      </c>
      <c r="H853" s="1" t="s">
        <v>32</v>
      </c>
      <c r="I853" s="1">
        <v>10</v>
      </c>
      <c r="J853" s="2">
        <v>92.09</v>
      </c>
      <c r="K853" s="3">
        <v>0.15</v>
      </c>
      <c r="L853" s="2">
        <v>45.13</v>
      </c>
      <c r="M853" s="2">
        <v>782.7650000000001</v>
      </c>
      <c r="N853" s="2">
        <v>451.3</v>
      </c>
      <c r="O853" s="2">
        <v>331.46500000000009</v>
      </c>
      <c r="P853" s="4">
        <v>0.42345403792964686</v>
      </c>
      <c r="Q853" s="5">
        <v>2026</v>
      </c>
      <c r="R853" s="6" t="s">
        <v>77</v>
      </c>
      <c r="S853" s="8">
        <v>5</v>
      </c>
      <c r="T853" s="6" t="s">
        <v>79</v>
      </c>
    </row>
    <row r="854" spans="1:20" ht="15.6" x14ac:dyDescent="0.3">
      <c r="A854" s="1">
        <v>3022</v>
      </c>
      <c r="B854" s="9">
        <v>46160</v>
      </c>
      <c r="C854" s="1" t="s">
        <v>42</v>
      </c>
      <c r="D854" s="1" t="s">
        <v>55</v>
      </c>
      <c r="E854" s="1" t="s">
        <v>50</v>
      </c>
      <c r="F854" s="1" t="s">
        <v>35</v>
      </c>
      <c r="G854" s="1" t="s">
        <v>36</v>
      </c>
      <c r="H854" s="1" t="s">
        <v>37</v>
      </c>
      <c r="I854" s="1">
        <v>1</v>
      </c>
      <c r="J854" s="2">
        <v>36.72</v>
      </c>
      <c r="K854" s="3">
        <v>0</v>
      </c>
      <c r="L854" s="2">
        <v>13.67</v>
      </c>
      <c r="M854" s="2">
        <v>36.72</v>
      </c>
      <c r="N854" s="2">
        <v>13.67</v>
      </c>
      <c r="O854" s="2">
        <v>23.049999999999997</v>
      </c>
      <c r="P854" s="4">
        <v>0.62772331154684091</v>
      </c>
      <c r="Q854" s="5">
        <v>2026</v>
      </c>
      <c r="R854" s="6" t="s">
        <v>77</v>
      </c>
      <c r="S854" s="8">
        <v>5</v>
      </c>
      <c r="T854" s="6" t="s">
        <v>79</v>
      </c>
    </row>
    <row r="855" spans="1:20" ht="15.6" x14ac:dyDescent="0.3">
      <c r="A855" s="1">
        <v>588</v>
      </c>
      <c r="B855" s="9">
        <v>46161</v>
      </c>
      <c r="C855" s="1" t="s">
        <v>28</v>
      </c>
      <c r="D855" s="1" t="s">
        <v>29</v>
      </c>
      <c r="E855" s="1" t="s">
        <v>30</v>
      </c>
      <c r="F855" s="1" t="s">
        <v>38</v>
      </c>
      <c r="G855" s="1" t="s">
        <v>36</v>
      </c>
      <c r="H855" s="1" t="s">
        <v>66</v>
      </c>
      <c r="I855" s="1">
        <v>3</v>
      </c>
      <c r="J855" s="2">
        <v>132.41999999999999</v>
      </c>
      <c r="K855" s="3">
        <v>0.05</v>
      </c>
      <c r="L855" s="2">
        <v>67.09</v>
      </c>
      <c r="M855" s="2">
        <v>377.39699999999999</v>
      </c>
      <c r="N855" s="2">
        <v>201.27</v>
      </c>
      <c r="O855" s="2">
        <v>176.12699999999998</v>
      </c>
      <c r="P855" s="4">
        <v>0.46668892439526544</v>
      </c>
      <c r="Q855" s="5">
        <v>2026</v>
      </c>
      <c r="R855" s="6" t="s">
        <v>77</v>
      </c>
      <c r="S855" s="8">
        <v>5</v>
      </c>
      <c r="T855" s="6" t="s">
        <v>79</v>
      </c>
    </row>
    <row r="856" spans="1:20" ht="15.6" x14ac:dyDescent="0.3">
      <c r="A856" s="1">
        <v>1016</v>
      </c>
      <c r="B856" s="9">
        <v>46161</v>
      </c>
      <c r="C856" s="1" t="s">
        <v>42</v>
      </c>
      <c r="D856" s="1" t="s">
        <v>69</v>
      </c>
      <c r="E856" s="1" t="s">
        <v>41</v>
      </c>
      <c r="F856" s="1" t="s">
        <v>23</v>
      </c>
      <c r="G856" s="1" t="s">
        <v>45</v>
      </c>
      <c r="H856" s="1" t="s">
        <v>51</v>
      </c>
      <c r="I856" s="1">
        <v>2</v>
      </c>
      <c r="J856" s="2">
        <v>192.1</v>
      </c>
      <c r="K856" s="3">
        <v>0.05</v>
      </c>
      <c r="L856" s="2">
        <v>106.07</v>
      </c>
      <c r="M856" s="2">
        <v>364.98999999999995</v>
      </c>
      <c r="N856" s="2">
        <v>212.14</v>
      </c>
      <c r="O856" s="2">
        <v>152.84999999999997</v>
      </c>
      <c r="P856" s="4">
        <v>0.41877859667388145</v>
      </c>
      <c r="Q856" s="5">
        <v>2026</v>
      </c>
      <c r="R856" s="6" t="s">
        <v>77</v>
      </c>
      <c r="S856" s="8">
        <v>5</v>
      </c>
      <c r="T856" s="6" t="s">
        <v>79</v>
      </c>
    </row>
    <row r="857" spans="1:20" ht="15.6" x14ac:dyDescent="0.3">
      <c r="A857" s="1">
        <v>1930</v>
      </c>
      <c r="B857" s="9">
        <v>46161</v>
      </c>
      <c r="C857" s="1" t="s">
        <v>33</v>
      </c>
      <c r="D857" s="1" t="s">
        <v>74</v>
      </c>
      <c r="E857" s="1" t="s">
        <v>41</v>
      </c>
      <c r="F857" s="1" t="s">
        <v>35</v>
      </c>
      <c r="G857" s="1" t="s">
        <v>36</v>
      </c>
      <c r="H857" s="1" t="s">
        <v>37</v>
      </c>
      <c r="I857" s="1">
        <v>4</v>
      </c>
      <c r="J857" s="2">
        <v>36.94</v>
      </c>
      <c r="K857" s="3">
        <v>0</v>
      </c>
      <c r="L857" s="2">
        <v>13.63</v>
      </c>
      <c r="M857" s="2">
        <v>147.76</v>
      </c>
      <c r="N857" s="2">
        <v>54.52</v>
      </c>
      <c r="O857" s="2">
        <v>93.239999999999981</v>
      </c>
      <c r="P857" s="4">
        <v>0.63102328099620997</v>
      </c>
      <c r="Q857" s="5">
        <v>2026</v>
      </c>
      <c r="R857" s="6" t="s">
        <v>77</v>
      </c>
      <c r="S857" s="8">
        <v>5</v>
      </c>
      <c r="T857" s="6" t="s">
        <v>79</v>
      </c>
    </row>
    <row r="858" spans="1:20" ht="15.6" x14ac:dyDescent="0.3">
      <c r="A858" s="1">
        <v>2658</v>
      </c>
      <c r="B858" s="9">
        <v>46161</v>
      </c>
      <c r="C858" s="1" t="s">
        <v>20</v>
      </c>
      <c r="D858" s="1" t="s">
        <v>72</v>
      </c>
      <c r="E858" s="1" t="s">
        <v>22</v>
      </c>
      <c r="F858" s="1" t="s">
        <v>38</v>
      </c>
      <c r="G858" s="1" t="s">
        <v>31</v>
      </c>
      <c r="H858" s="1" t="s">
        <v>59</v>
      </c>
      <c r="I858" s="1">
        <v>1</v>
      </c>
      <c r="J858" s="2">
        <v>153.16999999999999</v>
      </c>
      <c r="K858" s="3">
        <v>0</v>
      </c>
      <c r="L858" s="2">
        <v>78.489999999999995</v>
      </c>
      <c r="M858" s="2">
        <v>153.16999999999999</v>
      </c>
      <c r="N858" s="2">
        <v>78.489999999999995</v>
      </c>
      <c r="O858" s="2">
        <v>74.679999999999993</v>
      </c>
      <c r="P858" s="4">
        <v>0.48756283867598094</v>
      </c>
      <c r="Q858" s="5">
        <v>2026</v>
      </c>
      <c r="R858" s="6" t="s">
        <v>77</v>
      </c>
      <c r="S858" s="8">
        <v>5</v>
      </c>
      <c r="T858" s="6" t="s">
        <v>79</v>
      </c>
    </row>
    <row r="859" spans="1:20" ht="15.6" x14ac:dyDescent="0.3">
      <c r="A859" s="1">
        <v>2951</v>
      </c>
      <c r="B859" s="9">
        <v>46161</v>
      </c>
      <c r="C859" s="1" t="s">
        <v>20</v>
      </c>
      <c r="D859" s="1" t="s">
        <v>21</v>
      </c>
      <c r="E859" s="1" t="s">
        <v>22</v>
      </c>
      <c r="F859" s="1" t="s">
        <v>38</v>
      </c>
      <c r="G859" s="1" t="s">
        <v>24</v>
      </c>
      <c r="H859" s="1" t="s">
        <v>25</v>
      </c>
      <c r="I859" s="1">
        <v>2</v>
      </c>
      <c r="J859" s="2">
        <v>82.85</v>
      </c>
      <c r="K859" s="3">
        <v>0</v>
      </c>
      <c r="L859" s="2">
        <v>42.53</v>
      </c>
      <c r="M859" s="2">
        <v>165.7</v>
      </c>
      <c r="N859" s="2">
        <v>85.06</v>
      </c>
      <c r="O859" s="2">
        <v>80.639999999999986</v>
      </c>
      <c r="P859" s="4">
        <v>0.48666264333132164</v>
      </c>
      <c r="Q859" s="5">
        <v>2026</v>
      </c>
      <c r="R859" s="6" t="s">
        <v>77</v>
      </c>
      <c r="S859" s="8">
        <v>5</v>
      </c>
      <c r="T859" s="6" t="s">
        <v>79</v>
      </c>
    </row>
    <row r="860" spans="1:20" ht="15.6" x14ac:dyDescent="0.3">
      <c r="A860" s="1">
        <v>4328</v>
      </c>
      <c r="B860" s="9">
        <v>46161</v>
      </c>
      <c r="C860" s="1" t="s">
        <v>33</v>
      </c>
      <c r="D860" s="1" t="s">
        <v>47</v>
      </c>
      <c r="E860" s="1" t="s">
        <v>50</v>
      </c>
      <c r="F860" s="1" t="s">
        <v>35</v>
      </c>
      <c r="G860" s="1" t="s">
        <v>31</v>
      </c>
      <c r="H860" s="1" t="s">
        <v>39</v>
      </c>
      <c r="I860" s="1">
        <v>1</v>
      </c>
      <c r="J860" s="2">
        <v>143.52000000000001</v>
      </c>
      <c r="K860" s="3">
        <v>0</v>
      </c>
      <c r="L860" s="2">
        <v>81.040000000000006</v>
      </c>
      <c r="M860" s="2">
        <v>143.52000000000001</v>
      </c>
      <c r="N860" s="2">
        <v>81.040000000000006</v>
      </c>
      <c r="O860" s="2">
        <v>62.480000000000004</v>
      </c>
      <c r="P860" s="4">
        <v>0.435340022296544</v>
      </c>
      <c r="Q860" s="5">
        <v>2026</v>
      </c>
      <c r="R860" s="6" t="s">
        <v>77</v>
      </c>
      <c r="S860" s="8">
        <v>5</v>
      </c>
      <c r="T860" s="6" t="s">
        <v>79</v>
      </c>
    </row>
    <row r="861" spans="1:20" ht="15.6" x14ac:dyDescent="0.3">
      <c r="A861" s="1">
        <v>4591</v>
      </c>
      <c r="B861" s="9">
        <v>46161</v>
      </c>
      <c r="C861" s="1" t="s">
        <v>33</v>
      </c>
      <c r="D861" s="1" t="s">
        <v>74</v>
      </c>
      <c r="E861" s="1" t="s">
        <v>41</v>
      </c>
      <c r="F861" s="1" t="s">
        <v>35</v>
      </c>
      <c r="G861" s="1" t="s">
        <v>45</v>
      </c>
      <c r="H861" s="1" t="s">
        <v>51</v>
      </c>
      <c r="I861" s="1">
        <v>1</v>
      </c>
      <c r="J861" s="2">
        <v>192.94</v>
      </c>
      <c r="K861" s="3">
        <v>0</v>
      </c>
      <c r="L861" s="2">
        <v>105.15</v>
      </c>
      <c r="M861" s="2">
        <v>192.94</v>
      </c>
      <c r="N861" s="2">
        <v>105.15</v>
      </c>
      <c r="O861" s="2">
        <v>87.789999999999992</v>
      </c>
      <c r="P861" s="4">
        <v>0.45501192080439512</v>
      </c>
      <c r="Q861" s="5">
        <v>2026</v>
      </c>
      <c r="R861" s="6" t="s">
        <v>77</v>
      </c>
      <c r="S861" s="8">
        <v>5</v>
      </c>
      <c r="T861" s="6" t="s">
        <v>79</v>
      </c>
    </row>
    <row r="862" spans="1:20" ht="15.6" x14ac:dyDescent="0.3">
      <c r="A862" s="1">
        <v>280</v>
      </c>
      <c r="B862" s="9">
        <v>46162</v>
      </c>
      <c r="C862" s="1" t="s">
        <v>42</v>
      </c>
      <c r="D862" s="1" t="s">
        <v>55</v>
      </c>
      <c r="E862" s="1" t="s">
        <v>41</v>
      </c>
      <c r="F862" s="1" t="s">
        <v>38</v>
      </c>
      <c r="G862" s="1" t="s">
        <v>36</v>
      </c>
      <c r="H862" s="1" t="s">
        <v>70</v>
      </c>
      <c r="I862" s="1">
        <v>1</v>
      </c>
      <c r="J862" s="2">
        <v>168.56</v>
      </c>
      <c r="K862" s="3">
        <v>0</v>
      </c>
      <c r="L862" s="2">
        <v>85.46</v>
      </c>
      <c r="M862" s="2">
        <v>168.56</v>
      </c>
      <c r="N862" s="2">
        <v>85.46</v>
      </c>
      <c r="O862" s="2">
        <v>83.100000000000009</v>
      </c>
      <c r="P862" s="4">
        <v>0.49299952539155201</v>
      </c>
      <c r="Q862" s="5">
        <v>2026</v>
      </c>
      <c r="R862" s="6" t="s">
        <v>77</v>
      </c>
      <c r="S862" s="8">
        <v>5</v>
      </c>
      <c r="T862" s="6" t="s">
        <v>79</v>
      </c>
    </row>
    <row r="863" spans="1:20" ht="15.6" x14ac:dyDescent="0.3">
      <c r="A863" s="1">
        <v>409</v>
      </c>
      <c r="B863" s="9">
        <v>46162</v>
      </c>
      <c r="C863" s="1" t="s">
        <v>20</v>
      </c>
      <c r="D863" s="1" t="s">
        <v>21</v>
      </c>
      <c r="E863" s="1" t="s">
        <v>22</v>
      </c>
      <c r="F863" s="1" t="s">
        <v>35</v>
      </c>
      <c r="G863" s="1" t="s">
        <v>45</v>
      </c>
      <c r="H863" s="1" t="s">
        <v>73</v>
      </c>
      <c r="I863" s="1">
        <v>2</v>
      </c>
      <c r="J863" s="2">
        <v>123.9</v>
      </c>
      <c r="K863" s="3">
        <v>0</v>
      </c>
      <c r="L863" s="2">
        <v>58.95</v>
      </c>
      <c r="M863" s="2">
        <v>247.8</v>
      </c>
      <c r="N863" s="2">
        <v>117.9</v>
      </c>
      <c r="O863" s="2">
        <v>129.9</v>
      </c>
      <c r="P863" s="4">
        <v>0.52421307506053272</v>
      </c>
      <c r="Q863" s="5">
        <v>2026</v>
      </c>
      <c r="R863" s="6" t="s">
        <v>77</v>
      </c>
      <c r="S863" s="8">
        <v>5</v>
      </c>
      <c r="T863" s="6" t="s">
        <v>79</v>
      </c>
    </row>
    <row r="864" spans="1:20" ht="15.6" x14ac:dyDescent="0.3">
      <c r="A864" s="1">
        <v>1372</v>
      </c>
      <c r="B864" s="9">
        <v>46162</v>
      </c>
      <c r="C864" s="1" t="s">
        <v>20</v>
      </c>
      <c r="D864" s="1" t="s">
        <v>58</v>
      </c>
      <c r="E864" s="1" t="s">
        <v>22</v>
      </c>
      <c r="F864" s="1" t="s">
        <v>35</v>
      </c>
      <c r="G864" s="1" t="s">
        <v>31</v>
      </c>
      <c r="H864" s="1" t="s">
        <v>39</v>
      </c>
      <c r="I864" s="1">
        <v>2</v>
      </c>
      <c r="J864" s="2">
        <v>140.93</v>
      </c>
      <c r="K864" s="3">
        <v>0</v>
      </c>
      <c r="L864" s="2">
        <v>81.040000000000006</v>
      </c>
      <c r="M864" s="2">
        <v>281.86</v>
      </c>
      <c r="N864" s="2">
        <v>162.08000000000001</v>
      </c>
      <c r="O864" s="2">
        <v>119.78</v>
      </c>
      <c r="P864" s="4">
        <v>0.42496274746327961</v>
      </c>
      <c r="Q864" s="5">
        <v>2026</v>
      </c>
      <c r="R864" s="6" t="s">
        <v>77</v>
      </c>
      <c r="S864" s="8">
        <v>5</v>
      </c>
      <c r="T864" s="6" t="s">
        <v>79</v>
      </c>
    </row>
    <row r="865" spans="1:20" ht="15.6" x14ac:dyDescent="0.3">
      <c r="A865" s="1">
        <v>2327</v>
      </c>
      <c r="B865" s="9">
        <v>46162</v>
      </c>
      <c r="C865" s="1" t="s">
        <v>33</v>
      </c>
      <c r="D865" s="1" t="s">
        <v>47</v>
      </c>
      <c r="E865" s="1" t="s">
        <v>41</v>
      </c>
      <c r="F865" s="1" t="s">
        <v>23</v>
      </c>
      <c r="G865" s="1" t="s">
        <v>31</v>
      </c>
      <c r="H865" s="1" t="s">
        <v>68</v>
      </c>
      <c r="I865" s="1">
        <v>1</v>
      </c>
      <c r="J865" s="2">
        <v>73.150000000000006</v>
      </c>
      <c r="K865" s="3">
        <v>0</v>
      </c>
      <c r="L865" s="2">
        <v>32.950000000000003</v>
      </c>
      <c r="M865" s="2">
        <v>73.150000000000006</v>
      </c>
      <c r="N865" s="2">
        <v>32.950000000000003</v>
      </c>
      <c r="O865" s="2">
        <v>40.200000000000003</v>
      </c>
      <c r="P865" s="4">
        <v>0.54955570745044424</v>
      </c>
      <c r="Q865" s="5">
        <v>2026</v>
      </c>
      <c r="R865" s="6" t="s">
        <v>77</v>
      </c>
      <c r="S865" s="8">
        <v>5</v>
      </c>
      <c r="T865" s="6" t="s">
        <v>79</v>
      </c>
    </row>
    <row r="866" spans="1:20" ht="15.6" x14ac:dyDescent="0.3">
      <c r="A866" s="1">
        <v>2703</v>
      </c>
      <c r="B866" s="9">
        <v>46162</v>
      </c>
      <c r="C866" s="1" t="s">
        <v>42</v>
      </c>
      <c r="D866" s="1" t="s">
        <v>55</v>
      </c>
      <c r="E866" s="1" t="s">
        <v>41</v>
      </c>
      <c r="F866" s="1" t="s">
        <v>38</v>
      </c>
      <c r="G866" s="1" t="s">
        <v>45</v>
      </c>
      <c r="H866" s="1" t="s">
        <v>51</v>
      </c>
      <c r="I866" s="1">
        <v>2</v>
      </c>
      <c r="J866" s="2">
        <v>197.35</v>
      </c>
      <c r="K866" s="3">
        <v>0.05</v>
      </c>
      <c r="L866" s="2">
        <v>102.63</v>
      </c>
      <c r="M866" s="2">
        <v>374.96499999999997</v>
      </c>
      <c r="N866" s="2">
        <v>205.26</v>
      </c>
      <c r="O866" s="2">
        <v>169.70499999999998</v>
      </c>
      <c r="P866" s="4">
        <v>0.45258890829810783</v>
      </c>
      <c r="Q866" s="5">
        <v>2026</v>
      </c>
      <c r="R866" s="6" t="s">
        <v>77</v>
      </c>
      <c r="S866" s="8">
        <v>5</v>
      </c>
      <c r="T866" s="6" t="s">
        <v>79</v>
      </c>
    </row>
    <row r="867" spans="1:20" ht="15.6" x14ac:dyDescent="0.3">
      <c r="A867" s="1">
        <v>2776</v>
      </c>
      <c r="B867" s="9">
        <v>46162</v>
      </c>
      <c r="C867" s="1" t="s">
        <v>42</v>
      </c>
      <c r="D867" s="1" t="s">
        <v>43</v>
      </c>
      <c r="E867" s="1" t="s">
        <v>22</v>
      </c>
      <c r="F867" s="1" t="s">
        <v>38</v>
      </c>
      <c r="G867" s="1" t="s">
        <v>36</v>
      </c>
      <c r="H867" s="1" t="s">
        <v>37</v>
      </c>
      <c r="I867" s="1">
        <v>3</v>
      </c>
      <c r="J867" s="2">
        <v>36.74</v>
      </c>
      <c r="K867" s="3">
        <v>0.05</v>
      </c>
      <c r="L867" s="2">
        <v>13.97</v>
      </c>
      <c r="M867" s="2">
        <v>104.70899999999999</v>
      </c>
      <c r="N867" s="2">
        <v>41.910000000000004</v>
      </c>
      <c r="O867" s="2">
        <v>62.798999999999985</v>
      </c>
      <c r="P867" s="4">
        <v>0.59974787267570118</v>
      </c>
      <c r="Q867" s="5">
        <v>2026</v>
      </c>
      <c r="R867" s="6" t="s">
        <v>77</v>
      </c>
      <c r="S867" s="8">
        <v>5</v>
      </c>
      <c r="T867" s="6" t="s">
        <v>79</v>
      </c>
    </row>
    <row r="868" spans="1:20" ht="15.6" x14ac:dyDescent="0.3">
      <c r="A868" s="1">
        <v>3411</v>
      </c>
      <c r="B868" s="9">
        <v>46162</v>
      </c>
      <c r="C868" s="1" t="s">
        <v>28</v>
      </c>
      <c r="D868" s="1" t="s">
        <v>63</v>
      </c>
      <c r="E868" s="1" t="s">
        <v>22</v>
      </c>
      <c r="F868" s="1" t="s">
        <v>23</v>
      </c>
      <c r="G868" s="1" t="s">
        <v>31</v>
      </c>
      <c r="H868" s="1" t="s">
        <v>59</v>
      </c>
      <c r="I868" s="1">
        <v>2</v>
      </c>
      <c r="J868" s="2">
        <v>151.35</v>
      </c>
      <c r="K868" s="3">
        <v>0.05</v>
      </c>
      <c r="L868" s="2">
        <v>77.150000000000006</v>
      </c>
      <c r="M868" s="2">
        <v>287.565</v>
      </c>
      <c r="N868" s="2">
        <v>154.30000000000001</v>
      </c>
      <c r="O868" s="2">
        <v>133.26499999999999</v>
      </c>
      <c r="P868" s="4">
        <v>0.46342566028550064</v>
      </c>
      <c r="Q868" s="5">
        <v>2026</v>
      </c>
      <c r="R868" s="6" t="s">
        <v>77</v>
      </c>
      <c r="S868" s="8">
        <v>5</v>
      </c>
      <c r="T868" s="6" t="s">
        <v>79</v>
      </c>
    </row>
    <row r="869" spans="1:20" ht="15.6" x14ac:dyDescent="0.3">
      <c r="A869" s="1">
        <v>3841</v>
      </c>
      <c r="B869" s="9">
        <v>46162</v>
      </c>
      <c r="C869" s="1" t="s">
        <v>20</v>
      </c>
      <c r="D869" s="1" t="s">
        <v>72</v>
      </c>
      <c r="E869" s="1" t="s">
        <v>41</v>
      </c>
      <c r="F869" s="1" t="s">
        <v>35</v>
      </c>
      <c r="G869" s="1" t="s">
        <v>24</v>
      </c>
      <c r="H869" s="1" t="s">
        <v>44</v>
      </c>
      <c r="I869" s="1">
        <v>2</v>
      </c>
      <c r="J869" s="2">
        <v>50.09</v>
      </c>
      <c r="K869" s="3">
        <v>0.05</v>
      </c>
      <c r="L869" s="2">
        <v>23.16</v>
      </c>
      <c r="M869" s="2">
        <v>95.171000000000006</v>
      </c>
      <c r="N869" s="2">
        <v>46.32</v>
      </c>
      <c r="O869" s="2">
        <v>48.851000000000006</v>
      </c>
      <c r="P869" s="4">
        <v>0.51329711781950382</v>
      </c>
      <c r="Q869" s="5">
        <v>2026</v>
      </c>
      <c r="R869" s="6" t="s">
        <v>77</v>
      </c>
      <c r="S869" s="8">
        <v>5</v>
      </c>
      <c r="T869" s="6" t="s">
        <v>79</v>
      </c>
    </row>
    <row r="870" spans="1:20" ht="15.6" x14ac:dyDescent="0.3">
      <c r="A870" s="1">
        <v>5121</v>
      </c>
      <c r="B870" s="9">
        <v>46162</v>
      </c>
      <c r="C870" s="1" t="s">
        <v>20</v>
      </c>
      <c r="D870" s="1" t="s">
        <v>58</v>
      </c>
      <c r="E870" s="1" t="s">
        <v>22</v>
      </c>
      <c r="F870" s="1" t="s">
        <v>35</v>
      </c>
      <c r="G870" s="1" t="s">
        <v>56</v>
      </c>
      <c r="H870" s="1" t="s">
        <v>60</v>
      </c>
      <c r="I870" s="1">
        <v>2</v>
      </c>
      <c r="J870" s="2">
        <v>121.96</v>
      </c>
      <c r="K870" s="3">
        <v>0.05</v>
      </c>
      <c r="L870" s="2">
        <v>71.2</v>
      </c>
      <c r="M870" s="2">
        <v>231.72399999999999</v>
      </c>
      <c r="N870" s="2">
        <v>142.4</v>
      </c>
      <c r="O870" s="2">
        <v>89.323999999999984</v>
      </c>
      <c r="P870" s="4">
        <v>0.38547582468799085</v>
      </c>
      <c r="Q870" s="5">
        <v>2026</v>
      </c>
      <c r="R870" s="6" t="s">
        <v>77</v>
      </c>
      <c r="S870" s="8">
        <v>5</v>
      </c>
      <c r="T870" s="6" t="s">
        <v>79</v>
      </c>
    </row>
    <row r="871" spans="1:20" ht="15.6" x14ac:dyDescent="0.3">
      <c r="A871" s="1">
        <v>53</v>
      </c>
      <c r="B871" s="9">
        <v>46163</v>
      </c>
      <c r="C871" s="1" t="s">
        <v>42</v>
      </c>
      <c r="D871" s="1" t="s">
        <v>69</v>
      </c>
      <c r="E871" s="1" t="s">
        <v>22</v>
      </c>
      <c r="F871" s="1" t="s">
        <v>38</v>
      </c>
      <c r="G871" s="1" t="s">
        <v>36</v>
      </c>
      <c r="H871" s="1" t="s">
        <v>66</v>
      </c>
      <c r="I871" s="1">
        <v>1</v>
      </c>
      <c r="J871" s="2">
        <v>134.28</v>
      </c>
      <c r="K871" s="3">
        <v>0.05</v>
      </c>
      <c r="L871" s="2">
        <v>65.44</v>
      </c>
      <c r="M871" s="2">
        <v>127.56599999999999</v>
      </c>
      <c r="N871" s="2">
        <v>65.44</v>
      </c>
      <c r="O871" s="2">
        <v>62.125999999999991</v>
      </c>
      <c r="P871" s="4">
        <v>0.487010645469796</v>
      </c>
      <c r="Q871" s="5">
        <v>2026</v>
      </c>
      <c r="R871" s="6" t="s">
        <v>77</v>
      </c>
      <c r="S871" s="8">
        <v>5</v>
      </c>
      <c r="T871" s="6" t="s">
        <v>79</v>
      </c>
    </row>
    <row r="872" spans="1:20" ht="15.6" x14ac:dyDescent="0.3">
      <c r="A872" s="1">
        <v>127</v>
      </c>
      <c r="B872" s="9">
        <v>46163</v>
      </c>
      <c r="C872" s="1" t="s">
        <v>42</v>
      </c>
      <c r="D872" s="1" t="s">
        <v>53</v>
      </c>
      <c r="E872" s="1" t="s">
        <v>22</v>
      </c>
      <c r="F872" s="1" t="s">
        <v>38</v>
      </c>
      <c r="G872" s="1" t="s">
        <v>24</v>
      </c>
      <c r="H872" s="1" t="s">
        <v>52</v>
      </c>
      <c r="I872" s="1">
        <v>3</v>
      </c>
      <c r="J872" s="2">
        <v>100.48</v>
      </c>
      <c r="K872" s="3">
        <v>0.05</v>
      </c>
      <c r="L872" s="2">
        <v>50.68</v>
      </c>
      <c r="M872" s="2">
        <v>286.36799999999999</v>
      </c>
      <c r="N872" s="2">
        <v>152.04</v>
      </c>
      <c r="O872" s="2">
        <v>134.328</v>
      </c>
      <c r="P872" s="4">
        <v>0.46907475695608447</v>
      </c>
      <c r="Q872" s="5">
        <v>2026</v>
      </c>
      <c r="R872" s="6" t="s">
        <v>77</v>
      </c>
      <c r="S872" s="8">
        <v>5</v>
      </c>
      <c r="T872" s="6" t="s">
        <v>79</v>
      </c>
    </row>
    <row r="873" spans="1:20" ht="15.6" x14ac:dyDescent="0.3">
      <c r="A873" s="1">
        <v>1092</v>
      </c>
      <c r="B873" s="9">
        <v>46163</v>
      </c>
      <c r="C873" s="1" t="s">
        <v>42</v>
      </c>
      <c r="D873" s="1" t="s">
        <v>55</v>
      </c>
      <c r="E873" s="1" t="s">
        <v>22</v>
      </c>
      <c r="F873" s="1" t="s">
        <v>35</v>
      </c>
      <c r="G873" s="1" t="s">
        <v>56</v>
      </c>
      <c r="H873" s="1" t="s">
        <v>64</v>
      </c>
      <c r="I873" s="1">
        <v>3</v>
      </c>
      <c r="J873" s="2">
        <v>36.229999999999997</v>
      </c>
      <c r="K873" s="3">
        <v>0</v>
      </c>
      <c r="L873" s="2">
        <v>13.55</v>
      </c>
      <c r="M873" s="2">
        <v>108.69</v>
      </c>
      <c r="N873" s="2">
        <v>40.650000000000006</v>
      </c>
      <c r="O873" s="2">
        <v>68.039999999999992</v>
      </c>
      <c r="P873" s="4">
        <v>0.62600055202870541</v>
      </c>
      <c r="Q873" s="5">
        <v>2026</v>
      </c>
      <c r="R873" s="6" t="s">
        <v>77</v>
      </c>
      <c r="S873" s="8">
        <v>5</v>
      </c>
      <c r="T873" s="6" t="s">
        <v>79</v>
      </c>
    </row>
    <row r="874" spans="1:20" ht="15.6" x14ac:dyDescent="0.3">
      <c r="A874" s="1">
        <v>1213</v>
      </c>
      <c r="B874" s="9">
        <v>46163</v>
      </c>
      <c r="C874" s="1" t="s">
        <v>33</v>
      </c>
      <c r="D874" s="1" t="s">
        <v>34</v>
      </c>
      <c r="E874" s="1" t="s">
        <v>50</v>
      </c>
      <c r="F874" s="1" t="s">
        <v>23</v>
      </c>
      <c r="G874" s="1" t="s">
        <v>45</v>
      </c>
      <c r="H874" s="1" t="s">
        <v>73</v>
      </c>
      <c r="I874" s="1">
        <v>3</v>
      </c>
      <c r="J874" s="2">
        <v>120.61</v>
      </c>
      <c r="K874" s="3">
        <v>0</v>
      </c>
      <c r="L874" s="2">
        <v>60.17</v>
      </c>
      <c r="M874" s="2">
        <v>361.83</v>
      </c>
      <c r="N874" s="2">
        <v>180.51</v>
      </c>
      <c r="O874" s="2">
        <v>181.32</v>
      </c>
      <c r="P874" s="4">
        <v>0.50111931017328581</v>
      </c>
      <c r="Q874" s="5">
        <v>2026</v>
      </c>
      <c r="R874" s="6" t="s">
        <v>77</v>
      </c>
      <c r="S874" s="8">
        <v>5</v>
      </c>
      <c r="T874" s="6" t="s">
        <v>79</v>
      </c>
    </row>
    <row r="875" spans="1:20" ht="15.6" x14ac:dyDescent="0.3">
      <c r="A875" s="1">
        <v>1849</v>
      </c>
      <c r="B875" s="9">
        <v>46163</v>
      </c>
      <c r="C875" s="1" t="s">
        <v>33</v>
      </c>
      <c r="D875" s="1" t="s">
        <v>47</v>
      </c>
      <c r="E875" s="1" t="s">
        <v>50</v>
      </c>
      <c r="F875" s="1" t="s">
        <v>23</v>
      </c>
      <c r="G875" s="1" t="s">
        <v>36</v>
      </c>
      <c r="H875" s="1" t="s">
        <v>54</v>
      </c>
      <c r="I875" s="1">
        <v>3</v>
      </c>
      <c r="J875" s="2">
        <v>46.46</v>
      </c>
      <c r="K875" s="3">
        <v>0</v>
      </c>
      <c r="L875" s="2">
        <v>18.71</v>
      </c>
      <c r="M875" s="2">
        <v>139.38</v>
      </c>
      <c r="N875" s="2">
        <v>56.13</v>
      </c>
      <c r="O875" s="2">
        <v>83.25</v>
      </c>
      <c r="P875" s="4">
        <v>0.59728798966853214</v>
      </c>
      <c r="Q875" s="5">
        <v>2026</v>
      </c>
      <c r="R875" s="6" t="s">
        <v>77</v>
      </c>
      <c r="S875" s="8">
        <v>5</v>
      </c>
      <c r="T875" s="6" t="s">
        <v>79</v>
      </c>
    </row>
    <row r="876" spans="1:20" ht="15.6" x14ac:dyDescent="0.3">
      <c r="A876" s="1">
        <v>2395</v>
      </c>
      <c r="B876" s="9">
        <v>46163</v>
      </c>
      <c r="C876" s="1" t="s">
        <v>28</v>
      </c>
      <c r="D876" s="1" t="s">
        <v>65</v>
      </c>
      <c r="E876" s="1" t="s">
        <v>22</v>
      </c>
      <c r="F876" s="1" t="s">
        <v>38</v>
      </c>
      <c r="G876" s="1" t="s">
        <v>56</v>
      </c>
      <c r="H876" s="1" t="s">
        <v>64</v>
      </c>
      <c r="I876" s="1">
        <v>1</v>
      </c>
      <c r="J876" s="2">
        <v>36.9</v>
      </c>
      <c r="K876" s="3">
        <v>0.05</v>
      </c>
      <c r="L876" s="2">
        <v>13.89</v>
      </c>
      <c r="M876" s="2">
        <v>35.055</v>
      </c>
      <c r="N876" s="2">
        <v>13.89</v>
      </c>
      <c r="O876" s="2">
        <v>21.164999999999999</v>
      </c>
      <c r="P876" s="4">
        <v>0.60376551133932388</v>
      </c>
      <c r="Q876" s="5">
        <v>2026</v>
      </c>
      <c r="R876" s="6" t="s">
        <v>77</v>
      </c>
      <c r="S876" s="8">
        <v>5</v>
      </c>
      <c r="T876" s="6" t="s">
        <v>79</v>
      </c>
    </row>
    <row r="877" spans="1:20" ht="15.6" x14ac:dyDescent="0.3">
      <c r="A877" s="1">
        <v>4166</v>
      </c>
      <c r="B877" s="9">
        <v>46163</v>
      </c>
      <c r="C877" s="1" t="s">
        <v>33</v>
      </c>
      <c r="D877" s="1" t="s">
        <v>40</v>
      </c>
      <c r="E877" s="1" t="s">
        <v>22</v>
      </c>
      <c r="F877" s="1" t="s">
        <v>35</v>
      </c>
      <c r="G877" s="1" t="s">
        <v>56</v>
      </c>
      <c r="H877" s="1" t="s">
        <v>57</v>
      </c>
      <c r="I877" s="1">
        <v>6</v>
      </c>
      <c r="J877" s="2">
        <v>40.61</v>
      </c>
      <c r="K877" s="3">
        <v>0.05</v>
      </c>
      <c r="L877" s="2">
        <v>15.14</v>
      </c>
      <c r="M877" s="2">
        <v>231.47699999999998</v>
      </c>
      <c r="N877" s="2">
        <v>90.84</v>
      </c>
      <c r="O877" s="2">
        <v>140.63699999999997</v>
      </c>
      <c r="P877" s="4">
        <v>0.607563602431343</v>
      </c>
      <c r="Q877" s="5">
        <v>2026</v>
      </c>
      <c r="R877" s="6" t="s">
        <v>77</v>
      </c>
      <c r="S877" s="8">
        <v>5</v>
      </c>
      <c r="T877" s="6" t="s">
        <v>79</v>
      </c>
    </row>
    <row r="878" spans="1:20" ht="15.6" x14ac:dyDescent="0.3">
      <c r="A878" s="1">
        <v>1004</v>
      </c>
      <c r="B878" s="9">
        <v>46164</v>
      </c>
      <c r="C878" s="1" t="s">
        <v>42</v>
      </c>
      <c r="D878" s="1" t="s">
        <v>69</v>
      </c>
      <c r="E878" s="1" t="s">
        <v>22</v>
      </c>
      <c r="F878" s="1" t="s">
        <v>38</v>
      </c>
      <c r="G878" s="1" t="s">
        <v>36</v>
      </c>
      <c r="H878" s="1" t="s">
        <v>37</v>
      </c>
      <c r="I878" s="1">
        <v>2</v>
      </c>
      <c r="J878" s="2">
        <v>36.86</v>
      </c>
      <c r="K878" s="3">
        <v>0.05</v>
      </c>
      <c r="L878" s="2">
        <v>13.85</v>
      </c>
      <c r="M878" s="2">
        <v>70.033999999999992</v>
      </c>
      <c r="N878" s="2">
        <v>27.7</v>
      </c>
      <c r="O878" s="2">
        <v>42.333999999999989</v>
      </c>
      <c r="P878" s="4">
        <v>0.60447782505640113</v>
      </c>
      <c r="Q878" s="5">
        <v>2026</v>
      </c>
      <c r="R878" s="6" t="s">
        <v>77</v>
      </c>
      <c r="S878" s="8">
        <v>5</v>
      </c>
      <c r="T878" s="6" t="s">
        <v>79</v>
      </c>
    </row>
    <row r="879" spans="1:20" ht="15.6" x14ac:dyDescent="0.3">
      <c r="A879" s="1">
        <v>1012</v>
      </c>
      <c r="B879" s="9">
        <v>46164</v>
      </c>
      <c r="C879" s="1" t="s">
        <v>28</v>
      </c>
      <c r="D879" s="1" t="s">
        <v>49</v>
      </c>
      <c r="E879" s="1" t="s">
        <v>22</v>
      </c>
      <c r="F879" s="1" t="s">
        <v>35</v>
      </c>
      <c r="G879" s="1" t="s">
        <v>31</v>
      </c>
      <c r="H879" s="1" t="s">
        <v>59</v>
      </c>
      <c r="I879" s="1">
        <v>3</v>
      </c>
      <c r="J879" s="2">
        <v>156.74</v>
      </c>
      <c r="K879" s="3">
        <v>0</v>
      </c>
      <c r="L879" s="2">
        <v>79.819999999999993</v>
      </c>
      <c r="M879" s="2">
        <v>470.22</v>
      </c>
      <c r="N879" s="2">
        <v>239.45999999999998</v>
      </c>
      <c r="O879" s="2">
        <v>230.76000000000005</v>
      </c>
      <c r="P879" s="4">
        <v>0.49074901110118674</v>
      </c>
      <c r="Q879" s="5">
        <v>2026</v>
      </c>
      <c r="R879" s="6" t="s">
        <v>77</v>
      </c>
      <c r="S879" s="8">
        <v>5</v>
      </c>
      <c r="T879" s="6" t="s">
        <v>79</v>
      </c>
    </row>
    <row r="880" spans="1:20" ht="15.6" x14ac:dyDescent="0.3">
      <c r="A880" s="1">
        <v>2180</v>
      </c>
      <c r="B880" s="9">
        <v>46164</v>
      </c>
      <c r="C880" s="1" t="s">
        <v>20</v>
      </c>
      <c r="D880" s="1" t="s">
        <v>58</v>
      </c>
      <c r="E880" s="1" t="s">
        <v>30</v>
      </c>
      <c r="F880" s="1" t="s">
        <v>23</v>
      </c>
      <c r="G880" s="1" t="s">
        <v>24</v>
      </c>
      <c r="H880" s="1" t="s">
        <v>44</v>
      </c>
      <c r="I880" s="1">
        <v>3</v>
      </c>
      <c r="J880" s="2">
        <v>51.04</v>
      </c>
      <c r="K880" s="3">
        <v>0.2</v>
      </c>
      <c r="L880" s="2">
        <v>22.32</v>
      </c>
      <c r="M880" s="2">
        <v>122.49600000000001</v>
      </c>
      <c r="N880" s="2">
        <v>66.960000000000008</v>
      </c>
      <c r="O880" s="2">
        <v>55.536000000000001</v>
      </c>
      <c r="P880" s="4">
        <v>0.45336990595611282</v>
      </c>
      <c r="Q880" s="5">
        <v>2026</v>
      </c>
      <c r="R880" s="6" t="s">
        <v>77</v>
      </c>
      <c r="S880" s="8">
        <v>5</v>
      </c>
      <c r="T880" s="6" t="s">
        <v>79</v>
      </c>
    </row>
    <row r="881" spans="1:20" ht="15.6" x14ac:dyDescent="0.3">
      <c r="A881" s="1">
        <v>3659</v>
      </c>
      <c r="B881" s="9">
        <v>46164</v>
      </c>
      <c r="C881" s="1" t="s">
        <v>42</v>
      </c>
      <c r="D881" s="1" t="s">
        <v>69</v>
      </c>
      <c r="E881" s="1" t="s">
        <v>41</v>
      </c>
      <c r="F881" s="1" t="s">
        <v>35</v>
      </c>
      <c r="G881" s="1" t="s">
        <v>31</v>
      </c>
      <c r="H881" s="1" t="s">
        <v>32</v>
      </c>
      <c r="I881" s="1">
        <v>2</v>
      </c>
      <c r="J881" s="2">
        <v>93.55</v>
      </c>
      <c r="K881" s="3">
        <v>0</v>
      </c>
      <c r="L881" s="2">
        <v>44.31</v>
      </c>
      <c r="M881" s="2">
        <v>187.1</v>
      </c>
      <c r="N881" s="2">
        <v>88.62</v>
      </c>
      <c r="O881" s="2">
        <v>98.47999999999999</v>
      </c>
      <c r="P881" s="4">
        <v>0.52634954569748793</v>
      </c>
      <c r="Q881" s="5">
        <v>2026</v>
      </c>
      <c r="R881" s="6" t="s">
        <v>77</v>
      </c>
      <c r="S881" s="8">
        <v>5</v>
      </c>
      <c r="T881" s="6" t="s">
        <v>79</v>
      </c>
    </row>
    <row r="882" spans="1:20" ht="15.6" x14ac:dyDescent="0.3">
      <c r="A882" s="1">
        <v>3775</v>
      </c>
      <c r="B882" s="9">
        <v>46164</v>
      </c>
      <c r="C882" s="1" t="s">
        <v>33</v>
      </c>
      <c r="D882" s="1" t="s">
        <v>34</v>
      </c>
      <c r="E882" s="1" t="s">
        <v>22</v>
      </c>
      <c r="F882" s="1" t="s">
        <v>38</v>
      </c>
      <c r="G882" s="1" t="s">
        <v>36</v>
      </c>
      <c r="H882" s="1" t="s">
        <v>66</v>
      </c>
      <c r="I882" s="1">
        <v>1</v>
      </c>
      <c r="J882" s="2">
        <v>131.74</v>
      </c>
      <c r="K882" s="3">
        <v>0</v>
      </c>
      <c r="L882" s="2">
        <v>66.650000000000006</v>
      </c>
      <c r="M882" s="2">
        <v>131.74</v>
      </c>
      <c r="N882" s="2">
        <v>66.650000000000006</v>
      </c>
      <c r="O882" s="2">
        <v>65.09</v>
      </c>
      <c r="P882" s="4">
        <v>0.49407924700166994</v>
      </c>
      <c r="Q882" s="5">
        <v>2026</v>
      </c>
      <c r="R882" s="6" t="s">
        <v>77</v>
      </c>
      <c r="S882" s="8">
        <v>5</v>
      </c>
      <c r="T882" s="6" t="s">
        <v>79</v>
      </c>
    </row>
    <row r="883" spans="1:20" ht="15.6" x14ac:dyDescent="0.3">
      <c r="A883" s="1">
        <v>4071</v>
      </c>
      <c r="B883" s="9">
        <v>46164</v>
      </c>
      <c r="C883" s="1" t="s">
        <v>42</v>
      </c>
      <c r="D883" s="1" t="s">
        <v>55</v>
      </c>
      <c r="E883" s="1" t="s">
        <v>22</v>
      </c>
      <c r="F883" s="1" t="s">
        <v>35</v>
      </c>
      <c r="G883" s="1" t="s">
        <v>31</v>
      </c>
      <c r="H883" s="1" t="s">
        <v>32</v>
      </c>
      <c r="I883" s="1">
        <v>5</v>
      </c>
      <c r="J883" s="2">
        <v>91.79</v>
      </c>
      <c r="K883" s="3">
        <v>0.05</v>
      </c>
      <c r="L883" s="2">
        <v>44.48</v>
      </c>
      <c r="M883" s="2">
        <v>436.0025</v>
      </c>
      <c r="N883" s="2">
        <v>222.39999999999998</v>
      </c>
      <c r="O883" s="2">
        <v>213.60250000000002</v>
      </c>
      <c r="P883" s="4">
        <v>0.48991118170193981</v>
      </c>
      <c r="Q883" s="5">
        <v>2026</v>
      </c>
      <c r="R883" s="6" t="s">
        <v>77</v>
      </c>
      <c r="S883" s="8">
        <v>5</v>
      </c>
      <c r="T883" s="6" t="s">
        <v>79</v>
      </c>
    </row>
    <row r="884" spans="1:20" ht="15.6" x14ac:dyDescent="0.3">
      <c r="A884" s="1">
        <v>5137</v>
      </c>
      <c r="B884" s="9">
        <v>46164</v>
      </c>
      <c r="C884" s="1" t="s">
        <v>42</v>
      </c>
      <c r="D884" s="1" t="s">
        <v>69</v>
      </c>
      <c r="E884" s="1" t="s">
        <v>22</v>
      </c>
      <c r="F884" s="1" t="s">
        <v>38</v>
      </c>
      <c r="G884" s="1" t="s">
        <v>31</v>
      </c>
      <c r="H884" s="1" t="s">
        <v>59</v>
      </c>
      <c r="I884" s="1">
        <v>4</v>
      </c>
      <c r="J884" s="2">
        <v>155.4</v>
      </c>
      <c r="K884" s="3">
        <v>0.05</v>
      </c>
      <c r="L884" s="2">
        <v>77.31</v>
      </c>
      <c r="M884" s="2">
        <v>590.52</v>
      </c>
      <c r="N884" s="2">
        <v>309.24</v>
      </c>
      <c r="O884" s="2">
        <v>281.27999999999997</v>
      </c>
      <c r="P884" s="4">
        <v>0.47632595001016048</v>
      </c>
      <c r="Q884" s="5">
        <v>2026</v>
      </c>
      <c r="R884" s="6" t="s">
        <v>77</v>
      </c>
      <c r="S884" s="8">
        <v>5</v>
      </c>
      <c r="T884" s="6" t="s">
        <v>79</v>
      </c>
    </row>
    <row r="885" spans="1:20" ht="15.6" x14ac:dyDescent="0.3">
      <c r="A885" s="1">
        <v>133</v>
      </c>
      <c r="B885" s="9">
        <v>46165</v>
      </c>
      <c r="C885" s="1" t="s">
        <v>28</v>
      </c>
      <c r="D885" s="1" t="s">
        <v>29</v>
      </c>
      <c r="E885" s="1" t="s">
        <v>22</v>
      </c>
      <c r="F885" s="1" t="s">
        <v>35</v>
      </c>
      <c r="G885" s="1" t="s">
        <v>36</v>
      </c>
      <c r="H885" s="1" t="s">
        <v>37</v>
      </c>
      <c r="I885" s="1">
        <v>1</v>
      </c>
      <c r="J885" s="2">
        <v>36.57</v>
      </c>
      <c r="K885" s="3">
        <v>0.05</v>
      </c>
      <c r="L885" s="2">
        <v>13.33</v>
      </c>
      <c r="M885" s="2">
        <v>34.741500000000002</v>
      </c>
      <c r="N885" s="2">
        <v>13.33</v>
      </c>
      <c r="O885" s="2">
        <v>21.411500000000004</v>
      </c>
      <c r="P885" s="4">
        <v>0.61630902522919284</v>
      </c>
      <c r="Q885" s="5">
        <v>2026</v>
      </c>
      <c r="R885" s="6" t="s">
        <v>77</v>
      </c>
      <c r="S885" s="8">
        <v>5</v>
      </c>
      <c r="T885" s="6" t="s">
        <v>79</v>
      </c>
    </row>
    <row r="886" spans="1:20" ht="15.6" x14ac:dyDescent="0.3">
      <c r="A886" s="1">
        <v>1385</v>
      </c>
      <c r="B886" s="9">
        <v>46165</v>
      </c>
      <c r="C886" s="1" t="s">
        <v>33</v>
      </c>
      <c r="D886" s="1" t="s">
        <v>74</v>
      </c>
      <c r="E886" s="1" t="s">
        <v>22</v>
      </c>
      <c r="F886" s="1" t="s">
        <v>35</v>
      </c>
      <c r="G886" s="1" t="s">
        <v>24</v>
      </c>
      <c r="H886" s="1" t="s">
        <v>48</v>
      </c>
      <c r="I886" s="1">
        <v>2</v>
      </c>
      <c r="J886" s="2">
        <v>41.19</v>
      </c>
      <c r="K886" s="3">
        <v>0</v>
      </c>
      <c r="L886" s="2">
        <v>17.190000000000001</v>
      </c>
      <c r="M886" s="2">
        <v>82.38</v>
      </c>
      <c r="N886" s="2">
        <v>34.380000000000003</v>
      </c>
      <c r="O886" s="2">
        <v>47.999999999999993</v>
      </c>
      <c r="P886" s="4">
        <v>0.58266569555717407</v>
      </c>
      <c r="Q886" s="5">
        <v>2026</v>
      </c>
      <c r="R886" s="6" t="s">
        <v>77</v>
      </c>
      <c r="S886" s="8">
        <v>5</v>
      </c>
      <c r="T886" s="6" t="s">
        <v>79</v>
      </c>
    </row>
    <row r="887" spans="1:20" ht="15.6" x14ac:dyDescent="0.3">
      <c r="A887" s="1">
        <v>1597</v>
      </c>
      <c r="B887" s="9">
        <v>46165</v>
      </c>
      <c r="C887" s="1" t="s">
        <v>42</v>
      </c>
      <c r="D887" s="1" t="s">
        <v>55</v>
      </c>
      <c r="E887" s="1" t="s">
        <v>22</v>
      </c>
      <c r="F887" s="1" t="s">
        <v>23</v>
      </c>
      <c r="G887" s="1" t="s">
        <v>36</v>
      </c>
      <c r="H887" s="1" t="s">
        <v>66</v>
      </c>
      <c r="I887" s="1">
        <v>1</v>
      </c>
      <c r="J887" s="2">
        <v>136.66999999999999</v>
      </c>
      <c r="K887" s="3">
        <v>0.05</v>
      </c>
      <c r="L887" s="2">
        <v>67.099999999999994</v>
      </c>
      <c r="M887" s="2">
        <v>129.83649999999997</v>
      </c>
      <c r="N887" s="2">
        <v>67.099999999999994</v>
      </c>
      <c r="O887" s="2">
        <v>62.736499999999978</v>
      </c>
      <c r="P887" s="4">
        <v>0.48319617364916639</v>
      </c>
      <c r="Q887" s="5">
        <v>2026</v>
      </c>
      <c r="R887" s="6" t="s">
        <v>77</v>
      </c>
      <c r="S887" s="8">
        <v>5</v>
      </c>
      <c r="T887" s="6" t="s">
        <v>79</v>
      </c>
    </row>
    <row r="888" spans="1:20" ht="15.6" x14ac:dyDescent="0.3">
      <c r="A888" s="1">
        <v>2273</v>
      </c>
      <c r="B888" s="9">
        <v>46165</v>
      </c>
      <c r="C888" s="1" t="s">
        <v>33</v>
      </c>
      <c r="D888" s="1" t="s">
        <v>34</v>
      </c>
      <c r="E888" s="1" t="s">
        <v>41</v>
      </c>
      <c r="F888" s="1" t="s">
        <v>35</v>
      </c>
      <c r="G888" s="1" t="s">
        <v>56</v>
      </c>
      <c r="H888" s="1" t="s">
        <v>64</v>
      </c>
      <c r="I888" s="1">
        <v>2</v>
      </c>
      <c r="J888" s="2">
        <v>35.700000000000003</v>
      </c>
      <c r="K888" s="3">
        <v>0</v>
      </c>
      <c r="L888" s="2">
        <v>13.52</v>
      </c>
      <c r="M888" s="2">
        <v>71.400000000000006</v>
      </c>
      <c r="N888" s="2">
        <v>27.04</v>
      </c>
      <c r="O888" s="2">
        <v>44.360000000000007</v>
      </c>
      <c r="P888" s="4">
        <v>0.62128851540616248</v>
      </c>
      <c r="Q888" s="5">
        <v>2026</v>
      </c>
      <c r="R888" s="6" t="s">
        <v>77</v>
      </c>
      <c r="S888" s="8">
        <v>5</v>
      </c>
      <c r="T888" s="6" t="s">
        <v>79</v>
      </c>
    </row>
    <row r="889" spans="1:20" ht="15.6" x14ac:dyDescent="0.3">
      <c r="A889" s="1">
        <v>2931</v>
      </c>
      <c r="B889" s="9">
        <v>46165</v>
      </c>
      <c r="C889" s="1" t="s">
        <v>20</v>
      </c>
      <c r="D889" s="1" t="s">
        <v>21</v>
      </c>
      <c r="E889" s="1" t="s">
        <v>22</v>
      </c>
      <c r="F889" s="1" t="s">
        <v>23</v>
      </c>
      <c r="G889" s="1" t="s">
        <v>24</v>
      </c>
      <c r="H889" s="1" t="s">
        <v>52</v>
      </c>
      <c r="I889" s="1">
        <v>1</v>
      </c>
      <c r="J889" s="2">
        <v>100.87</v>
      </c>
      <c r="K889" s="3">
        <v>0</v>
      </c>
      <c r="L889" s="2">
        <v>50.4</v>
      </c>
      <c r="M889" s="2">
        <v>100.87</v>
      </c>
      <c r="N889" s="2">
        <v>50.4</v>
      </c>
      <c r="O889" s="2">
        <v>50.470000000000006</v>
      </c>
      <c r="P889" s="4">
        <v>0.5003469812630118</v>
      </c>
      <c r="Q889" s="5">
        <v>2026</v>
      </c>
      <c r="R889" s="6" t="s">
        <v>77</v>
      </c>
      <c r="S889" s="8">
        <v>5</v>
      </c>
      <c r="T889" s="6" t="s">
        <v>79</v>
      </c>
    </row>
    <row r="890" spans="1:20" ht="15.6" x14ac:dyDescent="0.3">
      <c r="A890" s="1">
        <v>4143</v>
      </c>
      <c r="B890" s="9">
        <v>46165</v>
      </c>
      <c r="C890" s="1" t="s">
        <v>33</v>
      </c>
      <c r="D890" s="1" t="s">
        <v>74</v>
      </c>
      <c r="E890" s="1" t="s">
        <v>41</v>
      </c>
      <c r="F890" s="1" t="s">
        <v>23</v>
      </c>
      <c r="G890" s="1" t="s">
        <v>36</v>
      </c>
      <c r="H890" s="1" t="s">
        <v>66</v>
      </c>
      <c r="I890" s="1">
        <v>1</v>
      </c>
      <c r="J890" s="2">
        <v>130.80000000000001</v>
      </c>
      <c r="K890" s="3">
        <v>0</v>
      </c>
      <c r="L890" s="2">
        <v>68.7</v>
      </c>
      <c r="M890" s="2">
        <v>130.80000000000001</v>
      </c>
      <c r="N890" s="2">
        <v>68.7</v>
      </c>
      <c r="O890" s="2">
        <v>62.100000000000009</v>
      </c>
      <c r="P890" s="4">
        <v>0.4747706422018349</v>
      </c>
      <c r="Q890" s="5">
        <v>2026</v>
      </c>
      <c r="R890" s="6" t="s">
        <v>77</v>
      </c>
      <c r="S890" s="8">
        <v>5</v>
      </c>
      <c r="T890" s="6" t="s">
        <v>79</v>
      </c>
    </row>
    <row r="891" spans="1:20" ht="15.6" x14ac:dyDescent="0.3">
      <c r="A891" s="1">
        <v>4504</v>
      </c>
      <c r="B891" s="9">
        <v>46165</v>
      </c>
      <c r="C891" s="1" t="s">
        <v>20</v>
      </c>
      <c r="D891" s="1" t="s">
        <v>58</v>
      </c>
      <c r="E891" s="1" t="s">
        <v>50</v>
      </c>
      <c r="F891" s="1" t="s">
        <v>23</v>
      </c>
      <c r="G891" s="1" t="s">
        <v>31</v>
      </c>
      <c r="H891" s="1" t="s">
        <v>59</v>
      </c>
      <c r="I891" s="1">
        <v>1</v>
      </c>
      <c r="J891" s="2">
        <v>153.88999999999999</v>
      </c>
      <c r="K891" s="3">
        <v>0</v>
      </c>
      <c r="L891" s="2">
        <v>79.64</v>
      </c>
      <c r="M891" s="2">
        <v>153.88999999999999</v>
      </c>
      <c r="N891" s="2">
        <v>79.64</v>
      </c>
      <c r="O891" s="2">
        <v>74.249999999999986</v>
      </c>
      <c r="P891" s="4">
        <v>0.4824874910650464</v>
      </c>
      <c r="Q891" s="5">
        <v>2026</v>
      </c>
      <c r="R891" s="6" t="s">
        <v>77</v>
      </c>
      <c r="S891" s="8">
        <v>5</v>
      </c>
      <c r="T891" s="6" t="s">
        <v>79</v>
      </c>
    </row>
    <row r="892" spans="1:20" ht="15.6" x14ac:dyDescent="0.3">
      <c r="A892" s="1">
        <v>656</v>
      </c>
      <c r="B892" s="9">
        <v>46166</v>
      </c>
      <c r="C892" s="1" t="s">
        <v>42</v>
      </c>
      <c r="D892" s="1" t="s">
        <v>53</v>
      </c>
      <c r="E892" s="1" t="s">
        <v>22</v>
      </c>
      <c r="F892" s="1" t="s">
        <v>35</v>
      </c>
      <c r="G892" s="1" t="s">
        <v>45</v>
      </c>
      <c r="H892" s="1" t="s">
        <v>73</v>
      </c>
      <c r="I892" s="1">
        <v>1</v>
      </c>
      <c r="J892" s="2">
        <v>122.51</v>
      </c>
      <c r="K892" s="3">
        <v>0.15</v>
      </c>
      <c r="L892" s="2">
        <v>62.2</v>
      </c>
      <c r="M892" s="2">
        <v>104.1335</v>
      </c>
      <c r="N892" s="2">
        <v>62.2</v>
      </c>
      <c r="O892" s="2">
        <v>41.933499999999995</v>
      </c>
      <c r="P892" s="4">
        <v>0.40268981643755369</v>
      </c>
      <c r="Q892" s="5">
        <v>2026</v>
      </c>
      <c r="R892" s="6" t="s">
        <v>77</v>
      </c>
      <c r="S892" s="8">
        <v>5</v>
      </c>
      <c r="T892" s="6" t="s">
        <v>79</v>
      </c>
    </row>
    <row r="893" spans="1:20" ht="15.6" x14ac:dyDescent="0.3">
      <c r="A893" s="1">
        <v>979</v>
      </c>
      <c r="B893" s="9">
        <v>46166</v>
      </c>
      <c r="C893" s="1" t="s">
        <v>42</v>
      </c>
      <c r="D893" s="1" t="s">
        <v>43</v>
      </c>
      <c r="E893" s="1" t="s">
        <v>30</v>
      </c>
      <c r="F893" s="1" t="s">
        <v>23</v>
      </c>
      <c r="G893" s="1" t="s">
        <v>24</v>
      </c>
      <c r="H893" s="1" t="s">
        <v>25</v>
      </c>
      <c r="I893" s="1">
        <v>8</v>
      </c>
      <c r="J893" s="2">
        <v>79.94</v>
      </c>
      <c r="K893" s="3">
        <v>0.15</v>
      </c>
      <c r="L893" s="2">
        <v>41.65</v>
      </c>
      <c r="M893" s="2">
        <v>543.59199999999998</v>
      </c>
      <c r="N893" s="2">
        <v>333.2</v>
      </c>
      <c r="O893" s="2">
        <v>210.392</v>
      </c>
      <c r="P893" s="4">
        <v>0.38704028021015763</v>
      </c>
      <c r="Q893" s="5">
        <v>2026</v>
      </c>
      <c r="R893" s="6" t="s">
        <v>77</v>
      </c>
      <c r="S893" s="8">
        <v>5</v>
      </c>
      <c r="T893" s="6" t="s">
        <v>79</v>
      </c>
    </row>
    <row r="894" spans="1:20" ht="15.6" x14ac:dyDescent="0.3">
      <c r="A894" s="1">
        <v>1510</v>
      </c>
      <c r="B894" s="9">
        <v>46166</v>
      </c>
      <c r="C894" s="1" t="s">
        <v>42</v>
      </c>
      <c r="D894" s="1" t="s">
        <v>53</v>
      </c>
      <c r="E894" s="1" t="s">
        <v>22</v>
      </c>
      <c r="F894" s="1" t="s">
        <v>35</v>
      </c>
      <c r="G894" s="1" t="s">
        <v>24</v>
      </c>
      <c r="H894" s="1" t="s">
        <v>44</v>
      </c>
      <c r="I894" s="1">
        <v>2</v>
      </c>
      <c r="J894" s="2">
        <v>50.78</v>
      </c>
      <c r="K894" s="3">
        <v>0.05</v>
      </c>
      <c r="L894" s="2">
        <v>23.03</v>
      </c>
      <c r="M894" s="2">
        <v>96.481999999999999</v>
      </c>
      <c r="N894" s="2">
        <v>46.06</v>
      </c>
      <c r="O894" s="2">
        <v>50.421999999999997</v>
      </c>
      <c r="P894" s="4">
        <v>0.52260525279326708</v>
      </c>
      <c r="Q894" s="5">
        <v>2026</v>
      </c>
      <c r="R894" s="6" t="s">
        <v>77</v>
      </c>
      <c r="S894" s="8">
        <v>5</v>
      </c>
      <c r="T894" s="6" t="s">
        <v>79</v>
      </c>
    </row>
    <row r="895" spans="1:20" ht="15.6" x14ac:dyDescent="0.3">
      <c r="A895" s="1">
        <v>1959</v>
      </c>
      <c r="B895" s="9">
        <v>46166</v>
      </c>
      <c r="C895" s="1" t="s">
        <v>20</v>
      </c>
      <c r="D895" s="1" t="s">
        <v>72</v>
      </c>
      <c r="E895" s="1" t="s">
        <v>50</v>
      </c>
      <c r="F895" s="1" t="s">
        <v>38</v>
      </c>
      <c r="G895" s="1" t="s">
        <v>24</v>
      </c>
      <c r="H895" s="1" t="s">
        <v>25</v>
      </c>
      <c r="I895" s="1">
        <v>2</v>
      </c>
      <c r="J895" s="2">
        <v>80.59</v>
      </c>
      <c r="K895" s="3">
        <v>0.05</v>
      </c>
      <c r="L895" s="2">
        <v>41.44</v>
      </c>
      <c r="M895" s="2">
        <v>153.12100000000001</v>
      </c>
      <c r="N895" s="2">
        <v>82.88</v>
      </c>
      <c r="O895" s="2">
        <v>70.241000000000014</v>
      </c>
      <c r="P895" s="4">
        <v>0.45872871781140412</v>
      </c>
      <c r="Q895" s="5">
        <v>2026</v>
      </c>
      <c r="R895" s="6" t="s">
        <v>77</v>
      </c>
      <c r="S895" s="8">
        <v>5</v>
      </c>
      <c r="T895" s="6" t="s">
        <v>79</v>
      </c>
    </row>
    <row r="896" spans="1:20" ht="15.6" x14ac:dyDescent="0.3">
      <c r="A896" s="1">
        <v>2089</v>
      </c>
      <c r="B896" s="9">
        <v>46166</v>
      </c>
      <c r="C896" s="1" t="s">
        <v>20</v>
      </c>
      <c r="D896" s="1" t="s">
        <v>72</v>
      </c>
      <c r="E896" s="1" t="s">
        <v>50</v>
      </c>
      <c r="F896" s="1" t="s">
        <v>35</v>
      </c>
      <c r="G896" s="1" t="s">
        <v>56</v>
      </c>
      <c r="H896" s="1" t="s">
        <v>64</v>
      </c>
      <c r="I896" s="1">
        <v>3</v>
      </c>
      <c r="J896" s="2">
        <v>35.75</v>
      </c>
      <c r="K896" s="3">
        <v>0.15</v>
      </c>
      <c r="L896" s="2">
        <v>13.54</v>
      </c>
      <c r="M896" s="2">
        <v>91.162499999999994</v>
      </c>
      <c r="N896" s="2">
        <v>40.619999999999997</v>
      </c>
      <c r="O896" s="2">
        <v>50.542499999999997</v>
      </c>
      <c r="P896" s="4">
        <v>0.55442204853969557</v>
      </c>
      <c r="Q896" s="5">
        <v>2026</v>
      </c>
      <c r="R896" s="6" t="s">
        <v>77</v>
      </c>
      <c r="S896" s="8">
        <v>5</v>
      </c>
      <c r="T896" s="6" t="s">
        <v>79</v>
      </c>
    </row>
    <row r="897" spans="1:20" ht="15.6" x14ac:dyDescent="0.3">
      <c r="A897" s="1">
        <v>2446</v>
      </c>
      <c r="B897" s="9">
        <v>46166</v>
      </c>
      <c r="C897" s="1" t="s">
        <v>28</v>
      </c>
      <c r="D897" s="1" t="s">
        <v>65</v>
      </c>
      <c r="E897" s="1" t="s">
        <v>22</v>
      </c>
      <c r="F897" s="1" t="s">
        <v>35</v>
      </c>
      <c r="G897" s="1" t="s">
        <v>45</v>
      </c>
      <c r="H897" s="1" t="s">
        <v>51</v>
      </c>
      <c r="I897" s="1">
        <v>5</v>
      </c>
      <c r="J897" s="2">
        <v>195.78</v>
      </c>
      <c r="K897" s="3">
        <v>0.1</v>
      </c>
      <c r="L897" s="2">
        <v>101.98</v>
      </c>
      <c r="M897" s="2">
        <v>881.01</v>
      </c>
      <c r="N897" s="2">
        <v>509.90000000000003</v>
      </c>
      <c r="O897" s="2">
        <v>371.10999999999996</v>
      </c>
      <c r="P897" s="4">
        <v>0.4212324491208953</v>
      </c>
      <c r="Q897" s="5">
        <v>2026</v>
      </c>
      <c r="R897" s="6" t="s">
        <v>77</v>
      </c>
      <c r="S897" s="8">
        <v>5</v>
      </c>
      <c r="T897" s="6" t="s">
        <v>79</v>
      </c>
    </row>
    <row r="898" spans="1:20" ht="15.6" x14ac:dyDescent="0.3">
      <c r="A898" s="1">
        <v>2847</v>
      </c>
      <c r="B898" s="9">
        <v>46166</v>
      </c>
      <c r="C898" s="1" t="s">
        <v>42</v>
      </c>
      <c r="D898" s="1" t="s">
        <v>69</v>
      </c>
      <c r="E898" s="1" t="s">
        <v>22</v>
      </c>
      <c r="F898" s="1" t="s">
        <v>23</v>
      </c>
      <c r="G898" s="1" t="s">
        <v>45</v>
      </c>
      <c r="H898" s="1" t="s">
        <v>73</v>
      </c>
      <c r="I898" s="1">
        <v>2</v>
      </c>
      <c r="J898" s="2">
        <v>125.95</v>
      </c>
      <c r="K898" s="3">
        <v>0.05</v>
      </c>
      <c r="L898" s="2">
        <v>61.74</v>
      </c>
      <c r="M898" s="2">
        <v>239.30500000000001</v>
      </c>
      <c r="N898" s="2">
        <v>123.48</v>
      </c>
      <c r="O898" s="2">
        <v>115.825</v>
      </c>
      <c r="P898" s="4">
        <v>0.48400576669940032</v>
      </c>
      <c r="Q898" s="5">
        <v>2026</v>
      </c>
      <c r="R898" s="6" t="s">
        <v>77</v>
      </c>
      <c r="S898" s="8">
        <v>5</v>
      </c>
      <c r="T898" s="6" t="s">
        <v>79</v>
      </c>
    </row>
    <row r="899" spans="1:20" ht="15.6" x14ac:dyDescent="0.3">
      <c r="A899" s="1">
        <v>3454</v>
      </c>
      <c r="B899" s="9">
        <v>46166</v>
      </c>
      <c r="C899" s="1" t="s">
        <v>42</v>
      </c>
      <c r="D899" s="1" t="s">
        <v>53</v>
      </c>
      <c r="E899" s="1" t="s">
        <v>22</v>
      </c>
      <c r="F899" s="1" t="s">
        <v>35</v>
      </c>
      <c r="G899" s="1" t="s">
        <v>56</v>
      </c>
      <c r="H899" s="1" t="s">
        <v>57</v>
      </c>
      <c r="I899" s="1">
        <v>2</v>
      </c>
      <c r="J899" s="2">
        <v>41.32</v>
      </c>
      <c r="K899" s="3">
        <v>0</v>
      </c>
      <c r="L899" s="2">
        <v>14.91</v>
      </c>
      <c r="M899" s="2">
        <v>82.64</v>
      </c>
      <c r="N899" s="2">
        <v>29.82</v>
      </c>
      <c r="O899" s="2">
        <v>52.82</v>
      </c>
      <c r="P899" s="4">
        <v>0.63915779283639884</v>
      </c>
      <c r="Q899" s="5">
        <v>2026</v>
      </c>
      <c r="R899" s="6" t="s">
        <v>77</v>
      </c>
      <c r="S899" s="8">
        <v>5</v>
      </c>
      <c r="T899" s="6" t="s">
        <v>79</v>
      </c>
    </row>
    <row r="900" spans="1:20" ht="15.6" x14ac:dyDescent="0.3">
      <c r="A900" s="1">
        <v>4472</v>
      </c>
      <c r="B900" s="9">
        <v>46166</v>
      </c>
      <c r="C900" s="1" t="s">
        <v>42</v>
      </c>
      <c r="D900" s="1" t="s">
        <v>55</v>
      </c>
      <c r="E900" s="1" t="s">
        <v>50</v>
      </c>
      <c r="F900" s="1" t="s">
        <v>35</v>
      </c>
      <c r="G900" s="1" t="s">
        <v>31</v>
      </c>
      <c r="H900" s="1" t="s">
        <v>39</v>
      </c>
      <c r="I900" s="1">
        <v>2</v>
      </c>
      <c r="J900" s="2">
        <v>144.01</v>
      </c>
      <c r="K900" s="3">
        <v>0</v>
      </c>
      <c r="L900" s="2">
        <v>79.37</v>
      </c>
      <c r="M900" s="2">
        <v>288.02</v>
      </c>
      <c r="N900" s="2">
        <v>158.74</v>
      </c>
      <c r="O900" s="2">
        <v>129.27999999999997</v>
      </c>
      <c r="P900" s="4">
        <v>0.44885771821401282</v>
      </c>
      <c r="Q900" s="5">
        <v>2026</v>
      </c>
      <c r="R900" s="6" t="s">
        <v>77</v>
      </c>
      <c r="S900" s="8">
        <v>5</v>
      </c>
      <c r="T900" s="6" t="s">
        <v>79</v>
      </c>
    </row>
    <row r="901" spans="1:20" ht="15.6" x14ac:dyDescent="0.3">
      <c r="A901" s="1">
        <v>4852</v>
      </c>
      <c r="B901" s="9">
        <v>46166</v>
      </c>
      <c r="C901" s="1" t="s">
        <v>20</v>
      </c>
      <c r="D901" s="1" t="s">
        <v>72</v>
      </c>
      <c r="E901" s="1" t="s">
        <v>22</v>
      </c>
      <c r="F901" s="1" t="s">
        <v>38</v>
      </c>
      <c r="G901" s="1" t="s">
        <v>24</v>
      </c>
      <c r="H901" s="1" t="s">
        <v>44</v>
      </c>
      <c r="I901" s="1">
        <v>2</v>
      </c>
      <c r="J901" s="2">
        <v>51.17</v>
      </c>
      <c r="K901" s="3">
        <v>0.05</v>
      </c>
      <c r="L901" s="2">
        <v>21.97</v>
      </c>
      <c r="M901" s="2">
        <v>97.222999999999999</v>
      </c>
      <c r="N901" s="2">
        <v>43.94</v>
      </c>
      <c r="O901" s="2">
        <v>53.283000000000001</v>
      </c>
      <c r="P901" s="4">
        <v>0.54804932989107513</v>
      </c>
      <c r="Q901" s="5">
        <v>2026</v>
      </c>
      <c r="R901" s="6" t="s">
        <v>77</v>
      </c>
      <c r="S901" s="8">
        <v>5</v>
      </c>
      <c r="T901" s="6" t="s">
        <v>79</v>
      </c>
    </row>
    <row r="902" spans="1:20" ht="15.6" x14ac:dyDescent="0.3">
      <c r="A902" s="1">
        <v>4959</v>
      </c>
      <c r="B902" s="9">
        <v>46166</v>
      </c>
      <c r="C902" s="1" t="s">
        <v>20</v>
      </c>
      <c r="D902" s="1" t="s">
        <v>21</v>
      </c>
      <c r="E902" s="1" t="s">
        <v>30</v>
      </c>
      <c r="F902" s="1" t="s">
        <v>38</v>
      </c>
      <c r="G902" s="1" t="s">
        <v>45</v>
      </c>
      <c r="H902" s="1" t="s">
        <v>62</v>
      </c>
      <c r="I902" s="1">
        <v>6</v>
      </c>
      <c r="J902" s="2">
        <v>83.58</v>
      </c>
      <c r="K902" s="3">
        <v>0.2</v>
      </c>
      <c r="L902" s="2">
        <v>40.5</v>
      </c>
      <c r="M902" s="2">
        <v>401.18400000000003</v>
      </c>
      <c r="N902" s="2">
        <v>243</v>
      </c>
      <c r="O902" s="2">
        <v>158.18400000000003</v>
      </c>
      <c r="P902" s="4">
        <v>0.39429289303661169</v>
      </c>
      <c r="Q902" s="5">
        <v>2026</v>
      </c>
      <c r="R902" s="6" t="s">
        <v>77</v>
      </c>
      <c r="S902" s="8">
        <v>5</v>
      </c>
      <c r="T902" s="6" t="s">
        <v>79</v>
      </c>
    </row>
    <row r="903" spans="1:20" ht="15.6" x14ac:dyDescent="0.3">
      <c r="A903" s="1">
        <v>5056</v>
      </c>
      <c r="B903" s="9">
        <v>46166</v>
      </c>
      <c r="C903" s="1" t="s">
        <v>33</v>
      </c>
      <c r="D903" s="1" t="s">
        <v>74</v>
      </c>
      <c r="E903" s="1" t="s">
        <v>50</v>
      </c>
      <c r="F903" s="1" t="s">
        <v>23</v>
      </c>
      <c r="G903" s="1" t="s">
        <v>45</v>
      </c>
      <c r="H903" s="1" t="s">
        <v>62</v>
      </c>
      <c r="I903" s="1">
        <v>2</v>
      </c>
      <c r="J903" s="2">
        <v>80.010000000000005</v>
      </c>
      <c r="K903" s="3">
        <v>0</v>
      </c>
      <c r="L903" s="2">
        <v>38.54</v>
      </c>
      <c r="M903" s="2">
        <v>160.02000000000001</v>
      </c>
      <c r="N903" s="2">
        <v>77.08</v>
      </c>
      <c r="O903" s="2">
        <v>82.940000000000012</v>
      </c>
      <c r="P903" s="4">
        <v>0.51831021122359711</v>
      </c>
      <c r="Q903" s="5">
        <v>2026</v>
      </c>
      <c r="R903" s="6" t="s">
        <v>77</v>
      </c>
      <c r="S903" s="8">
        <v>5</v>
      </c>
      <c r="T903" s="6" t="s">
        <v>79</v>
      </c>
    </row>
    <row r="904" spans="1:20" ht="15.6" x14ac:dyDescent="0.3">
      <c r="A904" s="1">
        <v>1152</v>
      </c>
      <c r="B904" s="9">
        <v>46167</v>
      </c>
      <c r="C904" s="1" t="s">
        <v>42</v>
      </c>
      <c r="D904" s="1" t="s">
        <v>53</v>
      </c>
      <c r="E904" s="1" t="s">
        <v>22</v>
      </c>
      <c r="F904" s="1" t="s">
        <v>35</v>
      </c>
      <c r="G904" s="1" t="s">
        <v>31</v>
      </c>
      <c r="H904" s="1" t="s">
        <v>32</v>
      </c>
      <c r="I904" s="1">
        <v>2</v>
      </c>
      <c r="J904" s="2">
        <v>94.4</v>
      </c>
      <c r="K904" s="3">
        <v>0</v>
      </c>
      <c r="L904" s="2">
        <v>46.39</v>
      </c>
      <c r="M904" s="2">
        <v>188.8</v>
      </c>
      <c r="N904" s="2">
        <v>92.78</v>
      </c>
      <c r="O904" s="2">
        <v>96.02000000000001</v>
      </c>
      <c r="P904" s="4">
        <v>0.50858050847457625</v>
      </c>
      <c r="Q904" s="5">
        <v>2026</v>
      </c>
      <c r="R904" s="6" t="s">
        <v>77</v>
      </c>
      <c r="S904" s="8">
        <v>5</v>
      </c>
      <c r="T904" s="6" t="s">
        <v>79</v>
      </c>
    </row>
    <row r="905" spans="1:20" ht="15.6" x14ac:dyDescent="0.3">
      <c r="A905" s="1">
        <v>3919</v>
      </c>
      <c r="B905" s="9">
        <v>46167</v>
      </c>
      <c r="C905" s="1" t="s">
        <v>33</v>
      </c>
      <c r="D905" s="1" t="s">
        <v>34</v>
      </c>
      <c r="E905" s="1" t="s">
        <v>41</v>
      </c>
      <c r="F905" s="1" t="s">
        <v>38</v>
      </c>
      <c r="G905" s="1" t="s">
        <v>31</v>
      </c>
      <c r="H905" s="1" t="s">
        <v>59</v>
      </c>
      <c r="I905" s="1">
        <v>6</v>
      </c>
      <c r="J905" s="2">
        <v>157.33000000000001</v>
      </c>
      <c r="K905" s="3">
        <v>0</v>
      </c>
      <c r="L905" s="2">
        <v>78.849999999999994</v>
      </c>
      <c r="M905" s="2">
        <v>943.98</v>
      </c>
      <c r="N905" s="2">
        <v>473.09999999999997</v>
      </c>
      <c r="O905" s="2">
        <v>470.88000000000005</v>
      </c>
      <c r="P905" s="4">
        <v>0.4988241276298227</v>
      </c>
      <c r="Q905" s="5">
        <v>2026</v>
      </c>
      <c r="R905" s="6" t="s">
        <v>77</v>
      </c>
      <c r="S905" s="8">
        <v>5</v>
      </c>
      <c r="T905" s="6" t="s">
        <v>79</v>
      </c>
    </row>
    <row r="906" spans="1:20" ht="15.6" x14ac:dyDescent="0.3">
      <c r="A906" s="1">
        <v>4202</v>
      </c>
      <c r="B906" s="9">
        <v>46167</v>
      </c>
      <c r="C906" s="1" t="s">
        <v>33</v>
      </c>
      <c r="D906" s="1" t="s">
        <v>40</v>
      </c>
      <c r="E906" s="1" t="s">
        <v>22</v>
      </c>
      <c r="F906" s="1" t="s">
        <v>35</v>
      </c>
      <c r="G906" s="1" t="s">
        <v>45</v>
      </c>
      <c r="H906" s="1" t="s">
        <v>73</v>
      </c>
      <c r="I906" s="1">
        <v>1</v>
      </c>
      <c r="J906" s="2">
        <v>125.44</v>
      </c>
      <c r="K906" s="3">
        <v>0</v>
      </c>
      <c r="L906" s="2">
        <v>59.92</v>
      </c>
      <c r="M906" s="2">
        <v>125.44</v>
      </c>
      <c r="N906" s="2">
        <v>59.92</v>
      </c>
      <c r="O906" s="2">
        <v>65.52</v>
      </c>
      <c r="P906" s="4">
        <v>0.5223214285714286</v>
      </c>
      <c r="Q906" s="5">
        <v>2026</v>
      </c>
      <c r="R906" s="6" t="s">
        <v>77</v>
      </c>
      <c r="S906" s="8">
        <v>5</v>
      </c>
      <c r="T906" s="6" t="s">
        <v>79</v>
      </c>
    </row>
    <row r="907" spans="1:20" ht="15.6" x14ac:dyDescent="0.3">
      <c r="A907" s="1">
        <v>4274</v>
      </c>
      <c r="B907" s="9">
        <v>46167</v>
      </c>
      <c r="C907" s="1" t="s">
        <v>28</v>
      </c>
      <c r="D907" s="1" t="s">
        <v>65</v>
      </c>
      <c r="E907" s="1" t="s">
        <v>50</v>
      </c>
      <c r="F907" s="1" t="s">
        <v>23</v>
      </c>
      <c r="G907" s="1" t="s">
        <v>56</v>
      </c>
      <c r="H907" s="1" t="s">
        <v>64</v>
      </c>
      <c r="I907" s="1">
        <v>2</v>
      </c>
      <c r="J907" s="2">
        <v>36.18</v>
      </c>
      <c r="K907" s="3">
        <v>0</v>
      </c>
      <c r="L907" s="2">
        <v>13.71</v>
      </c>
      <c r="M907" s="2">
        <v>72.36</v>
      </c>
      <c r="N907" s="2">
        <v>27.42</v>
      </c>
      <c r="O907" s="2">
        <v>44.94</v>
      </c>
      <c r="P907" s="4">
        <v>0.62106135986733002</v>
      </c>
      <c r="Q907" s="5">
        <v>2026</v>
      </c>
      <c r="R907" s="6" t="s">
        <v>77</v>
      </c>
      <c r="S907" s="8">
        <v>5</v>
      </c>
      <c r="T907" s="6" t="s">
        <v>79</v>
      </c>
    </row>
    <row r="908" spans="1:20" ht="15.6" x14ac:dyDescent="0.3">
      <c r="A908" s="1">
        <v>4364</v>
      </c>
      <c r="B908" s="9">
        <v>46167</v>
      </c>
      <c r="C908" s="1" t="s">
        <v>20</v>
      </c>
      <c r="D908" s="1" t="s">
        <v>72</v>
      </c>
      <c r="E908" s="1" t="s">
        <v>41</v>
      </c>
      <c r="F908" s="1" t="s">
        <v>23</v>
      </c>
      <c r="G908" s="1" t="s">
        <v>56</v>
      </c>
      <c r="H908" s="1" t="s">
        <v>57</v>
      </c>
      <c r="I908" s="1">
        <v>1</v>
      </c>
      <c r="J908" s="2">
        <v>41</v>
      </c>
      <c r="K908" s="3">
        <v>0.05</v>
      </c>
      <c r="L908" s="2">
        <v>14.51</v>
      </c>
      <c r="M908" s="2">
        <v>38.949999999999996</v>
      </c>
      <c r="N908" s="2">
        <v>14.51</v>
      </c>
      <c r="O908" s="2">
        <v>24.439999999999998</v>
      </c>
      <c r="P908" s="4">
        <v>0.62747111681643131</v>
      </c>
      <c r="Q908" s="5">
        <v>2026</v>
      </c>
      <c r="R908" s="6" t="s">
        <v>77</v>
      </c>
      <c r="S908" s="8">
        <v>5</v>
      </c>
      <c r="T908" s="6" t="s">
        <v>79</v>
      </c>
    </row>
    <row r="909" spans="1:20" ht="15.6" x14ac:dyDescent="0.3">
      <c r="A909" s="1">
        <v>4896</v>
      </c>
      <c r="B909" s="9">
        <v>46167</v>
      </c>
      <c r="C909" s="1" t="s">
        <v>33</v>
      </c>
      <c r="D909" s="1" t="s">
        <v>47</v>
      </c>
      <c r="E909" s="1" t="s">
        <v>22</v>
      </c>
      <c r="F909" s="1" t="s">
        <v>23</v>
      </c>
      <c r="G909" s="1" t="s">
        <v>31</v>
      </c>
      <c r="H909" s="1" t="s">
        <v>68</v>
      </c>
      <c r="I909" s="1">
        <v>1</v>
      </c>
      <c r="J909" s="2">
        <v>72.33</v>
      </c>
      <c r="K909" s="3">
        <v>0.1</v>
      </c>
      <c r="L909" s="2">
        <v>32.61</v>
      </c>
      <c r="M909" s="2">
        <v>65.096999999999994</v>
      </c>
      <c r="N909" s="2">
        <v>32.61</v>
      </c>
      <c r="O909" s="2">
        <v>32.486999999999995</v>
      </c>
      <c r="P909" s="4">
        <v>0.49905525600258072</v>
      </c>
      <c r="Q909" s="5">
        <v>2026</v>
      </c>
      <c r="R909" s="6" t="s">
        <v>77</v>
      </c>
      <c r="S909" s="8">
        <v>5</v>
      </c>
      <c r="T909" s="6" t="s">
        <v>79</v>
      </c>
    </row>
    <row r="910" spans="1:20" ht="15.6" x14ac:dyDescent="0.3">
      <c r="A910" s="1">
        <v>5109</v>
      </c>
      <c r="B910" s="9">
        <v>46167</v>
      </c>
      <c r="C910" s="1" t="s">
        <v>42</v>
      </c>
      <c r="D910" s="1" t="s">
        <v>43</v>
      </c>
      <c r="E910" s="1" t="s">
        <v>22</v>
      </c>
      <c r="F910" s="1" t="s">
        <v>38</v>
      </c>
      <c r="G910" s="1" t="s">
        <v>45</v>
      </c>
      <c r="H910" s="1" t="s">
        <v>73</v>
      </c>
      <c r="I910" s="1">
        <v>2</v>
      </c>
      <c r="J910" s="2">
        <v>125.42</v>
      </c>
      <c r="K910" s="3">
        <v>0</v>
      </c>
      <c r="L910" s="2">
        <v>62.28</v>
      </c>
      <c r="M910" s="2">
        <v>250.84</v>
      </c>
      <c r="N910" s="2">
        <v>124.56</v>
      </c>
      <c r="O910" s="2">
        <v>126.28</v>
      </c>
      <c r="P910" s="4">
        <v>0.50342848030617127</v>
      </c>
      <c r="Q910" s="5">
        <v>2026</v>
      </c>
      <c r="R910" s="6" t="s">
        <v>77</v>
      </c>
      <c r="S910" s="8">
        <v>5</v>
      </c>
      <c r="T910" s="6" t="s">
        <v>79</v>
      </c>
    </row>
    <row r="911" spans="1:20" ht="15.6" x14ac:dyDescent="0.3">
      <c r="A911" s="1">
        <v>289</v>
      </c>
      <c r="B911" s="9">
        <v>46168</v>
      </c>
      <c r="C911" s="1" t="s">
        <v>20</v>
      </c>
      <c r="D911" s="1" t="s">
        <v>72</v>
      </c>
      <c r="E911" s="1" t="s">
        <v>22</v>
      </c>
      <c r="F911" s="1" t="s">
        <v>38</v>
      </c>
      <c r="G911" s="1" t="s">
        <v>24</v>
      </c>
      <c r="H911" s="1" t="s">
        <v>48</v>
      </c>
      <c r="I911" s="1">
        <v>2</v>
      </c>
      <c r="J911" s="2">
        <v>41.29</v>
      </c>
      <c r="K911" s="3">
        <v>0.15</v>
      </c>
      <c r="L911" s="2">
        <v>16.43</v>
      </c>
      <c r="M911" s="2">
        <v>70.192999999999998</v>
      </c>
      <c r="N911" s="2">
        <v>32.86</v>
      </c>
      <c r="O911" s="2">
        <v>37.332999999999998</v>
      </c>
      <c r="P911" s="4">
        <v>0.531862151496588</v>
      </c>
      <c r="Q911" s="5">
        <v>2026</v>
      </c>
      <c r="R911" s="6" t="s">
        <v>77</v>
      </c>
      <c r="S911" s="8">
        <v>5</v>
      </c>
      <c r="T911" s="6" t="s">
        <v>79</v>
      </c>
    </row>
    <row r="912" spans="1:20" ht="15.6" x14ac:dyDescent="0.3">
      <c r="A912" s="1">
        <v>4092</v>
      </c>
      <c r="B912" s="9">
        <v>46168</v>
      </c>
      <c r="C912" s="1" t="s">
        <v>42</v>
      </c>
      <c r="D912" s="1" t="s">
        <v>55</v>
      </c>
      <c r="E912" s="1" t="s">
        <v>30</v>
      </c>
      <c r="F912" s="1" t="s">
        <v>38</v>
      </c>
      <c r="G912" s="1" t="s">
        <v>36</v>
      </c>
      <c r="H912" s="1" t="s">
        <v>66</v>
      </c>
      <c r="I912" s="1">
        <v>8</v>
      </c>
      <c r="J912" s="2">
        <v>131.4</v>
      </c>
      <c r="K912" s="3">
        <v>0.05</v>
      </c>
      <c r="L912" s="2">
        <v>66.489999999999995</v>
      </c>
      <c r="M912" s="2">
        <v>998.64</v>
      </c>
      <c r="N912" s="2">
        <v>531.91999999999996</v>
      </c>
      <c r="O912" s="2">
        <v>466.72</v>
      </c>
      <c r="P912" s="4">
        <v>0.46735560362092449</v>
      </c>
      <c r="Q912" s="5">
        <v>2026</v>
      </c>
      <c r="R912" s="6" t="s">
        <v>77</v>
      </c>
      <c r="S912" s="8">
        <v>5</v>
      </c>
      <c r="T912" s="6" t="s">
        <v>79</v>
      </c>
    </row>
    <row r="913" spans="1:20" ht="15.6" x14ac:dyDescent="0.3">
      <c r="A913" s="1">
        <v>4727</v>
      </c>
      <c r="B913" s="9">
        <v>46168</v>
      </c>
      <c r="C913" s="1" t="s">
        <v>33</v>
      </c>
      <c r="D913" s="1" t="s">
        <v>74</v>
      </c>
      <c r="E913" s="1" t="s">
        <v>22</v>
      </c>
      <c r="F913" s="1" t="s">
        <v>35</v>
      </c>
      <c r="G913" s="1" t="s">
        <v>31</v>
      </c>
      <c r="H913" s="1" t="s">
        <v>39</v>
      </c>
      <c r="I913" s="1">
        <v>4</v>
      </c>
      <c r="J913" s="2">
        <v>140.66999999999999</v>
      </c>
      <c r="K913" s="3">
        <v>0</v>
      </c>
      <c r="L913" s="2">
        <v>80.72</v>
      </c>
      <c r="M913" s="2">
        <v>562.67999999999995</v>
      </c>
      <c r="N913" s="2">
        <v>322.88</v>
      </c>
      <c r="O913" s="2">
        <v>239.79999999999995</v>
      </c>
      <c r="P913" s="4">
        <v>0.42617473519584842</v>
      </c>
      <c r="Q913" s="5">
        <v>2026</v>
      </c>
      <c r="R913" s="6" t="s">
        <v>77</v>
      </c>
      <c r="S913" s="8">
        <v>5</v>
      </c>
      <c r="T913" s="6" t="s">
        <v>79</v>
      </c>
    </row>
    <row r="914" spans="1:20" ht="15.6" x14ac:dyDescent="0.3">
      <c r="A914" s="1">
        <v>4753</v>
      </c>
      <c r="B914" s="9">
        <v>46168</v>
      </c>
      <c r="C914" s="1" t="s">
        <v>42</v>
      </c>
      <c r="D914" s="1" t="s">
        <v>55</v>
      </c>
      <c r="E914" s="1" t="s">
        <v>22</v>
      </c>
      <c r="F914" s="1" t="s">
        <v>23</v>
      </c>
      <c r="G914" s="1" t="s">
        <v>56</v>
      </c>
      <c r="H914" s="1" t="s">
        <v>64</v>
      </c>
      <c r="I914" s="1">
        <v>1</v>
      </c>
      <c r="J914" s="2">
        <v>36.659999999999997</v>
      </c>
      <c r="K914" s="3">
        <v>0.05</v>
      </c>
      <c r="L914" s="2">
        <v>13.51</v>
      </c>
      <c r="M914" s="2">
        <v>34.826999999999998</v>
      </c>
      <c r="N914" s="2">
        <v>13.51</v>
      </c>
      <c r="O914" s="2">
        <v>21.317</v>
      </c>
      <c r="P914" s="4">
        <v>0.61208257960777557</v>
      </c>
      <c r="Q914" s="5">
        <v>2026</v>
      </c>
      <c r="R914" s="6" t="s">
        <v>77</v>
      </c>
      <c r="S914" s="8">
        <v>5</v>
      </c>
      <c r="T914" s="6" t="s">
        <v>79</v>
      </c>
    </row>
    <row r="915" spans="1:20" ht="15.6" x14ac:dyDescent="0.3">
      <c r="A915" s="1">
        <v>942</v>
      </c>
      <c r="B915" s="9">
        <v>46169</v>
      </c>
      <c r="C915" s="1" t="s">
        <v>42</v>
      </c>
      <c r="D915" s="1" t="s">
        <v>43</v>
      </c>
      <c r="E915" s="1" t="s">
        <v>22</v>
      </c>
      <c r="F915" s="1" t="s">
        <v>23</v>
      </c>
      <c r="G915" s="1" t="s">
        <v>36</v>
      </c>
      <c r="H915" s="1" t="s">
        <v>54</v>
      </c>
      <c r="I915" s="1">
        <v>1</v>
      </c>
      <c r="J915" s="2">
        <v>46.28</v>
      </c>
      <c r="K915" s="3">
        <v>0.05</v>
      </c>
      <c r="L915" s="2">
        <v>17.95</v>
      </c>
      <c r="M915" s="2">
        <v>43.966000000000001</v>
      </c>
      <c r="N915" s="2">
        <v>17.95</v>
      </c>
      <c r="O915" s="2">
        <v>26.016000000000002</v>
      </c>
      <c r="P915" s="4">
        <v>0.591729973161079</v>
      </c>
      <c r="Q915" s="5">
        <v>2026</v>
      </c>
      <c r="R915" s="6" t="s">
        <v>77</v>
      </c>
      <c r="S915" s="8">
        <v>5</v>
      </c>
      <c r="T915" s="6" t="s">
        <v>79</v>
      </c>
    </row>
    <row r="916" spans="1:20" ht="15.6" x14ac:dyDescent="0.3">
      <c r="A916" s="1">
        <v>1755</v>
      </c>
      <c r="B916" s="9">
        <v>46169</v>
      </c>
      <c r="C916" s="1" t="s">
        <v>42</v>
      </c>
      <c r="D916" s="1" t="s">
        <v>69</v>
      </c>
      <c r="E916" s="1" t="s">
        <v>50</v>
      </c>
      <c r="F916" s="1" t="s">
        <v>23</v>
      </c>
      <c r="G916" s="1" t="s">
        <v>31</v>
      </c>
      <c r="H916" s="1" t="s">
        <v>32</v>
      </c>
      <c r="I916" s="1">
        <v>2</v>
      </c>
      <c r="J916" s="2">
        <v>92.12</v>
      </c>
      <c r="K916" s="3">
        <v>0</v>
      </c>
      <c r="L916" s="2">
        <v>46.64</v>
      </c>
      <c r="M916" s="2">
        <v>184.24</v>
      </c>
      <c r="N916" s="2">
        <v>93.28</v>
      </c>
      <c r="O916" s="2">
        <v>90.960000000000008</v>
      </c>
      <c r="P916" s="4">
        <v>0.49370386452453324</v>
      </c>
      <c r="Q916" s="5">
        <v>2026</v>
      </c>
      <c r="R916" s="6" t="s">
        <v>77</v>
      </c>
      <c r="S916" s="8">
        <v>5</v>
      </c>
      <c r="T916" s="6" t="s">
        <v>79</v>
      </c>
    </row>
    <row r="917" spans="1:20" ht="15.6" x14ac:dyDescent="0.3">
      <c r="A917" s="1">
        <v>3073</v>
      </c>
      <c r="B917" s="9">
        <v>46169</v>
      </c>
      <c r="C917" s="1" t="s">
        <v>42</v>
      </c>
      <c r="D917" s="1" t="s">
        <v>69</v>
      </c>
      <c r="E917" s="1" t="s">
        <v>22</v>
      </c>
      <c r="F917" s="1" t="s">
        <v>23</v>
      </c>
      <c r="G917" s="1" t="s">
        <v>56</v>
      </c>
      <c r="H917" s="1" t="s">
        <v>57</v>
      </c>
      <c r="I917" s="1">
        <v>3</v>
      </c>
      <c r="J917" s="2">
        <v>39.549999999999997</v>
      </c>
      <c r="K917" s="3">
        <v>0</v>
      </c>
      <c r="L917" s="2">
        <v>14.87</v>
      </c>
      <c r="M917" s="2">
        <v>118.64999999999999</v>
      </c>
      <c r="N917" s="2">
        <v>44.61</v>
      </c>
      <c r="O917" s="2">
        <v>74.039999999999992</v>
      </c>
      <c r="P917" s="4">
        <v>0.6240202275600506</v>
      </c>
      <c r="Q917" s="5">
        <v>2026</v>
      </c>
      <c r="R917" s="6" t="s">
        <v>77</v>
      </c>
      <c r="S917" s="8">
        <v>5</v>
      </c>
      <c r="T917" s="6" t="s">
        <v>79</v>
      </c>
    </row>
    <row r="918" spans="1:20" ht="15.6" x14ac:dyDescent="0.3">
      <c r="A918" s="1">
        <v>4230</v>
      </c>
      <c r="B918" s="9">
        <v>46169</v>
      </c>
      <c r="C918" s="1" t="s">
        <v>20</v>
      </c>
      <c r="D918" s="1" t="s">
        <v>21</v>
      </c>
      <c r="E918" s="1" t="s">
        <v>41</v>
      </c>
      <c r="F918" s="1" t="s">
        <v>35</v>
      </c>
      <c r="G918" s="1" t="s">
        <v>24</v>
      </c>
      <c r="H918" s="1" t="s">
        <v>25</v>
      </c>
      <c r="I918" s="1">
        <v>1</v>
      </c>
      <c r="J918" s="2">
        <v>83.3</v>
      </c>
      <c r="K918" s="3">
        <v>0</v>
      </c>
      <c r="L918" s="2">
        <v>41.93</v>
      </c>
      <c r="M918" s="2">
        <v>83.3</v>
      </c>
      <c r="N918" s="2">
        <v>41.93</v>
      </c>
      <c r="O918" s="2">
        <v>41.37</v>
      </c>
      <c r="P918" s="4">
        <v>0.49663865546218489</v>
      </c>
      <c r="Q918" s="5">
        <v>2026</v>
      </c>
      <c r="R918" s="6" t="s">
        <v>77</v>
      </c>
      <c r="S918" s="8">
        <v>5</v>
      </c>
      <c r="T918" s="6" t="s">
        <v>79</v>
      </c>
    </row>
    <row r="919" spans="1:20" ht="15.6" x14ac:dyDescent="0.3">
      <c r="A919" s="1">
        <v>644</v>
      </c>
      <c r="B919" s="9">
        <v>46170</v>
      </c>
      <c r="C919" s="1" t="s">
        <v>42</v>
      </c>
      <c r="D919" s="1" t="s">
        <v>69</v>
      </c>
      <c r="E919" s="1" t="s">
        <v>41</v>
      </c>
      <c r="F919" s="1" t="s">
        <v>35</v>
      </c>
      <c r="G919" s="1" t="s">
        <v>31</v>
      </c>
      <c r="H919" s="1" t="s">
        <v>32</v>
      </c>
      <c r="I919" s="1">
        <v>2</v>
      </c>
      <c r="J919" s="2">
        <v>93.84</v>
      </c>
      <c r="K919" s="3">
        <v>0</v>
      </c>
      <c r="L919" s="2">
        <v>44.72</v>
      </c>
      <c r="M919" s="2">
        <v>187.68</v>
      </c>
      <c r="N919" s="2">
        <v>89.44</v>
      </c>
      <c r="O919" s="2">
        <v>98.240000000000009</v>
      </c>
      <c r="P919" s="4">
        <v>0.52344416027280483</v>
      </c>
      <c r="Q919" s="5">
        <v>2026</v>
      </c>
      <c r="R919" s="6" t="s">
        <v>77</v>
      </c>
      <c r="S919" s="8">
        <v>5</v>
      </c>
      <c r="T919" s="6" t="s">
        <v>79</v>
      </c>
    </row>
    <row r="920" spans="1:20" ht="15.6" x14ac:dyDescent="0.3">
      <c r="A920" s="1">
        <v>1122</v>
      </c>
      <c r="B920" s="9">
        <v>46170</v>
      </c>
      <c r="C920" s="1" t="s">
        <v>33</v>
      </c>
      <c r="D920" s="1" t="s">
        <v>74</v>
      </c>
      <c r="E920" s="1" t="s">
        <v>22</v>
      </c>
      <c r="F920" s="1" t="s">
        <v>23</v>
      </c>
      <c r="G920" s="1" t="s">
        <v>24</v>
      </c>
      <c r="H920" s="1" t="s">
        <v>44</v>
      </c>
      <c r="I920" s="1">
        <v>2</v>
      </c>
      <c r="J920" s="2">
        <v>51.25</v>
      </c>
      <c r="K920" s="3">
        <v>0</v>
      </c>
      <c r="L920" s="2">
        <v>22.57</v>
      </c>
      <c r="M920" s="2">
        <v>102.5</v>
      </c>
      <c r="N920" s="2">
        <v>45.14</v>
      </c>
      <c r="O920" s="2">
        <v>57.36</v>
      </c>
      <c r="P920" s="4">
        <v>0.55960975609756092</v>
      </c>
      <c r="Q920" s="5">
        <v>2026</v>
      </c>
      <c r="R920" s="6" t="s">
        <v>77</v>
      </c>
      <c r="S920" s="8">
        <v>5</v>
      </c>
      <c r="T920" s="6" t="s">
        <v>79</v>
      </c>
    </row>
    <row r="921" spans="1:20" ht="15.6" x14ac:dyDescent="0.3">
      <c r="A921" s="1">
        <v>2019</v>
      </c>
      <c r="B921" s="9">
        <v>46170</v>
      </c>
      <c r="C921" s="1" t="s">
        <v>42</v>
      </c>
      <c r="D921" s="1" t="s">
        <v>69</v>
      </c>
      <c r="E921" s="1" t="s">
        <v>30</v>
      </c>
      <c r="F921" s="1" t="s">
        <v>38</v>
      </c>
      <c r="G921" s="1" t="s">
        <v>24</v>
      </c>
      <c r="H921" s="1" t="s">
        <v>25</v>
      </c>
      <c r="I921" s="1">
        <v>8</v>
      </c>
      <c r="J921" s="2">
        <v>80.13</v>
      </c>
      <c r="K921" s="3">
        <v>0.1</v>
      </c>
      <c r="L921" s="2">
        <v>43.8</v>
      </c>
      <c r="M921" s="2">
        <v>576.93600000000004</v>
      </c>
      <c r="N921" s="2">
        <v>350.4</v>
      </c>
      <c r="O921" s="2">
        <v>226.53600000000006</v>
      </c>
      <c r="P921" s="4">
        <v>0.39265360455925796</v>
      </c>
      <c r="Q921" s="5">
        <v>2026</v>
      </c>
      <c r="R921" s="6" t="s">
        <v>77</v>
      </c>
      <c r="S921" s="8">
        <v>5</v>
      </c>
      <c r="T921" s="6" t="s">
        <v>79</v>
      </c>
    </row>
    <row r="922" spans="1:20" ht="15.6" x14ac:dyDescent="0.3">
      <c r="A922" s="1">
        <v>2432</v>
      </c>
      <c r="B922" s="9">
        <v>46170</v>
      </c>
      <c r="C922" s="1" t="s">
        <v>28</v>
      </c>
      <c r="D922" s="1" t="s">
        <v>65</v>
      </c>
      <c r="E922" s="1" t="s">
        <v>22</v>
      </c>
      <c r="F922" s="1" t="s">
        <v>23</v>
      </c>
      <c r="G922" s="1" t="s">
        <v>56</v>
      </c>
      <c r="H922" s="1" t="s">
        <v>57</v>
      </c>
      <c r="I922" s="1">
        <v>1</v>
      </c>
      <c r="J922" s="2">
        <v>41.13</v>
      </c>
      <c r="K922" s="3">
        <v>0</v>
      </c>
      <c r="L922" s="2">
        <v>14.8</v>
      </c>
      <c r="M922" s="2">
        <v>41.13</v>
      </c>
      <c r="N922" s="2">
        <v>14.8</v>
      </c>
      <c r="O922" s="2">
        <v>26.330000000000002</v>
      </c>
      <c r="P922" s="4">
        <v>0.64016532944322879</v>
      </c>
      <c r="Q922" s="5">
        <v>2026</v>
      </c>
      <c r="R922" s="6" t="s">
        <v>77</v>
      </c>
      <c r="S922" s="8">
        <v>5</v>
      </c>
      <c r="T922" s="6" t="s">
        <v>79</v>
      </c>
    </row>
    <row r="923" spans="1:20" ht="15.6" x14ac:dyDescent="0.3">
      <c r="A923" s="1">
        <v>2989</v>
      </c>
      <c r="B923" s="9">
        <v>46170</v>
      </c>
      <c r="C923" s="1" t="s">
        <v>42</v>
      </c>
      <c r="D923" s="1" t="s">
        <v>69</v>
      </c>
      <c r="E923" s="1" t="s">
        <v>22</v>
      </c>
      <c r="F923" s="1" t="s">
        <v>23</v>
      </c>
      <c r="G923" s="1" t="s">
        <v>45</v>
      </c>
      <c r="H923" s="1" t="s">
        <v>62</v>
      </c>
      <c r="I923" s="1">
        <v>1</v>
      </c>
      <c r="J923" s="2">
        <v>81.28</v>
      </c>
      <c r="K923" s="3">
        <v>0.15</v>
      </c>
      <c r="L923" s="2">
        <v>39.020000000000003</v>
      </c>
      <c r="M923" s="2">
        <v>69.087999999999994</v>
      </c>
      <c r="N923" s="2">
        <v>39.020000000000003</v>
      </c>
      <c r="O923" s="2">
        <v>30.067999999999991</v>
      </c>
      <c r="P923" s="4">
        <v>0.43521306160259371</v>
      </c>
      <c r="Q923" s="5">
        <v>2026</v>
      </c>
      <c r="R923" s="6" t="s">
        <v>77</v>
      </c>
      <c r="S923" s="8">
        <v>5</v>
      </c>
      <c r="T923" s="6" t="s">
        <v>79</v>
      </c>
    </row>
    <row r="924" spans="1:20" ht="15.6" x14ac:dyDescent="0.3">
      <c r="A924" s="1">
        <v>3019</v>
      </c>
      <c r="B924" s="9">
        <v>46170</v>
      </c>
      <c r="C924" s="1" t="s">
        <v>33</v>
      </c>
      <c r="D924" s="1" t="s">
        <v>40</v>
      </c>
      <c r="E924" s="1" t="s">
        <v>22</v>
      </c>
      <c r="F924" s="1" t="s">
        <v>38</v>
      </c>
      <c r="G924" s="1" t="s">
        <v>36</v>
      </c>
      <c r="H924" s="1" t="s">
        <v>54</v>
      </c>
      <c r="I924" s="1">
        <v>1</v>
      </c>
      <c r="J924" s="2">
        <v>46.19</v>
      </c>
      <c r="K924" s="3">
        <v>0</v>
      </c>
      <c r="L924" s="2">
        <v>18.329999999999998</v>
      </c>
      <c r="M924" s="2">
        <v>46.19</v>
      </c>
      <c r="N924" s="2">
        <v>18.329999999999998</v>
      </c>
      <c r="O924" s="2">
        <v>27.86</v>
      </c>
      <c r="P924" s="4">
        <v>0.60316085732842606</v>
      </c>
      <c r="Q924" s="5">
        <v>2026</v>
      </c>
      <c r="R924" s="6" t="s">
        <v>77</v>
      </c>
      <c r="S924" s="8">
        <v>5</v>
      </c>
      <c r="T924" s="6" t="s">
        <v>79</v>
      </c>
    </row>
    <row r="925" spans="1:20" ht="15.6" x14ac:dyDescent="0.3">
      <c r="A925" s="1">
        <v>3798</v>
      </c>
      <c r="B925" s="9">
        <v>46170</v>
      </c>
      <c r="C925" s="1" t="s">
        <v>42</v>
      </c>
      <c r="D925" s="1" t="s">
        <v>55</v>
      </c>
      <c r="E925" s="1" t="s">
        <v>22</v>
      </c>
      <c r="F925" s="1" t="s">
        <v>23</v>
      </c>
      <c r="G925" s="1" t="s">
        <v>31</v>
      </c>
      <c r="H925" s="1" t="s">
        <v>59</v>
      </c>
      <c r="I925" s="1">
        <v>3</v>
      </c>
      <c r="J925" s="2">
        <v>156.58000000000001</v>
      </c>
      <c r="K925" s="3">
        <v>0</v>
      </c>
      <c r="L925" s="2">
        <v>79.099999999999994</v>
      </c>
      <c r="M925" s="2">
        <v>469.74</v>
      </c>
      <c r="N925" s="2">
        <v>237.29999999999998</v>
      </c>
      <c r="O925" s="2">
        <v>232.44000000000003</v>
      </c>
      <c r="P925" s="4">
        <v>0.49482692553327379</v>
      </c>
      <c r="Q925" s="5">
        <v>2026</v>
      </c>
      <c r="R925" s="6" t="s">
        <v>77</v>
      </c>
      <c r="S925" s="8">
        <v>5</v>
      </c>
      <c r="T925" s="6" t="s">
        <v>79</v>
      </c>
    </row>
    <row r="926" spans="1:20" ht="15.6" x14ac:dyDescent="0.3">
      <c r="A926" s="1">
        <v>3862</v>
      </c>
      <c r="B926" s="9">
        <v>46170</v>
      </c>
      <c r="C926" s="1" t="s">
        <v>42</v>
      </c>
      <c r="D926" s="1" t="s">
        <v>69</v>
      </c>
      <c r="E926" s="1" t="s">
        <v>50</v>
      </c>
      <c r="F926" s="1" t="s">
        <v>35</v>
      </c>
      <c r="G926" s="1" t="s">
        <v>56</v>
      </c>
      <c r="H926" s="1" t="s">
        <v>60</v>
      </c>
      <c r="I926" s="1">
        <v>1</v>
      </c>
      <c r="J926" s="2">
        <v>123.91</v>
      </c>
      <c r="K926" s="3">
        <v>0</v>
      </c>
      <c r="L926" s="2">
        <v>68.89</v>
      </c>
      <c r="M926" s="2">
        <v>123.91</v>
      </c>
      <c r="N926" s="2">
        <v>68.89</v>
      </c>
      <c r="O926" s="2">
        <v>55.019999999999996</v>
      </c>
      <c r="P926" s="4">
        <v>0.44403195867968687</v>
      </c>
      <c r="Q926" s="5">
        <v>2026</v>
      </c>
      <c r="R926" s="6" t="s">
        <v>77</v>
      </c>
      <c r="S926" s="8">
        <v>5</v>
      </c>
      <c r="T926" s="6" t="s">
        <v>79</v>
      </c>
    </row>
    <row r="927" spans="1:20" ht="15.6" x14ac:dyDescent="0.3">
      <c r="A927" s="1">
        <v>4281</v>
      </c>
      <c r="B927" s="9">
        <v>46170</v>
      </c>
      <c r="C927" s="1" t="s">
        <v>33</v>
      </c>
      <c r="D927" s="1" t="s">
        <v>34</v>
      </c>
      <c r="E927" s="1" t="s">
        <v>50</v>
      </c>
      <c r="F927" s="1" t="s">
        <v>35</v>
      </c>
      <c r="G927" s="1" t="s">
        <v>24</v>
      </c>
      <c r="H927" s="1" t="s">
        <v>44</v>
      </c>
      <c r="I927" s="1">
        <v>1</v>
      </c>
      <c r="J927" s="2">
        <v>50.64</v>
      </c>
      <c r="K927" s="3">
        <v>0</v>
      </c>
      <c r="L927" s="2">
        <v>22.97</v>
      </c>
      <c r="M927" s="2">
        <v>50.64</v>
      </c>
      <c r="N927" s="2">
        <v>22.97</v>
      </c>
      <c r="O927" s="2">
        <v>27.67</v>
      </c>
      <c r="P927" s="4">
        <v>0.54640600315955767</v>
      </c>
      <c r="Q927" s="5">
        <v>2026</v>
      </c>
      <c r="R927" s="6" t="s">
        <v>77</v>
      </c>
      <c r="S927" s="8">
        <v>5</v>
      </c>
      <c r="T927" s="6" t="s">
        <v>79</v>
      </c>
    </row>
    <row r="928" spans="1:20" ht="15.6" x14ac:dyDescent="0.3">
      <c r="A928" s="1">
        <v>191</v>
      </c>
      <c r="B928" s="9">
        <v>46171</v>
      </c>
      <c r="C928" s="1" t="s">
        <v>33</v>
      </c>
      <c r="D928" s="1" t="s">
        <v>47</v>
      </c>
      <c r="E928" s="1" t="s">
        <v>22</v>
      </c>
      <c r="F928" s="1" t="s">
        <v>23</v>
      </c>
      <c r="G928" s="1" t="s">
        <v>31</v>
      </c>
      <c r="H928" s="1" t="s">
        <v>68</v>
      </c>
      <c r="I928" s="1">
        <v>2</v>
      </c>
      <c r="J928" s="2">
        <v>70.48</v>
      </c>
      <c r="K928" s="3">
        <v>0.1</v>
      </c>
      <c r="L928" s="2">
        <v>33.229999999999997</v>
      </c>
      <c r="M928" s="2">
        <v>126.864</v>
      </c>
      <c r="N928" s="2">
        <v>66.459999999999994</v>
      </c>
      <c r="O928" s="2">
        <v>60.404000000000011</v>
      </c>
      <c r="P928" s="4">
        <v>0.47613192079707412</v>
      </c>
      <c r="Q928" s="5">
        <v>2026</v>
      </c>
      <c r="R928" s="6" t="s">
        <v>77</v>
      </c>
      <c r="S928" s="8">
        <v>5</v>
      </c>
      <c r="T928" s="6" t="s">
        <v>79</v>
      </c>
    </row>
    <row r="929" spans="1:20" ht="15.6" x14ac:dyDescent="0.3">
      <c r="A929" s="1">
        <v>1039</v>
      </c>
      <c r="B929" s="9">
        <v>46171</v>
      </c>
      <c r="C929" s="1" t="s">
        <v>28</v>
      </c>
      <c r="D929" s="1" t="s">
        <v>63</v>
      </c>
      <c r="E929" s="1" t="s">
        <v>50</v>
      </c>
      <c r="F929" s="1" t="s">
        <v>35</v>
      </c>
      <c r="G929" s="1" t="s">
        <v>24</v>
      </c>
      <c r="H929" s="1" t="s">
        <v>48</v>
      </c>
      <c r="I929" s="1">
        <v>1</v>
      </c>
      <c r="J929" s="2">
        <v>41.27</v>
      </c>
      <c r="K929" s="3">
        <v>0.05</v>
      </c>
      <c r="L929" s="2">
        <v>17.149999999999999</v>
      </c>
      <c r="M929" s="2">
        <v>39.206499999999998</v>
      </c>
      <c r="N929" s="2">
        <v>17.149999999999999</v>
      </c>
      <c r="O929" s="2">
        <v>22.0565</v>
      </c>
      <c r="P929" s="4">
        <v>0.56257253261576523</v>
      </c>
      <c r="Q929" s="5">
        <v>2026</v>
      </c>
      <c r="R929" s="6" t="s">
        <v>77</v>
      </c>
      <c r="S929" s="8">
        <v>5</v>
      </c>
      <c r="T929" s="6" t="s">
        <v>79</v>
      </c>
    </row>
    <row r="930" spans="1:20" ht="15.6" x14ac:dyDescent="0.3">
      <c r="A930" s="1">
        <v>2641</v>
      </c>
      <c r="B930" s="9">
        <v>46171</v>
      </c>
      <c r="C930" s="1" t="s">
        <v>20</v>
      </c>
      <c r="D930" s="1" t="s">
        <v>72</v>
      </c>
      <c r="E930" s="1" t="s">
        <v>50</v>
      </c>
      <c r="F930" s="1" t="s">
        <v>23</v>
      </c>
      <c r="G930" s="1" t="s">
        <v>56</v>
      </c>
      <c r="H930" s="1" t="s">
        <v>64</v>
      </c>
      <c r="I930" s="1">
        <v>2</v>
      </c>
      <c r="J930" s="2">
        <v>36.9</v>
      </c>
      <c r="K930" s="3">
        <v>0</v>
      </c>
      <c r="L930" s="2">
        <v>14.07</v>
      </c>
      <c r="M930" s="2">
        <v>73.8</v>
      </c>
      <c r="N930" s="2">
        <v>28.14</v>
      </c>
      <c r="O930" s="2">
        <v>45.66</v>
      </c>
      <c r="P930" s="4">
        <v>0.61869918699186988</v>
      </c>
      <c r="Q930" s="5">
        <v>2026</v>
      </c>
      <c r="R930" s="6" t="s">
        <v>77</v>
      </c>
      <c r="S930" s="8">
        <v>5</v>
      </c>
      <c r="T930" s="6" t="s">
        <v>79</v>
      </c>
    </row>
    <row r="931" spans="1:20" ht="15.6" x14ac:dyDescent="0.3">
      <c r="A931" s="1">
        <v>3058</v>
      </c>
      <c r="B931" s="9">
        <v>46171</v>
      </c>
      <c r="C931" s="1" t="s">
        <v>28</v>
      </c>
      <c r="D931" s="1" t="s">
        <v>63</v>
      </c>
      <c r="E931" s="1" t="s">
        <v>22</v>
      </c>
      <c r="F931" s="1" t="s">
        <v>23</v>
      </c>
      <c r="G931" s="1" t="s">
        <v>45</v>
      </c>
      <c r="H931" s="1" t="s">
        <v>51</v>
      </c>
      <c r="I931" s="1">
        <v>1</v>
      </c>
      <c r="J931" s="2">
        <v>196.91</v>
      </c>
      <c r="K931" s="3">
        <v>0</v>
      </c>
      <c r="L931" s="2">
        <v>106.31</v>
      </c>
      <c r="M931" s="2">
        <v>196.91</v>
      </c>
      <c r="N931" s="2">
        <v>106.31</v>
      </c>
      <c r="O931" s="2">
        <v>90.6</v>
      </c>
      <c r="P931" s="4">
        <v>0.46010867909197095</v>
      </c>
      <c r="Q931" s="5">
        <v>2026</v>
      </c>
      <c r="R931" s="6" t="s">
        <v>77</v>
      </c>
      <c r="S931" s="8">
        <v>5</v>
      </c>
      <c r="T931" s="6" t="s">
        <v>79</v>
      </c>
    </row>
    <row r="932" spans="1:20" ht="15.6" x14ac:dyDescent="0.3">
      <c r="A932" s="1">
        <v>3110</v>
      </c>
      <c r="B932" s="9">
        <v>46171</v>
      </c>
      <c r="C932" s="1" t="s">
        <v>28</v>
      </c>
      <c r="D932" s="1" t="s">
        <v>49</v>
      </c>
      <c r="E932" s="1" t="s">
        <v>41</v>
      </c>
      <c r="F932" s="1" t="s">
        <v>38</v>
      </c>
      <c r="G932" s="1" t="s">
        <v>56</v>
      </c>
      <c r="H932" s="1" t="s">
        <v>64</v>
      </c>
      <c r="I932" s="1">
        <v>3</v>
      </c>
      <c r="J932" s="2">
        <v>35.79</v>
      </c>
      <c r="K932" s="3">
        <v>0</v>
      </c>
      <c r="L932" s="2">
        <v>13.67</v>
      </c>
      <c r="M932" s="2">
        <v>107.37</v>
      </c>
      <c r="N932" s="2">
        <v>41.01</v>
      </c>
      <c r="O932" s="2">
        <v>66.360000000000014</v>
      </c>
      <c r="P932" s="4">
        <v>0.61804973456272716</v>
      </c>
      <c r="Q932" s="5">
        <v>2026</v>
      </c>
      <c r="R932" s="6" t="s">
        <v>77</v>
      </c>
      <c r="S932" s="8">
        <v>5</v>
      </c>
      <c r="T932" s="6" t="s">
        <v>79</v>
      </c>
    </row>
    <row r="933" spans="1:20" ht="15.6" x14ac:dyDescent="0.3">
      <c r="A933" s="1">
        <v>3981</v>
      </c>
      <c r="B933" s="9">
        <v>46171</v>
      </c>
      <c r="C933" s="1" t="s">
        <v>42</v>
      </c>
      <c r="D933" s="1" t="s">
        <v>69</v>
      </c>
      <c r="E933" s="1" t="s">
        <v>22</v>
      </c>
      <c r="F933" s="1" t="s">
        <v>35</v>
      </c>
      <c r="G933" s="1" t="s">
        <v>24</v>
      </c>
      <c r="H933" s="1" t="s">
        <v>25</v>
      </c>
      <c r="I933" s="1">
        <v>2</v>
      </c>
      <c r="J933" s="2">
        <v>82.22</v>
      </c>
      <c r="K933" s="3">
        <v>0.05</v>
      </c>
      <c r="L933" s="2">
        <v>42.35</v>
      </c>
      <c r="M933" s="2">
        <v>156.21799999999999</v>
      </c>
      <c r="N933" s="2">
        <v>84.7</v>
      </c>
      <c r="O933" s="2">
        <v>71.517999999999986</v>
      </c>
      <c r="P933" s="4">
        <v>0.45780895927485943</v>
      </c>
      <c r="Q933" s="5">
        <v>2026</v>
      </c>
      <c r="R933" s="6" t="s">
        <v>77</v>
      </c>
      <c r="S933" s="8">
        <v>5</v>
      </c>
      <c r="T933" s="6" t="s">
        <v>79</v>
      </c>
    </row>
    <row r="934" spans="1:20" ht="15.6" x14ac:dyDescent="0.3">
      <c r="A934" s="1">
        <v>4663</v>
      </c>
      <c r="B934" s="9">
        <v>46171</v>
      </c>
      <c r="C934" s="1" t="s">
        <v>33</v>
      </c>
      <c r="D934" s="1" t="s">
        <v>47</v>
      </c>
      <c r="E934" s="1" t="s">
        <v>22</v>
      </c>
      <c r="F934" s="1" t="s">
        <v>35</v>
      </c>
      <c r="G934" s="1" t="s">
        <v>24</v>
      </c>
      <c r="H934" s="1" t="s">
        <v>48</v>
      </c>
      <c r="I934" s="1">
        <v>1</v>
      </c>
      <c r="J934" s="2">
        <v>40.57</v>
      </c>
      <c r="K934" s="3">
        <v>0</v>
      </c>
      <c r="L934" s="2">
        <v>16.809999999999999</v>
      </c>
      <c r="M934" s="2">
        <v>40.57</v>
      </c>
      <c r="N934" s="2">
        <v>16.809999999999999</v>
      </c>
      <c r="O934" s="2">
        <v>23.76</v>
      </c>
      <c r="P934" s="4">
        <v>0.58565442445156524</v>
      </c>
      <c r="Q934" s="5">
        <v>2026</v>
      </c>
      <c r="R934" s="6" t="s">
        <v>77</v>
      </c>
      <c r="S934" s="8">
        <v>5</v>
      </c>
      <c r="T934" s="6" t="s">
        <v>79</v>
      </c>
    </row>
    <row r="935" spans="1:20" ht="15.6" x14ac:dyDescent="0.3">
      <c r="A935" s="1">
        <v>5021</v>
      </c>
      <c r="B935" s="9">
        <v>46171</v>
      </c>
      <c r="C935" s="1" t="s">
        <v>33</v>
      </c>
      <c r="D935" s="1" t="s">
        <v>61</v>
      </c>
      <c r="E935" s="1" t="s">
        <v>41</v>
      </c>
      <c r="F935" s="1" t="s">
        <v>23</v>
      </c>
      <c r="G935" s="1" t="s">
        <v>45</v>
      </c>
      <c r="H935" s="1" t="s">
        <v>51</v>
      </c>
      <c r="I935" s="1">
        <v>1</v>
      </c>
      <c r="J935" s="2">
        <v>191.62</v>
      </c>
      <c r="K935" s="3">
        <v>0.05</v>
      </c>
      <c r="L935" s="2">
        <v>106.15</v>
      </c>
      <c r="M935" s="2">
        <v>182.03899999999999</v>
      </c>
      <c r="N935" s="2">
        <v>106.15</v>
      </c>
      <c r="O935" s="2">
        <v>75.888999999999982</v>
      </c>
      <c r="P935" s="4">
        <v>0.41688319535923613</v>
      </c>
      <c r="Q935" s="5">
        <v>2026</v>
      </c>
      <c r="R935" s="6" t="s">
        <v>77</v>
      </c>
      <c r="S935" s="8">
        <v>5</v>
      </c>
      <c r="T935" s="6" t="s">
        <v>79</v>
      </c>
    </row>
    <row r="936" spans="1:20" ht="15.6" x14ac:dyDescent="0.3">
      <c r="A936" s="1">
        <v>5107</v>
      </c>
      <c r="B936" s="9">
        <v>46171</v>
      </c>
      <c r="C936" s="1" t="s">
        <v>28</v>
      </c>
      <c r="D936" s="1" t="s">
        <v>49</v>
      </c>
      <c r="E936" s="1" t="s">
        <v>50</v>
      </c>
      <c r="F936" s="1" t="s">
        <v>23</v>
      </c>
      <c r="G936" s="1" t="s">
        <v>31</v>
      </c>
      <c r="H936" s="1" t="s">
        <v>59</v>
      </c>
      <c r="I936" s="1">
        <v>1</v>
      </c>
      <c r="J936" s="2">
        <v>154.07</v>
      </c>
      <c r="K936" s="3">
        <v>0.05</v>
      </c>
      <c r="L936" s="2">
        <v>78.400000000000006</v>
      </c>
      <c r="M936" s="2">
        <v>146.36649999999997</v>
      </c>
      <c r="N936" s="2">
        <v>78.400000000000006</v>
      </c>
      <c r="O936" s="2">
        <v>67.966499999999968</v>
      </c>
      <c r="P936" s="4">
        <v>0.46435830603314271</v>
      </c>
      <c r="Q936" s="5">
        <v>2026</v>
      </c>
      <c r="R936" s="6" t="s">
        <v>77</v>
      </c>
      <c r="S936" s="8">
        <v>5</v>
      </c>
      <c r="T936" s="6" t="s">
        <v>79</v>
      </c>
    </row>
    <row r="937" spans="1:20" ht="15.6" x14ac:dyDescent="0.3">
      <c r="A937" s="1">
        <v>454</v>
      </c>
      <c r="B937" s="9">
        <v>46172</v>
      </c>
      <c r="C937" s="1" t="s">
        <v>33</v>
      </c>
      <c r="D937" s="1" t="s">
        <v>61</v>
      </c>
      <c r="E937" s="1" t="s">
        <v>50</v>
      </c>
      <c r="F937" s="1" t="s">
        <v>23</v>
      </c>
      <c r="G937" s="1" t="s">
        <v>45</v>
      </c>
      <c r="H937" s="1" t="s">
        <v>73</v>
      </c>
      <c r="I937" s="1">
        <v>1</v>
      </c>
      <c r="J937" s="2">
        <v>120.8</v>
      </c>
      <c r="K937" s="3">
        <v>0</v>
      </c>
      <c r="L937" s="2">
        <v>61.4</v>
      </c>
      <c r="M937" s="2">
        <v>120.8</v>
      </c>
      <c r="N937" s="2">
        <v>61.4</v>
      </c>
      <c r="O937" s="2">
        <v>59.4</v>
      </c>
      <c r="P937" s="4">
        <v>0.49172185430463577</v>
      </c>
      <c r="Q937" s="5">
        <v>2026</v>
      </c>
      <c r="R937" s="6" t="s">
        <v>77</v>
      </c>
      <c r="S937" s="8">
        <v>5</v>
      </c>
      <c r="T937" s="6" t="s">
        <v>79</v>
      </c>
    </row>
    <row r="938" spans="1:20" ht="15.6" x14ac:dyDescent="0.3">
      <c r="A938" s="1">
        <v>873</v>
      </c>
      <c r="B938" s="9">
        <v>46172</v>
      </c>
      <c r="C938" s="1" t="s">
        <v>33</v>
      </c>
      <c r="D938" s="1" t="s">
        <v>61</v>
      </c>
      <c r="E938" s="1" t="s">
        <v>22</v>
      </c>
      <c r="F938" s="1" t="s">
        <v>38</v>
      </c>
      <c r="G938" s="1" t="s">
        <v>24</v>
      </c>
      <c r="H938" s="1" t="s">
        <v>48</v>
      </c>
      <c r="I938" s="1">
        <v>1</v>
      </c>
      <c r="J938" s="2">
        <v>40.15</v>
      </c>
      <c r="K938" s="3">
        <v>0</v>
      </c>
      <c r="L938" s="2">
        <v>16.82</v>
      </c>
      <c r="M938" s="2">
        <v>40.15</v>
      </c>
      <c r="N938" s="2">
        <v>16.82</v>
      </c>
      <c r="O938" s="2">
        <v>23.33</v>
      </c>
      <c r="P938" s="4">
        <v>0.58107098381070976</v>
      </c>
      <c r="Q938" s="5">
        <v>2026</v>
      </c>
      <c r="R938" s="6" t="s">
        <v>77</v>
      </c>
      <c r="S938" s="8">
        <v>5</v>
      </c>
      <c r="T938" s="6" t="s">
        <v>79</v>
      </c>
    </row>
    <row r="939" spans="1:20" ht="15.6" x14ac:dyDescent="0.3">
      <c r="A939" s="1">
        <v>1116</v>
      </c>
      <c r="B939" s="9">
        <v>46172</v>
      </c>
      <c r="C939" s="1" t="s">
        <v>28</v>
      </c>
      <c r="D939" s="1" t="s">
        <v>65</v>
      </c>
      <c r="E939" s="1" t="s">
        <v>30</v>
      </c>
      <c r="F939" s="1" t="s">
        <v>38</v>
      </c>
      <c r="G939" s="1" t="s">
        <v>36</v>
      </c>
      <c r="H939" s="1" t="s">
        <v>66</v>
      </c>
      <c r="I939" s="1">
        <v>5</v>
      </c>
      <c r="J939" s="2">
        <v>134.4</v>
      </c>
      <c r="K939" s="3">
        <v>0.15</v>
      </c>
      <c r="L939" s="2">
        <v>67.709999999999994</v>
      </c>
      <c r="M939" s="2">
        <v>571.19999999999993</v>
      </c>
      <c r="N939" s="2">
        <v>338.54999999999995</v>
      </c>
      <c r="O939" s="2">
        <v>232.64999999999998</v>
      </c>
      <c r="P939" s="4">
        <v>0.40730042016806722</v>
      </c>
      <c r="Q939" s="5">
        <v>2026</v>
      </c>
      <c r="R939" s="6" t="s">
        <v>77</v>
      </c>
      <c r="S939" s="8">
        <v>5</v>
      </c>
      <c r="T939" s="6" t="s">
        <v>79</v>
      </c>
    </row>
    <row r="940" spans="1:20" ht="15.6" x14ac:dyDescent="0.3">
      <c r="A940" s="1">
        <v>1206</v>
      </c>
      <c r="B940" s="9">
        <v>46172</v>
      </c>
      <c r="C940" s="1" t="s">
        <v>42</v>
      </c>
      <c r="D940" s="1" t="s">
        <v>69</v>
      </c>
      <c r="E940" s="1" t="s">
        <v>22</v>
      </c>
      <c r="F940" s="1" t="s">
        <v>23</v>
      </c>
      <c r="G940" s="1" t="s">
        <v>36</v>
      </c>
      <c r="H940" s="1" t="s">
        <v>37</v>
      </c>
      <c r="I940" s="1">
        <v>2</v>
      </c>
      <c r="J940" s="2">
        <v>37.130000000000003</v>
      </c>
      <c r="K940" s="3">
        <v>0.05</v>
      </c>
      <c r="L940" s="2">
        <v>13.44</v>
      </c>
      <c r="M940" s="2">
        <v>70.546999999999997</v>
      </c>
      <c r="N940" s="2">
        <v>26.88</v>
      </c>
      <c r="O940" s="2">
        <v>43.667000000000002</v>
      </c>
      <c r="P940" s="4">
        <v>0.6189774193091131</v>
      </c>
      <c r="Q940" s="5">
        <v>2026</v>
      </c>
      <c r="R940" s="6" t="s">
        <v>77</v>
      </c>
      <c r="S940" s="8">
        <v>5</v>
      </c>
      <c r="T940" s="6" t="s">
        <v>79</v>
      </c>
    </row>
    <row r="941" spans="1:20" ht="15.6" x14ac:dyDescent="0.3">
      <c r="A941" s="1">
        <v>1576</v>
      </c>
      <c r="B941" s="9">
        <v>46172</v>
      </c>
      <c r="C941" s="1" t="s">
        <v>28</v>
      </c>
      <c r="D941" s="1" t="s">
        <v>29</v>
      </c>
      <c r="E941" s="1" t="s">
        <v>22</v>
      </c>
      <c r="F941" s="1" t="s">
        <v>38</v>
      </c>
      <c r="G941" s="1" t="s">
        <v>45</v>
      </c>
      <c r="H941" s="1" t="s">
        <v>73</v>
      </c>
      <c r="I941" s="1">
        <v>6</v>
      </c>
      <c r="J941" s="2">
        <v>123.82</v>
      </c>
      <c r="K941" s="3">
        <v>0</v>
      </c>
      <c r="L941" s="2">
        <v>61.91</v>
      </c>
      <c r="M941" s="2">
        <v>742.92</v>
      </c>
      <c r="N941" s="2">
        <v>371.46</v>
      </c>
      <c r="O941" s="2">
        <v>371.46</v>
      </c>
      <c r="P941" s="4">
        <v>0.5</v>
      </c>
      <c r="Q941" s="5">
        <v>2026</v>
      </c>
      <c r="R941" s="6" t="s">
        <v>77</v>
      </c>
      <c r="S941" s="8">
        <v>5</v>
      </c>
      <c r="T941" s="6" t="s">
        <v>79</v>
      </c>
    </row>
    <row r="942" spans="1:20" ht="15.6" x14ac:dyDescent="0.3">
      <c r="A942" s="1">
        <v>2634</v>
      </c>
      <c r="B942" s="9">
        <v>46172</v>
      </c>
      <c r="C942" s="1" t="s">
        <v>33</v>
      </c>
      <c r="D942" s="1" t="s">
        <v>74</v>
      </c>
      <c r="E942" s="1" t="s">
        <v>50</v>
      </c>
      <c r="F942" s="1" t="s">
        <v>23</v>
      </c>
      <c r="G942" s="1" t="s">
        <v>36</v>
      </c>
      <c r="H942" s="1" t="s">
        <v>37</v>
      </c>
      <c r="I942" s="1">
        <v>2</v>
      </c>
      <c r="J942" s="2">
        <v>36.94</v>
      </c>
      <c r="K942" s="3">
        <v>0.05</v>
      </c>
      <c r="L942" s="2">
        <v>13.82</v>
      </c>
      <c r="M942" s="2">
        <v>70.185999999999993</v>
      </c>
      <c r="N942" s="2">
        <v>27.64</v>
      </c>
      <c r="O942" s="2">
        <v>42.545999999999992</v>
      </c>
      <c r="P942" s="4">
        <v>0.60618926851508848</v>
      </c>
      <c r="Q942" s="5">
        <v>2026</v>
      </c>
      <c r="R942" s="6" t="s">
        <v>77</v>
      </c>
      <c r="S942" s="8">
        <v>5</v>
      </c>
      <c r="T942" s="6" t="s">
        <v>79</v>
      </c>
    </row>
    <row r="943" spans="1:20" ht="15.6" x14ac:dyDescent="0.3">
      <c r="A943" s="1">
        <v>2649</v>
      </c>
      <c r="B943" s="9">
        <v>46172</v>
      </c>
      <c r="C943" s="1" t="s">
        <v>20</v>
      </c>
      <c r="D943" s="1" t="s">
        <v>21</v>
      </c>
      <c r="E943" s="1" t="s">
        <v>22</v>
      </c>
      <c r="F943" s="1" t="s">
        <v>35</v>
      </c>
      <c r="G943" s="1" t="s">
        <v>45</v>
      </c>
      <c r="H943" s="1" t="s">
        <v>51</v>
      </c>
      <c r="I943" s="1">
        <v>3</v>
      </c>
      <c r="J943" s="2">
        <v>199.17</v>
      </c>
      <c r="K943" s="3">
        <v>0.05</v>
      </c>
      <c r="L943" s="2">
        <v>105.24</v>
      </c>
      <c r="M943" s="2">
        <v>567.6345</v>
      </c>
      <c r="N943" s="2">
        <v>315.71999999999997</v>
      </c>
      <c r="O943" s="2">
        <v>251.91450000000003</v>
      </c>
      <c r="P943" s="4">
        <v>0.4437970207941907</v>
      </c>
      <c r="Q943" s="5">
        <v>2026</v>
      </c>
      <c r="R943" s="6" t="s">
        <v>77</v>
      </c>
      <c r="S943" s="8">
        <v>5</v>
      </c>
      <c r="T943" s="6" t="s">
        <v>79</v>
      </c>
    </row>
    <row r="944" spans="1:20" ht="15.6" x14ac:dyDescent="0.3">
      <c r="A944" s="1">
        <v>2774</v>
      </c>
      <c r="B944" s="9">
        <v>46172</v>
      </c>
      <c r="C944" s="1" t="s">
        <v>20</v>
      </c>
      <c r="D944" s="1" t="s">
        <v>58</v>
      </c>
      <c r="E944" s="1" t="s">
        <v>22</v>
      </c>
      <c r="F944" s="1" t="s">
        <v>23</v>
      </c>
      <c r="G944" s="1" t="s">
        <v>45</v>
      </c>
      <c r="H944" s="1" t="s">
        <v>62</v>
      </c>
      <c r="I944" s="1">
        <v>3</v>
      </c>
      <c r="J944" s="2">
        <v>83.17</v>
      </c>
      <c r="K944" s="3">
        <v>0</v>
      </c>
      <c r="L944" s="2">
        <v>40.520000000000003</v>
      </c>
      <c r="M944" s="2">
        <v>249.51</v>
      </c>
      <c r="N944" s="2">
        <v>121.56</v>
      </c>
      <c r="O944" s="2">
        <v>127.94999999999999</v>
      </c>
      <c r="P944" s="4">
        <v>0.51280509799206442</v>
      </c>
      <c r="Q944" s="5">
        <v>2026</v>
      </c>
      <c r="R944" s="6" t="s">
        <v>77</v>
      </c>
      <c r="S944" s="8">
        <v>5</v>
      </c>
      <c r="T944" s="6" t="s">
        <v>79</v>
      </c>
    </row>
    <row r="945" spans="1:20" ht="15.6" x14ac:dyDescent="0.3">
      <c r="A945" s="1">
        <v>3037</v>
      </c>
      <c r="B945" s="9">
        <v>46172</v>
      </c>
      <c r="C945" s="1" t="s">
        <v>28</v>
      </c>
      <c r="D945" s="1" t="s">
        <v>49</v>
      </c>
      <c r="E945" s="1" t="s">
        <v>22</v>
      </c>
      <c r="F945" s="1" t="s">
        <v>38</v>
      </c>
      <c r="G945" s="1" t="s">
        <v>36</v>
      </c>
      <c r="H945" s="1" t="s">
        <v>54</v>
      </c>
      <c r="I945" s="1">
        <v>1</v>
      </c>
      <c r="J945" s="2">
        <v>45.8</v>
      </c>
      <c r="K945" s="3">
        <v>0.05</v>
      </c>
      <c r="L945" s="2">
        <v>17.88</v>
      </c>
      <c r="M945" s="2">
        <v>43.51</v>
      </c>
      <c r="N945" s="2">
        <v>17.88</v>
      </c>
      <c r="O945" s="2">
        <v>25.63</v>
      </c>
      <c r="P945" s="4">
        <v>0.58905998621006661</v>
      </c>
      <c r="Q945" s="5">
        <v>2026</v>
      </c>
      <c r="R945" s="6" t="s">
        <v>77</v>
      </c>
      <c r="S945" s="8">
        <v>5</v>
      </c>
      <c r="T945" s="6" t="s">
        <v>79</v>
      </c>
    </row>
    <row r="946" spans="1:20" ht="15.6" x14ac:dyDescent="0.3">
      <c r="A946" s="1">
        <v>3138</v>
      </c>
      <c r="B946" s="9">
        <v>46172</v>
      </c>
      <c r="C946" s="1" t="s">
        <v>33</v>
      </c>
      <c r="D946" s="1" t="s">
        <v>34</v>
      </c>
      <c r="E946" s="1" t="s">
        <v>50</v>
      </c>
      <c r="F946" s="1" t="s">
        <v>23</v>
      </c>
      <c r="G946" s="1" t="s">
        <v>31</v>
      </c>
      <c r="H946" s="1" t="s">
        <v>59</v>
      </c>
      <c r="I946" s="1">
        <v>1</v>
      </c>
      <c r="J946" s="2">
        <v>154.85</v>
      </c>
      <c r="K946" s="3">
        <v>0</v>
      </c>
      <c r="L946" s="2">
        <v>80.17</v>
      </c>
      <c r="M946" s="2">
        <v>154.85</v>
      </c>
      <c r="N946" s="2">
        <v>80.17</v>
      </c>
      <c r="O946" s="2">
        <v>74.679999999999993</v>
      </c>
      <c r="P946" s="4">
        <v>0.48227316758153049</v>
      </c>
      <c r="Q946" s="5">
        <v>2026</v>
      </c>
      <c r="R946" s="6" t="s">
        <v>77</v>
      </c>
      <c r="S946" s="8">
        <v>5</v>
      </c>
      <c r="T946" s="6" t="s">
        <v>79</v>
      </c>
    </row>
    <row r="947" spans="1:20" ht="15.6" x14ac:dyDescent="0.3">
      <c r="A947" s="1">
        <v>3228</v>
      </c>
      <c r="B947" s="9">
        <v>46172</v>
      </c>
      <c r="C947" s="1" t="s">
        <v>42</v>
      </c>
      <c r="D947" s="1" t="s">
        <v>69</v>
      </c>
      <c r="E947" s="1" t="s">
        <v>22</v>
      </c>
      <c r="F947" s="1" t="s">
        <v>38</v>
      </c>
      <c r="G947" s="1" t="s">
        <v>45</v>
      </c>
      <c r="H947" s="1" t="s">
        <v>51</v>
      </c>
      <c r="I947" s="1">
        <v>1</v>
      </c>
      <c r="J947" s="2">
        <v>194.99</v>
      </c>
      <c r="K947" s="3">
        <v>0</v>
      </c>
      <c r="L947" s="2">
        <v>101.21</v>
      </c>
      <c r="M947" s="2">
        <v>194.99</v>
      </c>
      <c r="N947" s="2">
        <v>101.21</v>
      </c>
      <c r="O947" s="2">
        <v>93.780000000000015</v>
      </c>
      <c r="P947" s="4">
        <v>0.48094774090979031</v>
      </c>
      <c r="Q947" s="5">
        <v>2026</v>
      </c>
      <c r="R947" s="6" t="s">
        <v>77</v>
      </c>
      <c r="S947" s="8">
        <v>5</v>
      </c>
      <c r="T947" s="6" t="s">
        <v>79</v>
      </c>
    </row>
    <row r="948" spans="1:20" ht="15.6" x14ac:dyDescent="0.3">
      <c r="A948" s="1">
        <v>3401</v>
      </c>
      <c r="B948" s="9">
        <v>46172</v>
      </c>
      <c r="C948" s="1" t="s">
        <v>33</v>
      </c>
      <c r="D948" s="1" t="s">
        <v>61</v>
      </c>
      <c r="E948" s="1" t="s">
        <v>22</v>
      </c>
      <c r="F948" s="1" t="s">
        <v>23</v>
      </c>
      <c r="G948" s="1" t="s">
        <v>56</v>
      </c>
      <c r="H948" s="1" t="s">
        <v>64</v>
      </c>
      <c r="I948" s="1">
        <v>1</v>
      </c>
      <c r="J948" s="2">
        <v>36.31</v>
      </c>
      <c r="K948" s="3">
        <v>0</v>
      </c>
      <c r="L948" s="2">
        <v>13.93</v>
      </c>
      <c r="M948" s="2">
        <v>36.31</v>
      </c>
      <c r="N948" s="2">
        <v>13.93</v>
      </c>
      <c r="O948" s="2">
        <v>22.380000000000003</v>
      </c>
      <c r="P948" s="4">
        <v>0.61635912971633167</v>
      </c>
      <c r="Q948" s="5">
        <v>2026</v>
      </c>
      <c r="R948" s="6" t="s">
        <v>77</v>
      </c>
      <c r="S948" s="8">
        <v>5</v>
      </c>
      <c r="T948" s="6" t="s">
        <v>79</v>
      </c>
    </row>
    <row r="949" spans="1:20" ht="15.6" x14ac:dyDescent="0.3">
      <c r="A949" s="1">
        <v>3511</v>
      </c>
      <c r="B949" s="9">
        <v>46172</v>
      </c>
      <c r="C949" s="1" t="s">
        <v>20</v>
      </c>
      <c r="D949" s="1" t="s">
        <v>21</v>
      </c>
      <c r="E949" s="1" t="s">
        <v>22</v>
      </c>
      <c r="F949" s="1" t="s">
        <v>23</v>
      </c>
      <c r="G949" s="1" t="s">
        <v>36</v>
      </c>
      <c r="H949" s="1" t="s">
        <v>54</v>
      </c>
      <c r="I949" s="1">
        <v>1</v>
      </c>
      <c r="J949" s="2">
        <v>47.19</v>
      </c>
      <c r="K949" s="3">
        <v>0</v>
      </c>
      <c r="L949" s="2">
        <v>18.54</v>
      </c>
      <c r="M949" s="2">
        <v>47.19</v>
      </c>
      <c r="N949" s="2">
        <v>18.54</v>
      </c>
      <c r="O949" s="2">
        <v>28.65</v>
      </c>
      <c r="P949" s="4">
        <v>0.60712015257469798</v>
      </c>
      <c r="Q949" s="5">
        <v>2026</v>
      </c>
      <c r="R949" s="6" t="s">
        <v>77</v>
      </c>
      <c r="S949" s="8">
        <v>5</v>
      </c>
      <c r="T949" s="6" t="s">
        <v>79</v>
      </c>
    </row>
    <row r="950" spans="1:20" ht="15.6" x14ac:dyDescent="0.3">
      <c r="A950" s="1">
        <v>4485</v>
      </c>
      <c r="B950" s="9">
        <v>46172</v>
      </c>
      <c r="C950" s="1" t="s">
        <v>42</v>
      </c>
      <c r="D950" s="1" t="s">
        <v>55</v>
      </c>
      <c r="E950" s="1" t="s">
        <v>22</v>
      </c>
      <c r="F950" s="1" t="s">
        <v>35</v>
      </c>
      <c r="G950" s="1" t="s">
        <v>56</v>
      </c>
      <c r="H950" s="1" t="s">
        <v>60</v>
      </c>
      <c r="I950" s="1">
        <v>1</v>
      </c>
      <c r="J950" s="2">
        <v>124.14</v>
      </c>
      <c r="K950" s="3">
        <v>0</v>
      </c>
      <c r="L950" s="2">
        <v>70.900000000000006</v>
      </c>
      <c r="M950" s="2">
        <v>124.14</v>
      </c>
      <c r="N950" s="2">
        <v>70.900000000000006</v>
      </c>
      <c r="O950" s="2">
        <v>53.239999999999995</v>
      </c>
      <c r="P950" s="4">
        <v>0.42887062993394548</v>
      </c>
      <c r="Q950" s="5">
        <v>2026</v>
      </c>
      <c r="R950" s="6" t="s">
        <v>77</v>
      </c>
      <c r="S950" s="8">
        <v>5</v>
      </c>
      <c r="T950" s="6" t="s">
        <v>79</v>
      </c>
    </row>
    <row r="951" spans="1:20" ht="15.6" x14ac:dyDescent="0.3">
      <c r="A951" s="1">
        <v>447</v>
      </c>
      <c r="B951" s="9">
        <v>46173</v>
      </c>
      <c r="C951" s="1" t="s">
        <v>42</v>
      </c>
      <c r="D951" s="1" t="s">
        <v>55</v>
      </c>
      <c r="E951" s="1" t="s">
        <v>22</v>
      </c>
      <c r="F951" s="1" t="s">
        <v>23</v>
      </c>
      <c r="G951" s="1" t="s">
        <v>36</v>
      </c>
      <c r="H951" s="1" t="s">
        <v>66</v>
      </c>
      <c r="I951" s="1">
        <v>1</v>
      </c>
      <c r="J951" s="2">
        <v>131.94999999999999</v>
      </c>
      <c r="K951" s="3">
        <v>0</v>
      </c>
      <c r="L951" s="2">
        <v>65.17</v>
      </c>
      <c r="M951" s="2">
        <v>131.94999999999999</v>
      </c>
      <c r="N951" s="2">
        <v>65.17</v>
      </c>
      <c r="O951" s="2">
        <v>66.779999999999987</v>
      </c>
      <c r="P951" s="4">
        <v>0.50610079575596811</v>
      </c>
      <c r="Q951" s="5">
        <v>2026</v>
      </c>
      <c r="R951" s="6" t="s">
        <v>77</v>
      </c>
      <c r="S951" s="8">
        <v>5</v>
      </c>
      <c r="T951" s="6" t="s">
        <v>79</v>
      </c>
    </row>
    <row r="952" spans="1:20" ht="15.6" x14ac:dyDescent="0.3">
      <c r="A952" s="1">
        <v>1208</v>
      </c>
      <c r="B952" s="9">
        <v>46173</v>
      </c>
      <c r="C952" s="1" t="s">
        <v>42</v>
      </c>
      <c r="D952" s="1" t="s">
        <v>55</v>
      </c>
      <c r="E952" s="1" t="s">
        <v>50</v>
      </c>
      <c r="F952" s="1" t="s">
        <v>35</v>
      </c>
      <c r="G952" s="1" t="s">
        <v>24</v>
      </c>
      <c r="H952" s="1" t="s">
        <v>52</v>
      </c>
      <c r="I952" s="1">
        <v>1</v>
      </c>
      <c r="J952" s="2">
        <v>102.24</v>
      </c>
      <c r="K952" s="3">
        <v>0</v>
      </c>
      <c r="L952" s="2">
        <v>50.75</v>
      </c>
      <c r="M952" s="2">
        <v>102.24</v>
      </c>
      <c r="N952" s="2">
        <v>50.75</v>
      </c>
      <c r="O952" s="2">
        <v>51.489999999999995</v>
      </c>
      <c r="P952" s="4">
        <v>0.50361893583724571</v>
      </c>
      <c r="Q952" s="5">
        <v>2026</v>
      </c>
      <c r="R952" s="6" t="s">
        <v>77</v>
      </c>
      <c r="S952" s="8">
        <v>5</v>
      </c>
      <c r="T952" s="6" t="s">
        <v>79</v>
      </c>
    </row>
    <row r="953" spans="1:20" ht="15.6" x14ac:dyDescent="0.3">
      <c r="A953" s="1">
        <v>1355</v>
      </c>
      <c r="B953" s="9">
        <v>46173</v>
      </c>
      <c r="C953" s="1" t="s">
        <v>42</v>
      </c>
      <c r="D953" s="1" t="s">
        <v>69</v>
      </c>
      <c r="E953" s="1" t="s">
        <v>50</v>
      </c>
      <c r="F953" s="1" t="s">
        <v>35</v>
      </c>
      <c r="G953" s="1" t="s">
        <v>31</v>
      </c>
      <c r="H953" s="1" t="s">
        <v>59</v>
      </c>
      <c r="I953" s="1">
        <v>2</v>
      </c>
      <c r="J953" s="2">
        <v>152.07</v>
      </c>
      <c r="K953" s="3">
        <v>0</v>
      </c>
      <c r="L953" s="2">
        <v>76.849999999999994</v>
      </c>
      <c r="M953" s="2">
        <v>304.14</v>
      </c>
      <c r="N953" s="2">
        <v>153.69999999999999</v>
      </c>
      <c r="O953" s="2">
        <v>150.44</v>
      </c>
      <c r="P953" s="4">
        <v>0.49464062602748737</v>
      </c>
      <c r="Q953" s="5">
        <v>2026</v>
      </c>
      <c r="R953" s="6" t="s">
        <v>77</v>
      </c>
      <c r="S953" s="8">
        <v>5</v>
      </c>
      <c r="T953" s="6" t="s">
        <v>79</v>
      </c>
    </row>
    <row r="954" spans="1:20" ht="15.6" x14ac:dyDescent="0.3">
      <c r="A954" s="1">
        <v>1474</v>
      </c>
      <c r="B954" s="9">
        <v>46173</v>
      </c>
      <c r="C954" s="1" t="s">
        <v>33</v>
      </c>
      <c r="D954" s="1" t="s">
        <v>40</v>
      </c>
      <c r="E954" s="1" t="s">
        <v>22</v>
      </c>
      <c r="F954" s="1" t="s">
        <v>35</v>
      </c>
      <c r="G954" s="1" t="s">
        <v>45</v>
      </c>
      <c r="H954" s="1" t="s">
        <v>73</v>
      </c>
      <c r="I954" s="1">
        <v>2</v>
      </c>
      <c r="J954" s="2">
        <v>123.34</v>
      </c>
      <c r="K954" s="3">
        <v>0.05</v>
      </c>
      <c r="L954" s="2">
        <v>58.96</v>
      </c>
      <c r="M954" s="2">
        <v>234.346</v>
      </c>
      <c r="N954" s="2">
        <v>117.92</v>
      </c>
      <c r="O954" s="2">
        <v>116.426</v>
      </c>
      <c r="P954" s="4">
        <v>0.49681240558831813</v>
      </c>
      <c r="Q954" s="5">
        <v>2026</v>
      </c>
      <c r="R954" s="6" t="s">
        <v>77</v>
      </c>
      <c r="S954" s="8">
        <v>5</v>
      </c>
      <c r="T954" s="6" t="s">
        <v>79</v>
      </c>
    </row>
    <row r="955" spans="1:20" ht="15.6" x14ac:dyDescent="0.3">
      <c r="A955" s="1">
        <v>1625</v>
      </c>
      <c r="B955" s="9">
        <v>46173</v>
      </c>
      <c r="C955" s="1" t="s">
        <v>33</v>
      </c>
      <c r="D955" s="1" t="s">
        <v>34</v>
      </c>
      <c r="E955" s="1" t="s">
        <v>41</v>
      </c>
      <c r="F955" s="1" t="s">
        <v>23</v>
      </c>
      <c r="G955" s="1" t="s">
        <v>31</v>
      </c>
      <c r="H955" s="1" t="s">
        <v>59</v>
      </c>
      <c r="I955" s="1">
        <v>1</v>
      </c>
      <c r="J955" s="2">
        <v>155.81</v>
      </c>
      <c r="K955" s="3">
        <v>0</v>
      </c>
      <c r="L955" s="2">
        <v>80.31</v>
      </c>
      <c r="M955" s="2">
        <v>155.81</v>
      </c>
      <c r="N955" s="2">
        <v>80.31</v>
      </c>
      <c r="O955" s="2">
        <v>75.5</v>
      </c>
      <c r="P955" s="4">
        <v>0.48456453372697517</v>
      </c>
      <c r="Q955" s="5">
        <v>2026</v>
      </c>
      <c r="R955" s="6" t="s">
        <v>77</v>
      </c>
      <c r="S955" s="8">
        <v>5</v>
      </c>
      <c r="T955" s="6" t="s">
        <v>79</v>
      </c>
    </row>
    <row r="956" spans="1:20" ht="15.6" x14ac:dyDescent="0.3">
      <c r="A956" s="1">
        <v>1877</v>
      </c>
      <c r="B956" s="9">
        <v>46173</v>
      </c>
      <c r="C956" s="1" t="s">
        <v>33</v>
      </c>
      <c r="D956" s="1" t="s">
        <v>74</v>
      </c>
      <c r="E956" s="1" t="s">
        <v>22</v>
      </c>
      <c r="F956" s="1" t="s">
        <v>23</v>
      </c>
      <c r="G956" s="1" t="s">
        <v>36</v>
      </c>
      <c r="H956" s="1" t="s">
        <v>70</v>
      </c>
      <c r="I956" s="1">
        <v>1</v>
      </c>
      <c r="J956" s="2">
        <v>163.19</v>
      </c>
      <c r="K956" s="3">
        <v>0.05</v>
      </c>
      <c r="L956" s="2">
        <v>87.95</v>
      </c>
      <c r="M956" s="2">
        <v>155.03049999999999</v>
      </c>
      <c r="N956" s="2">
        <v>87.95</v>
      </c>
      <c r="O956" s="2">
        <v>67.080499999999986</v>
      </c>
      <c r="P956" s="4">
        <v>0.4326922766810401</v>
      </c>
      <c r="Q956" s="5">
        <v>2026</v>
      </c>
      <c r="R956" s="6" t="s">
        <v>77</v>
      </c>
      <c r="S956" s="8">
        <v>5</v>
      </c>
      <c r="T956" s="6" t="s">
        <v>79</v>
      </c>
    </row>
    <row r="957" spans="1:20" ht="15.6" x14ac:dyDescent="0.3">
      <c r="A957" s="1">
        <v>1978</v>
      </c>
      <c r="B957" s="9">
        <v>46173</v>
      </c>
      <c r="C957" s="1" t="s">
        <v>28</v>
      </c>
      <c r="D957" s="1" t="s">
        <v>65</v>
      </c>
      <c r="E957" s="1" t="s">
        <v>22</v>
      </c>
      <c r="F957" s="1" t="s">
        <v>23</v>
      </c>
      <c r="G957" s="1" t="s">
        <v>31</v>
      </c>
      <c r="H957" s="1" t="s">
        <v>39</v>
      </c>
      <c r="I957" s="1">
        <v>1</v>
      </c>
      <c r="J957" s="2">
        <v>147.30000000000001</v>
      </c>
      <c r="K957" s="3">
        <v>0.05</v>
      </c>
      <c r="L957" s="2">
        <v>81.510000000000005</v>
      </c>
      <c r="M957" s="2">
        <v>139.935</v>
      </c>
      <c r="N957" s="2">
        <v>81.510000000000005</v>
      </c>
      <c r="O957" s="2">
        <v>58.424999999999997</v>
      </c>
      <c r="P957" s="4">
        <v>0.41751527494908347</v>
      </c>
      <c r="Q957" s="5">
        <v>2026</v>
      </c>
      <c r="R957" s="6" t="s">
        <v>77</v>
      </c>
      <c r="S957" s="8">
        <v>5</v>
      </c>
      <c r="T957" s="6" t="s">
        <v>79</v>
      </c>
    </row>
    <row r="958" spans="1:20" ht="15.6" x14ac:dyDescent="0.3">
      <c r="A958" s="1">
        <v>3616</v>
      </c>
      <c r="B958" s="9">
        <v>46173</v>
      </c>
      <c r="C958" s="1" t="s">
        <v>33</v>
      </c>
      <c r="D958" s="1" t="s">
        <v>34</v>
      </c>
      <c r="E958" s="1" t="s">
        <v>22</v>
      </c>
      <c r="F958" s="1" t="s">
        <v>23</v>
      </c>
      <c r="G958" s="1" t="s">
        <v>56</v>
      </c>
      <c r="H958" s="1" t="s">
        <v>60</v>
      </c>
      <c r="I958" s="1">
        <v>5</v>
      </c>
      <c r="J958" s="2">
        <v>126.16</v>
      </c>
      <c r="K958" s="3">
        <v>0</v>
      </c>
      <c r="L958" s="2">
        <v>68.59</v>
      </c>
      <c r="M958" s="2">
        <v>630.79999999999995</v>
      </c>
      <c r="N958" s="2">
        <v>342.95000000000005</v>
      </c>
      <c r="O958" s="2">
        <v>287.84999999999991</v>
      </c>
      <c r="P958" s="4">
        <v>0.45632530120481918</v>
      </c>
      <c r="Q958" s="5">
        <v>2026</v>
      </c>
      <c r="R958" s="6" t="s">
        <v>77</v>
      </c>
      <c r="S958" s="8">
        <v>5</v>
      </c>
      <c r="T958" s="6" t="s">
        <v>79</v>
      </c>
    </row>
    <row r="959" spans="1:20" ht="15.6" x14ac:dyDescent="0.3">
      <c r="A959" s="1">
        <v>3992</v>
      </c>
      <c r="B959" s="9">
        <v>46173</v>
      </c>
      <c r="C959" s="1" t="s">
        <v>42</v>
      </c>
      <c r="D959" s="1" t="s">
        <v>55</v>
      </c>
      <c r="E959" s="1" t="s">
        <v>22</v>
      </c>
      <c r="F959" s="1" t="s">
        <v>35</v>
      </c>
      <c r="G959" s="1" t="s">
        <v>36</v>
      </c>
      <c r="H959" s="1" t="s">
        <v>70</v>
      </c>
      <c r="I959" s="1">
        <v>2</v>
      </c>
      <c r="J959" s="2">
        <v>163.57</v>
      </c>
      <c r="K959" s="3">
        <v>0</v>
      </c>
      <c r="L959" s="2">
        <v>85.72</v>
      </c>
      <c r="M959" s="2">
        <v>327.14</v>
      </c>
      <c r="N959" s="2">
        <v>171.44</v>
      </c>
      <c r="O959" s="2">
        <v>155.69999999999999</v>
      </c>
      <c r="P959" s="4">
        <v>0.47594302133643085</v>
      </c>
      <c r="Q959" s="5">
        <v>2026</v>
      </c>
      <c r="R959" s="6" t="s">
        <v>77</v>
      </c>
      <c r="S959" s="8">
        <v>5</v>
      </c>
      <c r="T959" s="6" t="s">
        <v>79</v>
      </c>
    </row>
    <row r="960" spans="1:20" ht="15.6" x14ac:dyDescent="0.3">
      <c r="A960" s="1">
        <v>4091</v>
      </c>
      <c r="B960" s="9">
        <v>46173</v>
      </c>
      <c r="C960" s="1" t="s">
        <v>33</v>
      </c>
      <c r="D960" s="1" t="s">
        <v>74</v>
      </c>
      <c r="E960" s="1" t="s">
        <v>22</v>
      </c>
      <c r="F960" s="1" t="s">
        <v>35</v>
      </c>
      <c r="G960" s="1" t="s">
        <v>31</v>
      </c>
      <c r="H960" s="1" t="s">
        <v>39</v>
      </c>
      <c r="I960" s="1">
        <v>1</v>
      </c>
      <c r="J960" s="2">
        <v>142.06</v>
      </c>
      <c r="K960" s="3">
        <v>0</v>
      </c>
      <c r="L960" s="2">
        <v>77.36</v>
      </c>
      <c r="M960" s="2">
        <v>142.06</v>
      </c>
      <c r="N960" s="2">
        <v>77.36</v>
      </c>
      <c r="O960" s="2">
        <v>64.7</v>
      </c>
      <c r="P960" s="4">
        <v>0.45544136280444886</v>
      </c>
      <c r="Q960" s="5">
        <v>2026</v>
      </c>
      <c r="R960" s="6" t="s">
        <v>77</v>
      </c>
      <c r="S960" s="8">
        <v>5</v>
      </c>
      <c r="T960" s="6" t="s">
        <v>79</v>
      </c>
    </row>
    <row r="961" spans="1:20" ht="15.6" x14ac:dyDescent="0.3">
      <c r="A961" s="1">
        <v>4204</v>
      </c>
      <c r="B961" s="9">
        <v>46173</v>
      </c>
      <c r="C961" s="1" t="s">
        <v>28</v>
      </c>
      <c r="D961" s="1" t="s">
        <v>63</v>
      </c>
      <c r="E961" s="1" t="s">
        <v>22</v>
      </c>
      <c r="F961" s="1" t="s">
        <v>35</v>
      </c>
      <c r="G961" s="1" t="s">
        <v>24</v>
      </c>
      <c r="H961" s="1" t="s">
        <v>25</v>
      </c>
      <c r="I961" s="1">
        <v>1</v>
      </c>
      <c r="J961" s="2">
        <v>81.37</v>
      </c>
      <c r="K961" s="3">
        <v>0</v>
      </c>
      <c r="L961" s="2">
        <v>42.01</v>
      </c>
      <c r="M961" s="2">
        <v>81.37</v>
      </c>
      <c r="N961" s="2">
        <v>42.01</v>
      </c>
      <c r="O961" s="2">
        <v>39.360000000000007</v>
      </c>
      <c r="P961" s="4">
        <v>0.48371635737986979</v>
      </c>
      <c r="Q961" s="5">
        <v>2026</v>
      </c>
      <c r="R961" s="6" t="s">
        <v>77</v>
      </c>
      <c r="S961" s="8">
        <v>5</v>
      </c>
      <c r="T961" s="6" t="s">
        <v>79</v>
      </c>
    </row>
    <row r="962" spans="1:20" ht="15.6" x14ac:dyDescent="0.3">
      <c r="A962" s="1">
        <v>4234</v>
      </c>
      <c r="B962" s="9">
        <v>46173</v>
      </c>
      <c r="C962" s="1" t="s">
        <v>42</v>
      </c>
      <c r="D962" s="1" t="s">
        <v>55</v>
      </c>
      <c r="E962" s="1" t="s">
        <v>41</v>
      </c>
      <c r="F962" s="1" t="s">
        <v>35</v>
      </c>
      <c r="G962" s="1" t="s">
        <v>45</v>
      </c>
      <c r="H962" s="1" t="s">
        <v>73</v>
      </c>
      <c r="I962" s="1">
        <v>1</v>
      </c>
      <c r="J962" s="2">
        <v>120.75</v>
      </c>
      <c r="K962" s="3">
        <v>0</v>
      </c>
      <c r="L962" s="2">
        <v>61.21</v>
      </c>
      <c r="M962" s="2">
        <v>120.75</v>
      </c>
      <c r="N962" s="2">
        <v>61.21</v>
      </c>
      <c r="O962" s="2">
        <v>59.54</v>
      </c>
      <c r="P962" s="4">
        <v>0.49308488612836437</v>
      </c>
      <c r="Q962" s="5">
        <v>2026</v>
      </c>
      <c r="R962" s="6" t="s">
        <v>77</v>
      </c>
      <c r="S962" s="8">
        <v>5</v>
      </c>
      <c r="T962" s="6" t="s">
        <v>79</v>
      </c>
    </row>
    <row r="963" spans="1:20" ht="15.6" x14ac:dyDescent="0.3">
      <c r="A963" s="1">
        <v>4696</v>
      </c>
      <c r="B963" s="9">
        <v>46173</v>
      </c>
      <c r="C963" s="1" t="s">
        <v>28</v>
      </c>
      <c r="D963" s="1" t="s">
        <v>71</v>
      </c>
      <c r="E963" s="1" t="s">
        <v>22</v>
      </c>
      <c r="F963" s="1" t="s">
        <v>35</v>
      </c>
      <c r="G963" s="1" t="s">
        <v>24</v>
      </c>
      <c r="H963" s="1" t="s">
        <v>25</v>
      </c>
      <c r="I963" s="1">
        <v>4</v>
      </c>
      <c r="J963" s="2">
        <v>81.790000000000006</v>
      </c>
      <c r="K963" s="3">
        <v>0</v>
      </c>
      <c r="L963" s="2">
        <v>42.96</v>
      </c>
      <c r="M963" s="2">
        <v>327.16000000000003</v>
      </c>
      <c r="N963" s="2">
        <v>171.84</v>
      </c>
      <c r="O963" s="2">
        <v>155.32000000000002</v>
      </c>
      <c r="P963" s="4">
        <v>0.47475241472062601</v>
      </c>
      <c r="Q963" s="5">
        <v>2026</v>
      </c>
      <c r="R963" s="6" t="s">
        <v>77</v>
      </c>
      <c r="S963" s="8">
        <v>5</v>
      </c>
      <c r="T963" s="6" t="s">
        <v>79</v>
      </c>
    </row>
    <row r="964" spans="1:20" ht="15.6" x14ac:dyDescent="0.3">
      <c r="A964" s="1">
        <v>4755</v>
      </c>
      <c r="B964" s="9">
        <v>46173</v>
      </c>
      <c r="C964" s="1" t="s">
        <v>20</v>
      </c>
      <c r="D964" s="1" t="s">
        <v>72</v>
      </c>
      <c r="E964" s="1" t="s">
        <v>22</v>
      </c>
      <c r="F964" s="1" t="s">
        <v>35</v>
      </c>
      <c r="G964" s="1" t="s">
        <v>45</v>
      </c>
      <c r="H964" s="1" t="s">
        <v>62</v>
      </c>
      <c r="I964" s="1">
        <v>1</v>
      </c>
      <c r="J964" s="2">
        <v>81.2</v>
      </c>
      <c r="K964" s="3">
        <v>0.1</v>
      </c>
      <c r="L964" s="2">
        <v>40.270000000000003</v>
      </c>
      <c r="M964" s="2">
        <v>73.08</v>
      </c>
      <c r="N964" s="2">
        <v>40.270000000000003</v>
      </c>
      <c r="O964" s="2">
        <v>32.809999999999995</v>
      </c>
      <c r="P964" s="4">
        <v>0.44896004378762994</v>
      </c>
      <c r="Q964" s="5">
        <v>2026</v>
      </c>
      <c r="R964" s="6" t="s">
        <v>77</v>
      </c>
      <c r="S964" s="8">
        <v>5</v>
      </c>
      <c r="T964" s="6" t="s">
        <v>79</v>
      </c>
    </row>
    <row r="965" spans="1:20" ht="15.6" x14ac:dyDescent="0.3">
      <c r="A965" s="1">
        <v>5090</v>
      </c>
      <c r="B965" s="9">
        <v>46173</v>
      </c>
      <c r="C965" s="1" t="s">
        <v>28</v>
      </c>
      <c r="D965" s="1" t="s">
        <v>29</v>
      </c>
      <c r="E965" s="1" t="s">
        <v>50</v>
      </c>
      <c r="F965" s="1" t="s">
        <v>35</v>
      </c>
      <c r="G965" s="1" t="s">
        <v>36</v>
      </c>
      <c r="H965" s="1" t="s">
        <v>54</v>
      </c>
      <c r="I965" s="1">
        <v>2</v>
      </c>
      <c r="J965" s="2">
        <v>46.52</v>
      </c>
      <c r="K965" s="3">
        <v>0.05</v>
      </c>
      <c r="L965" s="2">
        <v>18.739999999999998</v>
      </c>
      <c r="M965" s="2">
        <v>88.388000000000005</v>
      </c>
      <c r="N965" s="2">
        <v>37.479999999999997</v>
      </c>
      <c r="O965" s="2">
        <v>50.908000000000008</v>
      </c>
      <c r="P965" s="4">
        <v>0.57596053762954258</v>
      </c>
      <c r="Q965" s="5">
        <v>2026</v>
      </c>
      <c r="R965" s="6" t="s">
        <v>77</v>
      </c>
      <c r="S965" s="8">
        <v>5</v>
      </c>
      <c r="T965" s="6" t="s">
        <v>79</v>
      </c>
    </row>
    <row r="966" spans="1:20" ht="15.6" x14ac:dyDescent="0.3">
      <c r="A966" s="1">
        <v>27</v>
      </c>
      <c r="B966" s="9">
        <v>46174</v>
      </c>
      <c r="C966" s="1" t="s">
        <v>42</v>
      </c>
      <c r="D966" s="1" t="s">
        <v>69</v>
      </c>
      <c r="E966" s="1" t="s">
        <v>22</v>
      </c>
      <c r="F966" s="1" t="s">
        <v>23</v>
      </c>
      <c r="G966" s="1" t="s">
        <v>45</v>
      </c>
      <c r="H966" s="1" t="s">
        <v>51</v>
      </c>
      <c r="I966" s="1">
        <v>1</v>
      </c>
      <c r="J966" s="2">
        <v>195.22</v>
      </c>
      <c r="K966" s="3">
        <v>0</v>
      </c>
      <c r="L966" s="2">
        <v>105.91</v>
      </c>
      <c r="M966" s="2">
        <v>195.22</v>
      </c>
      <c r="N966" s="2">
        <v>105.91</v>
      </c>
      <c r="O966" s="2">
        <v>89.31</v>
      </c>
      <c r="P966" s="4">
        <v>0.45748386435816002</v>
      </c>
      <c r="Q966" s="5">
        <v>2026</v>
      </c>
      <c r="R966" s="6" t="s">
        <v>77</v>
      </c>
      <c r="S966" s="8">
        <v>6</v>
      </c>
      <c r="T966" s="6" t="s">
        <v>80</v>
      </c>
    </row>
    <row r="967" spans="1:20" ht="15.6" x14ac:dyDescent="0.3">
      <c r="A967" s="1">
        <v>463</v>
      </c>
      <c r="B967" s="9">
        <v>46174</v>
      </c>
      <c r="C967" s="1" t="s">
        <v>42</v>
      </c>
      <c r="D967" s="1" t="s">
        <v>43</v>
      </c>
      <c r="E967" s="1" t="s">
        <v>22</v>
      </c>
      <c r="F967" s="1" t="s">
        <v>35</v>
      </c>
      <c r="G967" s="1" t="s">
        <v>24</v>
      </c>
      <c r="H967" s="1" t="s">
        <v>48</v>
      </c>
      <c r="I967" s="1">
        <v>1</v>
      </c>
      <c r="J967" s="2">
        <v>40.71</v>
      </c>
      <c r="K967" s="3">
        <v>0.05</v>
      </c>
      <c r="L967" s="2">
        <v>16.559999999999999</v>
      </c>
      <c r="M967" s="2">
        <v>38.674500000000002</v>
      </c>
      <c r="N967" s="2">
        <v>16.559999999999999</v>
      </c>
      <c r="O967" s="2">
        <v>22.114500000000003</v>
      </c>
      <c r="P967" s="4">
        <v>0.57181088314005357</v>
      </c>
      <c r="Q967" s="5">
        <v>2026</v>
      </c>
      <c r="R967" s="6" t="s">
        <v>77</v>
      </c>
      <c r="S967" s="8">
        <v>6</v>
      </c>
      <c r="T967" s="6" t="s">
        <v>80</v>
      </c>
    </row>
    <row r="968" spans="1:20" ht="15.6" x14ac:dyDescent="0.3">
      <c r="A968" s="1">
        <v>653</v>
      </c>
      <c r="B968" s="9">
        <v>46174</v>
      </c>
      <c r="C968" s="1" t="s">
        <v>28</v>
      </c>
      <c r="D968" s="1" t="s">
        <v>63</v>
      </c>
      <c r="E968" s="1" t="s">
        <v>22</v>
      </c>
      <c r="F968" s="1" t="s">
        <v>23</v>
      </c>
      <c r="G968" s="1" t="s">
        <v>56</v>
      </c>
      <c r="H968" s="1" t="s">
        <v>57</v>
      </c>
      <c r="I968" s="1">
        <v>1</v>
      </c>
      <c r="J968" s="2">
        <v>41.26</v>
      </c>
      <c r="K968" s="3">
        <v>0.05</v>
      </c>
      <c r="L968" s="2">
        <v>14.32</v>
      </c>
      <c r="M968" s="2">
        <v>39.196999999999996</v>
      </c>
      <c r="N968" s="2">
        <v>14.32</v>
      </c>
      <c r="O968" s="2">
        <v>24.876999999999995</v>
      </c>
      <c r="P968" s="4">
        <v>0.63466591831007468</v>
      </c>
      <c r="Q968" s="5">
        <v>2026</v>
      </c>
      <c r="R968" s="6" t="s">
        <v>77</v>
      </c>
      <c r="S968" s="8">
        <v>6</v>
      </c>
      <c r="T968" s="6" t="s">
        <v>80</v>
      </c>
    </row>
    <row r="969" spans="1:20" ht="15.6" x14ac:dyDescent="0.3">
      <c r="A969" s="1">
        <v>1485</v>
      </c>
      <c r="B969" s="9">
        <v>46174</v>
      </c>
      <c r="C969" s="1" t="s">
        <v>28</v>
      </c>
      <c r="D969" s="1" t="s">
        <v>63</v>
      </c>
      <c r="E969" s="1" t="s">
        <v>41</v>
      </c>
      <c r="F969" s="1" t="s">
        <v>35</v>
      </c>
      <c r="G969" s="1" t="s">
        <v>56</v>
      </c>
      <c r="H969" s="1" t="s">
        <v>57</v>
      </c>
      <c r="I969" s="1">
        <v>2</v>
      </c>
      <c r="J969" s="2">
        <v>40.840000000000003</v>
      </c>
      <c r="K969" s="3">
        <v>0</v>
      </c>
      <c r="L969" s="2">
        <v>14.48</v>
      </c>
      <c r="M969" s="2">
        <v>81.680000000000007</v>
      </c>
      <c r="N969" s="2">
        <v>28.96</v>
      </c>
      <c r="O969" s="2">
        <v>52.720000000000006</v>
      </c>
      <c r="P969" s="4">
        <v>0.64544564152791384</v>
      </c>
      <c r="Q969" s="5">
        <v>2026</v>
      </c>
      <c r="R969" s="6" t="s">
        <v>77</v>
      </c>
      <c r="S969" s="8">
        <v>6</v>
      </c>
      <c r="T969" s="6" t="s">
        <v>80</v>
      </c>
    </row>
    <row r="970" spans="1:20" ht="15.6" x14ac:dyDescent="0.3">
      <c r="A970" s="1">
        <v>1925</v>
      </c>
      <c r="B970" s="9">
        <v>46174</v>
      </c>
      <c r="C970" s="1" t="s">
        <v>42</v>
      </c>
      <c r="D970" s="1" t="s">
        <v>43</v>
      </c>
      <c r="E970" s="1" t="s">
        <v>22</v>
      </c>
      <c r="F970" s="1" t="s">
        <v>23</v>
      </c>
      <c r="G970" s="1" t="s">
        <v>31</v>
      </c>
      <c r="H970" s="1" t="s">
        <v>39</v>
      </c>
      <c r="I970" s="1">
        <v>1</v>
      </c>
      <c r="J970" s="2">
        <v>143.32</v>
      </c>
      <c r="K970" s="3">
        <v>0</v>
      </c>
      <c r="L970" s="2">
        <v>80.36</v>
      </c>
      <c r="M970" s="2">
        <v>143.32</v>
      </c>
      <c r="N970" s="2">
        <v>80.36</v>
      </c>
      <c r="O970" s="2">
        <v>62.959999999999994</v>
      </c>
      <c r="P970" s="4">
        <v>0.43929667876081496</v>
      </c>
      <c r="Q970" s="5">
        <v>2026</v>
      </c>
      <c r="R970" s="6" t="s">
        <v>77</v>
      </c>
      <c r="S970" s="8">
        <v>6</v>
      </c>
      <c r="T970" s="6" t="s">
        <v>80</v>
      </c>
    </row>
    <row r="971" spans="1:20" ht="15.6" x14ac:dyDescent="0.3">
      <c r="A971" s="1">
        <v>1952</v>
      </c>
      <c r="B971" s="9">
        <v>46174</v>
      </c>
      <c r="C971" s="1" t="s">
        <v>20</v>
      </c>
      <c r="D971" s="1" t="s">
        <v>72</v>
      </c>
      <c r="E971" s="1" t="s">
        <v>22</v>
      </c>
      <c r="F971" s="1" t="s">
        <v>35</v>
      </c>
      <c r="G971" s="1" t="s">
        <v>31</v>
      </c>
      <c r="H971" s="1" t="s">
        <v>59</v>
      </c>
      <c r="I971" s="1">
        <v>2</v>
      </c>
      <c r="J971" s="2">
        <v>156.31</v>
      </c>
      <c r="K971" s="3">
        <v>0</v>
      </c>
      <c r="L971" s="2">
        <v>79.87</v>
      </c>
      <c r="M971" s="2">
        <v>312.62</v>
      </c>
      <c r="N971" s="2">
        <v>159.74</v>
      </c>
      <c r="O971" s="2">
        <v>152.88</v>
      </c>
      <c r="P971" s="4">
        <v>0.4890282131661442</v>
      </c>
      <c r="Q971" s="5">
        <v>2026</v>
      </c>
      <c r="R971" s="6" t="s">
        <v>77</v>
      </c>
      <c r="S971" s="8">
        <v>6</v>
      </c>
      <c r="T971" s="6" t="s">
        <v>80</v>
      </c>
    </row>
    <row r="972" spans="1:20" ht="15.6" x14ac:dyDescent="0.3">
      <c r="A972" s="1">
        <v>2010</v>
      </c>
      <c r="B972" s="9">
        <v>46174</v>
      </c>
      <c r="C972" s="1" t="s">
        <v>42</v>
      </c>
      <c r="D972" s="1" t="s">
        <v>55</v>
      </c>
      <c r="E972" s="1" t="s">
        <v>22</v>
      </c>
      <c r="F972" s="1" t="s">
        <v>35</v>
      </c>
      <c r="G972" s="1" t="s">
        <v>24</v>
      </c>
      <c r="H972" s="1" t="s">
        <v>52</v>
      </c>
      <c r="I972" s="1">
        <v>3</v>
      </c>
      <c r="J972" s="2">
        <v>100.69</v>
      </c>
      <c r="K972" s="3">
        <v>0.1</v>
      </c>
      <c r="L972" s="2">
        <v>51.31</v>
      </c>
      <c r="M972" s="2">
        <v>271.863</v>
      </c>
      <c r="N972" s="2">
        <v>153.93</v>
      </c>
      <c r="O972" s="2">
        <v>117.93299999999999</v>
      </c>
      <c r="P972" s="4">
        <v>0.43379569856876438</v>
      </c>
      <c r="Q972" s="5">
        <v>2026</v>
      </c>
      <c r="R972" s="6" t="s">
        <v>77</v>
      </c>
      <c r="S972" s="8">
        <v>6</v>
      </c>
      <c r="T972" s="6" t="s">
        <v>80</v>
      </c>
    </row>
    <row r="973" spans="1:20" ht="15.6" x14ac:dyDescent="0.3">
      <c r="A973" s="1">
        <v>2114</v>
      </c>
      <c r="B973" s="9">
        <v>46174</v>
      </c>
      <c r="C973" s="1" t="s">
        <v>42</v>
      </c>
      <c r="D973" s="1" t="s">
        <v>69</v>
      </c>
      <c r="E973" s="1" t="s">
        <v>41</v>
      </c>
      <c r="F973" s="1" t="s">
        <v>38</v>
      </c>
      <c r="G973" s="1" t="s">
        <v>36</v>
      </c>
      <c r="H973" s="1" t="s">
        <v>54</v>
      </c>
      <c r="I973" s="1">
        <v>2</v>
      </c>
      <c r="J973" s="2">
        <v>45.54</v>
      </c>
      <c r="K973" s="3">
        <v>0.1</v>
      </c>
      <c r="L973" s="2">
        <v>18.309999999999999</v>
      </c>
      <c r="M973" s="2">
        <v>81.971999999999994</v>
      </c>
      <c r="N973" s="2">
        <v>36.619999999999997</v>
      </c>
      <c r="O973" s="2">
        <v>45.351999999999997</v>
      </c>
      <c r="P973" s="4">
        <v>0.5532620894939736</v>
      </c>
      <c r="Q973" s="5">
        <v>2026</v>
      </c>
      <c r="R973" s="6" t="s">
        <v>77</v>
      </c>
      <c r="S973" s="8">
        <v>6</v>
      </c>
      <c r="T973" s="6" t="s">
        <v>80</v>
      </c>
    </row>
    <row r="974" spans="1:20" ht="15.6" x14ac:dyDescent="0.3">
      <c r="A974" s="1">
        <v>3104</v>
      </c>
      <c r="B974" s="9">
        <v>46174</v>
      </c>
      <c r="C974" s="1" t="s">
        <v>33</v>
      </c>
      <c r="D974" s="1" t="s">
        <v>40</v>
      </c>
      <c r="E974" s="1" t="s">
        <v>30</v>
      </c>
      <c r="F974" s="1" t="s">
        <v>38</v>
      </c>
      <c r="G974" s="1" t="s">
        <v>31</v>
      </c>
      <c r="H974" s="1" t="s">
        <v>59</v>
      </c>
      <c r="I974" s="1">
        <v>5</v>
      </c>
      <c r="J974" s="2">
        <v>153.97</v>
      </c>
      <c r="K974" s="3">
        <v>0.15</v>
      </c>
      <c r="L974" s="2">
        <v>79.81</v>
      </c>
      <c r="M974" s="2">
        <v>654.37249999999995</v>
      </c>
      <c r="N974" s="2">
        <v>399.05</v>
      </c>
      <c r="O974" s="2">
        <v>255.32249999999993</v>
      </c>
      <c r="P974" s="4">
        <v>0.39017914108554369</v>
      </c>
      <c r="Q974" s="5">
        <v>2026</v>
      </c>
      <c r="R974" s="6" t="s">
        <v>77</v>
      </c>
      <c r="S974" s="8">
        <v>6</v>
      </c>
      <c r="T974" s="6" t="s">
        <v>80</v>
      </c>
    </row>
    <row r="975" spans="1:20" ht="15.6" x14ac:dyDescent="0.3">
      <c r="A975" s="1">
        <v>3230</v>
      </c>
      <c r="B975" s="9">
        <v>46174</v>
      </c>
      <c r="C975" s="1" t="s">
        <v>33</v>
      </c>
      <c r="D975" s="1" t="s">
        <v>74</v>
      </c>
      <c r="E975" s="1" t="s">
        <v>41</v>
      </c>
      <c r="F975" s="1" t="s">
        <v>23</v>
      </c>
      <c r="G975" s="1" t="s">
        <v>56</v>
      </c>
      <c r="H975" s="1" t="s">
        <v>60</v>
      </c>
      <c r="I975" s="1">
        <v>1</v>
      </c>
      <c r="J975" s="2">
        <v>124.17</v>
      </c>
      <c r="K975" s="3">
        <v>0</v>
      </c>
      <c r="L975" s="2">
        <v>71.040000000000006</v>
      </c>
      <c r="M975" s="2">
        <v>124.17</v>
      </c>
      <c r="N975" s="2">
        <v>71.040000000000006</v>
      </c>
      <c r="O975" s="2">
        <v>53.129999999999995</v>
      </c>
      <c r="P975" s="4">
        <v>0.4278811307079004</v>
      </c>
      <c r="Q975" s="5">
        <v>2026</v>
      </c>
      <c r="R975" s="6" t="s">
        <v>77</v>
      </c>
      <c r="S975" s="8">
        <v>6</v>
      </c>
      <c r="T975" s="6" t="s">
        <v>80</v>
      </c>
    </row>
    <row r="976" spans="1:20" ht="15.6" x14ac:dyDescent="0.3">
      <c r="A976" s="1">
        <v>3415</v>
      </c>
      <c r="B976" s="9">
        <v>46174</v>
      </c>
      <c r="C976" s="1" t="s">
        <v>33</v>
      </c>
      <c r="D976" s="1" t="s">
        <v>47</v>
      </c>
      <c r="E976" s="1" t="s">
        <v>41</v>
      </c>
      <c r="F976" s="1" t="s">
        <v>23</v>
      </c>
      <c r="G976" s="1" t="s">
        <v>31</v>
      </c>
      <c r="H976" s="1" t="s">
        <v>59</v>
      </c>
      <c r="I976" s="1">
        <v>1</v>
      </c>
      <c r="J976" s="2">
        <v>152.94999999999999</v>
      </c>
      <c r="K976" s="3">
        <v>0.05</v>
      </c>
      <c r="L976" s="2">
        <v>76.97</v>
      </c>
      <c r="M976" s="2">
        <v>145.30249999999998</v>
      </c>
      <c r="N976" s="2">
        <v>76.97</v>
      </c>
      <c r="O976" s="2">
        <v>68.332499999999982</v>
      </c>
      <c r="P976" s="4">
        <v>0.47027752447480248</v>
      </c>
      <c r="Q976" s="5">
        <v>2026</v>
      </c>
      <c r="R976" s="6" t="s">
        <v>77</v>
      </c>
      <c r="S976" s="8">
        <v>6</v>
      </c>
      <c r="T976" s="6" t="s">
        <v>80</v>
      </c>
    </row>
    <row r="977" spans="1:20" ht="15.6" x14ac:dyDescent="0.3">
      <c r="A977" s="1">
        <v>4130</v>
      </c>
      <c r="B977" s="9">
        <v>46174</v>
      </c>
      <c r="C977" s="1" t="s">
        <v>42</v>
      </c>
      <c r="D977" s="1" t="s">
        <v>69</v>
      </c>
      <c r="E977" s="1" t="s">
        <v>22</v>
      </c>
      <c r="F977" s="1" t="s">
        <v>35</v>
      </c>
      <c r="G977" s="1" t="s">
        <v>24</v>
      </c>
      <c r="H977" s="1" t="s">
        <v>25</v>
      </c>
      <c r="I977" s="1">
        <v>3</v>
      </c>
      <c r="J977" s="2">
        <v>80.099999999999994</v>
      </c>
      <c r="K977" s="3">
        <v>0</v>
      </c>
      <c r="L977" s="2">
        <v>43.51</v>
      </c>
      <c r="M977" s="2">
        <v>240.29999999999998</v>
      </c>
      <c r="N977" s="2">
        <v>130.53</v>
      </c>
      <c r="O977" s="2">
        <v>109.76999999999998</v>
      </c>
      <c r="P977" s="4">
        <v>0.45680399500624214</v>
      </c>
      <c r="Q977" s="5">
        <v>2026</v>
      </c>
      <c r="R977" s="6" t="s">
        <v>77</v>
      </c>
      <c r="S977" s="8">
        <v>6</v>
      </c>
      <c r="T977" s="6" t="s">
        <v>80</v>
      </c>
    </row>
    <row r="978" spans="1:20" ht="15.6" x14ac:dyDescent="0.3">
      <c r="A978" s="1">
        <v>4314</v>
      </c>
      <c r="B978" s="9">
        <v>46174</v>
      </c>
      <c r="C978" s="1" t="s">
        <v>42</v>
      </c>
      <c r="D978" s="1" t="s">
        <v>43</v>
      </c>
      <c r="E978" s="1" t="s">
        <v>41</v>
      </c>
      <c r="F978" s="1" t="s">
        <v>35</v>
      </c>
      <c r="G978" s="1" t="s">
        <v>56</v>
      </c>
      <c r="H978" s="1" t="s">
        <v>64</v>
      </c>
      <c r="I978" s="1">
        <v>2</v>
      </c>
      <c r="J978" s="2">
        <v>36.61</v>
      </c>
      <c r="K978" s="3">
        <v>0</v>
      </c>
      <c r="L978" s="2">
        <v>14.15</v>
      </c>
      <c r="M978" s="2">
        <v>73.22</v>
      </c>
      <c r="N978" s="2">
        <v>28.3</v>
      </c>
      <c r="O978" s="2">
        <v>44.92</v>
      </c>
      <c r="P978" s="4">
        <v>0.61349358098880091</v>
      </c>
      <c r="Q978" s="5">
        <v>2026</v>
      </c>
      <c r="R978" s="6" t="s">
        <v>77</v>
      </c>
      <c r="S978" s="8">
        <v>6</v>
      </c>
      <c r="T978" s="6" t="s">
        <v>80</v>
      </c>
    </row>
    <row r="979" spans="1:20" ht="15.6" x14ac:dyDescent="0.3">
      <c r="A979" s="1">
        <v>998</v>
      </c>
      <c r="B979" s="9">
        <v>46175</v>
      </c>
      <c r="C979" s="1" t="s">
        <v>28</v>
      </c>
      <c r="D979" s="1" t="s">
        <v>63</v>
      </c>
      <c r="E979" s="1" t="s">
        <v>22</v>
      </c>
      <c r="F979" s="1" t="s">
        <v>23</v>
      </c>
      <c r="G979" s="1" t="s">
        <v>36</v>
      </c>
      <c r="H979" s="1" t="s">
        <v>66</v>
      </c>
      <c r="I979" s="1">
        <v>2</v>
      </c>
      <c r="J979" s="2">
        <v>131.81</v>
      </c>
      <c r="K979" s="3">
        <v>0.05</v>
      </c>
      <c r="L979" s="2">
        <v>66.09</v>
      </c>
      <c r="M979" s="2">
        <v>250.43899999999999</v>
      </c>
      <c r="N979" s="2">
        <v>132.18</v>
      </c>
      <c r="O979" s="2">
        <v>118.25899999999999</v>
      </c>
      <c r="P979" s="4">
        <v>0.47220680485068217</v>
      </c>
      <c r="Q979" s="5">
        <v>2026</v>
      </c>
      <c r="R979" s="6" t="s">
        <v>77</v>
      </c>
      <c r="S979" s="8">
        <v>6</v>
      </c>
      <c r="T979" s="6" t="s">
        <v>80</v>
      </c>
    </row>
    <row r="980" spans="1:20" ht="15.6" x14ac:dyDescent="0.3">
      <c r="A980" s="1">
        <v>1172</v>
      </c>
      <c r="B980" s="9">
        <v>46175</v>
      </c>
      <c r="C980" s="1" t="s">
        <v>20</v>
      </c>
      <c r="D980" s="1" t="s">
        <v>72</v>
      </c>
      <c r="E980" s="1" t="s">
        <v>22</v>
      </c>
      <c r="F980" s="1" t="s">
        <v>23</v>
      </c>
      <c r="G980" s="1" t="s">
        <v>31</v>
      </c>
      <c r="H980" s="1" t="s">
        <v>59</v>
      </c>
      <c r="I980" s="1">
        <v>1</v>
      </c>
      <c r="J980" s="2">
        <v>153.43</v>
      </c>
      <c r="K980" s="3">
        <v>0.05</v>
      </c>
      <c r="L980" s="2">
        <v>78.16</v>
      </c>
      <c r="M980" s="2">
        <v>145.7585</v>
      </c>
      <c r="N980" s="2">
        <v>78.16</v>
      </c>
      <c r="O980" s="2">
        <v>67.598500000000001</v>
      </c>
      <c r="P980" s="4">
        <v>0.46377055197467043</v>
      </c>
      <c r="Q980" s="5">
        <v>2026</v>
      </c>
      <c r="R980" s="6" t="s">
        <v>77</v>
      </c>
      <c r="S980" s="8">
        <v>6</v>
      </c>
      <c r="T980" s="6" t="s">
        <v>80</v>
      </c>
    </row>
    <row r="981" spans="1:20" ht="15.6" x14ac:dyDescent="0.3">
      <c r="A981" s="1">
        <v>1261</v>
      </c>
      <c r="B981" s="9">
        <v>46175</v>
      </c>
      <c r="C981" s="1" t="s">
        <v>28</v>
      </c>
      <c r="D981" s="1" t="s">
        <v>71</v>
      </c>
      <c r="E981" s="1" t="s">
        <v>22</v>
      </c>
      <c r="F981" s="1" t="s">
        <v>35</v>
      </c>
      <c r="G981" s="1" t="s">
        <v>24</v>
      </c>
      <c r="H981" s="1" t="s">
        <v>25</v>
      </c>
      <c r="I981" s="1">
        <v>2</v>
      </c>
      <c r="J981" s="2">
        <v>80.06</v>
      </c>
      <c r="K981" s="3">
        <v>0</v>
      </c>
      <c r="L981" s="2">
        <v>42.87</v>
      </c>
      <c r="M981" s="2">
        <v>160.12</v>
      </c>
      <c r="N981" s="2">
        <v>85.74</v>
      </c>
      <c r="O981" s="2">
        <v>74.38000000000001</v>
      </c>
      <c r="P981" s="4">
        <v>0.4645266050462154</v>
      </c>
      <c r="Q981" s="5">
        <v>2026</v>
      </c>
      <c r="R981" s="6" t="s">
        <v>77</v>
      </c>
      <c r="S981" s="8">
        <v>6</v>
      </c>
      <c r="T981" s="6" t="s">
        <v>80</v>
      </c>
    </row>
    <row r="982" spans="1:20" ht="15.6" x14ac:dyDescent="0.3">
      <c r="A982" s="1">
        <v>1762</v>
      </c>
      <c r="B982" s="9">
        <v>46175</v>
      </c>
      <c r="C982" s="1" t="s">
        <v>42</v>
      </c>
      <c r="D982" s="1" t="s">
        <v>69</v>
      </c>
      <c r="E982" s="1" t="s">
        <v>41</v>
      </c>
      <c r="F982" s="1" t="s">
        <v>38</v>
      </c>
      <c r="G982" s="1" t="s">
        <v>56</v>
      </c>
      <c r="H982" s="1" t="s">
        <v>57</v>
      </c>
      <c r="I982" s="1">
        <v>1</v>
      </c>
      <c r="J982" s="2">
        <v>40.549999999999997</v>
      </c>
      <c r="K982" s="3">
        <v>0</v>
      </c>
      <c r="L982" s="2">
        <v>15.16</v>
      </c>
      <c r="M982" s="2">
        <v>40.549999999999997</v>
      </c>
      <c r="N982" s="2">
        <v>15.16</v>
      </c>
      <c r="O982" s="2">
        <v>25.389999999999997</v>
      </c>
      <c r="P982" s="4">
        <v>0.62614056720098643</v>
      </c>
      <c r="Q982" s="5">
        <v>2026</v>
      </c>
      <c r="R982" s="6" t="s">
        <v>77</v>
      </c>
      <c r="S982" s="8">
        <v>6</v>
      </c>
      <c r="T982" s="6" t="s">
        <v>80</v>
      </c>
    </row>
    <row r="983" spans="1:20" ht="15.6" x14ac:dyDescent="0.3">
      <c r="A983" s="1">
        <v>1851</v>
      </c>
      <c r="B983" s="9">
        <v>46175</v>
      </c>
      <c r="C983" s="1" t="s">
        <v>28</v>
      </c>
      <c r="D983" s="1" t="s">
        <v>49</v>
      </c>
      <c r="E983" s="1" t="s">
        <v>22</v>
      </c>
      <c r="F983" s="1" t="s">
        <v>35</v>
      </c>
      <c r="G983" s="1" t="s">
        <v>36</v>
      </c>
      <c r="H983" s="1" t="s">
        <v>54</v>
      </c>
      <c r="I983" s="1">
        <v>3</v>
      </c>
      <c r="J983" s="2">
        <v>45.43</v>
      </c>
      <c r="K983" s="3">
        <v>0.15</v>
      </c>
      <c r="L983" s="2">
        <v>17.850000000000001</v>
      </c>
      <c r="M983" s="2">
        <v>115.84649999999999</v>
      </c>
      <c r="N983" s="2">
        <v>53.550000000000004</v>
      </c>
      <c r="O983" s="2">
        <v>62.296499999999988</v>
      </c>
      <c r="P983" s="4">
        <v>0.53775038520801222</v>
      </c>
      <c r="Q983" s="5">
        <v>2026</v>
      </c>
      <c r="R983" s="6" t="s">
        <v>77</v>
      </c>
      <c r="S983" s="8">
        <v>6</v>
      </c>
      <c r="T983" s="6" t="s">
        <v>80</v>
      </c>
    </row>
    <row r="984" spans="1:20" ht="15.6" x14ac:dyDescent="0.3">
      <c r="A984" s="1">
        <v>3205</v>
      </c>
      <c r="B984" s="9">
        <v>46175</v>
      </c>
      <c r="C984" s="1" t="s">
        <v>42</v>
      </c>
      <c r="D984" s="1" t="s">
        <v>43</v>
      </c>
      <c r="E984" s="1" t="s">
        <v>30</v>
      </c>
      <c r="F984" s="1" t="s">
        <v>38</v>
      </c>
      <c r="G984" s="1" t="s">
        <v>31</v>
      </c>
      <c r="H984" s="1" t="s">
        <v>39</v>
      </c>
      <c r="I984" s="1">
        <v>6</v>
      </c>
      <c r="J984" s="2">
        <v>146.85</v>
      </c>
      <c r="K984" s="3">
        <v>0.15</v>
      </c>
      <c r="L984" s="2">
        <v>80.45</v>
      </c>
      <c r="M984" s="2">
        <v>748.93499999999995</v>
      </c>
      <c r="N984" s="2">
        <v>482.70000000000005</v>
      </c>
      <c r="O984" s="2">
        <v>266.2349999999999</v>
      </c>
      <c r="P984" s="4">
        <v>0.35548478839952724</v>
      </c>
      <c r="Q984" s="5">
        <v>2026</v>
      </c>
      <c r="R984" s="6" t="s">
        <v>77</v>
      </c>
      <c r="S984" s="8">
        <v>6</v>
      </c>
      <c r="T984" s="6" t="s">
        <v>80</v>
      </c>
    </row>
    <row r="985" spans="1:20" ht="15.6" x14ac:dyDescent="0.3">
      <c r="A985" s="1">
        <v>1396</v>
      </c>
      <c r="B985" s="9">
        <v>46176</v>
      </c>
      <c r="C985" s="1" t="s">
        <v>33</v>
      </c>
      <c r="D985" s="1" t="s">
        <v>40</v>
      </c>
      <c r="E985" s="1" t="s">
        <v>22</v>
      </c>
      <c r="F985" s="1" t="s">
        <v>38</v>
      </c>
      <c r="G985" s="1" t="s">
        <v>45</v>
      </c>
      <c r="H985" s="1" t="s">
        <v>51</v>
      </c>
      <c r="I985" s="1">
        <v>1</v>
      </c>
      <c r="J985" s="2">
        <v>192.33</v>
      </c>
      <c r="K985" s="3">
        <v>0.1</v>
      </c>
      <c r="L985" s="2">
        <v>105.15</v>
      </c>
      <c r="M985" s="2">
        <v>173.09700000000001</v>
      </c>
      <c r="N985" s="2">
        <v>105.15</v>
      </c>
      <c r="O985" s="2">
        <v>67.947000000000003</v>
      </c>
      <c r="P985" s="4">
        <v>0.39253713235931298</v>
      </c>
      <c r="Q985" s="5">
        <v>2026</v>
      </c>
      <c r="R985" s="6" t="s">
        <v>77</v>
      </c>
      <c r="S985" s="8">
        <v>6</v>
      </c>
      <c r="T985" s="6" t="s">
        <v>80</v>
      </c>
    </row>
    <row r="986" spans="1:20" ht="15.6" x14ac:dyDescent="0.3">
      <c r="A986" s="1">
        <v>1441</v>
      </c>
      <c r="B986" s="9">
        <v>46176</v>
      </c>
      <c r="C986" s="1" t="s">
        <v>33</v>
      </c>
      <c r="D986" s="1" t="s">
        <v>61</v>
      </c>
      <c r="E986" s="1" t="s">
        <v>50</v>
      </c>
      <c r="F986" s="1" t="s">
        <v>35</v>
      </c>
      <c r="G986" s="1" t="s">
        <v>36</v>
      </c>
      <c r="H986" s="1" t="s">
        <v>66</v>
      </c>
      <c r="I986" s="1">
        <v>3</v>
      </c>
      <c r="J986" s="2">
        <v>135.4</v>
      </c>
      <c r="K986" s="3">
        <v>0</v>
      </c>
      <c r="L986" s="2">
        <v>65.16</v>
      </c>
      <c r="M986" s="2">
        <v>406.20000000000005</v>
      </c>
      <c r="N986" s="2">
        <v>195.48</v>
      </c>
      <c r="O986" s="2">
        <v>210.72000000000006</v>
      </c>
      <c r="P986" s="4">
        <v>0.51875923190546536</v>
      </c>
      <c r="Q986" s="5">
        <v>2026</v>
      </c>
      <c r="R986" s="6" t="s">
        <v>77</v>
      </c>
      <c r="S986" s="8">
        <v>6</v>
      </c>
      <c r="T986" s="6" t="s">
        <v>80</v>
      </c>
    </row>
    <row r="987" spans="1:20" ht="15.6" x14ac:dyDescent="0.3">
      <c r="A987" s="1">
        <v>1511</v>
      </c>
      <c r="B987" s="9">
        <v>46176</v>
      </c>
      <c r="C987" s="1" t="s">
        <v>33</v>
      </c>
      <c r="D987" s="1" t="s">
        <v>47</v>
      </c>
      <c r="E987" s="1" t="s">
        <v>22</v>
      </c>
      <c r="F987" s="1" t="s">
        <v>35</v>
      </c>
      <c r="G987" s="1" t="s">
        <v>56</v>
      </c>
      <c r="H987" s="1" t="s">
        <v>64</v>
      </c>
      <c r="I987" s="1">
        <v>2</v>
      </c>
      <c r="J987" s="2">
        <v>36.08</v>
      </c>
      <c r="K987" s="3">
        <v>0.05</v>
      </c>
      <c r="L987" s="2">
        <v>13.73</v>
      </c>
      <c r="M987" s="2">
        <v>68.551999999999992</v>
      </c>
      <c r="N987" s="2">
        <v>27.46</v>
      </c>
      <c r="O987" s="2">
        <v>41.091999999999992</v>
      </c>
      <c r="P987" s="4">
        <v>0.59942817131520587</v>
      </c>
      <c r="Q987" s="5">
        <v>2026</v>
      </c>
      <c r="R987" s="6" t="s">
        <v>77</v>
      </c>
      <c r="S987" s="8">
        <v>6</v>
      </c>
      <c r="T987" s="6" t="s">
        <v>80</v>
      </c>
    </row>
    <row r="988" spans="1:20" ht="15.6" x14ac:dyDescent="0.3">
      <c r="A988" s="1">
        <v>1701</v>
      </c>
      <c r="B988" s="9">
        <v>46176</v>
      </c>
      <c r="C988" s="1" t="s">
        <v>20</v>
      </c>
      <c r="D988" s="1" t="s">
        <v>58</v>
      </c>
      <c r="E988" s="1" t="s">
        <v>22</v>
      </c>
      <c r="F988" s="1" t="s">
        <v>35</v>
      </c>
      <c r="G988" s="1" t="s">
        <v>36</v>
      </c>
      <c r="H988" s="1" t="s">
        <v>54</v>
      </c>
      <c r="I988" s="1">
        <v>1</v>
      </c>
      <c r="J988" s="2">
        <v>46.16</v>
      </c>
      <c r="K988" s="3">
        <v>0</v>
      </c>
      <c r="L988" s="2">
        <v>18.36</v>
      </c>
      <c r="M988" s="2">
        <v>46.16</v>
      </c>
      <c r="N988" s="2">
        <v>18.36</v>
      </c>
      <c r="O988" s="2">
        <v>27.799999999999997</v>
      </c>
      <c r="P988" s="4">
        <v>0.60225303292894283</v>
      </c>
      <c r="Q988" s="5">
        <v>2026</v>
      </c>
      <c r="R988" s="6" t="s">
        <v>77</v>
      </c>
      <c r="S988" s="8">
        <v>6</v>
      </c>
      <c r="T988" s="6" t="s">
        <v>80</v>
      </c>
    </row>
    <row r="989" spans="1:20" ht="15.6" x14ac:dyDescent="0.3">
      <c r="A989" s="1">
        <v>1984</v>
      </c>
      <c r="B989" s="9">
        <v>46176</v>
      </c>
      <c r="C989" s="1" t="s">
        <v>28</v>
      </c>
      <c r="D989" s="1" t="s">
        <v>29</v>
      </c>
      <c r="E989" s="1" t="s">
        <v>22</v>
      </c>
      <c r="F989" s="1" t="s">
        <v>23</v>
      </c>
      <c r="G989" s="1" t="s">
        <v>24</v>
      </c>
      <c r="H989" s="1" t="s">
        <v>44</v>
      </c>
      <c r="I989" s="1">
        <v>2</v>
      </c>
      <c r="J989" s="2">
        <v>50.77</v>
      </c>
      <c r="K989" s="3">
        <v>0</v>
      </c>
      <c r="L989" s="2">
        <v>22.93</v>
      </c>
      <c r="M989" s="2">
        <v>101.54</v>
      </c>
      <c r="N989" s="2">
        <v>45.86</v>
      </c>
      <c r="O989" s="2">
        <v>55.680000000000007</v>
      </c>
      <c r="P989" s="4">
        <v>0.54835532794957653</v>
      </c>
      <c r="Q989" s="5">
        <v>2026</v>
      </c>
      <c r="R989" s="6" t="s">
        <v>77</v>
      </c>
      <c r="S989" s="8">
        <v>6</v>
      </c>
      <c r="T989" s="6" t="s">
        <v>80</v>
      </c>
    </row>
    <row r="990" spans="1:20" ht="15.6" x14ac:dyDescent="0.3">
      <c r="A990" s="1">
        <v>2572</v>
      </c>
      <c r="B990" s="9">
        <v>46176</v>
      </c>
      <c r="C990" s="1" t="s">
        <v>42</v>
      </c>
      <c r="D990" s="1" t="s">
        <v>55</v>
      </c>
      <c r="E990" s="1" t="s">
        <v>50</v>
      </c>
      <c r="F990" s="1" t="s">
        <v>38</v>
      </c>
      <c r="G990" s="1" t="s">
        <v>31</v>
      </c>
      <c r="H990" s="1" t="s">
        <v>68</v>
      </c>
      <c r="I990" s="1">
        <v>2</v>
      </c>
      <c r="J990" s="2">
        <v>70.97</v>
      </c>
      <c r="K990" s="3">
        <v>0.05</v>
      </c>
      <c r="L990" s="2">
        <v>32.54</v>
      </c>
      <c r="M990" s="2">
        <v>134.84299999999999</v>
      </c>
      <c r="N990" s="2">
        <v>65.08</v>
      </c>
      <c r="O990" s="2">
        <v>69.762999999999991</v>
      </c>
      <c r="P990" s="4">
        <v>0.51736463887632278</v>
      </c>
      <c r="Q990" s="5">
        <v>2026</v>
      </c>
      <c r="R990" s="6" t="s">
        <v>77</v>
      </c>
      <c r="S990" s="8">
        <v>6</v>
      </c>
      <c r="T990" s="6" t="s">
        <v>80</v>
      </c>
    </row>
    <row r="991" spans="1:20" ht="15.6" x14ac:dyDescent="0.3">
      <c r="A991" s="1">
        <v>2833</v>
      </c>
      <c r="B991" s="9">
        <v>46176</v>
      </c>
      <c r="C991" s="1" t="s">
        <v>42</v>
      </c>
      <c r="D991" s="1" t="s">
        <v>69</v>
      </c>
      <c r="E991" s="1" t="s">
        <v>22</v>
      </c>
      <c r="F991" s="1" t="s">
        <v>23</v>
      </c>
      <c r="G991" s="1" t="s">
        <v>31</v>
      </c>
      <c r="H991" s="1" t="s">
        <v>39</v>
      </c>
      <c r="I991" s="1">
        <v>3</v>
      </c>
      <c r="J991" s="2">
        <v>141.6</v>
      </c>
      <c r="K991" s="3">
        <v>0</v>
      </c>
      <c r="L991" s="2">
        <v>78.02</v>
      </c>
      <c r="M991" s="2">
        <v>424.79999999999995</v>
      </c>
      <c r="N991" s="2">
        <v>234.06</v>
      </c>
      <c r="O991" s="2">
        <v>190.73999999999995</v>
      </c>
      <c r="P991" s="4">
        <v>0.44901129943502821</v>
      </c>
      <c r="Q991" s="5">
        <v>2026</v>
      </c>
      <c r="R991" s="6" t="s">
        <v>77</v>
      </c>
      <c r="S991" s="8">
        <v>6</v>
      </c>
      <c r="T991" s="6" t="s">
        <v>80</v>
      </c>
    </row>
    <row r="992" spans="1:20" ht="15.6" x14ac:dyDescent="0.3">
      <c r="A992" s="1">
        <v>3522</v>
      </c>
      <c r="B992" s="9">
        <v>46176</v>
      </c>
      <c r="C992" s="1" t="s">
        <v>42</v>
      </c>
      <c r="D992" s="1" t="s">
        <v>69</v>
      </c>
      <c r="E992" s="1" t="s">
        <v>22</v>
      </c>
      <c r="F992" s="1" t="s">
        <v>35</v>
      </c>
      <c r="G992" s="1" t="s">
        <v>24</v>
      </c>
      <c r="H992" s="1" t="s">
        <v>48</v>
      </c>
      <c r="I992" s="1">
        <v>1</v>
      </c>
      <c r="J992" s="2">
        <v>40.57</v>
      </c>
      <c r="K992" s="3">
        <v>0</v>
      </c>
      <c r="L992" s="2">
        <v>16.329999999999998</v>
      </c>
      <c r="M992" s="2">
        <v>40.57</v>
      </c>
      <c r="N992" s="2">
        <v>16.329999999999998</v>
      </c>
      <c r="O992" s="2">
        <v>24.240000000000002</v>
      </c>
      <c r="P992" s="4">
        <v>0.59748582696573826</v>
      </c>
      <c r="Q992" s="5">
        <v>2026</v>
      </c>
      <c r="R992" s="6" t="s">
        <v>77</v>
      </c>
      <c r="S992" s="8">
        <v>6</v>
      </c>
      <c r="T992" s="6" t="s">
        <v>80</v>
      </c>
    </row>
    <row r="993" spans="1:20" ht="15.6" x14ac:dyDescent="0.3">
      <c r="A993" s="1">
        <v>146</v>
      </c>
      <c r="B993" s="9">
        <v>46177</v>
      </c>
      <c r="C993" s="1" t="s">
        <v>28</v>
      </c>
      <c r="D993" s="1" t="s">
        <v>71</v>
      </c>
      <c r="E993" s="1" t="s">
        <v>50</v>
      </c>
      <c r="F993" s="1" t="s">
        <v>23</v>
      </c>
      <c r="G993" s="1" t="s">
        <v>24</v>
      </c>
      <c r="H993" s="1" t="s">
        <v>25</v>
      </c>
      <c r="I993" s="1">
        <v>2</v>
      </c>
      <c r="J993" s="2">
        <v>81.81</v>
      </c>
      <c r="K993" s="3">
        <v>0</v>
      </c>
      <c r="L993" s="2">
        <v>42.54</v>
      </c>
      <c r="M993" s="2">
        <v>163.62</v>
      </c>
      <c r="N993" s="2">
        <v>85.08</v>
      </c>
      <c r="O993" s="2">
        <v>78.540000000000006</v>
      </c>
      <c r="P993" s="4">
        <v>0.48001466813348004</v>
      </c>
      <c r="Q993" s="5">
        <v>2026</v>
      </c>
      <c r="R993" s="6" t="s">
        <v>77</v>
      </c>
      <c r="S993" s="8">
        <v>6</v>
      </c>
      <c r="T993" s="6" t="s">
        <v>80</v>
      </c>
    </row>
    <row r="994" spans="1:20" ht="15.6" x14ac:dyDescent="0.3">
      <c r="A994" s="1">
        <v>161</v>
      </c>
      <c r="B994" s="9">
        <v>46177</v>
      </c>
      <c r="C994" s="1" t="s">
        <v>20</v>
      </c>
      <c r="D994" s="1" t="s">
        <v>21</v>
      </c>
      <c r="E994" s="1" t="s">
        <v>50</v>
      </c>
      <c r="F994" s="1" t="s">
        <v>23</v>
      </c>
      <c r="G994" s="1" t="s">
        <v>24</v>
      </c>
      <c r="H994" s="1" t="s">
        <v>44</v>
      </c>
      <c r="I994" s="1">
        <v>2</v>
      </c>
      <c r="J994" s="2">
        <v>50.09</v>
      </c>
      <c r="K994" s="3">
        <v>0</v>
      </c>
      <c r="L994" s="2">
        <v>22.91</v>
      </c>
      <c r="M994" s="2">
        <v>100.18</v>
      </c>
      <c r="N994" s="2">
        <v>45.82</v>
      </c>
      <c r="O994" s="2">
        <v>54.360000000000007</v>
      </c>
      <c r="P994" s="4">
        <v>0.54262327809942112</v>
      </c>
      <c r="Q994" s="5">
        <v>2026</v>
      </c>
      <c r="R994" s="6" t="s">
        <v>77</v>
      </c>
      <c r="S994" s="8">
        <v>6</v>
      </c>
      <c r="T994" s="6" t="s">
        <v>80</v>
      </c>
    </row>
    <row r="995" spans="1:20" ht="15.6" x14ac:dyDescent="0.3">
      <c r="A995" s="1">
        <v>819</v>
      </c>
      <c r="B995" s="9">
        <v>46177</v>
      </c>
      <c r="C995" s="1" t="s">
        <v>42</v>
      </c>
      <c r="D995" s="1" t="s">
        <v>55</v>
      </c>
      <c r="E995" s="1" t="s">
        <v>22</v>
      </c>
      <c r="F995" s="1" t="s">
        <v>23</v>
      </c>
      <c r="G995" s="1" t="s">
        <v>31</v>
      </c>
      <c r="H995" s="1" t="s">
        <v>68</v>
      </c>
      <c r="I995" s="1">
        <v>1</v>
      </c>
      <c r="J995" s="2">
        <v>72.38</v>
      </c>
      <c r="K995" s="3">
        <v>0</v>
      </c>
      <c r="L995" s="2">
        <v>32.68</v>
      </c>
      <c r="M995" s="2">
        <v>72.38</v>
      </c>
      <c r="N995" s="2">
        <v>32.68</v>
      </c>
      <c r="O995" s="2">
        <v>39.699999999999996</v>
      </c>
      <c r="P995" s="4">
        <v>0.54849405913235694</v>
      </c>
      <c r="Q995" s="5">
        <v>2026</v>
      </c>
      <c r="R995" s="6" t="s">
        <v>77</v>
      </c>
      <c r="S995" s="8">
        <v>6</v>
      </c>
      <c r="T995" s="6" t="s">
        <v>80</v>
      </c>
    </row>
    <row r="996" spans="1:20" ht="15.6" x14ac:dyDescent="0.3">
      <c r="A996" s="1">
        <v>2104</v>
      </c>
      <c r="B996" s="9">
        <v>46177</v>
      </c>
      <c r="C996" s="1" t="s">
        <v>28</v>
      </c>
      <c r="D996" s="1" t="s">
        <v>29</v>
      </c>
      <c r="E996" s="1" t="s">
        <v>22</v>
      </c>
      <c r="F996" s="1" t="s">
        <v>35</v>
      </c>
      <c r="G996" s="1" t="s">
        <v>31</v>
      </c>
      <c r="H996" s="1" t="s">
        <v>32</v>
      </c>
      <c r="I996" s="1">
        <v>1</v>
      </c>
      <c r="J996" s="2">
        <v>92.31</v>
      </c>
      <c r="K996" s="3">
        <v>0</v>
      </c>
      <c r="L996" s="2">
        <v>45.58</v>
      </c>
      <c r="M996" s="2">
        <v>92.31</v>
      </c>
      <c r="N996" s="2">
        <v>45.58</v>
      </c>
      <c r="O996" s="2">
        <v>46.730000000000004</v>
      </c>
      <c r="P996" s="4">
        <v>0.50622901094139316</v>
      </c>
      <c r="Q996" s="5">
        <v>2026</v>
      </c>
      <c r="R996" s="6" t="s">
        <v>77</v>
      </c>
      <c r="S996" s="8">
        <v>6</v>
      </c>
      <c r="T996" s="6" t="s">
        <v>80</v>
      </c>
    </row>
    <row r="997" spans="1:20" ht="15.6" x14ac:dyDescent="0.3">
      <c r="A997" s="1">
        <v>2678</v>
      </c>
      <c r="B997" s="9">
        <v>46177</v>
      </c>
      <c r="C997" s="1" t="s">
        <v>42</v>
      </c>
      <c r="D997" s="1" t="s">
        <v>55</v>
      </c>
      <c r="E997" s="1" t="s">
        <v>30</v>
      </c>
      <c r="F997" s="1" t="s">
        <v>23</v>
      </c>
      <c r="G997" s="1" t="s">
        <v>36</v>
      </c>
      <c r="H997" s="1" t="s">
        <v>54</v>
      </c>
      <c r="I997" s="1">
        <v>12</v>
      </c>
      <c r="J997" s="2">
        <v>47.6</v>
      </c>
      <c r="K997" s="3">
        <v>0.15</v>
      </c>
      <c r="L997" s="2">
        <v>18.670000000000002</v>
      </c>
      <c r="M997" s="2">
        <v>485.52000000000004</v>
      </c>
      <c r="N997" s="2">
        <v>224.04000000000002</v>
      </c>
      <c r="O997" s="2">
        <v>261.48</v>
      </c>
      <c r="P997" s="4">
        <v>0.53855659911023235</v>
      </c>
      <c r="Q997" s="5">
        <v>2026</v>
      </c>
      <c r="R997" s="6" t="s">
        <v>77</v>
      </c>
      <c r="S997" s="8">
        <v>6</v>
      </c>
      <c r="T997" s="6" t="s">
        <v>80</v>
      </c>
    </row>
    <row r="998" spans="1:20" ht="15.6" x14ac:dyDescent="0.3">
      <c r="A998" s="1">
        <v>3015</v>
      </c>
      <c r="B998" s="9">
        <v>46177</v>
      </c>
      <c r="C998" s="1" t="s">
        <v>28</v>
      </c>
      <c r="D998" s="1" t="s">
        <v>71</v>
      </c>
      <c r="E998" s="1" t="s">
        <v>22</v>
      </c>
      <c r="F998" s="1" t="s">
        <v>23</v>
      </c>
      <c r="G998" s="1" t="s">
        <v>36</v>
      </c>
      <c r="H998" s="1" t="s">
        <v>54</v>
      </c>
      <c r="I998" s="1">
        <v>1</v>
      </c>
      <c r="J998" s="2">
        <v>45.5</v>
      </c>
      <c r="K998" s="3">
        <v>0.05</v>
      </c>
      <c r="L998" s="2">
        <v>18.89</v>
      </c>
      <c r="M998" s="2">
        <v>43.225000000000001</v>
      </c>
      <c r="N998" s="2">
        <v>18.89</v>
      </c>
      <c r="O998" s="2">
        <v>24.335000000000001</v>
      </c>
      <c r="P998" s="4">
        <v>0.56298438403701567</v>
      </c>
      <c r="Q998" s="5">
        <v>2026</v>
      </c>
      <c r="R998" s="6" t="s">
        <v>77</v>
      </c>
      <c r="S998" s="8">
        <v>6</v>
      </c>
      <c r="T998" s="6" t="s">
        <v>80</v>
      </c>
    </row>
    <row r="999" spans="1:20" ht="15.6" x14ac:dyDescent="0.3">
      <c r="A999" s="1">
        <v>3243</v>
      </c>
      <c r="B999" s="9">
        <v>46177</v>
      </c>
      <c r="C999" s="1" t="s">
        <v>33</v>
      </c>
      <c r="D999" s="1" t="s">
        <v>47</v>
      </c>
      <c r="E999" s="1" t="s">
        <v>22</v>
      </c>
      <c r="F999" s="1" t="s">
        <v>23</v>
      </c>
      <c r="G999" s="1" t="s">
        <v>56</v>
      </c>
      <c r="H999" s="1" t="s">
        <v>64</v>
      </c>
      <c r="I999" s="1">
        <v>1</v>
      </c>
      <c r="J999" s="2">
        <v>35.99</v>
      </c>
      <c r="K999" s="3">
        <v>0</v>
      </c>
      <c r="L999" s="2">
        <v>14.05</v>
      </c>
      <c r="M999" s="2">
        <v>35.99</v>
      </c>
      <c r="N999" s="2">
        <v>14.05</v>
      </c>
      <c r="O999" s="2">
        <v>21.94</v>
      </c>
      <c r="P999" s="4">
        <v>0.60961378160600166</v>
      </c>
      <c r="Q999" s="5">
        <v>2026</v>
      </c>
      <c r="R999" s="6" t="s">
        <v>77</v>
      </c>
      <c r="S999" s="8">
        <v>6</v>
      </c>
      <c r="T999" s="6" t="s">
        <v>80</v>
      </c>
    </row>
    <row r="1000" spans="1:20" ht="15.6" x14ac:dyDescent="0.3">
      <c r="A1000" s="1">
        <v>3283</v>
      </c>
      <c r="B1000" s="9">
        <v>46177</v>
      </c>
      <c r="C1000" s="1" t="s">
        <v>28</v>
      </c>
      <c r="D1000" s="1" t="s">
        <v>65</v>
      </c>
      <c r="E1000" s="1" t="s">
        <v>50</v>
      </c>
      <c r="F1000" s="1" t="s">
        <v>23</v>
      </c>
      <c r="G1000" s="1" t="s">
        <v>56</v>
      </c>
      <c r="H1000" s="1" t="s">
        <v>60</v>
      </c>
      <c r="I1000" s="1">
        <v>1</v>
      </c>
      <c r="J1000" s="2">
        <v>122.55</v>
      </c>
      <c r="K1000" s="3">
        <v>0</v>
      </c>
      <c r="L1000" s="2">
        <v>68.97</v>
      </c>
      <c r="M1000" s="2">
        <v>122.55</v>
      </c>
      <c r="N1000" s="2">
        <v>68.97</v>
      </c>
      <c r="O1000" s="2">
        <v>53.58</v>
      </c>
      <c r="P1000" s="4">
        <v>0.43720930232558142</v>
      </c>
      <c r="Q1000" s="5">
        <v>2026</v>
      </c>
      <c r="R1000" s="6" t="s">
        <v>77</v>
      </c>
      <c r="S1000" s="8">
        <v>6</v>
      </c>
      <c r="T1000" s="6" t="s">
        <v>80</v>
      </c>
    </row>
    <row r="1001" spans="1:20" ht="15.6" x14ac:dyDescent="0.3">
      <c r="A1001" s="1">
        <v>3966</v>
      </c>
      <c r="B1001" s="9">
        <v>46177</v>
      </c>
      <c r="C1001" s="1" t="s">
        <v>42</v>
      </c>
      <c r="D1001" s="1" t="s">
        <v>55</v>
      </c>
      <c r="E1001" s="1" t="s">
        <v>22</v>
      </c>
      <c r="F1001" s="1" t="s">
        <v>35</v>
      </c>
      <c r="G1001" s="1" t="s">
        <v>56</v>
      </c>
      <c r="H1001" s="1" t="s">
        <v>60</v>
      </c>
      <c r="I1001" s="1">
        <v>3</v>
      </c>
      <c r="J1001" s="2">
        <v>126.22</v>
      </c>
      <c r="K1001" s="3">
        <v>0</v>
      </c>
      <c r="L1001" s="2">
        <v>69.599999999999994</v>
      </c>
      <c r="M1001" s="2">
        <v>378.65999999999997</v>
      </c>
      <c r="N1001" s="2">
        <v>208.79999999999998</v>
      </c>
      <c r="O1001" s="2">
        <v>169.85999999999999</v>
      </c>
      <c r="P1001" s="4">
        <v>0.4485818412295991</v>
      </c>
      <c r="Q1001" s="5">
        <v>2026</v>
      </c>
      <c r="R1001" s="6" t="s">
        <v>77</v>
      </c>
      <c r="S1001" s="8">
        <v>6</v>
      </c>
      <c r="T1001" s="6" t="s">
        <v>80</v>
      </c>
    </row>
    <row r="1002" spans="1:20" ht="15.6" x14ac:dyDescent="0.3">
      <c r="A1002" s="1">
        <v>1349</v>
      </c>
      <c r="B1002" s="9">
        <v>46178</v>
      </c>
      <c r="C1002" s="1" t="s">
        <v>20</v>
      </c>
      <c r="D1002" s="1" t="s">
        <v>72</v>
      </c>
      <c r="E1002" s="1" t="s">
        <v>41</v>
      </c>
      <c r="F1002" s="1" t="s">
        <v>23</v>
      </c>
      <c r="G1002" s="1" t="s">
        <v>31</v>
      </c>
      <c r="H1002" s="1" t="s">
        <v>32</v>
      </c>
      <c r="I1002" s="1">
        <v>6</v>
      </c>
      <c r="J1002" s="2">
        <v>91.98</v>
      </c>
      <c r="K1002" s="3">
        <v>0.05</v>
      </c>
      <c r="L1002" s="2">
        <v>46.46</v>
      </c>
      <c r="M1002" s="2">
        <v>524.28599999999994</v>
      </c>
      <c r="N1002" s="2">
        <v>278.76</v>
      </c>
      <c r="O1002" s="2">
        <v>245.52599999999995</v>
      </c>
      <c r="P1002" s="4">
        <v>0.46830546686350577</v>
      </c>
      <c r="Q1002" s="5">
        <v>2026</v>
      </c>
      <c r="R1002" s="6" t="s">
        <v>77</v>
      </c>
      <c r="S1002" s="8">
        <v>6</v>
      </c>
      <c r="T1002" s="6" t="s">
        <v>80</v>
      </c>
    </row>
    <row r="1003" spans="1:20" ht="15.6" x14ac:dyDescent="0.3">
      <c r="A1003" s="1">
        <v>2333</v>
      </c>
      <c r="B1003" s="9">
        <v>46178</v>
      </c>
      <c r="C1003" s="1" t="s">
        <v>33</v>
      </c>
      <c r="D1003" s="1" t="s">
        <v>47</v>
      </c>
      <c r="E1003" s="1" t="s">
        <v>22</v>
      </c>
      <c r="F1003" s="1" t="s">
        <v>38</v>
      </c>
      <c r="G1003" s="1" t="s">
        <v>45</v>
      </c>
      <c r="H1003" s="1" t="s">
        <v>73</v>
      </c>
      <c r="I1003" s="1">
        <v>1</v>
      </c>
      <c r="J1003" s="2">
        <v>125.32</v>
      </c>
      <c r="K1003" s="3">
        <v>0</v>
      </c>
      <c r="L1003" s="2">
        <v>59.03</v>
      </c>
      <c r="M1003" s="2">
        <v>125.32</v>
      </c>
      <c r="N1003" s="2">
        <v>59.03</v>
      </c>
      <c r="O1003" s="2">
        <v>66.289999999999992</v>
      </c>
      <c r="P1003" s="4">
        <v>0.52896584743057773</v>
      </c>
      <c r="Q1003" s="5">
        <v>2026</v>
      </c>
      <c r="R1003" s="6" t="s">
        <v>77</v>
      </c>
      <c r="S1003" s="8">
        <v>6</v>
      </c>
      <c r="T1003" s="6" t="s">
        <v>80</v>
      </c>
    </row>
    <row r="1004" spans="1:20" ht="15.6" x14ac:dyDescent="0.3">
      <c r="A1004" s="1">
        <v>2628</v>
      </c>
      <c r="B1004" s="9">
        <v>46178</v>
      </c>
      <c r="C1004" s="1" t="s">
        <v>42</v>
      </c>
      <c r="D1004" s="1" t="s">
        <v>55</v>
      </c>
      <c r="E1004" s="1" t="s">
        <v>50</v>
      </c>
      <c r="F1004" s="1" t="s">
        <v>23</v>
      </c>
      <c r="G1004" s="1" t="s">
        <v>36</v>
      </c>
      <c r="H1004" s="1" t="s">
        <v>70</v>
      </c>
      <c r="I1004" s="1">
        <v>2</v>
      </c>
      <c r="J1004" s="2">
        <v>167.26</v>
      </c>
      <c r="K1004" s="3">
        <v>0</v>
      </c>
      <c r="L1004" s="2">
        <v>89.65</v>
      </c>
      <c r="M1004" s="2">
        <v>334.52</v>
      </c>
      <c r="N1004" s="2">
        <v>179.3</v>
      </c>
      <c r="O1004" s="2">
        <v>155.21999999999997</v>
      </c>
      <c r="P1004" s="4">
        <v>0.46400813105344968</v>
      </c>
      <c r="Q1004" s="5">
        <v>2026</v>
      </c>
      <c r="R1004" s="6" t="s">
        <v>77</v>
      </c>
      <c r="S1004" s="8">
        <v>6</v>
      </c>
      <c r="T1004" s="6" t="s">
        <v>80</v>
      </c>
    </row>
    <row r="1005" spans="1:20" ht="15.6" x14ac:dyDescent="0.3">
      <c r="A1005" s="1">
        <v>2718</v>
      </c>
      <c r="B1005" s="9">
        <v>46178</v>
      </c>
      <c r="C1005" s="1" t="s">
        <v>20</v>
      </c>
      <c r="D1005" s="1" t="s">
        <v>21</v>
      </c>
      <c r="E1005" s="1" t="s">
        <v>50</v>
      </c>
      <c r="F1005" s="1" t="s">
        <v>23</v>
      </c>
      <c r="G1005" s="1" t="s">
        <v>24</v>
      </c>
      <c r="H1005" s="1" t="s">
        <v>25</v>
      </c>
      <c r="I1005" s="1">
        <v>1</v>
      </c>
      <c r="J1005" s="2">
        <v>80.19</v>
      </c>
      <c r="K1005" s="3">
        <v>0</v>
      </c>
      <c r="L1005" s="2">
        <v>42.18</v>
      </c>
      <c r="M1005" s="2">
        <v>80.19</v>
      </c>
      <c r="N1005" s="2">
        <v>42.18</v>
      </c>
      <c r="O1005" s="2">
        <v>38.01</v>
      </c>
      <c r="P1005" s="4">
        <v>0.47399925177702956</v>
      </c>
      <c r="Q1005" s="5">
        <v>2026</v>
      </c>
      <c r="R1005" s="6" t="s">
        <v>77</v>
      </c>
      <c r="S1005" s="8">
        <v>6</v>
      </c>
      <c r="T1005" s="6" t="s">
        <v>80</v>
      </c>
    </row>
    <row r="1006" spans="1:20" ht="15.6" x14ac:dyDescent="0.3">
      <c r="A1006" s="1">
        <v>3185</v>
      </c>
      <c r="B1006" s="9">
        <v>46178</v>
      </c>
      <c r="C1006" s="1" t="s">
        <v>20</v>
      </c>
      <c r="D1006" s="1" t="s">
        <v>72</v>
      </c>
      <c r="E1006" s="1" t="s">
        <v>22</v>
      </c>
      <c r="F1006" s="1" t="s">
        <v>35</v>
      </c>
      <c r="G1006" s="1" t="s">
        <v>24</v>
      </c>
      <c r="H1006" s="1" t="s">
        <v>44</v>
      </c>
      <c r="I1006" s="1">
        <v>1</v>
      </c>
      <c r="J1006" s="2">
        <v>49.86</v>
      </c>
      <c r="K1006" s="3">
        <v>0</v>
      </c>
      <c r="L1006" s="2">
        <v>22.72</v>
      </c>
      <c r="M1006" s="2">
        <v>49.86</v>
      </c>
      <c r="N1006" s="2">
        <v>22.72</v>
      </c>
      <c r="O1006" s="2">
        <v>27.14</v>
      </c>
      <c r="P1006" s="4">
        <v>0.5443241075010028</v>
      </c>
      <c r="Q1006" s="5">
        <v>2026</v>
      </c>
      <c r="R1006" s="6" t="s">
        <v>77</v>
      </c>
      <c r="S1006" s="8">
        <v>6</v>
      </c>
      <c r="T1006" s="6" t="s">
        <v>80</v>
      </c>
    </row>
    <row r="1007" spans="1:20" ht="15.6" x14ac:dyDescent="0.3">
      <c r="A1007" s="1">
        <v>4495</v>
      </c>
      <c r="B1007" s="9">
        <v>46178</v>
      </c>
      <c r="C1007" s="1" t="s">
        <v>33</v>
      </c>
      <c r="D1007" s="1" t="s">
        <v>61</v>
      </c>
      <c r="E1007" s="1" t="s">
        <v>41</v>
      </c>
      <c r="F1007" s="1" t="s">
        <v>35</v>
      </c>
      <c r="G1007" s="1" t="s">
        <v>45</v>
      </c>
      <c r="H1007" s="1" t="s">
        <v>51</v>
      </c>
      <c r="I1007" s="1">
        <v>2</v>
      </c>
      <c r="J1007" s="2">
        <v>195.51</v>
      </c>
      <c r="K1007" s="3">
        <v>0</v>
      </c>
      <c r="L1007" s="2">
        <v>102.97</v>
      </c>
      <c r="M1007" s="2">
        <v>391.02</v>
      </c>
      <c r="N1007" s="2">
        <v>205.94</v>
      </c>
      <c r="O1007" s="2">
        <v>185.07999999999998</v>
      </c>
      <c r="P1007" s="4">
        <v>0.47332617257429288</v>
      </c>
      <c r="Q1007" s="5">
        <v>2026</v>
      </c>
      <c r="R1007" s="6" t="s">
        <v>77</v>
      </c>
      <c r="S1007" s="8">
        <v>6</v>
      </c>
      <c r="T1007" s="6" t="s">
        <v>80</v>
      </c>
    </row>
    <row r="1008" spans="1:20" ht="15.6" x14ac:dyDescent="0.3">
      <c r="A1008" s="1">
        <v>815</v>
      </c>
      <c r="B1008" s="9">
        <v>46179</v>
      </c>
      <c r="C1008" s="1" t="s">
        <v>20</v>
      </c>
      <c r="D1008" s="1" t="s">
        <v>21</v>
      </c>
      <c r="E1008" s="1" t="s">
        <v>41</v>
      </c>
      <c r="F1008" s="1" t="s">
        <v>35</v>
      </c>
      <c r="G1008" s="1" t="s">
        <v>56</v>
      </c>
      <c r="H1008" s="1" t="s">
        <v>57</v>
      </c>
      <c r="I1008" s="1">
        <v>1</v>
      </c>
      <c r="J1008" s="2">
        <v>39.61</v>
      </c>
      <c r="K1008" s="3">
        <v>0</v>
      </c>
      <c r="L1008" s="2">
        <v>14.75</v>
      </c>
      <c r="M1008" s="2">
        <v>39.61</v>
      </c>
      <c r="N1008" s="2">
        <v>14.75</v>
      </c>
      <c r="O1008" s="2">
        <v>24.86</v>
      </c>
      <c r="P1008" s="4">
        <v>0.62761928805857103</v>
      </c>
      <c r="Q1008" s="5">
        <v>2026</v>
      </c>
      <c r="R1008" s="6" t="s">
        <v>77</v>
      </c>
      <c r="S1008" s="8">
        <v>6</v>
      </c>
      <c r="T1008" s="6" t="s">
        <v>80</v>
      </c>
    </row>
    <row r="1009" spans="1:20" ht="15.6" x14ac:dyDescent="0.3">
      <c r="A1009" s="1">
        <v>1140</v>
      </c>
      <c r="B1009" s="9">
        <v>46179</v>
      </c>
      <c r="C1009" s="1" t="s">
        <v>28</v>
      </c>
      <c r="D1009" s="1" t="s">
        <v>29</v>
      </c>
      <c r="E1009" s="1" t="s">
        <v>41</v>
      </c>
      <c r="F1009" s="1" t="s">
        <v>23</v>
      </c>
      <c r="G1009" s="1" t="s">
        <v>31</v>
      </c>
      <c r="H1009" s="1" t="s">
        <v>68</v>
      </c>
      <c r="I1009" s="1">
        <v>1</v>
      </c>
      <c r="J1009" s="2">
        <v>70.86</v>
      </c>
      <c r="K1009" s="3">
        <v>0</v>
      </c>
      <c r="L1009" s="2">
        <v>31.47</v>
      </c>
      <c r="M1009" s="2">
        <v>70.86</v>
      </c>
      <c r="N1009" s="2">
        <v>31.47</v>
      </c>
      <c r="O1009" s="2">
        <v>39.39</v>
      </c>
      <c r="P1009" s="4">
        <v>0.55588484335309063</v>
      </c>
      <c r="Q1009" s="5">
        <v>2026</v>
      </c>
      <c r="R1009" s="6" t="s">
        <v>77</v>
      </c>
      <c r="S1009" s="8">
        <v>6</v>
      </c>
      <c r="T1009" s="6" t="s">
        <v>80</v>
      </c>
    </row>
    <row r="1010" spans="1:20" ht="15.6" x14ac:dyDescent="0.3">
      <c r="A1010" s="1">
        <v>1544</v>
      </c>
      <c r="B1010" s="9">
        <v>46179</v>
      </c>
      <c r="C1010" s="1" t="s">
        <v>42</v>
      </c>
      <c r="D1010" s="1" t="s">
        <v>53</v>
      </c>
      <c r="E1010" s="1" t="s">
        <v>30</v>
      </c>
      <c r="F1010" s="1" t="s">
        <v>23</v>
      </c>
      <c r="G1010" s="1" t="s">
        <v>56</v>
      </c>
      <c r="H1010" s="1" t="s">
        <v>57</v>
      </c>
      <c r="I1010" s="1">
        <v>8</v>
      </c>
      <c r="J1010" s="2">
        <v>40.46</v>
      </c>
      <c r="K1010" s="3">
        <v>0.2</v>
      </c>
      <c r="L1010" s="2">
        <v>14.7</v>
      </c>
      <c r="M1010" s="2">
        <v>258.94400000000002</v>
      </c>
      <c r="N1010" s="2">
        <v>117.6</v>
      </c>
      <c r="O1010" s="2">
        <v>141.34400000000002</v>
      </c>
      <c r="P1010" s="4">
        <v>0.54584775086505199</v>
      </c>
      <c r="Q1010" s="5">
        <v>2026</v>
      </c>
      <c r="R1010" s="6" t="s">
        <v>77</v>
      </c>
      <c r="S1010" s="8">
        <v>6</v>
      </c>
      <c r="T1010" s="6" t="s">
        <v>80</v>
      </c>
    </row>
    <row r="1011" spans="1:20" ht="15.6" x14ac:dyDescent="0.3">
      <c r="A1011" s="1">
        <v>2420</v>
      </c>
      <c r="B1011" s="9">
        <v>46179</v>
      </c>
      <c r="C1011" s="1" t="s">
        <v>33</v>
      </c>
      <c r="D1011" s="1" t="s">
        <v>47</v>
      </c>
      <c r="E1011" s="1" t="s">
        <v>22</v>
      </c>
      <c r="F1011" s="1" t="s">
        <v>35</v>
      </c>
      <c r="G1011" s="1" t="s">
        <v>36</v>
      </c>
      <c r="H1011" s="1" t="s">
        <v>66</v>
      </c>
      <c r="I1011" s="1">
        <v>1</v>
      </c>
      <c r="J1011" s="2">
        <v>131.79</v>
      </c>
      <c r="K1011" s="3">
        <v>0</v>
      </c>
      <c r="L1011" s="2">
        <v>68.22</v>
      </c>
      <c r="M1011" s="2">
        <v>131.79</v>
      </c>
      <c r="N1011" s="2">
        <v>68.22</v>
      </c>
      <c r="O1011" s="2">
        <v>63.569999999999993</v>
      </c>
      <c r="P1011" s="4">
        <v>0.48235829729114499</v>
      </c>
      <c r="Q1011" s="5">
        <v>2026</v>
      </c>
      <c r="R1011" s="6" t="s">
        <v>77</v>
      </c>
      <c r="S1011" s="8">
        <v>6</v>
      </c>
      <c r="T1011" s="6" t="s">
        <v>80</v>
      </c>
    </row>
    <row r="1012" spans="1:20" ht="15.6" x14ac:dyDescent="0.3">
      <c r="A1012" s="1">
        <v>2805</v>
      </c>
      <c r="B1012" s="9">
        <v>46179</v>
      </c>
      <c r="C1012" s="1" t="s">
        <v>33</v>
      </c>
      <c r="D1012" s="1" t="s">
        <v>61</v>
      </c>
      <c r="E1012" s="1" t="s">
        <v>30</v>
      </c>
      <c r="F1012" s="1" t="s">
        <v>23</v>
      </c>
      <c r="G1012" s="1" t="s">
        <v>45</v>
      </c>
      <c r="H1012" s="1" t="s">
        <v>46</v>
      </c>
      <c r="I1012" s="1">
        <v>12</v>
      </c>
      <c r="J1012" s="2">
        <v>338.45</v>
      </c>
      <c r="K1012" s="3">
        <v>0.1</v>
      </c>
      <c r="L1012" s="2">
        <v>196.78</v>
      </c>
      <c r="M1012" s="2">
        <v>3655.2599999999998</v>
      </c>
      <c r="N1012" s="2">
        <v>2361.36</v>
      </c>
      <c r="O1012" s="2">
        <v>1293.8999999999996</v>
      </c>
      <c r="P1012" s="4">
        <v>0.35398302719915947</v>
      </c>
      <c r="Q1012" s="5">
        <v>2026</v>
      </c>
      <c r="R1012" s="6" t="s">
        <v>77</v>
      </c>
      <c r="S1012" s="8">
        <v>6</v>
      </c>
      <c r="T1012" s="6" t="s">
        <v>80</v>
      </c>
    </row>
    <row r="1013" spans="1:20" ht="15.6" x14ac:dyDescent="0.3">
      <c r="A1013" s="1">
        <v>3160</v>
      </c>
      <c r="B1013" s="9">
        <v>46179</v>
      </c>
      <c r="C1013" s="1" t="s">
        <v>33</v>
      </c>
      <c r="D1013" s="1" t="s">
        <v>40</v>
      </c>
      <c r="E1013" s="1" t="s">
        <v>41</v>
      </c>
      <c r="F1013" s="1" t="s">
        <v>23</v>
      </c>
      <c r="G1013" s="1" t="s">
        <v>56</v>
      </c>
      <c r="H1013" s="1" t="s">
        <v>57</v>
      </c>
      <c r="I1013" s="1">
        <v>2</v>
      </c>
      <c r="J1013" s="2">
        <v>40.99</v>
      </c>
      <c r="K1013" s="3">
        <v>0</v>
      </c>
      <c r="L1013" s="2">
        <v>14.53</v>
      </c>
      <c r="M1013" s="2">
        <v>81.98</v>
      </c>
      <c r="N1013" s="2">
        <v>29.06</v>
      </c>
      <c r="O1013" s="2">
        <v>52.92</v>
      </c>
      <c r="P1013" s="4">
        <v>0.64552329836545497</v>
      </c>
      <c r="Q1013" s="5">
        <v>2026</v>
      </c>
      <c r="R1013" s="6" t="s">
        <v>77</v>
      </c>
      <c r="S1013" s="8">
        <v>6</v>
      </c>
      <c r="T1013" s="6" t="s">
        <v>80</v>
      </c>
    </row>
    <row r="1014" spans="1:20" ht="15.6" x14ac:dyDescent="0.3">
      <c r="A1014" s="1">
        <v>3278</v>
      </c>
      <c r="B1014" s="9">
        <v>46179</v>
      </c>
      <c r="C1014" s="1" t="s">
        <v>28</v>
      </c>
      <c r="D1014" s="1" t="s">
        <v>65</v>
      </c>
      <c r="E1014" s="1" t="s">
        <v>41</v>
      </c>
      <c r="F1014" s="1" t="s">
        <v>23</v>
      </c>
      <c r="G1014" s="1" t="s">
        <v>24</v>
      </c>
      <c r="H1014" s="1" t="s">
        <v>52</v>
      </c>
      <c r="I1014" s="1">
        <v>1</v>
      </c>
      <c r="J1014" s="2">
        <v>101.85</v>
      </c>
      <c r="K1014" s="3">
        <v>0</v>
      </c>
      <c r="L1014" s="2">
        <v>51.59</v>
      </c>
      <c r="M1014" s="2">
        <v>101.85</v>
      </c>
      <c r="N1014" s="2">
        <v>51.59</v>
      </c>
      <c r="O1014" s="2">
        <v>50.259999999999991</v>
      </c>
      <c r="P1014" s="4">
        <v>0.49347079037800679</v>
      </c>
      <c r="Q1014" s="5">
        <v>2026</v>
      </c>
      <c r="R1014" s="6" t="s">
        <v>77</v>
      </c>
      <c r="S1014" s="8">
        <v>6</v>
      </c>
      <c r="T1014" s="6" t="s">
        <v>80</v>
      </c>
    </row>
    <row r="1015" spans="1:20" ht="15.6" x14ac:dyDescent="0.3">
      <c r="A1015" s="1">
        <v>3555</v>
      </c>
      <c r="B1015" s="9">
        <v>46179</v>
      </c>
      <c r="C1015" s="1" t="s">
        <v>33</v>
      </c>
      <c r="D1015" s="1" t="s">
        <v>34</v>
      </c>
      <c r="E1015" s="1" t="s">
        <v>30</v>
      </c>
      <c r="F1015" s="1" t="s">
        <v>38</v>
      </c>
      <c r="G1015" s="1" t="s">
        <v>45</v>
      </c>
      <c r="H1015" s="1" t="s">
        <v>46</v>
      </c>
      <c r="I1015" s="1">
        <v>4</v>
      </c>
      <c r="J1015" s="2">
        <v>346.14</v>
      </c>
      <c r="K1015" s="3">
        <v>0.05</v>
      </c>
      <c r="L1015" s="2">
        <v>198.97</v>
      </c>
      <c r="M1015" s="2">
        <v>1315.3319999999999</v>
      </c>
      <c r="N1015" s="2">
        <v>795.88</v>
      </c>
      <c r="O1015" s="2">
        <v>519.45199999999988</v>
      </c>
      <c r="P1015" s="4">
        <v>0.39492082607280893</v>
      </c>
      <c r="Q1015" s="5">
        <v>2026</v>
      </c>
      <c r="R1015" s="6" t="s">
        <v>77</v>
      </c>
      <c r="S1015" s="8">
        <v>6</v>
      </c>
      <c r="T1015" s="6" t="s">
        <v>80</v>
      </c>
    </row>
    <row r="1016" spans="1:20" ht="15.6" x14ac:dyDescent="0.3">
      <c r="A1016" s="1">
        <v>3702</v>
      </c>
      <c r="B1016" s="9">
        <v>46179</v>
      </c>
      <c r="C1016" s="1" t="s">
        <v>20</v>
      </c>
      <c r="D1016" s="1" t="s">
        <v>58</v>
      </c>
      <c r="E1016" s="1" t="s">
        <v>41</v>
      </c>
      <c r="F1016" s="1" t="s">
        <v>38</v>
      </c>
      <c r="G1016" s="1" t="s">
        <v>24</v>
      </c>
      <c r="H1016" s="1" t="s">
        <v>25</v>
      </c>
      <c r="I1016" s="1">
        <v>2</v>
      </c>
      <c r="J1016" s="2">
        <v>83.28</v>
      </c>
      <c r="K1016" s="3">
        <v>0</v>
      </c>
      <c r="L1016" s="2">
        <v>43.56</v>
      </c>
      <c r="M1016" s="2">
        <v>166.56</v>
      </c>
      <c r="N1016" s="2">
        <v>87.12</v>
      </c>
      <c r="O1016" s="2">
        <v>79.44</v>
      </c>
      <c r="P1016" s="4">
        <v>0.47694524495677232</v>
      </c>
      <c r="Q1016" s="5">
        <v>2026</v>
      </c>
      <c r="R1016" s="6" t="s">
        <v>77</v>
      </c>
      <c r="S1016" s="8">
        <v>6</v>
      </c>
      <c r="T1016" s="6" t="s">
        <v>80</v>
      </c>
    </row>
    <row r="1017" spans="1:20" ht="15.6" x14ac:dyDescent="0.3">
      <c r="A1017" s="1">
        <v>4349</v>
      </c>
      <c r="B1017" s="9">
        <v>46179</v>
      </c>
      <c r="C1017" s="1" t="s">
        <v>42</v>
      </c>
      <c r="D1017" s="1" t="s">
        <v>53</v>
      </c>
      <c r="E1017" s="1" t="s">
        <v>41</v>
      </c>
      <c r="F1017" s="1" t="s">
        <v>38</v>
      </c>
      <c r="G1017" s="1" t="s">
        <v>24</v>
      </c>
      <c r="H1017" s="1" t="s">
        <v>25</v>
      </c>
      <c r="I1017" s="1">
        <v>1</v>
      </c>
      <c r="J1017" s="2">
        <v>80.349999999999994</v>
      </c>
      <c r="K1017" s="3">
        <v>0.15</v>
      </c>
      <c r="L1017" s="2">
        <v>43.51</v>
      </c>
      <c r="M1017" s="2">
        <v>68.297499999999999</v>
      </c>
      <c r="N1017" s="2">
        <v>43.51</v>
      </c>
      <c r="O1017" s="2">
        <v>24.787500000000001</v>
      </c>
      <c r="P1017" s="4">
        <v>0.3629342216040119</v>
      </c>
      <c r="Q1017" s="5">
        <v>2026</v>
      </c>
      <c r="R1017" s="6" t="s">
        <v>77</v>
      </c>
      <c r="S1017" s="8">
        <v>6</v>
      </c>
      <c r="T1017" s="6" t="s">
        <v>80</v>
      </c>
    </row>
    <row r="1018" spans="1:20" ht="15.6" x14ac:dyDescent="0.3">
      <c r="A1018" s="1">
        <v>4989</v>
      </c>
      <c r="B1018" s="9">
        <v>46179</v>
      </c>
      <c r="C1018" s="1" t="s">
        <v>28</v>
      </c>
      <c r="D1018" s="1" t="s">
        <v>29</v>
      </c>
      <c r="E1018" s="1" t="s">
        <v>22</v>
      </c>
      <c r="F1018" s="1" t="s">
        <v>23</v>
      </c>
      <c r="G1018" s="1" t="s">
        <v>24</v>
      </c>
      <c r="H1018" s="1" t="s">
        <v>48</v>
      </c>
      <c r="I1018" s="1">
        <v>1</v>
      </c>
      <c r="J1018" s="2">
        <v>40.86</v>
      </c>
      <c r="K1018" s="3">
        <v>0.05</v>
      </c>
      <c r="L1018" s="2">
        <v>16.899999999999999</v>
      </c>
      <c r="M1018" s="2">
        <v>38.817</v>
      </c>
      <c r="N1018" s="2">
        <v>16.899999999999999</v>
      </c>
      <c r="O1018" s="2">
        <v>21.917000000000002</v>
      </c>
      <c r="P1018" s="4">
        <v>0.564623747327202</v>
      </c>
      <c r="Q1018" s="5">
        <v>2026</v>
      </c>
      <c r="R1018" s="6" t="s">
        <v>77</v>
      </c>
      <c r="S1018" s="8">
        <v>6</v>
      </c>
      <c r="T1018" s="6" t="s">
        <v>80</v>
      </c>
    </row>
    <row r="1019" spans="1:20" ht="15.6" x14ac:dyDescent="0.3">
      <c r="A1019" s="1">
        <v>713</v>
      </c>
      <c r="B1019" s="9">
        <v>46180</v>
      </c>
      <c r="C1019" s="1" t="s">
        <v>28</v>
      </c>
      <c r="D1019" s="1" t="s">
        <v>49</v>
      </c>
      <c r="E1019" s="1" t="s">
        <v>41</v>
      </c>
      <c r="F1019" s="1" t="s">
        <v>23</v>
      </c>
      <c r="G1019" s="1" t="s">
        <v>36</v>
      </c>
      <c r="H1019" s="1" t="s">
        <v>37</v>
      </c>
      <c r="I1019" s="1">
        <v>4</v>
      </c>
      <c r="J1019" s="2">
        <v>36.299999999999997</v>
      </c>
      <c r="K1019" s="3">
        <v>0.05</v>
      </c>
      <c r="L1019" s="2">
        <v>13.16</v>
      </c>
      <c r="M1019" s="2">
        <v>137.93999999999997</v>
      </c>
      <c r="N1019" s="2">
        <v>52.64</v>
      </c>
      <c r="O1019" s="2">
        <v>85.299999999999969</v>
      </c>
      <c r="P1019" s="4">
        <v>0.61838480498767567</v>
      </c>
      <c r="Q1019" s="5">
        <v>2026</v>
      </c>
      <c r="R1019" s="6" t="s">
        <v>77</v>
      </c>
      <c r="S1019" s="8">
        <v>6</v>
      </c>
      <c r="T1019" s="6" t="s">
        <v>80</v>
      </c>
    </row>
    <row r="1020" spans="1:20" ht="15.6" x14ac:dyDescent="0.3">
      <c r="A1020" s="1">
        <v>3355</v>
      </c>
      <c r="B1020" s="9">
        <v>46180</v>
      </c>
      <c r="C1020" s="1" t="s">
        <v>20</v>
      </c>
      <c r="D1020" s="1" t="s">
        <v>72</v>
      </c>
      <c r="E1020" s="1" t="s">
        <v>30</v>
      </c>
      <c r="F1020" s="1" t="s">
        <v>35</v>
      </c>
      <c r="G1020" s="1" t="s">
        <v>45</v>
      </c>
      <c r="H1020" s="1" t="s">
        <v>46</v>
      </c>
      <c r="I1020" s="1">
        <v>10</v>
      </c>
      <c r="J1020" s="2">
        <v>338.26</v>
      </c>
      <c r="K1020" s="3">
        <v>0.05</v>
      </c>
      <c r="L1020" s="2">
        <v>197.42</v>
      </c>
      <c r="M1020" s="2">
        <v>3213.47</v>
      </c>
      <c r="N1020" s="2">
        <v>1974.1999999999998</v>
      </c>
      <c r="O1020" s="2">
        <v>1239.27</v>
      </c>
      <c r="P1020" s="4">
        <v>0.38564853569505864</v>
      </c>
      <c r="Q1020" s="5">
        <v>2026</v>
      </c>
      <c r="R1020" s="6" t="s">
        <v>77</v>
      </c>
      <c r="S1020" s="8">
        <v>6</v>
      </c>
      <c r="T1020" s="6" t="s">
        <v>80</v>
      </c>
    </row>
    <row r="1021" spans="1:20" ht="15.6" x14ac:dyDescent="0.3">
      <c r="A1021" s="1">
        <v>3879</v>
      </c>
      <c r="B1021" s="9">
        <v>46180</v>
      </c>
      <c r="C1021" s="1" t="s">
        <v>20</v>
      </c>
      <c r="D1021" s="1" t="s">
        <v>58</v>
      </c>
      <c r="E1021" s="1" t="s">
        <v>50</v>
      </c>
      <c r="F1021" s="1" t="s">
        <v>23</v>
      </c>
      <c r="G1021" s="1" t="s">
        <v>24</v>
      </c>
      <c r="H1021" s="1" t="s">
        <v>48</v>
      </c>
      <c r="I1021" s="1">
        <v>2</v>
      </c>
      <c r="J1021" s="2">
        <v>41.25</v>
      </c>
      <c r="K1021" s="3">
        <v>0</v>
      </c>
      <c r="L1021" s="2">
        <v>17.13</v>
      </c>
      <c r="M1021" s="2">
        <v>82.5</v>
      </c>
      <c r="N1021" s="2">
        <v>34.26</v>
      </c>
      <c r="O1021" s="2">
        <v>48.24</v>
      </c>
      <c r="P1021" s="4">
        <v>0.58472727272727276</v>
      </c>
      <c r="Q1021" s="5">
        <v>2026</v>
      </c>
      <c r="R1021" s="6" t="s">
        <v>77</v>
      </c>
      <c r="S1021" s="8">
        <v>6</v>
      </c>
      <c r="T1021" s="6" t="s">
        <v>80</v>
      </c>
    </row>
    <row r="1022" spans="1:20" ht="15.6" x14ac:dyDescent="0.3">
      <c r="A1022" s="1">
        <v>3989</v>
      </c>
      <c r="B1022" s="9">
        <v>46180</v>
      </c>
      <c r="C1022" s="1" t="s">
        <v>28</v>
      </c>
      <c r="D1022" s="1" t="s">
        <v>65</v>
      </c>
      <c r="E1022" s="1" t="s">
        <v>22</v>
      </c>
      <c r="F1022" s="1" t="s">
        <v>23</v>
      </c>
      <c r="G1022" s="1" t="s">
        <v>31</v>
      </c>
      <c r="H1022" s="1" t="s">
        <v>32</v>
      </c>
      <c r="I1022" s="1">
        <v>2</v>
      </c>
      <c r="J1022" s="2">
        <v>92</v>
      </c>
      <c r="K1022" s="3">
        <v>0</v>
      </c>
      <c r="L1022" s="2">
        <v>44.27</v>
      </c>
      <c r="M1022" s="2">
        <v>184</v>
      </c>
      <c r="N1022" s="2">
        <v>88.54</v>
      </c>
      <c r="O1022" s="2">
        <v>95.46</v>
      </c>
      <c r="P1022" s="4">
        <v>0.51880434782608698</v>
      </c>
      <c r="Q1022" s="5">
        <v>2026</v>
      </c>
      <c r="R1022" s="6" t="s">
        <v>77</v>
      </c>
      <c r="S1022" s="8">
        <v>6</v>
      </c>
      <c r="T1022" s="6" t="s">
        <v>80</v>
      </c>
    </row>
    <row r="1023" spans="1:20" ht="15.6" x14ac:dyDescent="0.3">
      <c r="A1023" s="1">
        <v>4193</v>
      </c>
      <c r="B1023" s="9">
        <v>46180</v>
      </c>
      <c r="C1023" s="1" t="s">
        <v>28</v>
      </c>
      <c r="D1023" s="1" t="s">
        <v>49</v>
      </c>
      <c r="E1023" s="1" t="s">
        <v>22</v>
      </c>
      <c r="F1023" s="1" t="s">
        <v>35</v>
      </c>
      <c r="G1023" s="1" t="s">
        <v>45</v>
      </c>
      <c r="H1023" s="1" t="s">
        <v>62</v>
      </c>
      <c r="I1023" s="1">
        <v>1</v>
      </c>
      <c r="J1023" s="2">
        <v>80.89</v>
      </c>
      <c r="K1023" s="3">
        <v>0.1</v>
      </c>
      <c r="L1023" s="2">
        <v>40.32</v>
      </c>
      <c r="M1023" s="2">
        <v>72.801000000000002</v>
      </c>
      <c r="N1023" s="2">
        <v>40.32</v>
      </c>
      <c r="O1023" s="2">
        <v>32.481000000000002</v>
      </c>
      <c r="P1023" s="4">
        <v>0.44616145382618372</v>
      </c>
      <c r="Q1023" s="5">
        <v>2026</v>
      </c>
      <c r="R1023" s="6" t="s">
        <v>77</v>
      </c>
      <c r="S1023" s="8">
        <v>6</v>
      </c>
      <c r="T1023" s="6" t="s">
        <v>80</v>
      </c>
    </row>
    <row r="1024" spans="1:20" ht="15.6" x14ac:dyDescent="0.3">
      <c r="A1024" s="1">
        <v>4413</v>
      </c>
      <c r="B1024" s="9">
        <v>46180</v>
      </c>
      <c r="C1024" s="1" t="s">
        <v>20</v>
      </c>
      <c r="D1024" s="1" t="s">
        <v>21</v>
      </c>
      <c r="E1024" s="1" t="s">
        <v>41</v>
      </c>
      <c r="F1024" s="1" t="s">
        <v>35</v>
      </c>
      <c r="G1024" s="1" t="s">
        <v>45</v>
      </c>
      <c r="H1024" s="1" t="s">
        <v>51</v>
      </c>
      <c r="I1024" s="1">
        <v>1</v>
      </c>
      <c r="J1024" s="2">
        <v>194.73</v>
      </c>
      <c r="K1024" s="3">
        <v>0</v>
      </c>
      <c r="L1024" s="2">
        <v>101.91</v>
      </c>
      <c r="M1024" s="2">
        <v>194.73</v>
      </c>
      <c r="N1024" s="2">
        <v>101.91</v>
      </c>
      <c r="O1024" s="2">
        <v>92.82</v>
      </c>
      <c r="P1024" s="4">
        <v>0.47665999075643195</v>
      </c>
      <c r="Q1024" s="5">
        <v>2026</v>
      </c>
      <c r="R1024" s="6" t="s">
        <v>77</v>
      </c>
      <c r="S1024" s="8">
        <v>6</v>
      </c>
      <c r="T1024" s="6" t="s">
        <v>80</v>
      </c>
    </row>
    <row r="1025" spans="1:20" ht="15.6" x14ac:dyDescent="0.3">
      <c r="A1025" s="1">
        <v>4598</v>
      </c>
      <c r="B1025" s="9">
        <v>46180</v>
      </c>
      <c r="C1025" s="1" t="s">
        <v>42</v>
      </c>
      <c r="D1025" s="1" t="s">
        <v>43</v>
      </c>
      <c r="E1025" s="1" t="s">
        <v>30</v>
      </c>
      <c r="F1025" s="1" t="s">
        <v>38</v>
      </c>
      <c r="G1025" s="1" t="s">
        <v>31</v>
      </c>
      <c r="H1025" s="1" t="s">
        <v>32</v>
      </c>
      <c r="I1025" s="1">
        <v>5</v>
      </c>
      <c r="J1025" s="2">
        <v>93.82</v>
      </c>
      <c r="K1025" s="3">
        <v>0.15</v>
      </c>
      <c r="L1025" s="2">
        <v>46.06</v>
      </c>
      <c r="M1025" s="2">
        <v>398.73499999999996</v>
      </c>
      <c r="N1025" s="2">
        <v>230.3</v>
      </c>
      <c r="O1025" s="2">
        <v>168.43499999999995</v>
      </c>
      <c r="P1025" s="4">
        <v>0.4224234140469233</v>
      </c>
      <c r="Q1025" s="5">
        <v>2026</v>
      </c>
      <c r="R1025" s="6" t="s">
        <v>77</v>
      </c>
      <c r="S1025" s="8">
        <v>6</v>
      </c>
      <c r="T1025" s="6" t="s">
        <v>80</v>
      </c>
    </row>
    <row r="1026" spans="1:20" ht="15.6" x14ac:dyDescent="0.3">
      <c r="A1026" s="1">
        <v>72</v>
      </c>
      <c r="B1026" s="9">
        <v>46181</v>
      </c>
      <c r="C1026" s="1" t="s">
        <v>33</v>
      </c>
      <c r="D1026" s="1" t="s">
        <v>61</v>
      </c>
      <c r="E1026" s="1" t="s">
        <v>41</v>
      </c>
      <c r="F1026" s="1" t="s">
        <v>35</v>
      </c>
      <c r="G1026" s="1" t="s">
        <v>31</v>
      </c>
      <c r="H1026" s="1" t="s">
        <v>39</v>
      </c>
      <c r="I1026" s="1">
        <v>3</v>
      </c>
      <c r="J1026" s="2">
        <v>142.53</v>
      </c>
      <c r="K1026" s="3">
        <v>0</v>
      </c>
      <c r="L1026" s="2">
        <v>80.67</v>
      </c>
      <c r="M1026" s="2">
        <v>427.59000000000003</v>
      </c>
      <c r="N1026" s="2">
        <v>242.01</v>
      </c>
      <c r="O1026" s="2">
        <v>185.58000000000004</v>
      </c>
      <c r="P1026" s="4">
        <v>0.43401389181225014</v>
      </c>
      <c r="Q1026" s="5">
        <v>2026</v>
      </c>
      <c r="R1026" s="6" t="s">
        <v>77</v>
      </c>
      <c r="S1026" s="8">
        <v>6</v>
      </c>
      <c r="T1026" s="6" t="s">
        <v>80</v>
      </c>
    </row>
    <row r="1027" spans="1:20" ht="15.6" x14ac:dyDescent="0.3">
      <c r="A1027" s="1">
        <v>176</v>
      </c>
      <c r="B1027" s="9">
        <v>46181</v>
      </c>
      <c r="C1027" s="1" t="s">
        <v>28</v>
      </c>
      <c r="D1027" s="1" t="s">
        <v>71</v>
      </c>
      <c r="E1027" s="1" t="s">
        <v>22</v>
      </c>
      <c r="F1027" s="1" t="s">
        <v>23</v>
      </c>
      <c r="G1027" s="1" t="s">
        <v>45</v>
      </c>
      <c r="H1027" s="1" t="s">
        <v>51</v>
      </c>
      <c r="I1027" s="1">
        <v>1</v>
      </c>
      <c r="J1027" s="2">
        <v>196.33</v>
      </c>
      <c r="K1027" s="3">
        <v>0</v>
      </c>
      <c r="L1027" s="2">
        <v>103.27</v>
      </c>
      <c r="M1027" s="2">
        <v>196.33</v>
      </c>
      <c r="N1027" s="2">
        <v>103.27</v>
      </c>
      <c r="O1027" s="2">
        <v>93.060000000000016</v>
      </c>
      <c r="P1027" s="4">
        <v>0.47399786074466466</v>
      </c>
      <c r="Q1027" s="5">
        <v>2026</v>
      </c>
      <c r="R1027" s="6" t="s">
        <v>77</v>
      </c>
      <c r="S1027" s="8">
        <v>6</v>
      </c>
      <c r="T1027" s="6" t="s">
        <v>80</v>
      </c>
    </row>
    <row r="1028" spans="1:20" ht="15.6" x14ac:dyDescent="0.3">
      <c r="A1028" s="1">
        <v>205</v>
      </c>
      <c r="B1028" s="9">
        <v>46181</v>
      </c>
      <c r="C1028" s="1" t="s">
        <v>42</v>
      </c>
      <c r="D1028" s="1" t="s">
        <v>53</v>
      </c>
      <c r="E1028" s="1" t="s">
        <v>22</v>
      </c>
      <c r="F1028" s="1" t="s">
        <v>35</v>
      </c>
      <c r="G1028" s="1" t="s">
        <v>24</v>
      </c>
      <c r="H1028" s="1" t="s">
        <v>48</v>
      </c>
      <c r="I1028" s="1">
        <v>2</v>
      </c>
      <c r="J1028" s="2">
        <v>41.05</v>
      </c>
      <c r="K1028" s="3">
        <v>0</v>
      </c>
      <c r="L1028" s="2">
        <v>16.690000000000001</v>
      </c>
      <c r="M1028" s="2">
        <v>82.1</v>
      </c>
      <c r="N1028" s="2">
        <v>33.380000000000003</v>
      </c>
      <c r="O1028" s="2">
        <v>48.719999999999992</v>
      </c>
      <c r="P1028" s="4">
        <v>0.59342265529841653</v>
      </c>
      <c r="Q1028" s="5">
        <v>2026</v>
      </c>
      <c r="R1028" s="6" t="s">
        <v>77</v>
      </c>
      <c r="S1028" s="8">
        <v>6</v>
      </c>
      <c r="T1028" s="6" t="s">
        <v>80</v>
      </c>
    </row>
    <row r="1029" spans="1:20" ht="15.6" x14ac:dyDescent="0.3">
      <c r="A1029" s="1">
        <v>896</v>
      </c>
      <c r="B1029" s="9">
        <v>46181</v>
      </c>
      <c r="C1029" s="1" t="s">
        <v>42</v>
      </c>
      <c r="D1029" s="1" t="s">
        <v>55</v>
      </c>
      <c r="E1029" s="1" t="s">
        <v>22</v>
      </c>
      <c r="F1029" s="1" t="s">
        <v>35</v>
      </c>
      <c r="G1029" s="1" t="s">
        <v>56</v>
      </c>
      <c r="H1029" s="1" t="s">
        <v>60</v>
      </c>
      <c r="I1029" s="1">
        <v>1</v>
      </c>
      <c r="J1029" s="2">
        <v>123.09</v>
      </c>
      <c r="K1029" s="3">
        <v>0</v>
      </c>
      <c r="L1029" s="2">
        <v>68.03</v>
      </c>
      <c r="M1029" s="2">
        <v>123.09</v>
      </c>
      <c r="N1029" s="2">
        <v>68.03</v>
      </c>
      <c r="O1029" s="2">
        <v>55.06</v>
      </c>
      <c r="P1029" s="4">
        <v>0.44731497278414167</v>
      </c>
      <c r="Q1029" s="5">
        <v>2026</v>
      </c>
      <c r="R1029" s="6" t="s">
        <v>77</v>
      </c>
      <c r="S1029" s="8">
        <v>6</v>
      </c>
      <c r="T1029" s="6" t="s">
        <v>80</v>
      </c>
    </row>
    <row r="1030" spans="1:20" ht="15.6" x14ac:dyDescent="0.3">
      <c r="A1030" s="1">
        <v>1697</v>
      </c>
      <c r="B1030" s="9">
        <v>46181</v>
      </c>
      <c r="C1030" s="1" t="s">
        <v>28</v>
      </c>
      <c r="D1030" s="1" t="s">
        <v>65</v>
      </c>
      <c r="E1030" s="1" t="s">
        <v>22</v>
      </c>
      <c r="F1030" s="1" t="s">
        <v>38</v>
      </c>
      <c r="G1030" s="1" t="s">
        <v>31</v>
      </c>
      <c r="H1030" s="1" t="s">
        <v>39</v>
      </c>
      <c r="I1030" s="1">
        <v>2</v>
      </c>
      <c r="J1030" s="2">
        <v>141.09</v>
      </c>
      <c r="K1030" s="3">
        <v>0</v>
      </c>
      <c r="L1030" s="2">
        <v>81.69</v>
      </c>
      <c r="M1030" s="2">
        <v>282.18</v>
      </c>
      <c r="N1030" s="2">
        <v>163.38</v>
      </c>
      <c r="O1030" s="2">
        <v>118.80000000000001</v>
      </c>
      <c r="P1030" s="4">
        <v>0.42100786731873274</v>
      </c>
      <c r="Q1030" s="5">
        <v>2026</v>
      </c>
      <c r="R1030" s="6" t="s">
        <v>77</v>
      </c>
      <c r="S1030" s="8">
        <v>6</v>
      </c>
      <c r="T1030" s="6" t="s">
        <v>80</v>
      </c>
    </row>
    <row r="1031" spans="1:20" ht="15.6" x14ac:dyDescent="0.3">
      <c r="A1031" s="1">
        <v>2159</v>
      </c>
      <c r="B1031" s="9">
        <v>46181</v>
      </c>
      <c r="C1031" s="1" t="s">
        <v>33</v>
      </c>
      <c r="D1031" s="1" t="s">
        <v>61</v>
      </c>
      <c r="E1031" s="1" t="s">
        <v>41</v>
      </c>
      <c r="F1031" s="1" t="s">
        <v>35</v>
      </c>
      <c r="G1031" s="1" t="s">
        <v>31</v>
      </c>
      <c r="H1031" s="1" t="s">
        <v>59</v>
      </c>
      <c r="I1031" s="1">
        <v>1</v>
      </c>
      <c r="J1031" s="2">
        <v>157.04</v>
      </c>
      <c r="K1031" s="3">
        <v>0</v>
      </c>
      <c r="L1031" s="2">
        <v>77.540000000000006</v>
      </c>
      <c r="M1031" s="2">
        <v>157.04</v>
      </c>
      <c r="N1031" s="2">
        <v>77.540000000000006</v>
      </c>
      <c r="O1031" s="2">
        <v>79.499999999999986</v>
      </c>
      <c r="P1031" s="4">
        <v>0.5062404482934284</v>
      </c>
      <c r="Q1031" s="5">
        <v>2026</v>
      </c>
      <c r="R1031" s="6" t="s">
        <v>77</v>
      </c>
      <c r="S1031" s="8">
        <v>6</v>
      </c>
      <c r="T1031" s="6" t="s">
        <v>80</v>
      </c>
    </row>
    <row r="1032" spans="1:20" ht="15.6" x14ac:dyDescent="0.3">
      <c r="A1032" s="1">
        <v>2772</v>
      </c>
      <c r="B1032" s="9">
        <v>46181</v>
      </c>
      <c r="C1032" s="1" t="s">
        <v>42</v>
      </c>
      <c r="D1032" s="1" t="s">
        <v>53</v>
      </c>
      <c r="E1032" s="1" t="s">
        <v>41</v>
      </c>
      <c r="F1032" s="1" t="s">
        <v>35</v>
      </c>
      <c r="G1032" s="1" t="s">
        <v>36</v>
      </c>
      <c r="H1032" s="1" t="s">
        <v>66</v>
      </c>
      <c r="I1032" s="1">
        <v>6</v>
      </c>
      <c r="J1032" s="2">
        <v>136.46</v>
      </c>
      <c r="K1032" s="3">
        <v>0</v>
      </c>
      <c r="L1032" s="2">
        <v>68.61</v>
      </c>
      <c r="M1032" s="2">
        <v>818.76</v>
      </c>
      <c r="N1032" s="2">
        <v>411.65999999999997</v>
      </c>
      <c r="O1032" s="2">
        <v>407.1</v>
      </c>
      <c r="P1032" s="4">
        <v>0.49721530118716112</v>
      </c>
      <c r="Q1032" s="5">
        <v>2026</v>
      </c>
      <c r="R1032" s="6" t="s">
        <v>77</v>
      </c>
      <c r="S1032" s="8">
        <v>6</v>
      </c>
      <c r="T1032" s="6" t="s">
        <v>80</v>
      </c>
    </row>
    <row r="1033" spans="1:20" ht="15.6" x14ac:dyDescent="0.3">
      <c r="A1033" s="1">
        <v>3091</v>
      </c>
      <c r="B1033" s="9">
        <v>46181</v>
      </c>
      <c r="C1033" s="1" t="s">
        <v>20</v>
      </c>
      <c r="D1033" s="1" t="s">
        <v>21</v>
      </c>
      <c r="E1033" s="1" t="s">
        <v>22</v>
      </c>
      <c r="F1033" s="1" t="s">
        <v>35</v>
      </c>
      <c r="G1033" s="1" t="s">
        <v>56</v>
      </c>
      <c r="H1033" s="1" t="s">
        <v>64</v>
      </c>
      <c r="I1033" s="1">
        <v>1</v>
      </c>
      <c r="J1033" s="2">
        <v>36.1</v>
      </c>
      <c r="K1033" s="3">
        <v>0</v>
      </c>
      <c r="L1033" s="2">
        <v>13.65</v>
      </c>
      <c r="M1033" s="2">
        <v>36.1</v>
      </c>
      <c r="N1033" s="2">
        <v>13.65</v>
      </c>
      <c r="O1033" s="2">
        <v>22.450000000000003</v>
      </c>
      <c r="P1033" s="4">
        <v>0.62188365650969535</v>
      </c>
      <c r="Q1033" s="5">
        <v>2026</v>
      </c>
      <c r="R1033" s="6" t="s">
        <v>77</v>
      </c>
      <c r="S1033" s="8">
        <v>6</v>
      </c>
      <c r="T1033" s="6" t="s">
        <v>80</v>
      </c>
    </row>
    <row r="1034" spans="1:20" ht="15.6" x14ac:dyDescent="0.3">
      <c r="A1034" s="1">
        <v>4241</v>
      </c>
      <c r="B1034" s="9">
        <v>46181</v>
      </c>
      <c r="C1034" s="1" t="s">
        <v>42</v>
      </c>
      <c r="D1034" s="1" t="s">
        <v>69</v>
      </c>
      <c r="E1034" s="1" t="s">
        <v>22</v>
      </c>
      <c r="F1034" s="1" t="s">
        <v>35</v>
      </c>
      <c r="G1034" s="1" t="s">
        <v>31</v>
      </c>
      <c r="H1034" s="1" t="s">
        <v>32</v>
      </c>
      <c r="I1034" s="1">
        <v>3</v>
      </c>
      <c r="J1034" s="2">
        <v>92.73</v>
      </c>
      <c r="K1034" s="3">
        <v>0</v>
      </c>
      <c r="L1034" s="2">
        <v>44.68</v>
      </c>
      <c r="M1034" s="2">
        <v>278.19</v>
      </c>
      <c r="N1034" s="2">
        <v>134.04</v>
      </c>
      <c r="O1034" s="2">
        <v>144.15</v>
      </c>
      <c r="P1034" s="4">
        <v>0.51817103418526911</v>
      </c>
      <c r="Q1034" s="5">
        <v>2026</v>
      </c>
      <c r="R1034" s="6" t="s">
        <v>77</v>
      </c>
      <c r="S1034" s="8">
        <v>6</v>
      </c>
      <c r="T1034" s="6" t="s">
        <v>80</v>
      </c>
    </row>
    <row r="1035" spans="1:20" ht="15.6" x14ac:dyDescent="0.3">
      <c r="A1035" s="1">
        <v>5185</v>
      </c>
      <c r="B1035" s="9">
        <v>46181</v>
      </c>
      <c r="C1035" s="1" t="s">
        <v>28</v>
      </c>
      <c r="D1035" s="1" t="s">
        <v>65</v>
      </c>
      <c r="E1035" s="1" t="s">
        <v>22</v>
      </c>
      <c r="F1035" s="1" t="s">
        <v>35</v>
      </c>
      <c r="G1035" s="1" t="s">
        <v>36</v>
      </c>
      <c r="H1035" s="1" t="s">
        <v>70</v>
      </c>
      <c r="I1035" s="1">
        <v>3</v>
      </c>
      <c r="J1035" s="2">
        <v>164.31</v>
      </c>
      <c r="K1035" s="3">
        <v>0.05</v>
      </c>
      <c r="L1035" s="2">
        <v>86</v>
      </c>
      <c r="M1035" s="2">
        <v>468.2835</v>
      </c>
      <c r="N1035" s="2">
        <v>258</v>
      </c>
      <c r="O1035" s="2">
        <v>210.2835</v>
      </c>
      <c r="P1035" s="4">
        <v>0.44905169624810615</v>
      </c>
      <c r="Q1035" s="5">
        <v>2026</v>
      </c>
      <c r="R1035" s="6" t="s">
        <v>77</v>
      </c>
      <c r="S1035" s="8">
        <v>6</v>
      </c>
      <c r="T1035" s="6" t="s">
        <v>80</v>
      </c>
    </row>
    <row r="1036" spans="1:20" ht="15.6" x14ac:dyDescent="0.3">
      <c r="A1036" s="1">
        <v>1437</v>
      </c>
      <c r="B1036" s="9">
        <v>46182</v>
      </c>
      <c r="C1036" s="1" t="s">
        <v>42</v>
      </c>
      <c r="D1036" s="1" t="s">
        <v>55</v>
      </c>
      <c r="E1036" s="1" t="s">
        <v>50</v>
      </c>
      <c r="F1036" s="1" t="s">
        <v>35</v>
      </c>
      <c r="G1036" s="1" t="s">
        <v>36</v>
      </c>
      <c r="H1036" s="1" t="s">
        <v>37</v>
      </c>
      <c r="I1036" s="1">
        <v>2</v>
      </c>
      <c r="J1036" s="2">
        <v>36.85</v>
      </c>
      <c r="K1036" s="3">
        <v>0.1</v>
      </c>
      <c r="L1036" s="2">
        <v>13.92</v>
      </c>
      <c r="M1036" s="2">
        <v>66.33</v>
      </c>
      <c r="N1036" s="2">
        <v>27.84</v>
      </c>
      <c r="O1036" s="2">
        <v>38.489999999999995</v>
      </c>
      <c r="P1036" s="4">
        <v>0.58028041610131154</v>
      </c>
      <c r="Q1036" s="5">
        <v>2026</v>
      </c>
      <c r="R1036" s="6" t="s">
        <v>77</v>
      </c>
      <c r="S1036" s="8">
        <v>6</v>
      </c>
      <c r="T1036" s="6" t="s">
        <v>80</v>
      </c>
    </row>
    <row r="1037" spans="1:20" ht="15.6" x14ac:dyDescent="0.3">
      <c r="A1037" s="1">
        <v>2316</v>
      </c>
      <c r="B1037" s="9">
        <v>46182</v>
      </c>
      <c r="C1037" s="1" t="s">
        <v>28</v>
      </c>
      <c r="D1037" s="1" t="s">
        <v>63</v>
      </c>
      <c r="E1037" s="1" t="s">
        <v>50</v>
      </c>
      <c r="F1037" s="1" t="s">
        <v>35</v>
      </c>
      <c r="G1037" s="1" t="s">
        <v>56</v>
      </c>
      <c r="H1037" s="1" t="s">
        <v>64</v>
      </c>
      <c r="I1037" s="1">
        <v>1</v>
      </c>
      <c r="J1037" s="2">
        <v>35.619999999999997</v>
      </c>
      <c r="K1037" s="3">
        <v>0</v>
      </c>
      <c r="L1037" s="2">
        <v>14.05</v>
      </c>
      <c r="M1037" s="2">
        <v>35.619999999999997</v>
      </c>
      <c r="N1037" s="2">
        <v>14.05</v>
      </c>
      <c r="O1037" s="2">
        <v>21.569999999999997</v>
      </c>
      <c r="P1037" s="4">
        <v>0.60555867490174053</v>
      </c>
      <c r="Q1037" s="5">
        <v>2026</v>
      </c>
      <c r="R1037" s="6" t="s">
        <v>77</v>
      </c>
      <c r="S1037" s="8">
        <v>6</v>
      </c>
      <c r="T1037" s="6" t="s">
        <v>80</v>
      </c>
    </row>
    <row r="1038" spans="1:20" ht="15.6" x14ac:dyDescent="0.3">
      <c r="A1038" s="1">
        <v>2329</v>
      </c>
      <c r="B1038" s="9">
        <v>46182</v>
      </c>
      <c r="C1038" s="1" t="s">
        <v>42</v>
      </c>
      <c r="D1038" s="1" t="s">
        <v>55</v>
      </c>
      <c r="E1038" s="1" t="s">
        <v>22</v>
      </c>
      <c r="F1038" s="1" t="s">
        <v>35</v>
      </c>
      <c r="G1038" s="1" t="s">
        <v>31</v>
      </c>
      <c r="H1038" s="1" t="s">
        <v>59</v>
      </c>
      <c r="I1038" s="1">
        <v>3</v>
      </c>
      <c r="J1038" s="2">
        <v>157.43</v>
      </c>
      <c r="K1038" s="3">
        <v>0.15</v>
      </c>
      <c r="L1038" s="2">
        <v>77.56</v>
      </c>
      <c r="M1038" s="2">
        <v>401.44650000000001</v>
      </c>
      <c r="N1038" s="2">
        <v>232.68</v>
      </c>
      <c r="O1038" s="2">
        <v>168.76650000000001</v>
      </c>
      <c r="P1038" s="4">
        <v>0.42039599299034863</v>
      </c>
      <c r="Q1038" s="5">
        <v>2026</v>
      </c>
      <c r="R1038" s="6" t="s">
        <v>77</v>
      </c>
      <c r="S1038" s="8">
        <v>6</v>
      </c>
      <c r="T1038" s="6" t="s">
        <v>80</v>
      </c>
    </row>
    <row r="1039" spans="1:20" ht="15.6" x14ac:dyDescent="0.3">
      <c r="A1039" s="1">
        <v>3036</v>
      </c>
      <c r="B1039" s="9">
        <v>46182</v>
      </c>
      <c r="C1039" s="1" t="s">
        <v>28</v>
      </c>
      <c r="D1039" s="1" t="s">
        <v>65</v>
      </c>
      <c r="E1039" s="1" t="s">
        <v>41</v>
      </c>
      <c r="F1039" s="1" t="s">
        <v>35</v>
      </c>
      <c r="G1039" s="1" t="s">
        <v>24</v>
      </c>
      <c r="H1039" s="1" t="s">
        <v>25</v>
      </c>
      <c r="I1039" s="1">
        <v>1</v>
      </c>
      <c r="J1039" s="2">
        <v>81.2</v>
      </c>
      <c r="K1039" s="3">
        <v>0.1</v>
      </c>
      <c r="L1039" s="2">
        <v>41.64</v>
      </c>
      <c r="M1039" s="2">
        <v>73.08</v>
      </c>
      <c r="N1039" s="2">
        <v>41.64</v>
      </c>
      <c r="O1039" s="2">
        <v>31.439999999999998</v>
      </c>
      <c r="P1039" s="4">
        <v>0.43021346469622329</v>
      </c>
      <c r="Q1039" s="5">
        <v>2026</v>
      </c>
      <c r="R1039" s="6" t="s">
        <v>77</v>
      </c>
      <c r="S1039" s="8">
        <v>6</v>
      </c>
      <c r="T1039" s="6" t="s">
        <v>80</v>
      </c>
    </row>
    <row r="1040" spans="1:20" ht="15.6" x14ac:dyDescent="0.3">
      <c r="A1040" s="1">
        <v>3429</v>
      </c>
      <c r="B1040" s="9">
        <v>46182</v>
      </c>
      <c r="C1040" s="1" t="s">
        <v>42</v>
      </c>
      <c r="D1040" s="1" t="s">
        <v>69</v>
      </c>
      <c r="E1040" s="1" t="s">
        <v>22</v>
      </c>
      <c r="F1040" s="1" t="s">
        <v>23</v>
      </c>
      <c r="G1040" s="1" t="s">
        <v>31</v>
      </c>
      <c r="H1040" s="1" t="s">
        <v>32</v>
      </c>
      <c r="I1040" s="1">
        <v>4</v>
      </c>
      <c r="J1040" s="2">
        <v>93.58</v>
      </c>
      <c r="K1040" s="3">
        <v>0.1</v>
      </c>
      <c r="L1040" s="2">
        <v>44.56</v>
      </c>
      <c r="M1040" s="2">
        <v>336.88799999999998</v>
      </c>
      <c r="N1040" s="2">
        <v>178.24</v>
      </c>
      <c r="O1040" s="2">
        <v>158.64799999999997</v>
      </c>
      <c r="P1040" s="4">
        <v>0.4709220868656645</v>
      </c>
      <c r="Q1040" s="5">
        <v>2026</v>
      </c>
      <c r="R1040" s="6" t="s">
        <v>77</v>
      </c>
      <c r="S1040" s="8">
        <v>6</v>
      </c>
      <c r="T1040" s="6" t="s">
        <v>80</v>
      </c>
    </row>
    <row r="1041" spans="1:20" ht="15.6" x14ac:dyDescent="0.3">
      <c r="A1041" s="1">
        <v>3615</v>
      </c>
      <c r="B1041" s="9">
        <v>46182</v>
      </c>
      <c r="C1041" s="1" t="s">
        <v>28</v>
      </c>
      <c r="D1041" s="1" t="s">
        <v>71</v>
      </c>
      <c r="E1041" s="1" t="s">
        <v>22</v>
      </c>
      <c r="F1041" s="1" t="s">
        <v>35</v>
      </c>
      <c r="G1041" s="1" t="s">
        <v>31</v>
      </c>
      <c r="H1041" s="1" t="s">
        <v>59</v>
      </c>
      <c r="I1041" s="1">
        <v>4</v>
      </c>
      <c r="J1041" s="2">
        <v>155.22</v>
      </c>
      <c r="K1041" s="3">
        <v>0</v>
      </c>
      <c r="L1041" s="2">
        <v>77.209999999999994</v>
      </c>
      <c r="M1041" s="2">
        <v>620.88</v>
      </c>
      <c r="N1041" s="2">
        <v>308.83999999999997</v>
      </c>
      <c r="O1041" s="2">
        <v>312.04000000000002</v>
      </c>
      <c r="P1041" s="4">
        <v>0.50257698750161062</v>
      </c>
      <c r="Q1041" s="5">
        <v>2026</v>
      </c>
      <c r="R1041" s="6" t="s">
        <v>77</v>
      </c>
      <c r="S1041" s="8">
        <v>6</v>
      </c>
      <c r="T1041" s="6" t="s">
        <v>80</v>
      </c>
    </row>
    <row r="1042" spans="1:20" ht="15.6" x14ac:dyDescent="0.3">
      <c r="A1042" s="1">
        <v>3661</v>
      </c>
      <c r="B1042" s="9">
        <v>46182</v>
      </c>
      <c r="C1042" s="1" t="s">
        <v>42</v>
      </c>
      <c r="D1042" s="1" t="s">
        <v>55</v>
      </c>
      <c r="E1042" s="1" t="s">
        <v>22</v>
      </c>
      <c r="F1042" s="1" t="s">
        <v>35</v>
      </c>
      <c r="G1042" s="1" t="s">
        <v>24</v>
      </c>
      <c r="H1042" s="1" t="s">
        <v>52</v>
      </c>
      <c r="I1042" s="1">
        <v>4</v>
      </c>
      <c r="J1042" s="2">
        <v>100.33</v>
      </c>
      <c r="K1042" s="3">
        <v>0</v>
      </c>
      <c r="L1042" s="2">
        <v>49.99</v>
      </c>
      <c r="M1042" s="2">
        <v>401.32</v>
      </c>
      <c r="N1042" s="2">
        <v>199.96</v>
      </c>
      <c r="O1042" s="2">
        <v>201.35999999999999</v>
      </c>
      <c r="P1042" s="4">
        <v>0.5017442439948171</v>
      </c>
      <c r="Q1042" s="5">
        <v>2026</v>
      </c>
      <c r="R1042" s="6" t="s">
        <v>77</v>
      </c>
      <c r="S1042" s="8">
        <v>6</v>
      </c>
      <c r="T1042" s="6" t="s">
        <v>80</v>
      </c>
    </row>
    <row r="1043" spans="1:20" ht="15.6" x14ac:dyDescent="0.3">
      <c r="A1043" s="1">
        <v>3831</v>
      </c>
      <c r="B1043" s="9">
        <v>46182</v>
      </c>
      <c r="C1043" s="1" t="s">
        <v>33</v>
      </c>
      <c r="D1043" s="1" t="s">
        <v>40</v>
      </c>
      <c r="E1043" s="1" t="s">
        <v>22</v>
      </c>
      <c r="F1043" s="1" t="s">
        <v>38</v>
      </c>
      <c r="G1043" s="1" t="s">
        <v>36</v>
      </c>
      <c r="H1043" s="1" t="s">
        <v>66</v>
      </c>
      <c r="I1043" s="1">
        <v>2</v>
      </c>
      <c r="J1043" s="2">
        <v>134.28</v>
      </c>
      <c r="K1043" s="3">
        <v>0</v>
      </c>
      <c r="L1043" s="2">
        <v>69.12</v>
      </c>
      <c r="M1043" s="2">
        <v>268.56</v>
      </c>
      <c r="N1043" s="2">
        <v>138.24</v>
      </c>
      <c r="O1043" s="2">
        <v>130.32</v>
      </c>
      <c r="P1043" s="4">
        <v>0.48525469168900803</v>
      </c>
      <c r="Q1043" s="5">
        <v>2026</v>
      </c>
      <c r="R1043" s="6" t="s">
        <v>77</v>
      </c>
      <c r="S1043" s="8">
        <v>6</v>
      </c>
      <c r="T1043" s="6" t="s">
        <v>80</v>
      </c>
    </row>
    <row r="1044" spans="1:20" ht="15.6" x14ac:dyDescent="0.3">
      <c r="A1044" s="1">
        <v>4394</v>
      </c>
      <c r="B1044" s="9">
        <v>46182</v>
      </c>
      <c r="C1044" s="1" t="s">
        <v>33</v>
      </c>
      <c r="D1044" s="1" t="s">
        <v>34</v>
      </c>
      <c r="E1044" s="1" t="s">
        <v>22</v>
      </c>
      <c r="F1044" s="1" t="s">
        <v>35</v>
      </c>
      <c r="G1044" s="1" t="s">
        <v>56</v>
      </c>
      <c r="H1044" s="1" t="s">
        <v>67</v>
      </c>
      <c r="I1044" s="1">
        <v>2</v>
      </c>
      <c r="J1044" s="2">
        <v>51.16</v>
      </c>
      <c r="K1044" s="3">
        <v>0</v>
      </c>
      <c r="L1044" s="2">
        <v>21.57</v>
      </c>
      <c r="M1044" s="2">
        <v>102.32</v>
      </c>
      <c r="N1044" s="2">
        <v>43.14</v>
      </c>
      <c r="O1044" s="2">
        <v>59.179999999999993</v>
      </c>
      <c r="P1044" s="4">
        <v>0.57838154808444098</v>
      </c>
      <c r="Q1044" s="5">
        <v>2026</v>
      </c>
      <c r="R1044" s="6" t="s">
        <v>77</v>
      </c>
      <c r="S1044" s="8">
        <v>6</v>
      </c>
      <c r="T1044" s="6" t="s">
        <v>80</v>
      </c>
    </row>
    <row r="1045" spans="1:20" ht="15.6" x14ac:dyDescent="0.3">
      <c r="A1045" s="1">
        <v>372</v>
      </c>
      <c r="B1045" s="9">
        <v>46183</v>
      </c>
      <c r="C1045" s="1" t="s">
        <v>28</v>
      </c>
      <c r="D1045" s="1" t="s">
        <v>65</v>
      </c>
      <c r="E1045" s="1" t="s">
        <v>22</v>
      </c>
      <c r="F1045" s="1" t="s">
        <v>23</v>
      </c>
      <c r="G1045" s="1" t="s">
        <v>56</v>
      </c>
      <c r="H1045" s="1" t="s">
        <v>64</v>
      </c>
      <c r="I1045" s="1">
        <v>3</v>
      </c>
      <c r="J1045" s="2">
        <v>35.94</v>
      </c>
      <c r="K1045" s="3">
        <v>0.1</v>
      </c>
      <c r="L1045" s="2">
        <v>14.04</v>
      </c>
      <c r="M1045" s="2">
        <v>97.037999999999997</v>
      </c>
      <c r="N1045" s="2">
        <v>42.12</v>
      </c>
      <c r="O1045" s="2">
        <v>54.917999999999999</v>
      </c>
      <c r="P1045" s="4">
        <v>0.56594323873121866</v>
      </c>
      <c r="Q1045" s="5">
        <v>2026</v>
      </c>
      <c r="R1045" s="6" t="s">
        <v>77</v>
      </c>
      <c r="S1045" s="8">
        <v>6</v>
      </c>
      <c r="T1045" s="6" t="s">
        <v>80</v>
      </c>
    </row>
    <row r="1046" spans="1:20" ht="15.6" x14ac:dyDescent="0.3">
      <c r="A1046" s="1">
        <v>532</v>
      </c>
      <c r="B1046" s="9">
        <v>46183</v>
      </c>
      <c r="C1046" s="1" t="s">
        <v>33</v>
      </c>
      <c r="D1046" s="1" t="s">
        <v>61</v>
      </c>
      <c r="E1046" s="1" t="s">
        <v>41</v>
      </c>
      <c r="F1046" s="1" t="s">
        <v>23</v>
      </c>
      <c r="G1046" s="1" t="s">
        <v>31</v>
      </c>
      <c r="H1046" s="1" t="s">
        <v>39</v>
      </c>
      <c r="I1046" s="1">
        <v>1</v>
      </c>
      <c r="J1046" s="2">
        <v>145.34</v>
      </c>
      <c r="K1046" s="3">
        <v>0.05</v>
      </c>
      <c r="L1046" s="2">
        <v>77.89</v>
      </c>
      <c r="M1046" s="2">
        <v>138.07300000000001</v>
      </c>
      <c r="N1046" s="2">
        <v>77.89</v>
      </c>
      <c r="O1046" s="2">
        <v>60.183000000000007</v>
      </c>
      <c r="P1046" s="4">
        <v>0.43587812244247609</v>
      </c>
      <c r="Q1046" s="5">
        <v>2026</v>
      </c>
      <c r="R1046" s="6" t="s">
        <v>77</v>
      </c>
      <c r="S1046" s="8">
        <v>6</v>
      </c>
      <c r="T1046" s="6" t="s">
        <v>80</v>
      </c>
    </row>
    <row r="1047" spans="1:20" ht="15.6" x14ac:dyDescent="0.3">
      <c r="A1047" s="1">
        <v>910</v>
      </c>
      <c r="B1047" s="9">
        <v>46183</v>
      </c>
      <c r="C1047" s="1" t="s">
        <v>33</v>
      </c>
      <c r="D1047" s="1" t="s">
        <v>74</v>
      </c>
      <c r="E1047" s="1" t="s">
        <v>22</v>
      </c>
      <c r="F1047" s="1" t="s">
        <v>38</v>
      </c>
      <c r="G1047" s="1" t="s">
        <v>36</v>
      </c>
      <c r="H1047" s="1" t="s">
        <v>37</v>
      </c>
      <c r="I1047" s="1">
        <v>1</v>
      </c>
      <c r="J1047" s="2">
        <v>35.950000000000003</v>
      </c>
      <c r="K1047" s="3">
        <v>0.1</v>
      </c>
      <c r="L1047" s="2">
        <v>13.63</v>
      </c>
      <c r="M1047" s="2">
        <v>32.355000000000004</v>
      </c>
      <c r="N1047" s="2">
        <v>13.63</v>
      </c>
      <c r="O1047" s="2">
        <v>18.725000000000001</v>
      </c>
      <c r="P1047" s="4">
        <v>0.57873589862463293</v>
      </c>
      <c r="Q1047" s="5">
        <v>2026</v>
      </c>
      <c r="R1047" s="6" t="s">
        <v>77</v>
      </c>
      <c r="S1047" s="8">
        <v>6</v>
      </c>
      <c r="T1047" s="6" t="s">
        <v>80</v>
      </c>
    </row>
    <row r="1048" spans="1:20" ht="15.6" x14ac:dyDescent="0.3">
      <c r="A1048" s="1">
        <v>938</v>
      </c>
      <c r="B1048" s="9">
        <v>46183</v>
      </c>
      <c r="C1048" s="1" t="s">
        <v>42</v>
      </c>
      <c r="D1048" s="1" t="s">
        <v>69</v>
      </c>
      <c r="E1048" s="1" t="s">
        <v>41</v>
      </c>
      <c r="F1048" s="1" t="s">
        <v>38</v>
      </c>
      <c r="G1048" s="1" t="s">
        <v>56</v>
      </c>
      <c r="H1048" s="1" t="s">
        <v>67</v>
      </c>
      <c r="I1048" s="1">
        <v>1</v>
      </c>
      <c r="J1048" s="2">
        <v>51.09</v>
      </c>
      <c r="K1048" s="3">
        <v>0</v>
      </c>
      <c r="L1048" s="2">
        <v>22.4</v>
      </c>
      <c r="M1048" s="2">
        <v>51.09</v>
      </c>
      <c r="N1048" s="2">
        <v>22.4</v>
      </c>
      <c r="O1048" s="2">
        <v>28.690000000000005</v>
      </c>
      <c r="P1048" s="4">
        <v>0.56155803484047762</v>
      </c>
      <c r="Q1048" s="5">
        <v>2026</v>
      </c>
      <c r="R1048" s="6" t="s">
        <v>77</v>
      </c>
      <c r="S1048" s="8">
        <v>6</v>
      </c>
      <c r="T1048" s="6" t="s">
        <v>80</v>
      </c>
    </row>
    <row r="1049" spans="1:20" ht="15.6" x14ac:dyDescent="0.3">
      <c r="A1049" s="1">
        <v>1079</v>
      </c>
      <c r="B1049" s="9">
        <v>46183</v>
      </c>
      <c r="C1049" s="1" t="s">
        <v>28</v>
      </c>
      <c r="D1049" s="1" t="s">
        <v>71</v>
      </c>
      <c r="E1049" s="1" t="s">
        <v>41</v>
      </c>
      <c r="F1049" s="1" t="s">
        <v>23</v>
      </c>
      <c r="G1049" s="1" t="s">
        <v>45</v>
      </c>
      <c r="H1049" s="1" t="s">
        <v>51</v>
      </c>
      <c r="I1049" s="1">
        <v>2</v>
      </c>
      <c r="J1049" s="2">
        <v>198.69</v>
      </c>
      <c r="K1049" s="3">
        <v>0.15</v>
      </c>
      <c r="L1049" s="2">
        <v>104.25</v>
      </c>
      <c r="M1049" s="2">
        <v>337.77299999999997</v>
      </c>
      <c r="N1049" s="2">
        <v>208.5</v>
      </c>
      <c r="O1049" s="2">
        <v>129.27299999999997</v>
      </c>
      <c r="P1049" s="4">
        <v>0.38272153191640534</v>
      </c>
      <c r="Q1049" s="5">
        <v>2026</v>
      </c>
      <c r="R1049" s="6" t="s">
        <v>77</v>
      </c>
      <c r="S1049" s="8">
        <v>6</v>
      </c>
      <c r="T1049" s="6" t="s">
        <v>80</v>
      </c>
    </row>
    <row r="1050" spans="1:20" ht="15.6" x14ac:dyDescent="0.3">
      <c r="A1050" s="1">
        <v>1662</v>
      </c>
      <c r="B1050" s="9">
        <v>46183</v>
      </c>
      <c r="C1050" s="1" t="s">
        <v>28</v>
      </c>
      <c r="D1050" s="1" t="s">
        <v>49</v>
      </c>
      <c r="E1050" s="1" t="s">
        <v>41</v>
      </c>
      <c r="F1050" s="1" t="s">
        <v>35</v>
      </c>
      <c r="G1050" s="1" t="s">
        <v>24</v>
      </c>
      <c r="H1050" s="1" t="s">
        <v>25</v>
      </c>
      <c r="I1050" s="1">
        <v>3</v>
      </c>
      <c r="J1050" s="2">
        <v>83.45</v>
      </c>
      <c r="K1050" s="3">
        <v>0</v>
      </c>
      <c r="L1050" s="2">
        <v>43.73</v>
      </c>
      <c r="M1050" s="2">
        <v>250.35000000000002</v>
      </c>
      <c r="N1050" s="2">
        <v>131.19</v>
      </c>
      <c r="O1050" s="2">
        <v>119.16000000000003</v>
      </c>
      <c r="P1050" s="4">
        <v>0.47597363690832839</v>
      </c>
      <c r="Q1050" s="5">
        <v>2026</v>
      </c>
      <c r="R1050" s="6" t="s">
        <v>77</v>
      </c>
      <c r="S1050" s="8">
        <v>6</v>
      </c>
      <c r="T1050" s="6" t="s">
        <v>80</v>
      </c>
    </row>
    <row r="1051" spans="1:20" ht="15.6" x14ac:dyDescent="0.3">
      <c r="A1051" s="1">
        <v>2748</v>
      </c>
      <c r="B1051" s="9">
        <v>46183</v>
      </c>
      <c r="C1051" s="1" t="s">
        <v>33</v>
      </c>
      <c r="D1051" s="1" t="s">
        <v>34</v>
      </c>
      <c r="E1051" s="1" t="s">
        <v>22</v>
      </c>
      <c r="F1051" s="1" t="s">
        <v>35</v>
      </c>
      <c r="G1051" s="1" t="s">
        <v>56</v>
      </c>
      <c r="H1051" s="1" t="s">
        <v>57</v>
      </c>
      <c r="I1051" s="1">
        <v>2</v>
      </c>
      <c r="J1051" s="2">
        <v>40.86</v>
      </c>
      <c r="K1051" s="3">
        <v>0</v>
      </c>
      <c r="L1051" s="2">
        <v>14.59</v>
      </c>
      <c r="M1051" s="2">
        <v>81.72</v>
      </c>
      <c r="N1051" s="2">
        <v>29.18</v>
      </c>
      <c r="O1051" s="2">
        <v>52.54</v>
      </c>
      <c r="P1051" s="4">
        <v>0.64292706803720023</v>
      </c>
      <c r="Q1051" s="5">
        <v>2026</v>
      </c>
      <c r="R1051" s="6" t="s">
        <v>77</v>
      </c>
      <c r="S1051" s="8">
        <v>6</v>
      </c>
      <c r="T1051" s="6" t="s">
        <v>80</v>
      </c>
    </row>
    <row r="1052" spans="1:20" ht="15.6" x14ac:dyDescent="0.3">
      <c r="A1052" s="1">
        <v>3354</v>
      </c>
      <c r="B1052" s="9">
        <v>46183</v>
      </c>
      <c r="C1052" s="1" t="s">
        <v>28</v>
      </c>
      <c r="D1052" s="1" t="s">
        <v>49</v>
      </c>
      <c r="E1052" s="1" t="s">
        <v>41</v>
      </c>
      <c r="F1052" s="1" t="s">
        <v>35</v>
      </c>
      <c r="G1052" s="1" t="s">
        <v>45</v>
      </c>
      <c r="H1052" s="1" t="s">
        <v>62</v>
      </c>
      <c r="I1052" s="1">
        <v>1</v>
      </c>
      <c r="J1052" s="2">
        <v>82.21</v>
      </c>
      <c r="K1052" s="3">
        <v>0.05</v>
      </c>
      <c r="L1052" s="2">
        <v>39.04</v>
      </c>
      <c r="M1052" s="2">
        <v>78.099499999999992</v>
      </c>
      <c r="N1052" s="2">
        <v>39.04</v>
      </c>
      <c r="O1052" s="2">
        <v>39.059499999999993</v>
      </c>
      <c r="P1052" s="4">
        <v>0.50012484074802011</v>
      </c>
      <c r="Q1052" s="5">
        <v>2026</v>
      </c>
      <c r="R1052" s="6" t="s">
        <v>77</v>
      </c>
      <c r="S1052" s="8">
        <v>6</v>
      </c>
      <c r="T1052" s="6" t="s">
        <v>80</v>
      </c>
    </row>
    <row r="1053" spans="1:20" ht="15.6" x14ac:dyDescent="0.3">
      <c r="A1053" s="1">
        <v>3532</v>
      </c>
      <c r="B1053" s="9">
        <v>46183</v>
      </c>
      <c r="C1053" s="1" t="s">
        <v>33</v>
      </c>
      <c r="D1053" s="1" t="s">
        <v>61</v>
      </c>
      <c r="E1053" s="1" t="s">
        <v>50</v>
      </c>
      <c r="F1053" s="1" t="s">
        <v>38</v>
      </c>
      <c r="G1053" s="1" t="s">
        <v>56</v>
      </c>
      <c r="H1053" s="1" t="s">
        <v>64</v>
      </c>
      <c r="I1053" s="1">
        <v>1</v>
      </c>
      <c r="J1053" s="2">
        <v>35.93</v>
      </c>
      <c r="K1053" s="3">
        <v>0.1</v>
      </c>
      <c r="L1053" s="2">
        <v>13.52</v>
      </c>
      <c r="M1053" s="2">
        <v>32.337000000000003</v>
      </c>
      <c r="N1053" s="2">
        <v>13.52</v>
      </c>
      <c r="O1053" s="2">
        <v>18.817000000000004</v>
      </c>
      <c r="P1053" s="4">
        <v>0.58190308315551853</v>
      </c>
      <c r="Q1053" s="5">
        <v>2026</v>
      </c>
      <c r="R1053" s="6" t="s">
        <v>77</v>
      </c>
      <c r="S1053" s="8">
        <v>6</v>
      </c>
      <c r="T1053" s="6" t="s">
        <v>80</v>
      </c>
    </row>
    <row r="1054" spans="1:20" ht="15.6" x14ac:dyDescent="0.3">
      <c r="A1054" s="1">
        <v>3636</v>
      </c>
      <c r="B1054" s="9">
        <v>46183</v>
      </c>
      <c r="C1054" s="1" t="s">
        <v>20</v>
      </c>
      <c r="D1054" s="1" t="s">
        <v>21</v>
      </c>
      <c r="E1054" s="1" t="s">
        <v>50</v>
      </c>
      <c r="F1054" s="1" t="s">
        <v>35</v>
      </c>
      <c r="G1054" s="1" t="s">
        <v>36</v>
      </c>
      <c r="H1054" s="1" t="s">
        <v>70</v>
      </c>
      <c r="I1054" s="1">
        <v>2</v>
      </c>
      <c r="J1054" s="2">
        <v>164.77</v>
      </c>
      <c r="K1054" s="3">
        <v>0</v>
      </c>
      <c r="L1054" s="2">
        <v>89.07</v>
      </c>
      <c r="M1054" s="2">
        <v>329.54</v>
      </c>
      <c r="N1054" s="2">
        <v>178.14</v>
      </c>
      <c r="O1054" s="2">
        <v>151.40000000000003</v>
      </c>
      <c r="P1054" s="4">
        <v>0.45942829398555568</v>
      </c>
      <c r="Q1054" s="5">
        <v>2026</v>
      </c>
      <c r="R1054" s="6" t="s">
        <v>77</v>
      </c>
      <c r="S1054" s="8">
        <v>6</v>
      </c>
      <c r="T1054" s="6" t="s">
        <v>80</v>
      </c>
    </row>
    <row r="1055" spans="1:20" ht="15.6" x14ac:dyDescent="0.3">
      <c r="A1055" s="1">
        <v>3810</v>
      </c>
      <c r="B1055" s="9">
        <v>46183</v>
      </c>
      <c r="C1055" s="1" t="s">
        <v>33</v>
      </c>
      <c r="D1055" s="1" t="s">
        <v>34</v>
      </c>
      <c r="E1055" s="1" t="s">
        <v>30</v>
      </c>
      <c r="F1055" s="1" t="s">
        <v>38</v>
      </c>
      <c r="G1055" s="1" t="s">
        <v>36</v>
      </c>
      <c r="H1055" s="1" t="s">
        <v>54</v>
      </c>
      <c r="I1055" s="1">
        <v>4</v>
      </c>
      <c r="J1055" s="2">
        <v>47.36</v>
      </c>
      <c r="K1055" s="3">
        <v>0.1</v>
      </c>
      <c r="L1055" s="2">
        <v>18.87</v>
      </c>
      <c r="M1055" s="2">
        <v>170.49600000000001</v>
      </c>
      <c r="N1055" s="2">
        <v>75.48</v>
      </c>
      <c r="O1055" s="2">
        <v>95.016000000000005</v>
      </c>
      <c r="P1055" s="4">
        <v>0.55729166666666663</v>
      </c>
      <c r="Q1055" s="5">
        <v>2026</v>
      </c>
      <c r="R1055" s="6" t="s">
        <v>77</v>
      </c>
      <c r="S1055" s="8">
        <v>6</v>
      </c>
      <c r="T1055" s="6" t="s">
        <v>80</v>
      </c>
    </row>
    <row r="1056" spans="1:20" ht="15.6" x14ac:dyDescent="0.3">
      <c r="A1056" s="1">
        <v>4137</v>
      </c>
      <c r="B1056" s="9">
        <v>46183</v>
      </c>
      <c r="C1056" s="1" t="s">
        <v>42</v>
      </c>
      <c r="D1056" s="1" t="s">
        <v>55</v>
      </c>
      <c r="E1056" s="1" t="s">
        <v>22</v>
      </c>
      <c r="F1056" s="1" t="s">
        <v>23</v>
      </c>
      <c r="G1056" s="1" t="s">
        <v>31</v>
      </c>
      <c r="H1056" s="1" t="s">
        <v>32</v>
      </c>
      <c r="I1056" s="1">
        <v>1</v>
      </c>
      <c r="J1056" s="2">
        <v>90.7</v>
      </c>
      <c r="K1056" s="3">
        <v>0</v>
      </c>
      <c r="L1056" s="2">
        <v>44.18</v>
      </c>
      <c r="M1056" s="2">
        <v>90.7</v>
      </c>
      <c r="N1056" s="2">
        <v>44.18</v>
      </c>
      <c r="O1056" s="2">
        <v>46.52</v>
      </c>
      <c r="P1056" s="4">
        <v>0.51289966923925034</v>
      </c>
      <c r="Q1056" s="5">
        <v>2026</v>
      </c>
      <c r="R1056" s="6" t="s">
        <v>77</v>
      </c>
      <c r="S1056" s="8">
        <v>6</v>
      </c>
      <c r="T1056" s="6" t="s">
        <v>80</v>
      </c>
    </row>
    <row r="1057" spans="1:20" ht="15.6" x14ac:dyDescent="0.3">
      <c r="A1057" s="1">
        <v>4303</v>
      </c>
      <c r="B1057" s="9">
        <v>46183</v>
      </c>
      <c r="C1057" s="1" t="s">
        <v>33</v>
      </c>
      <c r="D1057" s="1" t="s">
        <v>61</v>
      </c>
      <c r="E1057" s="1" t="s">
        <v>50</v>
      </c>
      <c r="F1057" s="1" t="s">
        <v>23</v>
      </c>
      <c r="G1057" s="1" t="s">
        <v>36</v>
      </c>
      <c r="H1057" s="1" t="s">
        <v>54</v>
      </c>
      <c r="I1057" s="1">
        <v>1</v>
      </c>
      <c r="J1057" s="2">
        <v>45.59</v>
      </c>
      <c r="K1057" s="3">
        <v>0</v>
      </c>
      <c r="L1057" s="2">
        <v>18.57</v>
      </c>
      <c r="M1057" s="2">
        <v>45.59</v>
      </c>
      <c r="N1057" s="2">
        <v>18.57</v>
      </c>
      <c r="O1057" s="2">
        <v>27.020000000000003</v>
      </c>
      <c r="P1057" s="4">
        <v>0.59267383198069756</v>
      </c>
      <c r="Q1057" s="5">
        <v>2026</v>
      </c>
      <c r="R1057" s="6" t="s">
        <v>77</v>
      </c>
      <c r="S1057" s="8">
        <v>6</v>
      </c>
      <c r="T1057" s="6" t="s">
        <v>80</v>
      </c>
    </row>
    <row r="1058" spans="1:20" ht="15.6" x14ac:dyDescent="0.3">
      <c r="A1058" s="1">
        <v>4991</v>
      </c>
      <c r="B1058" s="9">
        <v>46183</v>
      </c>
      <c r="C1058" s="1" t="s">
        <v>42</v>
      </c>
      <c r="D1058" s="1" t="s">
        <v>43</v>
      </c>
      <c r="E1058" s="1" t="s">
        <v>22</v>
      </c>
      <c r="F1058" s="1" t="s">
        <v>35</v>
      </c>
      <c r="G1058" s="1" t="s">
        <v>31</v>
      </c>
      <c r="H1058" s="1" t="s">
        <v>39</v>
      </c>
      <c r="I1058" s="1">
        <v>3</v>
      </c>
      <c r="J1058" s="2">
        <v>146.55000000000001</v>
      </c>
      <c r="K1058" s="3">
        <v>0.1</v>
      </c>
      <c r="L1058" s="2">
        <v>79.59</v>
      </c>
      <c r="M1058" s="2">
        <v>395.68500000000006</v>
      </c>
      <c r="N1058" s="2">
        <v>238.77</v>
      </c>
      <c r="O1058" s="2">
        <v>156.91500000000005</v>
      </c>
      <c r="P1058" s="4">
        <v>0.39656544978960545</v>
      </c>
      <c r="Q1058" s="5">
        <v>2026</v>
      </c>
      <c r="R1058" s="6" t="s">
        <v>77</v>
      </c>
      <c r="S1058" s="8">
        <v>6</v>
      </c>
      <c r="T1058" s="6" t="s">
        <v>80</v>
      </c>
    </row>
    <row r="1059" spans="1:20" ht="15.6" x14ac:dyDescent="0.3">
      <c r="A1059" s="1">
        <v>39</v>
      </c>
      <c r="B1059" s="9">
        <v>46184</v>
      </c>
      <c r="C1059" s="1" t="s">
        <v>42</v>
      </c>
      <c r="D1059" s="1" t="s">
        <v>55</v>
      </c>
      <c r="E1059" s="1" t="s">
        <v>50</v>
      </c>
      <c r="F1059" s="1" t="s">
        <v>38</v>
      </c>
      <c r="G1059" s="1" t="s">
        <v>24</v>
      </c>
      <c r="H1059" s="1" t="s">
        <v>48</v>
      </c>
      <c r="I1059" s="1">
        <v>4</v>
      </c>
      <c r="J1059" s="2">
        <v>40.33</v>
      </c>
      <c r="K1059" s="3">
        <v>0.1</v>
      </c>
      <c r="L1059" s="2">
        <v>17.170000000000002</v>
      </c>
      <c r="M1059" s="2">
        <v>145.18799999999999</v>
      </c>
      <c r="N1059" s="2">
        <v>68.680000000000007</v>
      </c>
      <c r="O1059" s="2">
        <v>76.507999999999981</v>
      </c>
      <c r="P1059" s="4">
        <v>0.52695815081136177</v>
      </c>
      <c r="Q1059" s="5">
        <v>2026</v>
      </c>
      <c r="R1059" s="6" t="s">
        <v>77</v>
      </c>
      <c r="S1059" s="8">
        <v>6</v>
      </c>
      <c r="T1059" s="6" t="s">
        <v>80</v>
      </c>
    </row>
    <row r="1060" spans="1:20" ht="15.6" x14ac:dyDescent="0.3">
      <c r="A1060" s="1">
        <v>206</v>
      </c>
      <c r="B1060" s="9">
        <v>46184</v>
      </c>
      <c r="C1060" s="1" t="s">
        <v>20</v>
      </c>
      <c r="D1060" s="1" t="s">
        <v>21</v>
      </c>
      <c r="E1060" s="1" t="s">
        <v>41</v>
      </c>
      <c r="F1060" s="1" t="s">
        <v>35</v>
      </c>
      <c r="G1060" s="1" t="s">
        <v>24</v>
      </c>
      <c r="H1060" s="1" t="s">
        <v>44</v>
      </c>
      <c r="I1060" s="1">
        <v>2</v>
      </c>
      <c r="J1060" s="2">
        <v>51.83</v>
      </c>
      <c r="K1060" s="3">
        <v>0.1</v>
      </c>
      <c r="L1060" s="2">
        <v>23.1</v>
      </c>
      <c r="M1060" s="2">
        <v>93.293999999999997</v>
      </c>
      <c r="N1060" s="2">
        <v>46.2</v>
      </c>
      <c r="O1060" s="2">
        <v>47.093999999999994</v>
      </c>
      <c r="P1060" s="4">
        <v>0.50479130490706792</v>
      </c>
      <c r="Q1060" s="5">
        <v>2026</v>
      </c>
      <c r="R1060" s="6" t="s">
        <v>77</v>
      </c>
      <c r="S1060" s="8">
        <v>6</v>
      </c>
      <c r="T1060" s="6" t="s">
        <v>80</v>
      </c>
    </row>
    <row r="1061" spans="1:20" ht="15.6" x14ac:dyDescent="0.3">
      <c r="A1061" s="1">
        <v>397</v>
      </c>
      <c r="B1061" s="9">
        <v>46184</v>
      </c>
      <c r="C1061" s="1" t="s">
        <v>42</v>
      </c>
      <c r="D1061" s="1" t="s">
        <v>55</v>
      </c>
      <c r="E1061" s="1" t="s">
        <v>22</v>
      </c>
      <c r="F1061" s="1" t="s">
        <v>38</v>
      </c>
      <c r="G1061" s="1" t="s">
        <v>45</v>
      </c>
      <c r="H1061" s="1" t="s">
        <v>73</v>
      </c>
      <c r="I1061" s="1">
        <v>2</v>
      </c>
      <c r="J1061" s="2">
        <v>121.19</v>
      </c>
      <c r="K1061" s="3">
        <v>0.05</v>
      </c>
      <c r="L1061" s="2">
        <v>58.91</v>
      </c>
      <c r="M1061" s="2">
        <v>230.261</v>
      </c>
      <c r="N1061" s="2">
        <v>117.82</v>
      </c>
      <c r="O1061" s="2">
        <v>112.441</v>
      </c>
      <c r="P1061" s="4">
        <v>0.48831977625390321</v>
      </c>
      <c r="Q1061" s="5">
        <v>2026</v>
      </c>
      <c r="R1061" s="6" t="s">
        <v>77</v>
      </c>
      <c r="S1061" s="8">
        <v>6</v>
      </c>
      <c r="T1061" s="6" t="s">
        <v>80</v>
      </c>
    </row>
    <row r="1062" spans="1:20" ht="15.6" x14ac:dyDescent="0.3">
      <c r="A1062" s="1">
        <v>763</v>
      </c>
      <c r="B1062" s="9">
        <v>46184</v>
      </c>
      <c r="C1062" s="1" t="s">
        <v>42</v>
      </c>
      <c r="D1062" s="1" t="s">
        <v>69</v>
      </c>
      <c r="E1062" s="1" t="s">
        <v>41</v>
      </c>
      <c r="F1062" s="1" t="s">
        <v>35</v>
      </c>
      <c r="G1062" s="1" t="s">
        <v>31</v>
      </c>
      <c r="H1062" s="1" t="s">
        <v>59</v>
      </c>
      <c r="I1062" s="1">
        <v>1</v>
      </c>
      <c r="J1062" s="2">
        <v>154.09</v>
      </c>
      <c r="K1062" s="3">
        <v>0</v>
      </c>
      <c r="L1062" s="2">
        <v>77.37</v>
      </c>
      <c r="M1062" s="2">
        <v>154.09</v>
      </c>
      <c r="N1062" s="2">
        <v>77.37</v>
      </c>
      <c r="O1062" s="2">
        <v>76.72</v>
      </c>
      <c r="P1062" s="4">
        <v>0.49789084301382308</v>
      </c>
      <c r="Q1062" s="5">
        <v>2026</v>
      </c>
      <c r="R1062" s="6" t="s">
        <v>77</v>
      </c>
      <c r="S1062" s="8">
        <v>6</v>
      </c>
      <c r="T1062" s="6" t="s">
        <v>80</v>
      </c>
    </row>
    <row r="1063" spans="1:20" ht="15.6" x14ac:dyDescent="0.3">
      <c r="A1063" s="1">
        <v>1059</v>
      </c>
      <c r="B1063" s="9">
        <v>46184</v>
      </c>
      <c r="C1063" s="1" t="s">
        <v>20</v>
      </c>
      <c r="D1063" s="1" t="s">
        <v>21</v>
      </c>
      <c r="E1063" s="1" t="s">
        <v>22</v>
      </c>
      <c r="F1063" s="1" t="s">
        <v>35</v>
      </c>
      <c r="G1063" s="1" t="s">
        <v>24</v>
      </c>
      <c r="H1063" s="1" t="s">
        <v>25</v>
      </c>
      <c r="I1063" s="1">
        <v>1</v>
      </c>
      <c r="J1063" s="2">
        <v>80.64</v>
      </c>
      <c r="K1063" s="3">
        <v>0.05</v>
      </c>
      <c r="L1063" s="2">
        <v>43.85</v>
      </c>
      <c r="M1063" s="2">
        <v>76.60799999999999</v>
      </c>
      <c r="N1063" s="2">
        <v>43.85</v>
      </c>
      <c r="O1063" s="2">
        <v>32.757999999999988</v>
      </c>
      <c r="P1063" s="4">
        <v>0.42760547201336668</v>
      </c>
      <c r="Q1063" s="5">
        <v>2026</v>
      </c>
      <c r="R1063" s="6" t="s">
        <v>77</v>
      </c>
      <c r="S1063" s="8">
        <v>6</v>
      </c>
      <c r="T1063" s="6" t="s">
        <v>80</v>
      </c>
    </row>
    <row r="1064" spans="1:20" ht="15.6" x14ac:dyDescent="0.3">
      <c r="A1064" s="1">
        <v>1332</v>
      </c>
      <c r="B1064" s="9">
        <v>46184</v>
      </c>
      <c r="C1064" s="1" t="s">
        <v>28</v>
      </c>
      <c r="D1064" s="1" t="s">
        <v>65</v>
      </c>
      <c r="E1064" s="1" t="s">
        <v>50</v>
      </c>
      <c r="F1064" s="1" t="s">
        <v>23</v>
      </c>
      <c r="G1064" s="1" t="s">
        <v>31</v>
      </c>
      <c r="H1064" s="1" t="s">
        <v>32</v>
      </c>
      <c r="I1064" s="1">
        <v>1</v>
      </c>
      <c r="J1064" s="2">
        <v>94.01</v>
      </c>
      <c r="K1064" s="3">
        <v>0.15</v>
      </c>
      <c r="L1064" s="2">
        <v>46.12</v>
      </c>
      <c r="M1064" s="2">
        <v>79.908500000000004</v>
      </c>
      <c r="N1064" s="2">
        <v>46.12</v>
      </c>
      <c r="O1064" s="2">
        <v>33.788500000000006</v>
      </c>
      <c r="P1064" s="4">
        <v>0.42283987310486376</v>
      </c>
      <c r="Q1064" s="5">
        <v>2026</v>
      </c>
      <c r="R1064" s="6" t="s">
        <v>77</v>
      </c>
      <c r="S1064" s="8">
        <v>6</v>
      </c>
      <c r="T1064" s="6" t="s">
        <v>80</v>
      </c>
    </row>
    <row r="1065" spans="1:20" ht="15.6" x14ac:dyDescent="0.3">
      <c r="A1065" s="1">
        <v>1447</v>
      </c>
      <c r="B1065" s="9">
        <v>46184</v>
      </c>
      <c r="C1065" s="1" t="s">
        <v>28</v>
      </c>
      <c r="D1065" s="1" t="s">
        <v>49</v>
      </c>
      <c r="E1065" s="1" t="s">
        <v>22</v>
      </c>
      <c r="F1065" s="1" t="s">
        <v>23</v>
      </c>
      <c r="G1065" s="1" t="s">
        <v>24</v>
      </c>
      <c r="H1065" s="1" t="s">
        <v>44</v>
      </c>
      <c r="I1065" s="1">
        <v>1</v>
      </c>
      <c r="J1065" s="2">
        <v>51.09</v>
      </c>
      <c r="K1065" s="3">
        <v>0</v>
      </c>
      <c r="L1065" s="2">
        <v>22.78</v>
      </c>
      <c r="M1065" s="2">
        <v>51.09</v>
      </c>
      <c r="N1065" s="2">
        <v>22.78</v>
      </c>
      <c r="O1065" s="2">
        <v>28.310000000000002</v>
      </c>
      <c r="P1065" s="4">
        <v>0.55412018007437858</v>
      </c>
      <c r="Q1065" s="5">
        <v>2026</v>
      </c>
      <c r="R1065" s="6" t="s">
        <v>77</v>
      </c>
      <c r="S1065" s="8">
        <v>6</v>
      </c>
      <c r="T1065" s="6" t="s">
        <v>80</v>
      </c>
    </row>
    <row r="1066" spans="1:20" ht="15.6" x14ac:dyDescent="0.3">
      <c r="A1066" s="1">
        <v>2990</v>
      </c>
      <c r="B1066" s="9">
        <v>46184</v>
      </c>
      <c r="C1066" s="1" t="s">
        <v>28</v>
      </c>
      <c r="D1066" s="1" t="s">
        <v>49</v>
      </c>
      <c r="E1066" s="1" t="s">
        <v>50</v>
      </c>
      <c r="F1066" s="1" t="s">
        <v>23</v>
      </c>
      <c r="G1066" s="1" t="s">
        <v>31</v>
      </c>
      <c r="H1066" s="1" t="s">
        <v>39</v>
      </c>
      <c r="I1066" s="1">
        <v>1</v>
      </c>
      <c r="J1066" s="2">
        <v>146.66</v>
      </c>
      <c r="K1066" s="3">
        <v>0</v>
      </c>
      <c r="L1066" s="2">
        <v>78.709999999999994</v>
      </c>
      <c r="M1066" s="2">
        <v>146.66</v>
      </c>
      <c r="N1066" s="2">
        <v>78.709999999999994</v>
      </c>
      <c r="O1066" s="2">
        <v>67.95</v>
      </c>
      <c r="P1066" s="4">
        <v>0.4633165143870176</v>
      </c>
      <c r="Q1066" s="5">
        <v>2026</v>
      </c>
      <c r="R1066" s="6" t="s">
        <v>77</v>
      </c>
      <c r="S1066" s="8">
        <v>6</v>
      </c>
      <c r="T1066" s="6" t="s">
        <v>80</v>
      </c>
    </row>
    <row r="1067" spans="1:20" ht="15.6" x14ac:dyDescent="0.3">
      <c r="A1067" s="1">
        <v>3769</v>
      </c>
      <c r="B1067" s="9">
        <v>46184</v>
      </c>
      <c r="C1067" s="1" t="s">
        <v>28</v>
      </c>
      <c r="D1067" s="1" t="s">
        <v>65</v>
      </c>
      <c r="E1067" s="1" t="s">
        <v>41</v>
      </c>
      <c r="F1067" s="1" t="s">
        <v>35</v>
      </c>
      <c r="G1067" s="1" t="s">
        <v>45</v>
      </c>
      <c r="H1067" s="1" t="s">
        <v>51</v>
      </c>
      <c r="I1067" s="1">
        <v>2</v>
      </c>
      <c r="J1067" s="2">
        <v>199.03</v>
      </c>
      <c r="K1067" s="3">
        <v>0</v>
      </c>
      <c r="L1067" s="2">
        <v>104.7</v>
      </c>
      <c r="M1067" s="2">
        <v>398.06</v>
      </c>
      <c r="N1067" s="2">
        <v>209.4</v>
      </c>
      <c r="O1067" s="2">
        <v>188.66</v>
      </c>
      <c r="P1067" s="4">
        <v>0.47394865095714211</v>
      </c>
      <c r="Q1067" s="5">
        <v>2026</v>
      </c>
      <c r="R1067" s="6" t="s">
        <v>77</v>
      </c>
      <c r="S1067" s="8">
        <v>6</v>
      </c>
      <c r="T1067" s="6" t="s">
        <v>80</v>
      </c>
    </row>
    <row r="1068" spans="1:20" ht="15.6" x14ac:dyDescent="0.3">
      <c r="A1068" s="1">
        <v>4152</v>
      </c>
      <c r="B1068" s="9">
        <v>46184</v>
      </c>
      <c r="C1068" s="1" t="s">
        <v>33</v>
      </c>
      <c r="D1068" s="1" t="s">
        <v>34</v>
      </c>
      <c r="E1068" s="1" t="s">
        <v>22</v>
      </c>
      <c r="F1068" s="1" t="s">
        <v>23</v>
      </c>
      <c r="G1068" s="1" t="s">
        <v>24</v>
      </c>
      <c r="H1068" s="1" t="s">
        <v>48</v>
      </c>
      <c r="I1068" s="1">
        <v>5</v>
      </c>
      <c r="J1068" s="2">
        <v>41.18</v>
      </c>
      <c r="K1068" s="3">
        <v>0.05</v>
      </c>
      <c r="L1068" s="2">
        <v>16.87</v>
      </c>
      <c r="M1068" s="2">
        <v>195.60499999999999</v>
      </c>
      <c r="N1068" s="2">
        <v>84.350000000000009</v>
      </c>
      <c r="O1068" s="2">
        <v>111.25499999999998</v>
      </c>
      <c r="P1068" s="4">
        <v>0.56877380435060443</v>
      </c>
      <c r="Q1068" s="5">
        <v>2026</v>
      </c>
      <c r="R1068" s="6" t="s">
        <v>77</v>
      </c>
      <c r="S1068" s="8">
        <v>6</v>
      </c>
      <c r="T1068" s="6" t="s">
        <v>80</v>
      </c>
    </row>
    <row r="1069" spans="1:20" ht="15.6" x14ac:dyDescent="0.3">
      <c r="A1069" s="1">
        <v>4242</v>
      </c>
      <c r="B1069" s="9">
        <v>46184</v>
      </c>
      <c r="C1069" s="1" t="s">
        <v>28</v>
      </c>
      <c r="D1069" s="1" t="s">
        <v>65</v>
      </c>
      <c r="E1069" s="1" t="s">
        <v>41</v>
      </c>
      <c r="F1069" s="1" t="s">
        <v>38</v>
      </c>
      <c r="G1069" s="1" t="s">
        <v>31</v>
      </c>
      <c r="H1069" s="1" t="s">
        <v>39</v>
      </c>
      <c r="I1069" s="1">
        <v>2</v>
      </c>
      <c r="J1069" s="2">
        <v>141.18</v>
      </c>
      <c r="K1069" s="3">
        <v>0</v>
      </c>
      <c r="L1069" s="2">
        <v>78.66</v>
      </c>
      <c r="M1069" s="2">
        <v>282.36</v>
      </c>
      <c r="N1069" s="2">
        <v>157.32</v>
      </c>
      <c r="O1069" s="2">
        <v>125.04000000000002</v>
      </c>
      <c r="P1069" s="4">
        <v>0.44283892902677441</v>
      </c>
      <c r="Q1069" s="5">
        <v>2026</v>
      </c>
      <c r="R1069" s="6" t="s">
        <v>77</v>
      </c>
      <c r="S1069" s="8">
        <v>6</v>
      </c>
      <c r="T1069" s="6" t="s">
        <v>80</v>
      </c>
    </row>
    <row r="1070" spans="1:20" ht="15.6" x14ac:dyDescent="0.3">
      <c r="A1070" s="1">
        <v>4780</v>
      </c>
      <c r="B1070" s="9">
        <v>46184</v>
      </c>
      <c r="C1070" s="1" t="s">
        <v>28</v>
      </c>
      <c r="D1070" s="1" t="s">
        <v>65</v>
      </c>
      <c r="E1070" s="1" t="s">
        <v>41</v>
      </c>
      <c r="F1070" s="1" t="s">
        <v>23</v>
      </c>
      <c r="G1070" s="1" t="s">
        <v>24</v>
      </c>
      <c r="H1070" s="1" t="s">
        <v>25</v>
      </c>
      <c r="I1070" s="1">
        <v>1</v>
      </c>
      <c r="J1070" s="2">
        <v>82.47</v>
      </c>
      <c r="K1070" s="3">
        <v>0.1</v>
      </c>
      <c r="L1070" s="2">
        <v>42.73</v>
      </c>
      <c r="M1070" s="2">
        <v>74.222999999999999</v>
      </c>
      <c r="N1070" s="2">
        <v>42.73</v>
      </c>
      <c r="O1070" s="2">
        <v>31.493000000000002</v>
      </c>
      <c r="P1070" s="4">
        <v>0.42430243994449163</v>
      </c>
      <c r="Q1070" s="5">
        <v>2026</v>
      </c>
      <c r="R1070" s="6" t="s">
        <v>77</v>
      </c>
      <c r="S1070" s="8">
        <v>6</v>
      </c>
      <c r="T1070" s="6" t="s">
        <v>80</v>
      </c>
    </row>
    <row r="1071" spans="1:20" ht="15.6" x14ac:dyDescent="0.3">
      <c r="A1071" s="1">
        <v>63</v>
      </c>
      <c r="B1071" s="9">
        <v>46185</v>
      </c>
      <c r="C1071" s="1" t="s">
        <v>28</v>
      </c>
      <c r="D1071" s="1" t="s">
        <v>29</v>
      </c>
      <c r="E1071" s="1" t="s">
        <v>50</v>
      </c>
      <c r="F1071" s="1" t="s">
        <v>23</v>
      </c>
      <c r="G1071" s="1" t="s">
        <v>36</v>
      </c>
      <c r="H1071" s="1" t="s">
        <v>70</v>
      </c>
      <c r="I1071" s="1">
        <v>1</v>
      </c>
      <c r="J1071" s="2">
        <v>166.91</v>
      </c>
      <c r="K1071" s="3">
        <v>0</v>
      </c>
      <c r="L1071" s="2">
        <v>85.58</v>
      </c>
      <c r="M1071" s="2">
        <v>166.91</v>
      </c>
      <c r="N1071" s="2">
        <v>85.58</v>
      </c>
      <c r="O1071" s="2">
        <v>81.33</v>
      </c>
      <c r="P1071" s="4">
        <v>0.48726858786172189</v>
      </c>
      <c r="Q1071" s="5">
        <v>2026</v>
      </c>
      <c r="R1071" s="6" t="s">
        <v>77</v>
      </c>
      <c r="S1071" s="8">
        <v>6</v>
      </c>
      <c r="T1071" s="6" t="s">
        <v>80</v>
      </c>
    </row>
    <row r="1072" spans="1:20" ht="15.6" x14ac:dyDescent="0.3">
      <c r="A1072" s="1">
        <v>190</v>
      </c>
      <c r="B1072" s="9">
        <v>46185</v>
      </c>
      <c r="C1072" s="1" t="s">
        <v>20</v>
      </c>
      <c r="D1072" s="1" t="s">
        <v>21</v>
      </c>
      <c r="E1072" s="1" t="s">
        <v>41</v>
      </c>
      <c r="F1072" s="1" t="s">
        <v>38</v>
      </c>
      <c r="G1072" s="1" t="s">
        <v>36</v>
      </c>
      <c r="H1072" s="1" t="s">
        <v>54</v>
      </c>
      <c r="I1072" s="1">
        <v>1</v>
      </c>
      <c r="J1072" s="2">
        <v>45.99</v>
      </c>
      <c r="K1072" s="3">
        <v>0</v>
      </c>
      <c r="L1072" s="2">
        <v>18.579999999999998</v>
      </c>
      <c r="M1072" s="2">
        <v>45.99</v>
      </c>
      <c r="N1072" s="2">
        <v>18.579999999999998</v>
      </c>
      <c r="O1072" s="2">
        <v>27.410000000000004</v>
      </c>
      <c r="P1072" s="4">
        <v>0.59599913024570561</v>
      </c>
      <c r="Q1072" s="5">
        <v>2026</v>
      </c>
      <c r="R1072" s="6" t="s">
        <v>77</v>
      </c>
      <c r="S1072" s="8">
        <v>6</v>
      </c>
      <c r="T1072" s="6" t="s">
        <v>80</v>
      </c>
    </row>
    <row r="1073" spans="1:20" ht="15.6" x14ac:dyDescent="0.3">
      <c r="A1073" s="1">
        <v>268</v>
      </c>
      <c r="B1073" s="9">
        <v>46185</v>
      </c>
      <c r="C1073" s="1" t="s">
        <v>42</v>
      </c>
      <c r="D1073" s="1" t="s">
        <v>69</v>
      </c>
      <c r="E1073" s="1" t="s">
        <v>41</v>
      </c>
      <c r="F1073" s="1" t="s">
        <v>38</v>
      </c>
      <c r="G1073" s="1" t="s">
        <v>56</v>
      </c>
      <c r="H1073" s="1" t="s">
        <v>64</v>
      </c>
      <c r="I1073" s="1">
        <v>1</v>
      </c>
      <c r="J1073" s="2">
        <v>37.01</v>
      </c>
      <c r="K1073" s="3">
        <v>0.05</v>
      </c>
      <c r="L1073" s="2">
        <v>14.18</v>
      </c>
      <c r="M1073" s="2">
        <v>35.159499999999994</v>
      </c>
      <c r="N1073" s="2">
        <v>14.18</v>
      </c>
      <c r="O1073" s="2">
        <v>20.979499999999994</v>
      </c>
      <c r="P1073" s="4">
        <v>0.59669506107879799</v>
      </c>
      <c r="Q1073" s="5">
        <v>2026</v>
      </c>
      <c r="R1073" s="6" t="s">
        <v>77</v>
      </c>
      <c r="S1073" s="8">
        <v>6</v>
      </c>
      <c r="T1073" s="6" t="s">
        <v>80</v>
      </c>
    </row>
    <row r="1074" spans="1:20" ht="15.6" x14ac:dyDescent="0.3">
      <c r="A1074" s="1">
        <v>691</v>
      </c>
      <c r="B1074" s="9">
        <v>46185</v>
      </c>
      <c r="C1074" s="1" t="s">
        <v>42</v>
      </c>
      <c r="D1074" s="1" t="s">
        <v>55</v>
      </c>
      <c r="E1074" s="1" t="s">
        <v>50</v>
      </c>
      <c r="F1074" s="1" t="s">
        <v>38</v>
      </c>
      <c r="G1074" s="1" t="s">
        <v>31</v>
      </c>
      <c r="H1074" s="1" t="s">
        <v>39</v>
      </c>
      <c r="I1074" s="1">
        <v>5</v>
      </c>
      <c r="J1074" s="2">
        <v>140.9</v>
      </c>
      <c r="K1074" s="3">
        <v>0</v>
      </c>
      <c r="L1074" s="2">
        <v>80.16</v>
      </c>
      <c r="M1074" s="2">
        <v>704.5</v>
      </c>
      <c r="N1074" s="2">
        <v>400.79999999999995</v>
      </c>
      <c r="O1074" s="2">
        <v>303.70000000000005</v>
      </c>
      <c r="P1074" s="4">
        <v>0.43108587650816188</v>
      </c>
      <c r="Q1074" s="5">
        <v>2026</v>
      </c>
      <c r="R1074" s="6" t="s">
        <v>77</v>
      </c>
      <c r="S1074" s="8">
        <v>6</v>
      </c>
      <c r="T1074" s="6" t="s">
        <v>80</v>
      </c>
    </row>
    <row r="1075" spans="1:20" ht="15.6" x14ac:dyDescent="0.3">
      <c r="A1075" s="1">
        <v>810</v>
      </c>
      <c r="B1075" s="9">
        <v>46185</v>
      </c>
      <c r="C1075" s="1" t="s">
        <v>28</v>
      </c>
      <c r="D1075" s="1" t="s">
        <v>65</v>
      </c>
      <c r="E1075" s="1" t="s">
        <v>41</v>
      </c>
      <c r="F1075" s="1" t="s">
        <v>35</v>
      </c>
      <c r="G1075" s="1" t="s">
        <v>56</v>
      </c>
      <c r="H1075" s="1" t="s">
        <v>64</v>
      </c>
      <c r="I1075" s="1">
        <v>3</v>
      </c>
      <c r="J1075" s="2">
        <v>36.659999999999997</v>
      </c>
      <c r="K1075" s="3">
        <v>0</v>
      </c>
      <c r="L1075" s="2">
        <v>13.55</v>
      </c>
      <c r="M1075" s="2">
        <v>109.97999999999999</v>
      </c>
      <c r="N1075" s="2">
        <v>40.650000000000006</v>
      </c>
      <c r="O1075" s="2">
        <v>69.329999999999984</v>
      </c>
      <c r="P1075" s="4">
        <v>0.63038734315330047</v>
      </c>
      <c r="Q1075" s="5">
        <v>2026</v>
      </c>
      <c r="R1075" s="6" t="s">
        <v>77</v>
      </c>
      <c r="S1075" s="8">
        <v>6</v>
      </c>
      <c r="T1075" s="6" t="s">
        <v>80</v>
      </c>
    </row>
    <row r="1076" spans="1:20" ht="15.6" x14ac:dyDescent="0.3">
      <c r="A1076" s="1">
        <v>855</v>
      </c>
      <c r="B1076" s="9">
        <v>46185</v>
      </c>
      <c r="C1076" s="1" t="s">
        <v>28</v>
      </c>
      <c r="D1076" s="1" t="s">
        <v>49</v>
      </c>
      <c r="E1076" s="1" t="s">
        <v>22</v>
      </c>
      <c r="F1076" s="1" t="s">
        <v>38</v>
      </c>
      <c r="G1076" s="1" t="s">
        <v>36</v>
      </c>
      <c r="H1076" s="1" t="s">
        <v>37</v>
      </c>
      <c r="I1076" s="1">
        <v>1</v>
      </c>
      <c r="J1076" s="2">
        <v>36.299999999999997</v>
      </c>
      <c r="K1076" s="3">
        <v>0.1</v>
      </c>
      <c r="L1076" s="2">
        <v>13.69</v>
      </c>
      <c r="M1076" s="2">
        <v>32.67</v>
      </c>
      <c r="N1076" s="2">
        <v>13.69</v>
      </c>
      <c r="O1076" s="2">
        <v>18.980000000000004</v>
      </c>
      <c r="P1076" s="4">
        <v>0.58096112641567199</v>
      </c>
      <c r="Q1076" s="5">
        <v>2026</v>
      </c>
      <c r="R1076" s="6" t="s">
        <v>77</v>
      </c>
      <c r="S1076" s="8">
        <v>6</v>
      </c>
      <c r="T1076" s="6" t="s">
        <v>80</v>
      </c>
    </row>
    <row r="1077" spans="1:20" ht="15.6" x14ac:dyDescent="0.3">
      <c r="A1077" s="1">
        <v>1612</v>
      </c>
      <c r="B1077" s="9">
        <v>46185</v>
      </c>
      <c r="C1077" s="1" t="s">
        <v>33</v>
      </c>
      <c r="D1077" s="1" t="s">
        <v>74</v>
      </c>
      <c r="E1077" s="1" t="s">
        <v>22</v>
      </c>
      <c r="F1077" s="1" t="s">
        <v>35</v>
      </c>
      <c r="G1077" s="1" t="s">
        <v>45</v>
      </c>
      <c r="H1077" s="1" t="s">
        <v>73</v>
      </c>
      <c r="I1077" s="1">
        <v>2</v>
      </c>
      <c r="J1077" s="2">
        <v>120.64</v>
      </c>
      <c r="K1077" s="3">
        <v>0</v>
      </c>
      <c r="L1077" s="2">
        <v>61.66</v>
      </c>
      <c r="M1077" s="2">
        <v>241.28</v>
      </c>
      <c r="N1077" s="2">
        <v>123.32</v>
      </c>
      <c r="O1077" s="2">
        <v>117.96000000000001</v>
      </c>
      <c r="P1077" s="4">
        <v>0.48889257294429711</v>
      </c>
      <c r="Q1077" s="5">
        <v>2026</v>
      </c>
      <c r="R1077" s="6" t="s">
        <v>77</v>
      </c>
      <c r="S1077" s="8">
        <v>6</v>
      </c>
      <c r="T1077" s="6" t="s">
        <v>80</v>
      </c>
    </row>
    <row r="1078" spans="1:20" ht="15.6" x14ac:dyDescent="0.3">
      <c r="A1078" s="1">
        <v>1704</v>
      </c>
      <c r="B1078" s="9">
        <v>46185</v>
      </c>
      <c r="C1078" s="1" t="s">
        <v>33</v>
      </c>
      <c r="D1078" s="1" t="s">
        <v>74</v>
      </c>
      <c r="E1078" s="1" t="s">
        <v>22</v>
      </c>
      <c r="F1078" s="1" t="s">
        <v>23</v>
      </c>
      <c r="G1078" s="1" t="s">
        <v>36</v>
      </c>
      <c r="H1078" s="1" t="s">
        <v>54</v>
      </c>
      <c r="I1078" s="1">
        <v>1</v>
      </c>
      <c r="J1078" s="2">
        <v>47.07</v>
      </c>
      <c r="K1078" s="3">
        <v>0</v>
      </c>
      <c r="L1078" s="2">
        <v>18.7</v>
      </c>
      <c r="M1078" s="2">
        <v>47.07</v>
      </c>
      <c r="N1078" s="2">
        <v>18.7</v>
      </c>
      <c r="O1078" s="2">
        <v>28.37</v>
      </c>
      <c r="P1078" s="4">
        <v>0.60271935415338862</v>
      </c>
      <c r="Q1078" s="5">
        <v>2026</v>
      </c>
      <c r="R1078" s="6" t="s">
        <v>77</v>
      </c>
      <c r="S1078" s="8">
        <v>6</v>
      </c>
      <c r="T1078" s="6" t="s">
        <v>80</v>
      </c>
    </row>
    <row r="1079" spans="1:20" ht="15.6" x14ac:dyDescent="0.3">
      <c r="A1079" s="1">
        <v>1857</v>
      </c>
      <c r="B1079" s="9">
        <v>46185</v>
      </c>
      <c r="C1079" s="1" t="s">
        <v>33</v>
      </c>
      <c r="D1079" s="1" t="s">
        <v>40</v>
      </c>
      <c r="E1079" s="1" t="s">
        <v>50</v>
      </c>
      <c r="F1079" s="1" t="s">
        <v>38</v>
      </c>
      <c r="G1079" s="1" t="s">
        <v>31</v>
      </c>
      <c r="H1079" s="1" t="s">
        <v>59</v>
      </c>
      <c r="I1079" s="1">
        <v>2</v>
      </c>
      <c r="J1079" s="2">
        <v>154.94</v>
      </c>
      <c r="K1079" s="3">
        <v>0.05</v>
      </c>
      <c r="L1079" s="2">
        <v>77.260000000000005</v>
      </c>
      <c r="M1079" s="2">
        <v>294.38599999999997</v>
      </c>
      <c r="N1079" s="2">
        <v>154.52000000000001</v>
      </c>
      <c r="O1079" s="2">
        <v>139.86599999999996</v>
      </c>
      <c r="P1079" s="4">
        <v>0.47511090880680457</v>
      </c>
      <c r="Q1079" s="5">
        <v>2026</v>
      </c>
      <c r="R1079" s="6" t="s">
        <v>77</v>
      </c>
      <c r="S1079" s="8">
        <v>6</v>
      </c>
      <c r="T1079" s="6" t="s">
        <v>80</v>
      </c>
    </row>
    <row r="1080" spans="1:20" ht="15.6" x14ac:dyDescent="0.3">
      <c r="A1080" s="1">
        <v>1888</v>
      </c>
      <c r="B1080" s="9">
        <v>46185</v>
      </c>
      <c r="C1080" s="1" t="s">
        <v>28</v>
      </c>
      <c r="D1080" s="1" t="s">
        <v>65</v>
      </c>
      <c r="E1080" s="1" t="s">
        <v>22</v>
      </c>
      <c r="F1080" s="1" t="s">
        <v>23</v>
      </c>
      <c r="G1080" s="1" t="s">
        <v>36</v>
      </c>
      <c r="H1080" s="1" t="s">
        <v>54</v>
      </c>
      <c r="I1080" s="1">
        <v>1</v>
      </c>
      <c r="J1080" s="2">
        <v>45.97</v>
      </c>
      <c r="K1080" s="3">
        <v>0.05</v>
      </c>
      <c r="L1080" s="2">
        <v>18.41</v>
      </c>
      <c r="M1080" s="2">
        <v>43.671499999999995</v>
      </c>
      <c r="N1080" s="2">
        <v>18.41</v>
      </c>
      <c r="O1080" s="2">
        <v>25.261499999999995</v>
      </c>
      <c r="P1080" s="4">
        <v>0.57844360738696854</v>
      </c>
      <c r="Q1080" s="5">
        <v>2026</v>
      </c>
      <c r="R1080" s="6" t="s">
        <v>77</v>
      </c>
      <c r="S1080" s="8">
        <v>6</v>
      </c>
      <c r="T1080" s="6" t="s">
        <v>80</v>
      </c>
    </row>
    <row r="1081" spans="1:20" ht="15.6" x14ac:dyDescent="0.3">
      <c r="A1081" s="1">
        <v>2683</v>
      </c>
      <c r="B1081" s="9">
        <v>46185</v>
      </c>
      <c r="C1081" s="1" t="s">
        <v>42</v>
      </c>
      <c r="D1081" s="1" t="s">
        <v>55</v>
      </c>
      <c r="E1081" s="1" t="s">
        <v>22</v>
      </c>
      <c r="F1081" s="1" t="s">
        <v>23</v>
      </c>
      <c r="G1081" s="1" t="s">
        <v>45</v>
      </c>
      <c r="H1081" s="1" t="s">
        <v>51</v>
      </c>
      <c r="I1081" s="1">
        <v>1</v>
      </c>
      <c r="J1081" s="2">
        <v>198.64</v>
      </c>
      <c r="K1081" s="3">
        <v>0.05</v>
      </c>
      <c r="L1081" s="2">
        <v>101.89</v>
      </c>
      <c r="M1081" s="2">
        <v>188.70799999999997</v>
      </c>
      <c r="N1081" s="2">
        <v>101.89</v>
      </c>
      <c r="O1081" s="2">
        <v>86.817999999999969</v>
      </c>
      <c r="P1081" s="4">
        <v>0.46006528605040581</v>
      </c>
      <c r="Q1081" s="5">
        <v>2026</v>
      </c>
      <c r="R1081" s="6" t="s">
        <v>77</v>
      </c>
      <c r="S1081" s="8">
        <v>6</v>
      </c>
      <c r="T1081" s="6" t="s">
        <v>80</v>
      </c>
    </row>
    <row r="1082" spans="1:20" ht="15.6" x14ac:dyDescent="0.3">
      <c r="A1082" s="1">
        <v>4211</v>
      </c>
      <c r="B1082" s="9">
        <v>46185</v>
      </c>
      <c r="C1082" s="1" t="s">
        <v>33</v>
      </c>
      <c r="D1082" s="1" t="s">
        <v>40</v>
      </c>
      <c r="E1082" s="1" t="s">
        <v>22</v>
      </c>
      <c r="F1082" s="1" t="s">
        <v>35</v>
      </c>
      <c r="G1082" s="1" t="s">
        <v>36</v>
      </c>
      <c r="H1082" s="1" t="s">
        <v>70</v>
      </c>
      <c r="I1082" s="1">
        <v>5</v>
      </c>
      <c r="J1082" s="2">
        <v>168.57</v>
      </c>
      <c r="K1082" s="3">
        <v>0</v>
      </c>
      <c r="L1082" s="2">
        <v>88.65</v>
      </c>
      <c r="M1082" s="2">
        <v>842.84999999999991</v>
      </c>
      <c r="N1082" s="2">
        <v>443.25</v>
      </c>
      <c r="O1082" s="2">
        <v>399.59999999999991</v>
      </c>
      <c r="P1082" s="4">
        <v>0.47410571276027758</v>
      </c>
      <c r="Q1082" s="5">
        <v>2026</v>
      </c>
      <c r="R1082" s="6" t="s">
        <v>77</v>
      </c>
      <c r="S1082" s="8">
        <v>6</v>
      </c>
      <c r="T1082" s="6" t="s">
        <v>80</v>
      </c>
    </row>
    <row r="1083" spans="1:20" ht="15.6" x14ac:dyDescent="0.3">
      <c r="A1083" s="1">
        <v>4353</v>
      </c>
      <c r="B1083" s="9">
        <v>46185</v>
      </c>
      <c r="C1083" s="1" t="s">
        <v>28</v>
      </c>
      <c r="D1083" s="1" t="s">
        <v>49</v>
      </c>
      <c r="E1083" s="1" t="s">
        <v>41</v>
      </c>
      <c r="F1083" s="1" t="s">
        <v>35</v>
      </c>
      <c r="G1083" s="1" t="s">
        <v>36</v>
      </c>
      <c r="H1083" s="1" t="s">
        <v>37</v>
      </c>
      <c r="I1083" s="1">
        <v>1</v>
      </c>
      <c r="J1083" s="2">
        <v>36.65</v>
      </c>
      <c r="K1083" s="3">
        <v>0</v>
      </c>
      <c r="L1083" s="2">
        <v>13.97</v>
      </c>
      <c r="M1083" s="2">
        <v>36.65</v>
      </c>
      <c r="N1083" s="2">
        <v>13.97</v>
      </c>
      <c r="O1083" s="2">
        <v>22.68</v>
      </c>
      <c r="P1083" s="4">
        <v>0.61882673942701227</v>
      </c>
      <c r="Q1083" s="5">
        <v>2026</v>
      </c>
      <c r="R1083" s="6" t="s">
        <v>77</v>
      </c>
      <c r="S1083" s="8">
        <v>6</v>
      </c>
      <c r="T1083" s="6" t="s">
        <v>80</v>
      </c>
    </row>
    <row r="1084" spans="1:20" ht="15.6" x14ac:dyDescent="0.3">
      <c r="A1084" s="1">
        <v>5020</v>
      </c>
      <c r="B1084" s="9">
        <v>46185</v>
      </c>
      <c r="C1084" s="1" t="s">
        <v>33</v>
      </c>
      <c r="D1084" s="1" t="s">
        <v>47</v>
      </c>
      <c r="E1084" s="1" t="s">
        <v>41</v>
      </c>
      <c r="F1084" s="1" t="s">
        <v>23</v>
      </c>
      <c r="G1084" s="1" t="s">
        <v>36</v>
      </c>
      <c r="H1084" s="1" t="s">
        <v>37</v>
      </c>
      <c r="I1084" s="1">
        <v>2</v>
      </c>
      <c r="J1084" s="2">
        <v>35.450000000000003</v>
      </c>
      <c r="K1084" s="3">
        <v>0.05</v>
      </c>
      <c r="L1084" s="2">
        <v>13.39</v>
      </c>
      <c r="M1084" s="2">
        <v>67.355000000000004</v>
      </c>
      <c r="N1084" s="2">
        <v>26.78</v>
      </c>
      <c r="O1084" s="2">
        <v>40.575000000000003</v>
      </c>
      <c r="P1084" s="4">
        <v>0.60240516665429444</v>
      </c>
      <c r="Q1084" s="5">
        <v>2026</v>
      </c>
      <c r="R1084" s="6" t="s">
        <v>77</v>
      </c>
      <c r="S1084" s="8">
        <v>6</v>
      </c>
      <c r="T1084" s="6" t="s">
        <v>80</v>
      </c>
    </row>
    <row r="1085" spans="1:20" ht="15.6" x14ac:dyDescent="0.3">
      <c r="A1085" s="1">
        <v>564</v>
      </c>
      <c r="B1085" s="9">
        <v>46186</v>
      </c>
      <c r="C1085" s="1" t="s">
        <v>33</v>
      </c>
      <c r="D1085" s="1" t="s">
        <v>47</v>
      </c>
      <c r="E1085" s="1" t="s">
        <v>41</v>
      </c>
      <c r="F1085" s="1" t="s">
        <v>35</v>
      </c>
      <c r="G1085" s="1" t="s">
        <v>36</v>
      </c>
      <c r="H1085" s="1" t="s">
        <v>54</v>
      </c>
      <c r="I1085" s="1">
        <v>3</v>
      </c>
      <c r="J1085" s="2">
        <v>45.82</v>
      </c>
      <c r="K1085" s="3">
        <v>0.1</v>
      </c>
      <c r="L1085" s="2">
        <v>18.61</v>
      </c>
      <c r="M1085" s="2">
        <v>123.71400000000001</v>
      </c>
      <c r="N1085" s="2">
        <v>55.83</v>
      </c>
      <c r="O1085" s="2">
        <v>67.884000000000015</v>
      </c>
      <c r="P1085" s="4">
        <v>0.54871720258014456</v>
      </c>
      <c r="Q1085" s="5">
        <v>2026</v>
      </c>
      <c r="R1085" s="6" t="s">
        <v>77</v>
      </c>
      <c r="S1085" s="8">
        <v>6</v>
      </c>
      <c r="T1085" s="6" t="s">
        <v>80</v>
      </c>
    </row>
    <row r="1086" spans="1:20" ht="15.6" x14ac:dyDescent="0.3">
      <c r="A1086" s="1">
        <v>736</v>
      </c>
      <c r="B1086" s="9">
        <v>46186</v>
      </c>
      <c r="C1086" s="1" t="s">
        <v>42</v>
      </c>
      <c r="D1086" s="1" t="s">
        <v>69</v>
      </c>
      <c r="E1086" s="1" t="s">
        <v>41</v>
      </c>
      <c r="F1086" s="1" t="s">
        <v>38</v>
      </c>
      <c r="G1086" s="1" t="s">
        <v>31</v>
      </c>
      <c r="H1086" s="1" t="s">
        <v>59</v>
      </c>
      <c r="I1086" s="1">
        <v>1</v>
      </c>
      <c r="J1086" s="2">
        <v>152.78</v>
      </c>
      <c r="K1086" s="3">
        <v>0</v>
      </c>
      <c r="L1086" s="2">
        <v>78.540000000000006</v>
      </c>
      <c r="M1086" s="2">
        <v>152.78</v>
      </c>
      <c r="N1086" s="2">
        <v>78.540000000000006</v>
      </c>
      <c r="O1086" s="2">
        <v>74.239999999999995</v>
      </c>
      <c r="P1086" s="4">
        <v>0.48592747741851022</v>
      </c>
      <c r="Q1086" s="5">
        <v>2026</v>
      </c>
      <c r="R1086" s="6" t="s">
        <v>77</v>
      </c>
      <c r="S1086" s="8">
        <v>6</v>
      </c>
      <c r="T1086" s="6" t="s">
        <v>80</v>
      </c>
    </row>
    <row r="1087" spans="1:20" ht="15.6" x14ac:dyDescent="0.3">
      <c r="A1087" s="1">
        <v>1300</v>
      </c>
      <c r="B1087" s="9">
        <v>46186</v>
      </c>
      <c r="C1087" s="1" t="s">
        <v>28</v>
      </c>
      <c r="D1087" s="1" t="s">
        <v>49</v>
      </c>
      <c r="E1087" s="1" t="s">
        <v>22</v>
      </c>
      <c r="F1087" s="1" t="s">
        <v>35</v>
      </c>
      <c r="G1087" s="1" t="s">
        <v>24</v>
      </c>
      <c r="H1087" s="1" t="s">
        <v>44</v>
      </c>
      <c r="I1087" s="1">
        <v>1</v>
      </c>
      <c r="J1087" s="2">
        <v>49.76</v>
      </c>
      <c r="K1087" s="3">
        <v>0.05</v>
      </c>
      <c r="L1087" s="2">
        <v>22.58</v>
      </c>
      <c r="M1087" s="2">
        <v>47.271999999999998</v>
      </c>
      <c r="N1087" s="2">
        <v>22.58</v>
      </c>
      <c r="O1087" s="2">
        <v>24.692</v>
      </c>
      <c r="P1087" s="4">
        <v>0.52233880521238796</v>
      </c>
      <c r="Q1087" s="5">
        <v>2026</v>
      </c>
      <c r="R1087" s="6" t="s">
        <v>77</v>
      </c>
      <c r="S1087" s="8">
        <v>6</v>
      </c>
      <c r="T1087" s="6" t="s">
        <v>80</v>
      </c>
    </row>
    <row r="1088" spans="1:20" ht="15.6" x14ac:dyDescent="0.3">
      <c r="A1088" s="1">
        <v>1948</v>
      </c>
      <c r="B1088" s="9">
        <v>46186</v>
      </c>
      <c r="C1088" s="1" t="s">
        <v>42</v>
      </c>
      <c r="D1088" s="1" t="s">
        <v>55</v>
      </c>
      <c r="E1088" s="1" t="s">
        <v>41</v>
      </c>
      <c r="F1088" s="1" t="s">
        <v>35</v>
      </c>
      <c r="G1088" s="1" t="s">
        <v>31</v>
      </c>
      <c r="H1088" s="1" t="s">
        <v>59</v>
      </c>
      <c r="I1088" s="1">
        <v>1</v>
      </c>
      <c r="J1088" s="2">
        <v>157.6</v>
      </c>
      <c r="K1088" s="3">
        <v>0.05</v>
      </c>
      <c r="L1088" s="2">
        <v>79.34</v>
      </c>
      <c r="M1088" s="2">
        <v>149.72</v>
      </c>
      <c r="N1088" s="2">
        <v>79.34</v>
      </c>
      <c r="O1088" s="2">
        <v>70.38</v>
      </c>
      <c r="P1088" s="4">
        <v>0.47007747795885652</v>
      </c>
      <c r="Q1088" s="5">
        <v>2026</v>
      </c>
      <c r="R1088" s="6" t="s">
        <v>77</v>
      </c>
      <c r="S1088" s="8">
        <v>6</v>
      </c>
      <c r="T1088" s="6" t="s">
        <v>80</v>
      </c>
    </row>
    <row r="1089" spans="1:20" ht="15.6" x14ac:dyDescent="0.3">
      <c r="A1089" s="1">
        <v>2272</v>
      </c>
      <c r="B1089" s="9">
        <v>46186</v>
      </c>
      <c r="C1089" s="1" t="s">
        <v>42</v>
      </c>
      <c r="D1089" s="1" t="s">
        <v>55</v>
      </c>
      <c r="E1089" s="1" t="s">
        <v>22</v>
      </c>
      <c r="F1089" s="1" t="s">
        <v>23</v>
      </c>
      <c r="G1089" s="1" t="s">
        <v>56</v>
      </c>
      <c r="H1089" s="1" t="s">
        <v>60</v>
      </c>
      <c r="I1089" s="1">
        <v>1</v>
      </c>
      <c r="J1089" s="2">
        <v>125.01</v>
      </c>
      <c r="K1089" s="3">
        <v>0.15</v>
      </c>
      <c r="L1089" s="2">
        <v>70.39</v>
      </c>
      <c r="M1089" s="2">
        <v>106.2585</v>
      </c>
      <c r="N1089" s="2">
        <v>70.39</v>
      </c>
      <c r="O1089" s="2">
        <v>35.868499999999997</v>
      </c>
      <c r="P1089" s="4">
        <v>0.33755887764272974</v>
      </c>
      <c r="Q1089" s="5">
        <v>2026</v>
      </c>
      <c r="R1089" s="6" t="s">
        <v>77</v>
      </c>
      <c r="S1089" s="8">
        <v>6</v>
      </c>
      <c r="T1089" s="6" t="s">
        <v>80</v>
      </c>
    </row>
    <row r="1090" spans="1:20" ht="15.6" x14ac:dyDescent="0.3">
      <c r="A1090" s="1">
        <v>2680</v>
      </c>
      <c r="B1090" s="9">
        <v>46186</v>
      </c>
      <c r="C1090" s="1" t="s">
        <v>28</v>
      </c>
      <c r="D1090" s="1" t="s">
        <v>71</v>
      </c>
      <c r="E1090" s="1" t="s">
        <v>22</v>
      </c>
      <c r="F1090" s="1" t="s">
        <v>23</v>
      </c>
      <c r="G1090" s="1" t="s">
        <v>31</v>
      </c>
      <c r="H1090" s="1" t="s">
        <v>32</v>
      </c>
      <c r="I1090" s="1">
        <v>1</v>
      </c>
      <c r="J1090" s="2">
        <v>93.59</v>
      </c>
      <c r="K1090" s="3">
        <v>0.15</v>
      </c>
      <c r="L1090" s="2">
        <v>46.48</v>
      </c>
      <c r="M1090" s="2">
        <v>79.551500000000004</v>
      </c>
      <c r="N1090" s="2">
        <v>46.48</v>
      </c>
      <c r="O1090" s="2">
        <v>33.071500000000007</v>
      </c>
      <c r="P1090" s="4">
        <v>0.41572440494522422</v>
      </c>
      <c r="Q1090" s="5">
        <v>2026</v>
      </c>
      <c r="R1090" s="6" t="s">
        <v>77</v>
      </c>
      <c r="S1090" s="8">
        <v>6</v>
      </c>
      <c r="T1090" s="6" t="s">
        <v>80</v>
      </c>
    </row>
    <row r="1091" spans="1:20" ht="15.6" x14ac:dyDescent="0.3">
      <c r="A1091" s="1">
        <v>4178</v>
      </c>
      <c r="B1091" s="9">
        <v>46186</v>
      </c>
      <c r="C1091" s="1" t="s">
        <v>33</v>
      </c>
      <c r="D1091" s="1" t="s">
        <v>34</v>
      </c>
      <c r="E1091" s="1" t="s">
        <v>41</v>
      </c>
      <c r="F1091" s="1" t="s">
        <v>23</v>
      </c>
      <c r="G1091" s="1" t="s">
        <v>31</v>
      </c>
      <c r="H1091" s="1" t="s">
        <v>39</v>
      </c>
      <c r="I1091" s="1">
        <v>4</v>
      </c>
      <c r="J1091" s="2">
        <v>143.9</v>
      </c>
      <c r="K1091" s="3">
        <v>0.05</v>
      </c>
      <c r="L1091" s="2">
        <v>79.709999999999994</v>
      </c>
      <c r="M1091" s="2">
        <v>546.82000000000005</v>
      </c>
      <c r="N1091" s="2">
        <v>318.83999999999997</v>
      </c>
      <c r="O1091" s="2">
        <v>227.98000000000008</v>
      </c>
      <c r="P1091" s="4">
        <v>0.41691964448996022</v>
      </c>
      <c r="Q1091" s="5">
        <v>2026</v>
      </c>
      <c r="R1091" s="6" t="s">
        <v>77</v>
      </c>
      <c r="S1091" s="8">
        <v>6</v>
      </c>
      <c r="T1091" s="6" t="s">
        <v>80</v>
      </c>
    </row>
    <row r="1092" spans="1:20" ht="15.6" x14ac:dyDescent="0.3">
      <c r="A1092" s="1">
        <v>4272</v>
      </c>
      <c r="B1092" s="9">
        <v>46186</v>
      </c>
      <c r="C1092" s="1" t="s">
        <v>42</v>
      </c>
      <c r="D1092" s="1" t="s">
        <v>53</v>
      </c>
      <c r="E1092" s="1" t="s">
        <v>50</v>
      </c>
      <c r="F1092" s="1" t="s">
        <v>23</v>
      </c>
      <c r="G1092" s="1" t="s">
        <v>45</v>
      </c>
      <c r="H1092" s="1" t="s">
        <v>51</v>
      </c>
      <c r="I1092" s="1">
        <v>4</v>
      </c>
      <c r="J1092" s="2">
        <v>190.97</v>
      </c>
      <c r="K1092" s="3">
        <v>0</v>
      </c>
      <c r="L1092" s="2">
        <v>103.36</v>
      </c>
      <c r="M1092" s="2">
        <v>763.88</v>
      </c>
      <c r="N1092" s="2">
        <v>413.44</v>
      </c>
      <c r="O1092" s="2">
        <v>350.44</v>
      </c>
      <c r="P1092" s="4">
        <v>0.45876315651673039</v>
      </c>
      <c r="Q1092" s="5">
        <v>2026</v>
      </c>
      <c r="R1092" s="6" t="s">
        <v>77</v>
      </c>
      <c r="S1092" s="8">
        <v>6</v>
      </c>
      <c r="T1092" s="6" t="s">
        <v>80</v>
      </c>
    </row>
    <row r="1093" spans="1:20" ht="15.6" x14ac:dyDescent="0.3">
      <c r="A1093" s="1">
        <v>4713</v>
      </c>
      <c r="B1093" s="9">
        <v>46186</v>
      </c>
      <c r="C1093" s="1" t="s">
        <v>42</v>
      </c>
      <c r="D1093" s="1" t="s">
        <v>69</v>
      </c>
      <c r="E1093" s="1" t="s">
        <v>41</v>
      </c>
      <c r="F1093" s="1" t="s">
        <v>38</v>
      </c>
      <c r="G1093" s="1" t="s">
        <v>56</v>
      </c>
      <c r="H1093" s="1" t="s">
        <v>64</v>
      </c>
      <c r="I1093" s="1">
        <v>1</v>
      </c>
      <c r="J1093" s="2">
        <v>35.78</v>
      </c>
      <c r="K1093" s="3">
        <v>0</v>
      </c>
      <c r="L1093" s="2">
        <v>14</v>
      </c>
      <c r="M1093" s="2">
        <v>35.78</v>
      </c>
      <c r="N1093" s="2">
        <v>14</v>
      </c>
      <c r="O1093" s="2">
        <v>21.78</v>
      </c>
      <c r="P1093" s="4">
        <v>0.60871995528228062</v>
      </c>
      <c r="Q1093" s="5">
        <v>2026</v>
      </c>
      <c r="R1093" s="6" t="s">
        <v>77</v>
      </c>
      <c r="S1093" s="8">
        <v>6</v>
      </c>
      <c r="T1093" s="6" t="s">
        <v>80</v>
      </c>
    </row>
    <row r="1094" spans="1:20" ht="15.6" x14ac:dyDescent="0.3">
      <c r="A1094" s="1">
        <v>5166</v>
      </c>
      <c r="B1094" s="9">
        <v>46186</v>
      </c>
      <c r="C1094" s="1" t="s">
        <v>42</v>
      </c>
      <c r="D1094" s="1" t="s">
        <v>53</v>
      </c>
      <c r="E1094" s="1" t="s">
        <v>50</v>
      </c>
      <c r="F1094" s="1" t="s">
        <v>35</v>
      </c>
      <c r="G1094" s="1" t="s">
        <v>45</v>
      </c>
      <c r="H1094" s="1" t="s">
        <v>73</v>
      </c>
      <c r="I1094" s="1">
        <v>3</v>
      </c>
      <c r="J1094" s="2">
        <v>125.25</v>
      </c>
      <c r="K1094" s="3">
        <v>0.05</v>
      </c>
      <c r="L1094" s="2">
        <v>58.95</v>
      </c>
      <c r="M1094" s="2">
        <v>356.96249999999998</v>
      </c>
      <c r="N1094" s="2">
        <v>176.85000000000002</v>
      </c>
      <c r="O1094" s="2">
        <v>180.11249999999995</v>
      </c>
      <c r="P1094" s="4">
        <v>0.50456980775291516</v>
      </c>
      <c r="Q1094" s="5">
        <v>2026</v>
      </c>
      <c r="R1094" s="6" t="s">
        <v>77</v>
      </c>
      <c r="S1094" s="8">
        <v>6</v>
      </c>
      <c r="T1094" s="6" t="s">
        <v>80</v>
      </c>
    </row>
    <row r="1095" spans="1:20" ht="15.6" x14ac:dyDescent="0.3">
      <c r="A1095" s="1">
        <v>486</v>
      </c>
      <c r="B1095" s="9">
        <v>46187</v>
      </c>
      <c r="C1095" s="1" t="s">
        <v>20</v>
      </c>
      <c r="D1095" s="1" t="s">
        <v>58</v>
      </c>
      <c r="E1095" s="1" t="s">
        <v>30</v>
      </c>
      <c r="F1095" s="1" t="s">
        <v>38</v>
      </c>
      <c r="G1095" s="1" t="s">
        <v>31</v>
      </c>
      <c r="H1095" s="1" t="s">
        <v>68</v>
      </c>
      <c r="I1095" s="1">
        <v>8</v>
      </c>
      <c r="J1095" s="2">
        <v>72.36</v>
      </c>
      <c r="K1095" s="3">
        <v>0.1</v>
      </c>
      <c r="L1095" s="2">
        <v>32.229999999999997</v>
      </c>
      <c r="M1095" s="2">
        <v>520.99199999999996</v>
      </c>
      <c r="N1095" s="2">
        <v>257.83999999999997</v>
      </c>
      <c r="O1095" s="2">
        <v>263.15199999999999</v>
      </c>
      <c r="P1095" s="4">
        <v>0.5050979669553467</v>
      </c>
      <c r="Q1095" s="5">
        <v>2026</v>
      </c>
      <c r="R1095" s="6" t="s">
        <v>77</v>
      </c>
      <c r="S1095" s="8">
        <v>6</v>
      </c>
      <c r="T1095" s="6" t="s">
        <v>80</v>
      </c>
    </row>
    <row r="1096" spans="1:20" ht="15.6" x14ac:dyDescent="0.3">
      <c r="A1096" s="1">
        <v>1507</v>
      </c>
      <c r="B1096" s="9">
        <v>46187</v>
      </c>
      <c r="C1096" s="1" t="s">
        <v>20</v>
      </c>
      <c r="D1096" s="1" t="s">
        <v>72</v>
      </c>
      <c r="E1096" s="1" t="s">
        <v>41</v>
      </c>
      <c r="F1096" s="1" t="s">
        <v>23</v>
      </c>
      <c r="G1096" s="1" t="s">
        <v>36</v>
      </c>
      <c r="H1096" s="1" t="s">
        <v>70</v>
      </c>
      <c r="I1096" s="1">
        <v>1</v>
      </c>
      <c r="J1096" s="2">
        <v>162.51</v>
      </c>
      <c r="K1096" s="3">
        <v>0</v>
      </c>
      <c r="L1096" s="2">
        <v>88.29</v>
      </c>
      <c r="M1096" s="2">
        <v>162.51</v>
      </c>
      <c r="N1096" s="2">
        <v>88.29</v>
      </c>
      <c r="O1096" s="2">
        <v>74.219999999999985</v>
      </c>
      <c r="P1096" s="4">
        <v>0.45671035628576695</v>
      </c>
      <c r="Q1096" s="5">
        <v>2026</v>
      </c>
      <c r="R1096" s="6" t="s">
        <v>77</v>
      </c>
      <c r="S1096" s="8">
        <v>6</v>
      </c>
      <c r="T1096" s="6" t="s">
        <v>80</v>
      </c>
    </row>
    <row r="1097" spans="1:20" ht="15.6" x14ac:dyDescent="0.3">
      <c r="A1097" s="1">
        <v>1821</v>
      </c>
      <c r="B1097" s="9">
        <v>46187</v>
      </c>
      <c r="C1097" s="1" t="s">
        <v>20</v>
      </c>
      <c r="D1097" s="1" t="s">
        <v>72</v>
      </c>
      <c r="E1097" s="1" t="s">
        <v>41</v>
      </c>
      <c r="F1097" s="1" t="s">
        <v>38</v>
      </c>
      <c r="G1097" s="1" t="s">
        <v>31</v>
      </c>
      <c r="H1097" s="1" t="s">
        <v>68</v>
      </c>
      <c r="I1097" s="1">
        <v>3</v>
      </c>
      <c r="J1097" s="2">
        <v>70.52</v>
      </c>
      <c r="K1097" s="3">
        <v>0</v>
      </c>
      <c r="L1097" s="2">
        <v>33.119999999999997</v>
      </c>
      <c r="M1097" s="2">
        <v>211.56</v>
      </c>
      <c r="N1097" s="2">
        <v>99.359999999999985</v>
      </c>
      <c r="O1097" s="2">
        <v>112.20000000000002</v>
      </c>
      <c r="P1097" s="4">
        <v>0.53034600113442998</v>
      </c>
      <c r="Q1097" s="5">
        <v>2026</v>
      </c>
      <c r="R1097" s="6" t="s">
        <v>77</v>
      </c>
      <c r="S1097" s="8">
        <v>6</v>
      </c>
      <c r="T1097" s="6" t="s">
        <v>80</v>
      </c>
    </row>
    <row r="1098" spans="1:20" ht="15.6" x14ac:dyDescent="0.3">
      <c r="A1098" s="1">
        <v>2588</v>
      </c>
      <c r="B1098" s="9">
        <v>46187</v>
      </c>
      <c r="C1098" s="1" t="s">
        <v>42</v>
      </c>
      <c r="D1098" s="1" t="s">
        <v>55</v>
      </c>
      <c r="E1098" s="1" t="s">
        <v>50</v>
      </c>
      <c r="F1098" s="1" t="s">
        <v>23</v>
      </c>
      <c r="G1098" s="1" t="s">
        <v>31</v>
      </c>
      <c r="H1098" s="1" t="s">
        <v>32</v>
      </c>
      <c r="I1098" s="1">
        <v>1</v>
      </c>
      <c r="J1098" s="2">
        <v>90.28</v>
      </c>
      <c r="K1098" s="3">
        <v>0</v>
      </c>
      <c r="L1098" s="2">
        <v>46.04</v>
      </c>
      <c r="M1098" s="2">
        <v>90.28</v>
      </c>
      <c r="N1098" s="2">
        <v>46.04</v>
      </c>
      <c r="O1098" s="2">
        <v>44.24</v>
      </c>
      <c r="P1098" s="4">
        <v>0.4900310146211786</v>
      </c>
      <c r="Q1098" s="5">
        <v>2026</v>
      </c>
      <c r="R1098" s="6" t="s">
        <v>77</v>
      </c>
      <c r="S1098" s="8">
        <v>6</v>
      </c>
      <c r="T1098" s="6" t="s">
        <v>80</v>
      </c>
    </row>
    <row r="1099" spans="1:20" ht="15.6" x14ac:dyDescent="0.3">
      <c r="A1099" s="1">
        <v>2815</v>
      </c>
      <c r="B1099" s="9">
        <v>46187</v>
      </c>
      <c r="C1099" s="1" t="s">
        <v>42</v>
      </c>
      <c r="D1099" s="1" t="s">
        <v>69</v>
      </c>
      <c r="E1099" s="1" t="s">
        <v>50</v>
      </c>
      <c r="F1099" s="1" t="s">
        <v>35</v>
      </c>
      <c r="G1099" s="1" t="s">
        <v>45</v>
      </c>
      <c r="H1099" s="1" t="s">
        <v>46</v>
      </c>
      <c r="I1099" s="1">
        <v>2</v>
      </c>
      <c r="J1099" s="2">
        <v>342.25</v>
      </c>
      <c r="K1099" s="3">
        <v>0</v>
      </c>
      <c r="L1099" s="2">
        <v>196.86</v>
      </c>
      <c r="M1099" s="2">
        <v>684.5</v>
      </c>
      <c r="N1099" s="2">
        <v>393.72</v>
      </c>
      <c r="O1099" s="2">
        <v>290.77999999999997</v>
      </c>
      <c r="P1099" s="4">
        <v>0.42480642804967128</v>
      </c>
      <c r="Q1099" s="5">
        <v>2026</v>
      </c>
      <c r="R1099" s="6" t="s">
        <v>77</v>
      </c>
      <c r="S1099" s="8">
        <v>6</v>
      </c>
      <c r="T1099" s="6" t="s">
        <v>80</v>
      </c>
    </row>
    <row r="1100" spans="1:20" ht="15.6" x14ac:dyDescent="0.3">
      <c r="A1100" s="1">
        <v>3258</v>
      </c>
      <c r="B1100" s="9">
        <v>46187</v>
      </c>
      <c r="C1100" s="1" t="s">
        <v>28</v>
      </c>
      <c r="D1100" s="1" t="s">
        <v>29</v>
      </c>
      <c r="E1100" s="1" t="s">
        <v>22</v>
      </c>
      <c r="F1100" s="1" t="s">
        <v>38</v>
      </c>
      <c r="G1100" s="1" t="s">
        <v>24</v>
      </c>
      <c r="H1100" s="1" t="s">
        <v>44</v>
      </c>
      <c r="I1100" s="1">
        <v>6</v>
      </c>
      <c r="J1100" s="2">
        <v>50.92</v>
      </c>
      <c r="K1100" s="3">
        <v>0.05</v>
      </c>
      <c r="L1100" s="2">
        <v>22.87</v>
      </c>
      <c r="M1100" s="2">
        <v>290.24399999999997</v>
      </c>
      <c r="N1100" s="2">
        <v>137.22</v>
      </c>
      <c r="O1100" s="2">
        <v>153.02399999999997</v>
      </c>
      <c r="P1100" s="4">
        <v>0.52722536899987593</v>
      </c>
      <c r="Q1100" s="5">
        <v>2026</v>
      </c>
      <c r="R1100" s="6" t="s">
        <v>77</v>
      </c>
      <c r="S1100" s="8">
        <v>6</v>
      </c>
      <c r="T1100" s="6" t="s">
        <v>80</v>
      </c>
    </row>
    <row r="1101" spans="1:20" ht="15.6" x14ac:dyDescent="0.3">
      <c r="A1101" s="1">
        <v>3361</v>
      </c>
      <c r="B1101" s="9">
        <v>46187</v>
      </c>
      <c r="C1101" s="1" t="s">
        <v>20</v>
      </c>
      <c r="D1101" s="1" t="s">
        <v>21</v>
      </c>
      <c r="E1101" s="1" t="s">
        <v>41</v>
      </c>
      <c r="F1101" s="1" t="s">
        <v>23</v>
      </c>
      <c r="G1101" s="1" t="s">
        <v>36</v>
      </c>
      <c r="H1101" s="1" t="s">
        <v>37</v>
      </c>
      <c r="I1101" s="1">
        <v>5</v>
      </c>
      <c r="J1101" s="2">
        <v>36.72</v>
      </c>
      <c r="K1101" s="3">
        <v>0.15</v>
      </c>
      <c r="L1101" s="2">
        <v>13.2</v>
      </c>
      <c r="M1101" s="2">
        <v>156.06</v>
      </c>
      <c r="N1101" s="2">
        <v>66</v>
      </c>
      <c r="O1101" s="2">
        <v>90.06</v>
      </c>
      <c r="P1101" s="4">
        <v>0.57708573625528647</v>
      </c>
      <c r="Q1101" s="5">
        <v>2026</v>
      </c>
      <c r="R1101" s="6" t="s">
        <v>77</v>
      </c>
      <c r="S1101" s="8">
        <v>6</v>
      </c>
      <c r="T1101" s="6" t="s">
        <v>80</v>
      </c>
    </row>
    <row r="1102" spans="1:20" ht="15.6" x14ac:dyDescent="0.3">
      <c r="A1102" s="1">
        <v>3629</v>
      </c>
      <c r="B1102" s="9">
        <v>46187</v>
      </c>
      <c r="C1102" s="1" t="s">
        <v>20</v>
      </c>
      <c r="D1102" s="1" t="s">
        <v>72</v>
      </c>
      <c r="E1102" s="1" t="s">
        <v>22</v>
      </c>
      <c r="F1102" s="1" t="s">
        <v>35</v>
      </c>
      <c r="G1102" s="1" t="s">
        <v>45</v>
      </c>
      <c r="H1102" s="1" t="s">
        <v>46</v>
      </c>
      <c r="I1102" s="1">
        <v>4</v>
      </c>
      <c r="J1102" s="2">
        <v>348.96</v>
      </c>
      <c r="K1102" s="3">
        <v>0.15</v>
      </c>
      <c r="L1102" s="2">
        <v>197.02</v>
      </c>
      <c r="M1102" s="2">
        <v>1186.4639999999999</v>
      </c>
      <c r="N1102" s="2">
        <v>788.08</v>
      </c>
      <c r="O1102" s="2">
        <v>398.3839999999999</v>
      </c>
      <c r="P1102" s="4">
        <v>0.3357741996385899</v>
      </c>
      <c r="Q1102" s="5">
        <v>2026</v>
      </c>
      <c r="R1102" s="6" t="s">
        <v>77</v>
      </c>
      <c r="S1102" s="8">
        <v>6</v>
      </c>
      <c r="T1102" s="6" t="s">
        <v>80</v>
      </c>
    </row>
    <row r="1103" spans="1:20" ht="15.6" x14ac:dyDescent="0.3">
      <c r="A1103" s="1">
        <v>3750</v>
      </c>
      <c r="B1103" s="9">
        <v>46187</v>
      </c>
      <c r="C1103" s="1" t="s">
        <v>20</v>
      </c>
      <c r="D1103" s="1" t="s">
        <v>21</v>
      </c>
      <c r="E1103" s="1" t="s">
        <v>22</v>
      </c>
      <c r="F1103" s="1" t="s">
        <v>23</v>
      </c>
      <c r="G1103" s="1" t="s">
        <v>31</v>
      </c>
      <c r="H1103" s="1" t="s">
        <v>68</v>
      </c>
      <c r="I1103" s="1">
        <v>1</v>
      </c>
      <c r="J1103" s="2">
        <v>71.28</v>
      </c>
      <c r="K1103" s="3">
        <v>0</v>
      </c>
      <c r="L1103" s="2">
        <v>31.92</v>
      </c>
      <c r="M1103" s="2">
        <v>71.28</v>
      </c>
      <c r="N1103" s="2">
        <v>31.92</v>
      </c>
      <c r="O1103" s="2">
        <v>39.36</v>
      </c>
      <c r="P1103" s="4">
        <v>0.55218855218855212</v>
      </c>
      <c r="Q1103" s="5">
        <v>2026</v>
      </c>
      <c r="R1103" s="6" t="s">
        <v>77</v>
      </c>
      <c r="S1103" s="8">
        <v>6</v>
      </c>
      <c r="T1103" s="6" t="s">
        <v>80</v>
      </c>
    </row>
    <row r="1104" spans="1:20" ht="15.6" x14ac:dyDescent="0.3">
      <c r="A1104" s="1">
        <v>5088</v>
      </c>
      <c r="B1104" s="9">
        <v>46187</v>
      </c>
      <c r="C1104" s="1" t="s">
        <v>28</v>
      </c>
      <c r="D1104" s="1" t="s">
        <v>65</v>
      </c>
      <c r="E1104" s="1" t="s">
        <v>22</v>
      </c>
      <c r="F1104" s="1" t="s">
        <v>35</v>
      </c>
      <c r="G1104" s="1" t="s">
        <v>36</v>
      </c>
      <c r="H1104" s="1" t="s">
        <v>70</v>
      </c>
      <c r="I1104" s="1">
        <v>1</v>
      </c>
      <c r="J1104" s="2">
        <v>160.99</v>
      </c>
      <c r="K1104" s="3">
        <v>0.05</v>
      </c>
      <c r="L1104" s="2">
        <v>89.15</v>
      </c>
      <c r="M1104" s="2">
        <v>152.94050000000001</v>
      </c>
      <c r="N1104" s="2">
        <v>89.15</v>
      </c>
      <c r="O1104" s="2">
        <v>63.790500000000009</v>
      </c>
      <c r="P1104" s="4">
        <v>0.41709357560619981</v>
      </c>
      <c r="Q1104" s="5">
        <v>2026</v>
      </c>
      <c r="R1104" s="6" t="s">
        <v>77</v>
      </c>
      <c r="S1104" s="8">
        <v>6</v>
      </c>
      <c r="T1104" s="6" t="s">
        <v>80</v>
      </c>
    </row>
    <row r="1105" spans="1:20" ht="15.6" x14ac:dyDescent="0.3">
      <c r="A1105" s="1">
        <v>1450</v>
      </c>
      <c r="B1105" s="9">
        <v>46188</v>
      </c>
      <c r="C1105" s="1" t="s">
        <v>28</v>
      </c>
      <c r="D1105" s="1" t="s">
        <v>71</v>
      </c>
      <c r="E1105" s="1" t="s">
        <v>22</v>
      </c>
      <c r="F1105" s="1" t="s">
        <v>23</v>
      </c>
      <c r="G1105" s="1" t="s">
        <v>56</v>
      </c>
      <c r="H1105" s="1" t="s">
        <v>60</v>
      </c>
      <c r="I1105" s="1">
        <v>1</v>
      </c>
      <c r="J1105" s="2">
        <v>124.19</v>
      </c>
      <c r="K1105" s="3">
        <v>0.05</v>
      </c>
      <c r="L1105" s="2">
        <v>67.209999999999994</v>
      </c>
      <c r="M1105" s="2">
        <v>117.98049999999999</v>
      </c>
      <c r="N1105" s="2">
        <v>67.209999999999994</v>
      </c>
      <c r="O1105" s="2">
        <v>50.770499999999998</v>
      </c>
      <c r="P1105" s="4">
        <v>0.43032958836417884</v>
      </c>
      <c r="Q1105" s="5">
        <v>2026</v>
      </c>
      <c r="R1105" s="6" t="s">
        <v>77</v>
      </c>
      <c r="S1105" s="8">
        <v>6</v>
      </c>
      <c r="T1105" s="6" t="s">
        <v>80</v>
      </c>
    </row>
    <row r="1106" spans="1:20" ht="15.6" x14ac:dyDescent="0.3">
      <c r="A1106" s="1">
        <v>2330</v>
      </c>
      <c r="B1106" s="9">
        <v>46188</v>
      </c>
      <c r="C1106" s="1" t="s">
        <v>28</v>
      </c>
      <c r="D1106" s="1" t="s">
        <v>29</v>
      </c>
      <c r="E1106" s="1" t="s">
        <v>22</v>
      </c>
      <c r="F1106" s="1" t="s">
        <v>35</v>
      </c>
      <c r="G1106" s="1" t="s">
        <v>36</v>
      </c>
      <c r="H1106" s="1" t="s">
        <v>37</v>
      </c>
      <c r="I1106" s="1">
        <v>2</v>
      </c>
      <c r="J1106" s="2">
        <v>36.11</v>
      </c>
      <c r="K1106" s="3">
        <v>0.05</v>
      </c>
      <c r="L1106" s="2">
        <v>13.29</v>
      </c>
      <c r="M1106" s="2">
        <v>68.608999999999995</v>
      </c>
      <c r="N1106" s="2">
        <v>26.58</v>
      </c>
      <c r="O1106" s="2">
        <v>42.028999999999996</v>
      </c>
      <c r="P1106" s="4">
        <v>0.6125872698917052</v>
      </c>
      <c r="Q1106" s="5">
        <v>2026</v>
      </c>
      <c r="R1106" s="6" t="s">
        <v>77</v>
      </c>
      <c r="S1106" s="8">
        <v>6</v>
      </c>
      <c r="T1106" s="6" t="s">
        <v>80</v>
      </c>
    </row>
    <row r="1107" spans="1:20" ht="15.6" x14ac:dyDescent="0.3">
      <c r="A1107" s="1">
        <v>4655</v>
      </c>
      <c r="B1107" s="9">
        <v>46188</v>
      </c>
      <c r="C1107" s="1" t="s">
        <v>20</v>
      </c>
      <c r="D1107" s="1" t="s">
        <v>21</v>
      </c>
      <c r="E1107" s="1" t="s">
        <v>30</v>
      </c>
      <c r="F1107" s="1" t="s">
        <v>38</v>
      </c>
      <c r="G1107" s="1" t="s">
        <v>56</v>
      </c>
      <c r="H1107" s="1" t="s">
        <v>57</v>
      </c>
      <c r="I1107" s="1">
        <v>4</v>
      </c>
      <c r="J1107" s="2">
        <v>40.909999999999997</v>
      </c>
      <c r="K1107" s="3">
        <v>0.05</v>
      </c>
      <c r="L1107" s="2">
        <v>14.42</v>
      </c>
      <c r="M1107" s="2">
        <v>155.45799999999997</v>
      </c>
      <c r="N1107" s="2">
        <v>57.68</v>
      </c>
      <c r="O1107" s="2">
        <v>97.777999999999963</v>
      </c>
      <c r="P1107" s="4">
        <v>0.62896730949838531</v>
      </c>
      <c r="Q1107" s="5">
        <v>2026</v>
      </c>
      <c r="R1107" s="6" t="s">
        <v>77</v>
      </c>
      <c r="S1107" s="8">
        <v>6</v>
      </c>
      <c r="T1107" s="6" t="s">
        <v>80</v>
      </c>
    </row>
    <row r="1108" spans="1:20" ht="15.6" x14ac:dyDescent="0.3">
      <c r="A1108" s="1">
        <v>137</v>
      </c>
      <c r="B1108" s="9">
        <v>46189</v>
      </c>
      <c r="C1108" s="1" t="s">
        <v>28</v>
      </c>
      <c r="D1108" s="1" t="s">
        <v>49</v>
      </c>
      <c r="E1108" s="1" t="s">
        <v>22</v>
      </c>
      <c r="F1108" s="1" t="s">
        <v>23</v>
      </c>
      <c r="G1108" s="1" t="s">
        <v>31</v>
      </c>
      <c r="H1108" s="1" t="s">
        <v>39</v>
      </c>
      <c r="I1108" s="1">
        <v>5</v>
      </c>
      <c r="J1108" s="2">
        <v>141.66999999999999</v>
      </c>
      <c r="K1108" s="3">
        <v>0.1</v>
      </c>
      <c r="L1108" s="2">
        <v>80.59</v>
      </c>
      <c r="M1108" s="2">
        <v>637.51499999999999</v>
      </c>
      <c r="N1108" s="2">
        <v>402.95000000000005</v>
      </c>
      <c r="O1108" s="2">
        <v>234.56499999999994</v>
      </c>
      <c r="P1108" s="4">
        <v>0.36793644071119885</v>
      </c>
      <c r="Q1108" s="5">
        <v>2026</v>
      </c>
      <c r="R1108" s="6" t="s">
        <v>77</v>
      </c>
      <c r="S1108" s="8">
        <v>6</v>
      </c>
      <c r="T1108" s="6" t="s">
        <v>80</v>
      </c>
    </row>
    <row r="1109" spans="1:20" ht="15.6" x14ac:dyDescent="0.3">
      <c r="A1109" s="1">
        <v>141</v>
      </c>
      <c r="B1109" s="9">
        <v>46189</v>
      </c>
      <c r="C1109" s="1" t="s">
        <v>42</v>
      </c>
      <c r="D1109" s="1" t="s">
        <v>53</v>
      </c>
      <c r="E1109" s="1" t="s">
        <v>22</v>
      </c>
      <c r="F1109" s="1" t="s">
        <v>23</v>
      </c>
      <c r="G1109" s="1" t="s">
        <v>36</v>
      </c>
      <c r="H1109" s="1" t="s">
        <v>54</v>
      </c>
      <c r="I1109" s="1">
        <v>1</v>
      </c>
      <c r="J1109" s="2">
        <v>47.53</v>
      </c>
      <c r="K1109" s="3">
        <v>0.05</v>
      </c>
      <c r="L1109" s="2">
        <v>18.5</v>
      </c>
      <c r="M1109" s="2">
        <v>45.153500000000001</v>
      </c>
      <c r="N1109" s="2">
        <v>18.5</v>
      </c>
      <c r="O1109" s="2">
        <v>26.653500000000001</v>
      </c>
      <c r="P1109" s="4">
        <v>0.59028646727274736</v>
      </c>
      <c r="Q1109" s="5">
        <v>2026</v>
      </c>
      <c r="R1109" s="6" t="s">
        <v>77</v>
      </c>
      <c r="S1109" s="8">
        <v>6</v>
      </c>
      <c r="T1109" s="6" t="s">
        <v>80</v>
      </c>
    </row>
    <row r="1110" spans="1:20" ht="15.6" x14ac:dyDescent="0.3">
      <c r="A1110" s="1">
        <v>335</v>
      </c>
      <c r="B1110" s="9">
        <v>46189</v>
      </c>
      <c r="C1110" s="1" t="s">
        <v>42</v>
      </c>
      <c r="D1110" s="1" t="s">
        <v>55</v>
      </c>
      <c r="E1110" s="1" t="s">
        <v>22</v>
      </c>
      <c r="F1110" s="1" t="s">
        <v>23</v>
      </c>
      <c r="G1110" s="1" t="s">
        <v>36</v>
      </c>
      <c r="H1110" s="1" t="s">
        <v>70</v>
      </c>
      <c r="I1110" s="1">
        <v>3</v>
      </c>
      <c r="J1110" s="2">
        <v>163.65</v>
      </c>
      <c r="K1110" s="3">
        <v>0.15</v>
      </c>
      <c r="L1110" s="2">
        <v>85.8</v>
      </c>
      <c r="M1110" s="2">
        <v>417.3075</v>
      </c>
      <c r="N1110" s="2">
        <v>257.39999999999998</v>
      </c>
      <c r="O1110" s="2">
        <v>159.90750000000003</v>
      </c>
      <c r="P1110" s="4">
        <v>0.38318865584730688</v>
      </c>
      <c r="Q1110" s="5">
        <v>2026</v>
      </c>
      <c r="R1110" s="6" t="s">
        <v>77</v>
      </c>
      <c r="S1110" s="8">
        <v>6</v>
      </c>
      <c r="T1110" s="6" t="s">
        <v>80</v>
      </c>
    </row>
    <row r="1111" spans="1:20" ht="15.6" x14ac:dyDescent="0.3">
      <c r="A1111" s="1">
        <v>498</v>
      </c>
      <c r="B1111" s="9">
        <v>46189</v>
      </c>
      <c r="C1111" s="1" t="s">
        <v>20</v>
      </c>
      <c r="D1111" s="1" t="s">
        <v>72</v>
      </c>
      <c r="E1111" s="1" t="s">
        <v>30</v>
      </c>
      <c r="F1111" s="1" t="s">
        <v>38</v>
      </c>
      <c r="G1111" s="1" t="s">
        <v>36</v>
      </c>
      <c r="H1111" s="1" t="s">
        <v>66</v>
      </c>
      <c r="I1111" s="1">
        <v>5</v>
      </c>
      <c r="J1111" s="2">
        <v>130.94999999999999</v>
      </c>
      <c r="K1111" s="3">
        <v>0.15</v>
      </c>
      <c r="L1111" s="2">
        <v>68.47</v>
      </c>
      <c r="M1111" s="2">
        <v>556.53750000000002</v>
      </c>
      <c r="N1111" s="2">
        <v>342.35</v>
      </c>
      <c r="O1111" s="2">
        <v>214.1875</v>
      </c>
      <c r="P1111" s="4">
        <v>0.38485726478449339</v>
      </c>
      <c r="Q1111" s="5">
        <v>2026</v>
      </c>
      <c r="R1111" s="6" t="s">
        <v>77</v>
      </c>
      <c r="S1111" s="8">
        <v>6</v>
      </c>
      <c r="T1111" s="6" t="s">
        <v>80</v>
      </c>
    </row>
    <row r="1112" spans="1:20" ht="15.6" x14ac:dyDescent="0.3">
      <c r="A1112" s="1">
        <v>2611</v>
      </c>
      <c r="B1112" s="9">
        <v>46189</v>
      </c>
      <c r="C1112" s="1" t="s">
        <v>42</v>
      </c>
      <c r="D1112" s="1" t="s">
        <v>69</v>
      </c>
      <c r="E1112" s="1" t="s">
        <v>22</v>
      </c>
      <c r="F1112" s="1" t="s">
        <v>23</v>
      </c>
      <c r="G1112" s="1" t="s">
        <v>36</v>
      </c>
      <c r="H1112" s="1" t="s">
        <v>70</v>
      </c>
      <c r="I1112" s="1">
        <v>5</v>
      </c>
      <c r="J1112" s="2">
        <v>160.82</v>
      </c>
      <c r="K1112" s="3">
        <v>0</v>
      </c>
      <c r="L1112" s="2">
        <v>90.14</v>
      </c>
      <c r="M1112" s="2">
        <v>804.09999999999991</v>
      </c>
      <c r="N1112" s="2">
        <v>450.7</v>
      </c>
      <c r="O1112" s="2">
        <v>353.39999999999992</v>
      </c>
      <c r="P1112" s="4">
        <v>0.43949757492849145</v>
      </c>
      <c r="Q1112" s="5">
        <v>2026</v>
      </c>
      <c r="R1112" s="6" t="s">
        <v>77</v>
      </c>
      <c r="S1112" s="8">
        <v>6</v>
      </c>
      <c r="T1112" s="6" t="s">
        <v>80</v>
      </c>
    </row>
    <row r="1113" spans="1:20" ht="15.6" x14ac:dyDescent="0.3">
      <c r="A1113" s="1">
        <v>3197</v>
      </c>
      <c r="B1113" s="9">
        <v>46189</v>
      </c>
      <c r="C1113" s="1" t="s">
        <v>28</v>
      </c>
      <c r="D1113" s="1" t="s">
        <v>65</v>
      </c>
      <c r="E1113" s="1" t="s">
        <v>41</v>
      </c>
      <c r="F1113" s="1" t="s">
        <v>35</v>
      </c>
      <c r="G1113" s="1" t="s">
        <v>24</v>
      </c>
      <c r="H1113" s="1" t="s">
        <v>48</v>
      </c>
      <c r="I1113" s="1">
        <v>3</v>
      </c>
      <c r="J1113" s="2">
        <v>40.51</v>
      </c>
      <c r="K1113" s="3">
        <v>0</v>
      </c>
      <c r="L1113" s="2">
        <v>16.940000000000001</v>
      </c>
      <c r="M1113" s="2">
        <v>121.53</v>
      </c>
      <c r="N1113" s="2">
        <v>50.820000000000007</v>
      </c>
      <c r="O1113" s="2">
        <v>70.709999999999994</v>
      </c>
      <c r="P1113" s="4">
        <v>0.58183164650703523</v>
      </c>
      <c r="Q1113" s="5">
        <v>2026</v>
      </c>
      <c r="R1113" s="6" t="s">
        <v>77</v>
      </c>
      <c r="S1113" s="8">
        <v>6</v>
      </c>
      <c r="T1113" s="6" t="s">
        <v>80</v>
      </c>
    </row>
    <row r="1114" spans="1:20" ht="15.6" x14ac:dyDescent="0.3">
      <c r="A1114" s="1">
        <v>4668</v>
      </c>
      <c r="B1114" s="9">
        <v>46189</v>
      </c>
      <c r="C1114" s="1" t="s">
        <v>28</v>
      </c>
      <c r="D1114" s="1" t="s">
        <v>63</v>
      </c>
      <c r="E1114" s="1" t="s">
        <v>22</v>
      </c>
      <c r="F1114" s="1" t="s">
        <v>38</v>
      </c>
      <c r="G1114" s="1" t="s">
        <v>24</v>
      </c>
      <c r="H1114" s="1" t="s">
        <v>25</v>
      </c>
      <c r="I1114" s="1">
        <v>1</v>
      </c>
      <c r="J1114" s="2">
        <v>81.08</v>
      </c>
      <c r="K1114" s="3">
        <v>0</v>
      </c>
      <c r="L1114" s="2">
        <v>41.52</v>
      </c>
      <c r="M1114" s="2">
        <v>81.08</v>
      </c>
      <c r="N1114" s="2">
        <v>41.52</v>
      </c>
      <c r="O1114" s="2">
        <v>39.559999999999995</v>
      </c>
      <c r="P1114" s="4">
        <v>0.48791317217562896</v>
      </c>
      <c r="Q1114" s="5">
        <v>2026</v>
      </c>
      <c r="R1114" s="6" t="s">
        <v>77</v>
      </c>
      <c r="S1114" s="8">
        <v>6</v>
      </c>
      <c r="T1114" s="6" t="s">
        <v>80</v>
      </c>
    </row>
    <row r="1115" spans="1:20" ht="15.6" x14ac:dyDescent="0.3">
      <c r="A1115" s="1">
        <v>4994</v>
      </c>
      <c r="B1115" s="9">
        <v>46189</v>
      </c>
      <c r="C1115" s="1" t="s">
        <v>33</v>
      </c>
      <c r="D1115" s="1" t="s">
        <v>61</v>
      </c>
      <c r="E1115" s="1" t="s">
        <v>30</v>
      </c>
      <c r="F1115" s="1" t="s">
        <v>38</v>
      </c>
      <c r="G1115" s="1" t="s">
        <v>31</v>
      </c>
      <c r="H1115" s="1" t="s">
        <v>59</v>
      </c>
      <c r="I1115" s="1">
        <v>4</v>
      </c>
      <c r="J1115" s="2">
        <v>150.43</v>
      </c>
      <c r="K1115" s="3">
        <v>0.1</v>
      </c>
      <c r="L1115" s="2">
        <v>77.650000000000006</v>
      </c>
      <c r="M1115" s="2">
        <v>541.548</v>
      </c>
      <c r="N1115" s="2">
        <v>310.60000000000002</v>
      </c>
      <c r="O1115" s="2">
        <v>230.94799999999998</v>
      </c>
      <c r="P1115" s="4">
        <v>0.42645896577957998</v>
      </c>
      <c r="Q1115" s="5">
        <v>2026</v>
      </c>
      <c r="R1115" s="6" t="s">
        <v>77</v>
      </c>
      <c r="S1115" s="8">
        <v>6</v>
      </c>
      <c r="T1115" s="6" t="s">
        <v>80</v>
      </c>
    </row>
    <row r="1116" spans="1:20" ht="15.6" x14ac:dyDescent="0.3">
      <c r="A1116" s="1">
        <v>512</v>
      </c>
      <c r="B1116" s="9">
        <v>46190</v>
      </c>
      <c r="C1116" s="1" t="s">
        <v>28</v>
      </c>
      <c r="D1116" s="1" t="s">
        <v>65</v>
      </c>
      <c r="E1116" s="1" t="s">
        <v>50</v>
      </c>
      <c r="F1116" s="1" t="s">
        <v>23</v>
      </c>
      <c r="G1116" s="1" t="s">
        <v>45</v>
      </c>
      <c r="H1116" s="1" t="s">
        <v>51</v>
      </c>
      <c r="I1116" s="1">
        <v>1</v>
      </c>
      <c r="J1116" s="2">
        <v>192.42</v>
      </c>
      <c r="K1116" s="3">
        <v>0</v>
      </c>
      <c r="L1116" s="2">
        <v>103.31</v>
      </c>
      <c r="M1116" s="2">
        <v>192.42</v>
      </c>
      <c r="N1116" s="2">
        <v>103.31</v>
      </c>
      <c r="O1116" s="2">
        <v>89.109999999999985</v>
      </c>
      <c r="P1116" s="4">
        <v>0.46310154869556175</v>
      </c>
      <c r="Q1116" s="5">
        <v>2026</v>
      </c>
      <c r="R1116" s="6" t="s">
        <v>77</v>
      </c>
      <c r="S1116" s="8">
        <v>6</v>
      </c>
      <c r="T1116" s="6" t="s">
        <v>80</v>
      </c>
    </row>
    <row r="1117" spans="1:20" ht="15.6" x14ac:dyDescent="0.3">
      <c r="A1117" s="1">
        <v>717</v>
      </c>
      <c r="B1117" s="9">
        <v>46190</v>
      </c>
      <c r="C1117" s="1" t="s">
        <v>42</v>
      </c>
      <c r="D1117" s="1" t="s">
        <v>53</v>
      </c>
      <c r="E1117" s="1" t="s">
        <v>30</v>
      </c>
      <c r="F1117" s="1" t="s">
        <v>38</v>
      </c>
      <c r="G1117" s="1" t="s">
        <v>45</v>
      </c>
      <c r="H1117" s="1" t="s">
        <v>46</v>
      </c>
      <c r="I1117" s="1">
        <v>10</v>
      </c>
      <c r="J1117" s="2">
        <v>333.14</v>
      </c>
      <c r="K1117" s="3">
        <v>0.15</v>
      </c>
      <c r="L1117" s="2">
        <v>194.52</v>
      </c>
      <c r="M1117" s="2">
        <v>2831.6899999999996</v>
      </c>
      <c r="N1117" s="2">
        <v>1945.2</v>
      </c>
      <c r="O1117" s="2">
        <v>886.48999999999955</v>
      </c>
      <c r="P1117" s="4">
        <v>0.31306039856057677</v>
      </c>
      <c r="Q1117" s="5">
        <v>2026</v>
      </c>
      <c r="R1117" s="6" t="s">
        <v>77</v>
      </c>
      <c r="S1117" s="8">
        <v>6</v>
      </c>
      <c r="T1117" s="6" t="s">
        <v>80</v>
      </c>
    </row>
    <row r="1118" spans="1:20" ht="15.6" x14ac:dyDescent="0.3">
      <c r="A1118" s="1">
        <v>952</v>
      </c>
      <c r="B1118" s="9">
        <v>46190</v>
      </c>
      <c r="C1118" s="1" t="s">
        <v>20</v>
      </c>
      <c r="D1118" s="1" t="s">
        <v>21</v>
      </c>
      <c r="E1118" s="1" t="s">
        <v>22</v>
      </c>
      <c r="F1118" s="1" t="s">
        <v>38</v>
      </c>
      <c r="G1118" s="1" t="s">
        <v>45</v>
      </c>
      <c r="H1118" s="1" t="s">
        <v>62</v>
      </c>
      <c r="I1118" s="1">
        <v>1</v>
      </c>
      <c r="J1118" s="2">
        <v>79.900000000000006</v>
      </c>
      <c r="K1118" s="3">
        <v>0.05</v>
      </c>
      <c r="L1118" s="2">
        <v>40.19</v>
      </c>
      <c r="M1118" s="2">
        <v>75.905000000000001</v>
      </c>
      <c r="N1118" s="2">
        <v>40.19</v>
      </c>
      <c r="O1118" s="2">
        <v>35.715000000000003</v>
      </c>
      <c r="P1118" s="4">
        <v>0.47052236348066667</v>
      </c>
      <c r="Q1118" s="5">
        <v>2026</v>
      </c>
      <c r="R1118" s="6" t="s">
        <v>77</v>
      </c>
      <c r="S1118" s="8">
        <v>6</v>
      </c>
      <c r="T1118" s="6" t="s">
        <v>80</v>
      </c>
    </row>
    <row r="1119" spans="1:20" ht="15.6" x14ac:dyDescent="0.3">
      <c r="A1119" s="1">
        <v>1081</v>
      </c>
      <c r="B1119" s="9">
        <v>46190</v>
      </c>
      <c r="C1119" s="1" t="s">
        <v>42</v>
      </c>
      <c r="D1119" s="1" t="s">
        <v>69</v>
      </c>
      <c r="E1119" s="1" t="s">
        <v>22</v>
      </c>
      <c r="F1119" s="1" t="s">
        <v>23</v>
      </c>
      <c r="G1119" s="1" t="s">
        <v>24</v>
      </c>
      <c r="H1119" s="1" t="s">
        <v>44</v>
      </c>
      <c r="I1119" s="1">
        <v>1</v>
      </c>
      <c r="J1119" s="2">
        <v>51.12</v>
      </c>
      <c r="K1119" s="3">
        <v>0</v>
      </c>
      <c r="L1119" s="2">
        <v>22.43</v>
      </c>
      <c r="M1119" s="2">
        <v>51.12</v>
      </c>
      <c r="N1119" s="2">
        <v>22.43</v>
      </c>
      <c r="O1119" s="2">
        <v>28.689999999999998</v>
      </c>
      <c r="P1119" s="4">
        <v>0.56122848200312991</v>
      </c>
      <c r="Q1119" s="5">
        <v>2026</v>
      </c>
      <c r="R1119" s="6" t="s">
        <v>77</v>
      </c>
      <c r="S1119" s="8">
        <v>6</v>
      </c>
      <c r="T1119" s="6" t="s">
        <v>80</v>
      </c>
    </row>
    <row r="1120" spans="1:20" ht="15.6" x14ac:dyDescent="0.3">
      <c r="A1120" s="1">
        <v>2043</v>
      </c>
      <c r="B1120" s="9">
        <v>46190</v>
      </c>
      <c r="C1120" s="1" t="s">
        <v>28</v>
      </c>
      <c r="D1120" s="1" t="s">
        <v>49</v>
      </c>
      <c r="E1120" s="1" t="s">
        <v>22</v>
      </c>
      <c r="F1120" s="1" t="s">
        <v>35</v>
      </c>
      <c r="G1120" s="1" t="s">
        <v>31</v>
      </c>
      <c r="H1120" s="1" t="s">
        <v>32</v>
      </c>
      <c r="I1120" s="1">
        <v>2</v>
      </c>
      <c r="J1120" s="2">
        <v>90.33</v>
      </c>
      <c r="K1120" s="3">
        <v>0</v>
      </c>
      <c r="L1120" s="2">
        <v>46.3</v>
      </c>
      <c r="M1120" s="2">
        <v>180.66</v>
      </c>
      <c r="N1120" s="2">
        <v>92.6</v>
      </c>
      <c r="O1120" s="2">
        <v>88.06</v>
      </c>
      <c r="P1120" s="4">
        <v>0.48743496069965686</v>
      </c>
      <c r="Q1120" s="5">
        <v>2026</v>
      </c>
      <c r="R1120" s="6" t="s">
        <v>77</v>
      </c>
      <c r="S1120" s="8">
        <v>6</v>
      </c>
      <c r="T1120" s="6" t="s">
        <v>80</v>
      </c>
    </row>
    <row r="1121" spans="1:20" ht="15.6" x14ac:dyDescent="0.3">
      <c r="A1121" s="1">
        <v>4040</v>
      </c>
      <c r="B1121" s="9">
        <v>46190</v>
      </c>
      <c r="C1121" s="1" t="s">
        <v>42</v>
      </c>
      <c r="D1121" s="1" t="s">
        <v>53</v>
      </c>
      <c r="E1121" s="1" t="s">
        <v>22</v>
      </c>
      <c r="F1121" s="1" t="s">
        <v>38</v>
      </c>
      <c r="G1121" s="1" t="s">
        <v>36</v>
      </c>
      <c r="H1121" s="1" t="s">
        <v>37</v>
      </c>
      <c r="I1121" s="1">
        <v>2</v>
      </c>
      <c r="J1121" s="2">
        <v>36.799999999999997</v>
      </c>
      <c r="K1121" s="3">
        <v>0.05</v>
      </c>
      <c r="L1121" s="2">
        <v>13.94</v>
      </c>
      <c r="M1121" s="2">
        <v>69.919999999999987</v>
      </c>
      <c r="N1121" s="2">
        <v>27.88</v>
      </c>
      <c r="O1121" s="2">
        <v>42.039999999999992</v>
      </c>
      <c r="P1121" s="4">
        <v>0.60125858123569798</v>
      </c>
      <c r="Q1121" s="5">
        <v>2026</v>
      </c>
      <c r="R1121" s="6" t="s">
        <v>77</v>
      </c>
      <c r="S1121" s="8">
        <v>6</v>
      </c>
      <c r="T1121" s="6" t="s">
        <v>80</v>
      </c>
    </row>
    <row r="1122" spans="1:20" ht="15.6" x14ac:dyDescent="0.3">
      <c r="A1122" s="1">
        <v>2295</v>
      </c>
      <c r="B1122" s="9">
        <v>46191</v>
      </c>
      <c r="C1122" s="1" t="s">
        <v>28</v>
      </c>
      <c r="D1122" s="1" t="s">
        <v>63</v>
      </c>
      <c r="E1122" s="1" t="s">
        <v>50</v>
      </c>
      <c r="F1122" s="1" t="s">
        <v>35</v>
      </c>
      <c r="G1122" s="1" t="s">
        <v>36</v>
      </c>
      <c r="H1122" s="1" t="s">
        <v>54</v>
      </c>
      <c r="I1122" s="1">
        <v>1</v>
      </c>
      <c r="J1122" s="2">
        <v>45.7</v>
      </c>
      <c r="K1122" s="3">
        <v>0.1</v>
      </c>
      <c r="L1122" s="2">
        <v>18.600000000000001</v>
      </c>
      <c r="M1122" s="2">
        <v>41.13</v>
      </c>
      <c r="N1122" s="2">
        <v>18.600000000000001</v>
      </c>
      <c r="O1122" s="2">
        <v>22.53</v>
      </c>
      <c r="P1122" s="4">
        <v>0.5477753464624362</v>
      </c>
      <c r="Q1122" s="5">
        <v>2026</v>
      </c>
      <c r="R1122" s="6" t="s">
        <v>77</v>
      </c>
      <c r="S1122" s="8">
        <v>6</v>
      </c>
      <c r="T1122" s="6" t="s">
        <v>80</v>
      </c>
    </row>
    <row r="1123" spans="1:20" ht="15.6" x14ac:dyDescent="0.3">
      <c r="A1123" s="1">
        <v>2670</v>
      </c>
      <c r="B1123" s="9">
        <v>46191</v>
      </c>
      <c r="C1123" s="1" t="s">
        <v>33</v>
      </c>
      <c r="D1123" s="1" t="s">
        <v>47</v>
      </c>
      <c r="E1123" s="1" t="s">
        <v>50</v>
      </c>
      <c r="F1123" s="1" t="s">
        <v>23</v>
      </c>
      <c r="G1123" s="1" t="s">
        <v>36</v>
      </c>
      <c r="H1123" s="1" t="s">
        <v>70</v>
      </c>
      <c r="I1123" s="1">
        <v>3</v>
      </c>
      <c r="J1123" s="2">
        <v>162.30000000000001</v>
      </c>
      <c r="K1123" s="3">
        <v>0.1</v>
      </c>
      <c r="L1123" s="2">
        <v>86.43</v>
      </c>
      <c r="M1123" s="2">
        <v>438.21000000000004</v>
      </c>
      <c r="N1123" s="2">
        <v>259.29000000000002</v>
      </c>
      <c r="O1123" s="2">
        <v>178.92000000000002</v>
      </c>
      <c r="P1123" s="4">
        <v>0.40829739166153217</v>
      </c>
      <c r="Q1123" s="5">
        <v>2026</v>
      </c>
      <c r="R1123" s="6" t="s">
        <v>77</v>
      </c>
      <c r="S1123" s="8">
        <v>6</v>
      </c>
      <c r="T1123" s="6" t="s">
        <v>80</v>
      </c>
    </row>
    <row r="1124" spans="1:20" ht="15.6" x14ac:dyDescent="0.3">
      <c r="A1124" s="1">
        <v>2777</v>
      </c>
      <c r="B1124" s="9">
        <v>46191</v>
      </c>
      <c r="C1124" s="1" t="s">
        <v>28</v>
      </c>
      <c r="D1124" s="1" t="s">
        <v>71</v>
      </c>
      <c r="E1124" s="1" t="s">
        <v>30</v>
      </c>
      <c r="F1124" s="1" t="s">
        <v>38</v>
      </c>
      <c r="G1124" s="1" t="s">
        <v>31</v>
      </c>
      <c r="H1124" s="1" t="s">
        <v>68</v>
      </c>
      <c r="I1124" s="1">
        <v>5</v>
      </c>
      <c r="J1124" s="2">
        <v>72.37</v>
      </c>
      <c r="K1124" s="3">
        <v>0.2</v>
      </c>
      <c r="L1124" s="2">
        <v>32.840000000000003</v>
      </c>
      <c r="M1124" s="2">
        <v>289.48</v>
      </c>
      <c r="N1124" s="2">
        <v>164.20000000000002</v>
      </c>
      <c r="O1124" s="2">
        <v>125.28</v>
      </c>
      <c r="P1124" s="4">
        <v>0.43277601215973466</v>
      </c>
      <c r="Q1124" s="5">
        <v>2026</v>
      </c>
      <c r="R1124" s="6" t="s">
        <v>77</v>
      </c>
      <c r="S1124" s="8">
        <v>6</v>
      </c>
      <c r="T1124" s="6" t="s">
        <v>80</v>
      </c>
    </row>
    <row r="1125" spans="1:20" ht="15.6" x14ac:dyDescent="0.3">
      <c r="A1125" s="1">
        <v>2780</v>
      </c>
      <c r="B1125" s="9">
        <v>46191</v>
      </c>
      <c r="C1125" s="1" t="s">
        <v>33</v>
      </c>
      <c r="D1125" s="1" t="s">
        <v>40</v>
      </c>
      <c r="E1125" s="1" t="s">
        <v>22</v>
      </c>
      <c r="F1125" s="1" t="s">
        <v>35</v>
      </c>
      <c r="G1125" s="1" t="s">
        <v>56</v>
      </c>
      <c r="H1125" s="1" t="s">
        <v>64</v>
      </c>
      <c r="I1125" s="1">
        <v>2</v>
      </c>
      <c r="J1125" s="2">
        <v>35.61</v>
      </c>
      <c r="K1125" s="3">
        <v>0.15</v>
      </c>
      <c r="L1125" s="2">
        <v>13.96</v>
      </c>
      <c r="M1125" s="2">
        <v>60.536999999999999</v>
      </c>
      <c r="N1125" s="2">
        <v>27.92</v>
      </c>
      <c r="O1125" s="2">
        <v>32.616999999999997</v>
      </c>
      <c r="P1125" s="4">
        <v>0.53879445628293432</v>
      </c>
      <c r="Q1125" s="5">
        <v>2026</v>
      </c>
      <c r="R1125" s="6" t="s">
        <v>77</v>
      </c>
      <c r="S1125" s="8">
        <v>6</v>
      </c>
      <c r="T1125" s="6" t="s">
        <v>80</v>
      </c>
    </row>
    <row r="1126" spans="1:20" ht="15.6" x14ac:dyDescent="0.3">
      <c r="A1126" s="1">
        <v>3209</v>
      </c>
      <c r="B1126" s="9">
        <v>46191</v>
      </c>
      <c r="C1126" s="1" t="s">
        <v>42</v>
      </c>
      <c r="D1126" s="1" t="s">
        <v>69</v>
      </c>
      <c r="E1126" s="1" t="s">
        <v>22</v>
      </c>
      <c r="F1126" s="1" t="s">
        <v>23</v>
      </c>
      <c r="G1126" s="1" t="s">
        <v>36</v>
      </c>
      <c r="H1126" s="1" t="s">
        <v>66</v>
      </c>
      <c r="I1126" s="1">
        <v>2</v>
      </c>
      <c r="J1126" s="2">
        <v>133.12</v>
      </c>
      <c r="K1126" s="3">
        <v>0</v>
      </c>
      <c r="L1126" s="2">
        <v>67.02</v>
      </c>
      <c r="M1126" s="2">
        <v>266.24</v>
      </c>
      <c r="N1126" s="2">
        <v>134.04</v>
      </c>
      <c r="O1126" s="2">
        <v>132.20000000000002</v>
      </c>
      <c r="P1126" s="4">
        <v>0.4965444711538462</v>
      </c>
      <c r="Q1126" s="5">
        <v>2026</v>
      </c>
      <c r="R1126" s="6" t="s">
        <v>77</v>
      </c>
      <c r="S1126" s="8">
        <v>6</v>
      </c>
      <c r="T1126" s="6" t="s">
        <v>80</v>
      </c>
    </row>
    <row r="1127" spans="1:20" ht="15.6" x14ac:dyDescent="0.3">
      <c r="A1127" s="1">
        <v>3414</v>
      </c>
      <c r="B1127" s="9">
        <v>46191</v>
      </c>
      <c r="C1127" s="1" t="s">
        <v>20</v>
      </c>
      <c r="D1127" s="1" t="s">
        <v>72</v>
      </c>
      <c r="E1127" s="1" t="s">
        <v>50</v>
      </c>
      <c r="F1127" s="1" t="s">
        <v>23</v>
      </c>
      <c r="G1127" s="1" t="s">
        <v>24</v>
      </c>
      <c r="H1127" s="1" t="s">
        <v>44</v>
      </c>
      <c r="I1127" s="1">
        <v>1</v>
      </c>
      <c r="J1127" s="2">
        <v>51.23</v>
      </c>
      <c r="K1127" s="3">
        <v>0.05</v>
      </c>
      <c r="L1127" s="2">
        <v>23.12</v>
      </c>
      <c r="M1127" s="2">
        <v>48.668499999999995</v>
      </c>
      <c r="N1127" s="2">
        <v>23.12</v>
      </c>
      <c r="O1127" s="2">
        <v>25.548499999999994</v>
      </c>
      <c r="P1127" s="4">
        <v>0.5249494025909982</v>
      </c>
      <c r="Q1127" s="5">
        <v>2026</v>
      </c>
      <c r="R1127" s="6" t="s">
        <v>77</v>
      </c>
      <c r="S1127" s="8">
        <v>6</v>
      </c>
      <c r="T1127" s="6" t="s">
        <v>80</v>
      </c>
    </row>
    <row r="1128" spans="1:20" ht="15.6" x14ac:dyDescent="0.3">
      <c r="A1128" s="1">
        <v>3846</v>
      </c>
      <c r="B1128" s="9">
        <v>46191</v>
      </c>
      <c r="C1128" s="1" t="s">
        <v>28</v>
      </c>
      <c r="D1128" s="1" t="s">
        <v>65</v>
      </c>
      <c r="E1128" s="1" t="s">
        <v>22</v>
      </c>
      <c r="F1128" s="1" t="s">
        <v>38</v>
      </c>
      <c r="G1128" s="1" t="s">
        <v>31</v>
      </c>
      <c r="H1128" s="1" t="s">
        <v>32</v>
      </c>
      <c r="I1128" s="1">
        <v>1</v>
      </c>
      <c r="J1128" s="2">
        <v>93.5</v>
      </c>
      <c r="K1128" s="3">
        <v>0</v>
      </c>
      <c r="L1128" s="2">
        <v>46.63</v>
      </c>
      <c r="M1128" s="2">
        <v>93.5</v>
      </c>
      <c r="N1128" s="2">
        <v>46.63</v>
      </c>
      <c r="O1128" s="2">
        <v>46.87</v>
      </c>
      <c r="P1128" s="4">
        <v>0.50128342245989299</v>
      </c>
      <c r="Q1128" s="5">
        <v>2026</v>
      </c>
      <c r="R1128" s="6" t="s">
        <v>77</v>
      </c>
      <c r="S1128" s="8">
        <v>6</v>
      </c>
      <c r="T1128" s="6" t="s">
        <v>80</v>
      </c>
    </row>
    <row r="1129" spans="1:20" ht="15.6" x14ac:dyDescent="0.3">
      <c r="A1129" s="1">
        <v>4120</v>
      </c>
      <c r="B1129" s="9">
        <v>46191</v>
      </c>
      <c r="C1129" s="1" t="s">
        <v>42</v>
      </c>
      <c r="D1129" s="1" t="s">
        <v>43</v>
      </c>
      <c r="E1129" s="1" t="s">
        <v>41</v>
      </c>
      <c r="F1129" s="1" t="s">
        <v>23</v>
      </c>
      <c r="G1129" s="1" t="s">
        <v>56</v>
      </c>
      <c r="H1129" s="1" t="s">
        <v>57</v>
      </c>
      <c r="I1129" s="1">
        <v>3</v>
      </c>
      <c r="J1129" s="2">
        <v>41.16</v>
      </c>
      <c r="K1129" s="3">
        <v>0</v>
      </c>
      <c r="L1129" s="2">
        <v>14.79</v>
      </c>
      <c r="M1129" s="2">
        <v>123.47999999999999</v>
      </c>
      <c r="N1129" s="2">
        <v>44.37</v>
      </c>
      <c r="O1129" s="2">
        <v>79.109999999999985</v>
      </c>
      <c r="P1129" s="4">
        <v>0.64067055393586003</v>
      </c>
      <c r="Q1129" s="5">
        <v>2026</v>
      </c>
      <c r="R1129" s="6" t="s">
        <v>77</v>
      </c>
      <c r="S1129" s="8">
        <v>6</v>
      </c>
      <c r="T1129" s="6" t="s">
        <v>80</v>
      </c>
    </row>
    <row r="1130" spans="1:20" ht="15.6" x14ac:dyDescent="0.3">
      <c r="A1130" s="1">
        <v>4217</v>
      </c>
      <c r="B1130" s="9">
        <v>46191</v>
      </c>
      <c r="C1130" s="1" t="s">
        <v>28</v>
      </c>
      <c r="D1130" s="1" t="s">
        <v>65</v>
      </c>
      <c r="E1130" s="1" t="s">
        <v>50</v>
      </c>
      <c r="F1130" s="1" t="s">
        <v>35</v>
      </c>
      <c r="G1130" s="1" t="s">
        <v>56</v>
      </c>
      <c r="H1130" s="1" t="s">
        <v>57</v>
      </c>
      <c r="I1130" s="1">
        <v>1</v>
      </c>
      <c r="J1130" s="2">
        <v>39.74</v>
      </c>
      <c r="K1130" s="3">
        <v>0.05</v>
      </c>
      <c r="L1130" s="2">
        <v>14.39</v>
      </c>
      <c r="M1130" s="2">
        <v>37.753</v>
      </c>
      <c r="N1130" s="2">
        <v>14.39</v>
      </c>
      <c r="O1130" s="2">
        <v>23.363</v>
      </c>
      <c r="P1130" s="4">
        <v>0.6188382380208195</v>
      </c>
      <c r="Q1130" s="5">
        <v>2026</v>
      </c>
      <c r="R1130" s="6" t="s">
        <v>77</v>
      </c>
      <c r="S1130" s="8">
        <v>6</v>
      </c>
      <c r="T1130" s="6" t="s">
        <v>80</v>
      </c>
    </row>
    <row r="1131" spans="1:20" ht="15.6" x14ac:dyDescent="0.3">
      <c r="A1131" s="1">
        <v>4786</v>
      </c>
      <c r="B1131" s="9">
        <v>46191</v>
      </c>
      <c r="C1131" s="1" t="s">
        <v>42</v>
      </c>
      <c r="D1131" s="1" t="s">
        <v>53</v>
      </c>
      <c r="E1131" s="1" t="s">
        <v>22</v>
      </c>
      <c r="F1131" s="1" t="s">
        <v>23</v>
      </c>
      <c r="G1131" s="1" t="s">
        <v>36</v>
      </c>
      <c r="H1131" s="1" t="s">
        <v>54</v>
      </c>
      <c r="I1131" s="1">
        <v>3</v>
      </c>
      <c r="J1131" s="2">
        <v>46.79</v>
      </c>
      <c r="K1131" s="3">
        <v>0.1</v>
      </c>
      <c r="L1131" s="2">
        <v>18.25</v>
      </c>
      <c r="M1131" s="2">
        <v>126.33300000000001</v>
      </c>
      <c r="N1131" s="2">
        <v>54.75</v>
      </c>
      <c r="O1131" s="2">
        <v>71.583000000000013</v>
      </c>
      <c r="P1131" s="4">
        <v>0.56662154781411034</v>
      </c>
      <c r="Q1131" s="5">
        <v>2026</v>
      </c>
      <c r="R1131" s="6" t="s">
        <v>77</v>
      </c>
      <c r="S1131" s="8">
        <v>6</v>
      </c>
      <c r="T1131" s="6" t="s">
        <v>80</v>
      </c>
    </row>
    <row r="1132" spans="1:20" ht="15.6" x14ac:dyDescent="0.3">
      <c r="A1132" s="1">
        <v>23</v>
      </c>
      <c r="B1132" s="9">
        <v>46192</v>
      </c>
      <c r="C1132" s="1" t="s">
        <v>42</v>
      </c>
      <c r="D1132" s="1" t="s">
        <v>69</v>
      </c>
      <c r="E1132" s="1" t="s">
        <v>30</v>
      </c>
      <c r="F1132" s="1" t="s">
        <v>38</v>
      </c>
      <c r="G1132" s="1" t="s">
        <v>31</v>
      </c>
      <c r="H1132" s="1" t="s">
        <v>32</v>
      </c>
      <c r="I1132" s="1">
        <v>4</v>
      </c>
      <c r="J1132" s="2">
        <v>91.74</v>
      </c>
      <c r="K1132" s="3">
        <v>0.2</v>
      </c>
      <c r="L1132" s="2">
        <v>44.74</v>
      </c>
      <c r="M1132" s="2">
        <v>293.56799999999998</v>
      </c>
      <c r="N1132" s="2">
        <v>178.96</v>
      </c>
      <c r="O1132" s="2">
        <v>114.60799999999998</v>
      </c>
      <c r="P1132" s="4">
        <v>0.39039677349029861</v>
      </c>
      <c r="Q1132" s="5">
        <v>2026</v>
      </c>
      <c r="R1132" s="6" t="s">
        <v>77</v>
      </c>
      <c r="S1132" s="8">
        <v>6</v>
      </c>
      <c r="T1132" s="6" t="s">
        <v>80</v>
      </c>
    </row>
    <row r="1133" spans="1:20" ht="15.6" x14ac:dyDescent="0.3">
      <c r="A1133" s="1">
        <v>99</v>
      </c>
      <c r="B1133" s="9">
        <v>46192</v>
      </c>
      <c r="C1133" s="1" t="s">
        <v>42</v>
      </c>
      <c r="D1133" s="1" t="s">
        <v>69</v>
      </c>
      <c r="E1133" s="1" t="s">
        <v>22</v>
      </c>
      <c r="F1133" s="1" t="s">
        <v>35</v>
      </c>
      <c r="G1133" s="1" t="s">
        <v>56</v>
      </c>
      <c r="H1133" s="1" t="s">
        <v>64</v>
      </c>
      <c r="I1133" s="1">
        <v>1</v>
      </c>
      <c r="J1133" s="2">
        <v>36.28</v>
      </c>
      <c r="K1133" s="3">
        <v>0.1</v>
      </c>
      <c r="L1133" s="2">
        <v>13.8</v>
      </c>
      <c r="M1133" s="2">
        <v>32.652000000000001</v>
      </c>
      <c r="N1133" s="2">
        <v>13.8</v>
      </c>
      <c r="O1133" s="2">
        <v>18.852</v>
      </c>
      <c r="P1133" s="4">
        <v>0.5773612642410878</v>
      </c>
      <c r="Q1133" s="5">
        <v>2026</v>
      </c>
      <c r="R1133" s="6" t="s">
        <v>77</v>
      </c>
      <c r="S1133" s="8">
        <v>6</v>
      </c>
      <c r="T1133" s="6" t="s">
        <v>80</v>
      </c>
    </row>
    <row r="1134" spans="1:20" ht="15.6" x14ac:dyDescent="0.3">
      <c r="A1134" s="1">
        <v>269</v>
      </c>
      <c r="B1134" s="9">
        <v>46192</v>
      </c>
      <c r="C1134" s="1" t="s">
        <v>42</v>
      </c>
      <c r="D1134" s="1" t="s">
        <v>69</v>
      </c>
      <c r="E1134" s="1" t="s">
        <v>30</v>
      </c>
      <c r="F1134" s="1" t="s">
        <v>23</v>
      </c>
      <c r="G1134" s="1" t="s">
        <v>31</v>
      </c>
      <c r="H1134" s="1" t="s">
        <v>68</v>
      </c>
      <c r="I1134" s="1">
        <v>3</v>
      </c>
      <c r="J1134" s="2">
        <v>73.02</v>
      </c>
      <c r="K1134" s="3">
        <v>0.1</v>
      </c>
      <c r="L1134" s="2">
        <v>32.69</v>
      </c>
      <c r="M1134" s="2">
        <v>197.154</v>
      </c>
      <c r="N1134" s="2">
        <v>98.07</v>
      </c>
      <c r="O1134" s="2">
        <v>99.084000000000003</v>
      </c>
      <c r="P1134" s="4">
        <v>0.50257159377948202</v>
      </c>
      <c r="Q1134" s="5">
        <v>2026</v>
      </c>
      <c r="R1134" s="6" t="s">
        <v>77</v>
      </c>
      <c r="S1134" s="8">
        <v>6</v>
      </c>
      <c r="T1134" s="6" t="s">
        <v>80</v>
      </c>
    </row>
    <row r="1135" spans="1:20" ht="15.6" x14ac:dyDescent="0.3">
      <c r="A1135" s="1">
        <v>1772</v>
      </c>
      <c r="B1135" s="9">
        <v>46192</v>
      </c>
      <c r="C1135" s="1" t="s">
        <v>42</v>
      </c>
      <c r="D1135" s="1" t="s">
        <v>43</v>
      </c>
      <c r="E1135" s="1" t="s">
        <v>22</v>
      </c>
      <c r="F1135" s="1" t="s">
        <v>35</v>
      </c>
      <c r="G1135" s="1" t="s">
        <v>31</v>
      </c>
      <c r="H1135" s="1" t="s">
        <v>59</v>
      </c>
      <c r="I1135" s="1">
        <v>4</v>
      </c>
      <c r="J1135" s="2">
        <v>153.38</v>
      </c>
      <c r="K1135" s="3">
        <v>0</v>
      </c>
      <c r="L1135" s="2">
        <v>76.92</v>
      </c>
      <c r="M1135" s="2">
        <v>613.52</v>
      </c>
      <c r="N1135" s="2">
        <v>307.68</v>
      </c>
      <c r="O1135" s="2">
        <v>305.83999999999997</v>
      </c>
      <c r="P1135" s="4">
        <v>0.49850045638283996</v>
      </c>
      <c r="Q1135" s="5">
        <v>2026</v>
      </c>
      <c r="R1135" s="6" t="s">
        <v>77</v>
      </c>
      <c r="S1135" s="8">
        <v>6</v>
      </c>
      <c r="T1135" s="6" t="s">
        <v>80</v>
      </c>
    </row>
    <row r="1136" spans="1:20" ht="15.6" x14ac:dyDescent="0.3">
      <c r="A1136" s="1">
        <v>1906</v>
      </c>
      <c r="B1136" s="9">
        <v>46192</v>
      </c>
      <c r="C1136" s="1" t="s">
        <v>42</v>
      </c>
      <c r="D1136" s="1" t="s">
        <v>55</v>
      </c>
      <c r="E1136" s="1" t="s">
        <v>50</v>
      </c>
      <c r="F1136" s="1" t="s">
        <v>23</v>
      </c>
      <c r="G1136" s="1" t="s">
        <v>45</v>
      </c>
      <c r="H1136" s="1" t="s">
        <v>73</v>
      </c>
      <c r="I1136" s="1">
        <v>2</v>
      </c>
      <c r="J1136" s="2">
        <v>125.5</v>
      </c>
      <c r="K1136" s="3">
        <v>0</v>
      </c>
      <c r="L1136" s="2">
        <v>61.67</v>
      </c>
      <c r="M1136" s="2">
        <v>251</v>
      </c>
      <c r="N1136" s="2">
        <v>123.34</v>
      </c>
      <c r="O1136" s="2">
        <v>127.66</v>
      </c>
      <c r="P1136" s="4">
        <v>0.50860557768924297</v>
      </c>
      <c r="Q1136" s="5">
        <v>2026</v>
      </c>
      <c r="R1136" s="6" t="s">
        <v>77</v>
      </c>
      <c r="S1136" s="8">
        <v>6</v>
      </c>
      <c r="T1136" s="6" t="s">
        <v>80</v>
      </c>
    </row>
    <row r="1137" spans="1:20" ht="15.6" x14ac:dyDescent="0.3">
      <c r="A1137" s="1">
        <v>2473</v>
      </c>
      <c r="B1137" s="9">
        <v>46192</v>
      </c>
      <c r="C1137" s="1" t="s">
        <v>20</v>
      </c>
      <c r="D1137" s="1" t="s">
        <v>21</v>
      </c>
      <c r="E1137" s="1" t="s">
        <v>30</v>
      </c>
      <c r="F1137" s="1" t="s">
        <v>23</v>
      </c>
      <c r="G1137" s="1" t="s">
        <v>24</v>
      </c>
      <c r="H1137" s="1" t="s">
        <v>25</v>
      </c>
      <c r="I1137" s="1">
        <v>3</v>
      </c>
      <c r="J1137" s="2">
        <v>80.75</v>
      </c>
      <c r="K1137" s="3">
        <v>0.15</v>
      </c>
      <c r="L1137" s="2">
        <v>42.81</v>
      </c>
      <c r="M1137" s="2">
        <v>205.91249999999999</v>
      </c>
      <c r="N1137" s="2">
        <v>128.43</v>
      </c>
      <c r="O1137" s="2">
        <v>77.482499999999987</v>
      </c>
      <c r="P1137" s="4">
        <v>0.37628847204516475</v>
      </c>
      <c r="Q1137" s="5">
        <v>2026</v>
      </c>
      <c r="R1137" s="6" t="s">
        <v>77</v>
      </c>
      <c r="S1137" s="8">
        <v>6</v>
      </c>
      <c r="T1137" s="6" t="s">
        <v>80</v>
      </c>
    </row>
    <row r="1138" spans="1:20" ht="15.6" x14ac:dyDescent="0.3">
      <c r="A1138" s="1">
        <v>2549</v>
      </c>
      <c r="B1138" s="9">
        <v>46192</v>
      </c>
      <c r="C1138" s="1" t="s">
        <v>42</v>
      </c>
      <c r="D1138" s="1" t="s">
        <v>69</v>
      </c>
      <c r="E1138" s="1" t="s">
        <v>30</v>
      </c>
      <c r="F1138" s="1" t="s">
        <v>23</v>
      </c>
      <c r="G1138" s="1" t="s">
        <v>56</v>
      </c>
      <c r="H1138" s="1" t="s">
        <v>64</v>
      </c>
      <c r="I1138" s="1">
        <v>8</v>
      </c>
      <c r="J1138" s="2">
        <v>36.15</v>
      </c>
      <c r="K1138" s="3">
        <v>0.05</v>
      </c>
      <c r="L1138" s="2">
        <v>13.55</v>
      </c>
      <c r="M1138" s="2">
        <v>274.73999999999995</v>
      </c>
      <c r="N1138" s="2">
        <v>108.4</v>
      </c>
      <c r="O1138" s="2">
        <v>166.33999999999995</v>
      </c>
      <c r="P1138" s="4">
        <v>0.60544514814005956</v>
      </c>
      <c r="Q1138" s="5">
        <v>2026</v>
      </c>
      <c r="R1138" s="6" t="s">
        <v>77</v>
      </c>
      <c r="S1138" s="8">
        <v>6</v>
      </c>
      <c r="T1138" s="6" t="s">
        <v>80</v>
      </c>
    </row>
    <row r="1139" spans="1:20" ht="15.6" x14ac:dyDescent="0.3">
      <c r="A1139" s="1">
        <v>3341</v>
      </c>
      <c r="B1139" s="9">
        <v>46192</v>
      </c>
      <c r="C1139" s="1" t="s">
        <v>20</v>
      </c>
      <c r="D1139" s="1" t="s">
        <v>72</v>
      </c>
      <c r="E1139" s="1" t="s">
        <v>22</v>
      </c>
      <c r="F1139" s="1" t="s">
        <v>35</v>
      </c>
      <c r="G1139" s="1" t="s">
        <v>31</v>
      </c>
      <c r="H1139" s="1" t="s">
        <v>39</v>
      </c>
      <c r="I1139" s="1">
        <v>2</v>
      </c>
      <c r="J1139" s="2">
        <v>143.1</v>
      </c>
      <c r="K1139" s="3">
        <v>0</v>
      </c>
      <c r="L1139" s="2">
        <v>78.11</v>
      </c>
      <c r="M1139" s="2">
        <v>286.2</v>
      </c>
      <c r="N1139" s="2">
        <v>156.22</v>
      </c>
      <c r="O1139" s="2">
        <v>129.97999999999999</v>
      </c>
      <c r="P1139" s="4">
        <v>0.45415793151642209</v>
      </c>
      <c r="Q1139" s="5">
        <v>2026</v>
      </c>
      <c r="R1139" s="6" t="s">
        <v>77</v>
      </c>
      <c r="S1139" s="8">
        <v>6</v>
      </c>
      <c r="T1139" s="6" t="s">
        <v>80</v>
      </c>
    </row>
    <row r="1140" spans="1:20" ht="15.6" x14ac:dyDescent="0.3">
      <c r="A1140" s="1">
        <v>3351</v>
      </c>
      <c r="B1140" s="9">
        <v>46192</v>
      </c>
      <c r="C1140" s="1" t="s">
        <v>28</v>
      </c>
      <c r="D1140" s="1" t="s">
        <v>29</v>
      </c>
      <c r="E1140" s="1" t="s">
        <v>50</v>
      </c>
      <c r="F1140" s="1" t="s">
        <v>35</v>
      </c>
      <c r="G1140" s="1" t="s">
        <v>45</v>
      </c>
      <c r="H1140" s="1" t="s">
        <v>73</v>
      </c>
      <c r="I1140" s="1">
        <v>4</v>
      </c>
      <c r="J1140" s="2">
        <v>123.89</v>
      </c>
      <c r="K1140" s="3">
        <v>0</v>
      </c>
      <c r="L1140" s="2">
        <v>59.42</v>
      </c>
      <c r="M1140" s="2">
        <v>495.56</v>
      </c>
      <c r="N1140" s="2">
        <v>237.68</v>
      </c>
      <c r="O1140" s="2">
        <v>257.88</v>
      </c>
      <c r="P1140" s="4">
        <v>0.5203809831301961</v>
      </c>
      <c r="Q1140" s="5">
        <v>2026</v>
      </c>
      <c r="R1140" s="6" t="s">
        <v>77</v>
      </c>
      <c r="S1140" s="8">
        <v>6</v>
      </c>
      <c r="T1140" s="6" t="s">
        <v>80</v>
      </c>
    </row>
    <row r="1141" spans="1:20" ht="15.6" x14ac:dyDescent="0.3">
      <c r="A1141" s="1">
        <v>3366</v>
      </c>
      <c r="B1141" s="9">
        <v>46192</v>
      </c>
      <c r="C1141" s="1" t="s">
        <v>28</v>
      </c>
      <c r="D1141" s="1" t="s">
        <v>63</v>
      </c>
      <c r="E1141" s="1" t="s">
        <v>22</v>
      </c>
      <c r="F1141" s="1" t="s">
        <v>38</v>
      </c>
      <c r="G1141" s="1" t="s">
        <v>36</v>
      </c>
      <c r="H1141" s="1" t="s">
        <v>66</v>
      </c>
      <c r="I1141" s="1">
        <v>1</v>
      </c>
      <c r="J1141" s="2">
        <v>135.41999999999999</v>
      </c>
      <c r="K1141" s="3">
        <v>0.05</v>
      </c>
      <c r="L1141" s="2">
        <v>68.180000000000007</v>
      </c>
      <c r="M1141" s="2">
        <v>128.64899999999997</v>
      </c>
      <c r="N1141" s="2">
        <v>68.180000000000007</v>
      </c>
      <c r="O1141" s="2">
        <v>60.468999999999966</v>
      </c>
      <c r="P1141" s="4">
        <v>0.47003085915941811</v>
      </c>
      <c r="Q1141" s="5">
        <v>2026</v>
      </c>
      <c r="R1141" s="6" t="s">
        <v>77</v>
      </c>
      <c r="S1141" s="8">
        <v>6</v>
      </c>
      <c r="T1141" s="6" t="s">
        <v>80</v>
      </c>
    </row>
    <row r="1142" spans="1:20" ht="15.6" x14ac:dyDescent="0.3">
      <c r="A1142" s="1">
        <v>3691</v>
      </c>
      <c r="B1142" s="9">
        <v>46192</v>
      </c>
      <c r="C1142" s="1" t="s">
        <v>28</v>
      </c>
      <c r="D1142" s="1" t="s">
        <v>49</v>
      </c>
      <c r="E1142" s="1" t="s">
        <v>41</v>
      </c>
      <c r="F1142" s="1" t="s">
        <v>23</v>
      </c>
      <c r="G1142" s="1" t="s">
        <v>31</v>
      </c>
      <c r="H1142" s="1" t="s">
        <v>32</v>
      </c>
      <c r="I1142" s="1">
        <v>1</v>
      </c>
      <c r="J1142" s="2">
        <v>93.48</v>
      </c>
      <c r="K1142" s="3">
        <v>0.05</v>
      </c>
      <c r="L1142" s="2">
        <v>44.31</v>
      </c>
      <c r="M1142" s="2">
        <v>88.805999999999997</v>
      </c>
      <c r="N1142" s="2">
        <v>44.31</v>
      </c>
      <c r="O1142" s="2">
        <v>44.495999999999995</v>
      </c>
      <c r="P1142" s="4">
        <v>0.50104722653874734</v>
      </c>
      <c r="Q1142" s="5">
        <v>2026</v>
      </c>
      <c r="R1142" s="6" t="s">
        <v>77</v>
      </c>
      <c r="S1142" s="8">
        <v>6</v>
      </c>
      <c r="T1142" s="6" t="s">
        <v>80</v>
      </c>
    </row>
    <row r="1143" spans="1:20" ht="15.6" x14ac:dyDescent="0.3">
      <c r="A1143" s="1">
        <v>3909</v>
      </c>
      <c r="B1143" s="9">
        <v>46192</v>
      </c>
      <c r="C1143" s="1" t="s">
        <v>28</v>
      </c>
      <c r="D1143" s="1" t="s">
        <v>29</v>
      </c>
      <c r="E1143" s="1" t="s">
        <v>50</v>
      </c>
      <c r="F1143" s="1" t="s">
        <v>23</v>
      </c>
      <c r="G1143" s="1" t="s">
        <v>31</v>
      </c>
      <c r="H1143" s="1" t="s">
        <v>59</v>
      </c>
      <c r="I1143" s="1">
        <v>1</v>
      </c>
      <c r="J1143" s="2">
        <v>156.05000000000001</v>
      </c>
      <c r="K1143" s="3">
        <v>0.05</v>
      </c>
      <c r="L1143" s="2">
        <v>81.28</v>
      </c>
      <c r="M1143" s="2">
        <v>148.2475</v>
      </c>
      <c r="N1143" s="2">
        <v>81.28</v>
      </c>
      <c r="O1143" s="2">
        <v>66.967500000000001</v>
      </c>
      <c r="P1143" s="4">
        <v>0.45172768512116562</v>
      </c>
      <c r="Q1143" s="5">
        <v>2026</v>
      </c>
      <c r="R1143" s="6" t="s">
        <v>77</v>
      </c>
      <c r="S1143" s="8">
        <v>6</v>
      </c>
      <c r="T1143" s="6" t="s">
        <v>80</v>
      </c>
    </row>
    <row r="1144" spans="1:20" ht="15.6" x14ac:dyDescent="0.3">
      <c r="A1144" s="1">
        <v>4862</v>
      </c>
      <c r="B1144" s="9">
        <v>46192</v>
      </c>
      <c r="C1144" s="1" t="s">
        <v>28</v>
      </c>
      <c r="D1144" s="1" t="s">
        <v>49</v>
      </c>
      <c r="E1144" s="1" t="s">
        <v>22</v>
      </c>
      <c r="F1144" s="1" t="s">
        <v>23</v>
      </c>
      <c r="G1144" s="1" t="s">
        <v>56</v>
      </c>
      <c r="H1144" s="1" t="s">
        <v>64</v>
      </c>
      <c r="I1144" s="1">
        <v>1</v>
      </c>
      <c r="J1144" s="2">
        <v>36.74</v>
      </c>
      <c r="K1144" s="3">
        <v>0</v>
      </c>
      <c r="L1144" s="2">
        <v>14.15</v>
      </c>
      <c r="M1144" s="2">
        <v>36.74</v>
      </c>
      <c r="N1144" s="2">
        <v>14.15</v>
      </c>
      <c r="O1144" s="2">
        <v>22.590000000000003</v>
      </c>
      <c r="P1144" s="4">
        <v>0.61486118671747425</v>
      </c>
      <c r="Q1144" s="5">
        <v>2026</v>
      </c>
      <c r="R1144" s="6" t="s">
        <v>77</v>
      </c>
      <c r="S1144" s="8">
        <v>6</v>
      </c>
      <c r="T1144" s="6" t="s">
        <v>80</v>
      </c>
    </row>
    <row r="1145" spans="1:20" ht="15.6" x14ac:dyDescent="0.3">
      <c r="A1145" s="1">
        <v>5096</v>
      </c>
      <c r="B1145" s="9">
        <v>46192</v>
      </c>
      <c r="C1145" s="1" t="s">
        <v>20</v>
      </c>
      <c r="D1145" s="1" t="s">
        <v>72</v>
      </c>
      <c r="E1145" s="1" t="s">
        <v>22</v>
      </c>
      <c r="F1145" s="1" t="s">
        <v>23</v>
      </c>
      <c r="G1145" s="1" t="s">
        <v>45</v>
      </c>
      <c r="H1145" s="1" t="s">
        <v>51</v>
      </c>
      <c r="I1145" s="1">
        <v>2</v>
      </c>
      <c r="J1145" s="2">
        <v>199.28</v>
      </c>
      <c r="K1145" s="3">
        <v>0</v>
      </c>
      <c r="L1145" s="2">
        <v>102.85</v>
      </c>
      <c r="M1145" s="2">
        <v>398.56</v>
      </c>
      <c r="N1145" s="2">
        <v>205.7</v>
      </c>
      <c r="O1145" s="2">
        <v>192.86</v>
      </c>
      <c r="P1145" s="4">
        <v>0.48389201124046571</v>
      </c>
      <c r="Q1145" s="5">
        <v>2026</v>
      </c>
      <c r="R1145" s="6" t="s">
        <v>77</v>
      </c>
      <c r="S1145" s="8">
        <v>6</v>
      </c>
      <c r="T1145" s="6" t="s">
        <v>80</v>
      </c>
    </row>
    <row r="1146" spans="1:20" ht="15.6" x14ac:dyDescent="0.3">
      <c r="A1146" s="1">
        <v>5112</v>
      </c>
      <c r="B1146" s="9">
        <v>46192</v>
      </c>
      <c r="C1146" s="1" t="s">
        <v>20</v>
      </c>
      <c r="D1146" s="1" t="s">
        <v>21</v>
      </c>
      <c r="E1146" s="1" t="s">
        <v>50</v>
      </c>
      <c r="F1146" s="1" t="s">
        <v>23</v>
      </c>
      <c r="G1146" s="1" t="s">
        <v>56</v>
      </c>
      <c r="H1146" s="1" t="s">
        <v>64</v>
      </c>
      <c r="I1146" s="1">
        <v>2</v>
      </c>
      <c r="J1146" s="2">
        <v>37.04</v>
      </c>
      <c r="K1146" s="3">
        <v>0.05</v>
      </c>
      <c r="L1146" s="2">
        <v>13.76</v>
      </c>
      <c r="M1146" s="2">
        <v>70.375999999999991</v>
      </c>
      <c r="N1146" s="2">
        <v>27.52</v>
      </c>
      <c r="O1146" s="2">
        <v>42.855999999999995</v>
      </c>
      <c r="P1146" s="4">
        <v>0.60895759918153913</v>
      </c>
      <c r="Q1146" s="5">
        <v>2026</v>
      </c>
      <c r="R1146" s="6" t="s">
        <v>77</v>
      </c>
      <c r="S1146" s="8">
        <v>6</v>
      </c>
      <c r="T1146" s="6" t="s">
        <v>80</v>
      </c>
    </row>
    <row r="1147" spans="1:20" ht="15.6" x14ac:dyDescent="0.3">
      <c r="A1147" s="1">
        <v>501</v>
      </c>
      <c r="B1147" s="9">
        <v>46193</v>
      </c>
      <c r="C1147" s="1" t="s">
        <v>42</v>
      </c>
      <c r="D1147" s="1" t="s">
        <v>43</v>
      </c>
      <c r="E1147" s="1" t="s">
        <v>22</v>
      </c>
      <c r="F1147" s="1" t="s">
        <v>35</v>
      </c>
      <c r="G1147" s="1" t="s">
        <v>45</v>
      </c>
      <c r="H1147" s="1" t="s">
        <v>62</v>
      </c>
      <c r="I1147" s="1">
        <v>2</v>
      </c>
      <c r="J1147" s="2">
        <v>80.95</v>
      </c>
      <c r="K1147" s="3">
        <v>0.1</v>
      </c>
      <c r="L1147" s="2">
        <v>39.44</v>
      </c>
      <c r="M1147" s="2">
        <v>145.71</v>
      </c>
      <c r="N1147" s="2">
        <v>78.88</v>
      </c>
      <c r="O1147" s="2">
        <v>66.830000000000013</v>
      </c>
      <c r="P1147" s="4">
        <v>0.45865074462974409</v>
      </c>
      <c r="Q1147" s="5">
        <v>2026</v>
      </c>
      <c r="R1147" s="6" t="s">
        <v>77</v>
      </c>
      <c r="S1147" s="8">
        <v>6</v>
      </c>
      <c r="T1147" s="6" t="s">
        <v>80</v>
      </c>
    </row>
    <row r="1148" spans="1:20" ht="15.6" x14ac:dyDescent="0.3">
      <c r="A1148" s="1">
        <v>540</v>
      </c>
      <c r="B1148" s="9">
        <v>46193</v>
      </c>
      <c r="C1148" s="1" t="s">
        <v>20</v>
      </c>
      <c r="D1148" s="1" t="s">
        <v>58</v>
      </c>
      <c r="E1148" s="1" t="s">
        <v>50</v>
      </c>
      <c r="F1148" s="1" t="s">
        <v>23</v>
      </c>
      <c r="G1148" s="1" t="s">
        <v>31</v>
      </c>
      <c r="H1148" s="1" t="s">
        <v>59</v>
      </c>
      <c r="I1148" s="1">
        <v>1</v>
      </c>
      <c r="J1148" s="2">
        <v>151.46</v>
      </c>
      <c r="K1148" s="3">
        <v>0.05</v>
      </c>
      <c r="L1148" s="2">
        <v>77.98</v>
      </c>
      <c r="M1148" s="2">
        <v>143.887</v>
      </c>
      <c r="N1148" s="2">
        <v>77.98</v>
      </c>
      <c r="O1148" s="2">
        <v>65.906999999999996</v>
      </c>
      <c r="P1148" s="4">
        <v>0.45804693961233467</v>
      </c>
      <c r="Q1148" s="5">
        <v>2026</v>
      </c>
      <c r="R1148" s="6" t="s">
        <v>77</v>
      </c>
      <c r="S1148" s="8">
        <v>6</v>
      </c>
      <c r="T1148" s="6" t="s">
        <v>80</v>
      </c>
    </row>
    <row r="1149" spans="1:20" ht="15.6" x14ac:dyDescent="0.3">
      <c r="A1149" s="1">
        <v>2255</v>
      </c>
      <c r="B1149" s="9">
        <v>46193</v>
      </c>
      <c r="C1149" s="1" t="s">
        <v>20</v>
      </c>
      <c r="D1149" s="1" t="s">
        <v>58</v>
      </c>
      <c r="E1149" s="1" t="s">
        <v>22</v>
      </c>
      <c r="F1149" s="1" t="s">
        <v>38</v>
      </c>
      <c r="G1149" s="1" t="s">
        <v>31</v>
      </c>
      <c r="H1149" s="1" t="s">
        <v>32</v>
      </c>
      <c r="I1149" s="1">
        <v>5</v>
      </c>
      <c r="J1149" s="2">
        <v>90.1</v>
      </c>
      <c r="K1149" s="3">
        <v>0</v>
      </c>
      <c r="L1149" s="2">
        <v>44.32</v>
      </c>
      <c r="M1149" s="2">
        <v>450.5</v>
      </c>
      <c r="N1149" s="2">
        <v>221.6</v>
      </c>
      <c r="O1149" s="2">
        <v>228.9</v>
      </c>
      <c r="P1149" s="4">
        <v>0.50810210876803552</v>
      </c>
      <c r="Q1149" s="5">
        <v>2026</v>
      </c>
      <c r="R1149" s="6" t="s">
        <v>77</v>
      </c>
      <c r="S1149" s="8">
        <v>6</v>
      </c>
      <c r="T1149" s="6" t="s">
        <v>80</v>
      </c>
    </row>
    <row r="1150" spans="1:20" ht="15.6" x14ac:dyDescent="0.3">
      <c r="A1150" s="1">
        <v>3126</v>
      </c>
      <c r="B1150" s="9">
        <v>46193</v>
      </c>
      <c r="C1150" s="1" t="s">
        <v>20</v>
      </c>
      <c r="D1150" s="1" t="s">
        <v>21</v>
      </c>
      <c r="E1150" s="1" t="s">
        <v>50</v>
      </c>
      <c r="F1150" s="1" t="s">
        <v>38</v>
      </c>
      <c r="G1150" s="1" t="s">
        <v>31</v>
      </c>
      <c r="H1150" s="1" t="s">
        <v>59</v>
      </c>
      <c r="I1150" s="1">
        <v>1</v>
      </c>
      <c r="J1150" s="2">
        <v>155.69</v>
      </c>
      <c r="K1150" s="3">
        <v>0.1</v>
      </c>
      <c r="L1150" s="2">
        <v>79.42</v>
      </c>
      <c r="M1150" s="2">
        <v>140.12100000000001</v>
      </c>
      <c r="N1150" s="2">
        <v>79.42</v>
      </c>
      <c r="O1150" s="2">
        <v>60.701000000000008</v>
      </c>
      <c r="P1150" s="4">
        <v>0.43320415926235184</v>
      </c>
      <c r="Q1150" s="5">
        <v>2026</v>
      </c>
      <c r="R1150" s="6" t="s">
        <v>77</v>
      </c>
      <c r="S1150" s="8">
        <v>6</v>
      </c>
      <c r="T1150" s="6" t="s">
        <v>80</v>
      </c>
    </row>
    <row r="1151" spans="1:20" ht="15.6" x14ac:dyDescent="0.3">
      <c r="A1151" s="1">
        <v>3223</v>
      </c>
      <c r="B1151" s="9">
        <v>46193</v>
      </c>
      <c r="C1151" s="1" t="s">
        <v>28</v>
      </c>
      <c r="D1151" s="1" t="s">
        <v>71</v>
      </c>
      <c r="E1151" s="1" t="s">
        <v>41</v>
      </c>
      <c r="F1151" s="1" t="s">
        <v>23</v>
      </c>
      <c r="G1151" s="1" t="s">
        <v>56</v>
      </c>
      <c r="H1151" s="1" t="s">
        <v>67</v>
      </c>
      <c r="I1151" s="1">
        <v>1</v>
      </c>
      <c r="J1151" s="2">
        <v>50.11</v>
      </c>
      <c r="K1151" s="3">
        <v>0.05</v>
      </c>
      <c r="L1151" s="2">
        <v>21.38</v>
      </c>
      <c r="M1151" s="2">
        <v>47.604499999999994</v>
      </c>
      <c r="N1151" s="2">
        <v>21.38</v>
      </c>
      <c r="O1151" s="2">
        <v>26.224499999999995</v>
      </c>
      <c r="P1151" s="4">
        <v>0.55088279469377888</v>
      </c>
      <c r="Q1151" s="5">
        <v>2026</v>
      </c>
      <c r="R1151" s="6" t="s">
        <v>77</v>
      </c>
      <c r="S1151" s="8">
        <v>6</v>
      </c>
      <c r="T1151" s="6" t="s">
        <v>80</v>
      </c>
    </row>
    <row r="1152" spans="1:20" ht="15.6" x14ac:dyDescent="0.3">
      <c r="A1152" s="1">
        <v>3260</v>
      </c>
      <c r="B1152" s="9">
        <v>46193</v>
      </c>
      <c r="C1152" s="1" t="s">
        <v>33</v>
      </c>
      <c r="D1152" s="1" t="s">
        <v>34</v>
      </c>
      <c r="E1152" s="1" t="s">
        <v>41</v>
      </c>
      <c r="F1152" s="1" t="s">
        <v>23</v>
      </c>
      <c r="G1152" s="1" t="s">
        <v>31</v>
      </c>
      <c r="H1152" s="1" t="s">
        <v>39</v>
      </c>
      <c r="I1152" s="1">
        <v>1</v>
      </c>
      <c r="J1152" s="2">
        <v>142.55000000000001</v>
      </c>
      <c r="K1152" s="3">
        <v>0.1</v>
      </c>
      <c r="L1152" s="2">
        <v>79.709999999999994</v>
      </c>
      <c r="M1152" s="2">
        <v>128.29500000000002</v>
      </c>
      <c r="N1152" s="2">
        <v>79.709999999999994</v>
      </c>
      <c r="O1152" s="2">
        <v>48.585000000000022</v>
      </c>
      <c r="P1152" s="4">
        <v>0.37869753302934656</v>
      </c>
      <c r="Q1152" s="5">
        <v>2026</v>
      </c>
      <c r="R1152" s="6" t="s">
        <v>77</v>
      </c>
      <c r="S1152" s="8">
        <v>6</v>
      </c>
      <c r="T1152" s="6" t="s">
        <v>80</v>
      </c>
    </row>
    <row r="1153" spans="1:20" ht="15.6" x14ac:dyDescent="0.3">
      <c r="A1153" s="1">
        <v>3404</v>
      </c>
      <c r="B1153" s="9">
        <v>46193</v>
      </c>
      <c r="C1153" s="1" t="s">
        <v>42</v>
      </c>
      <c r="D1153" s="1" t="s">
        <v>55</v>
      </c>
      <c r="E1153" s="1" t="s">
        <v>22</v>
      </c>
      <c r="F1153" s="1" t="s">
        <v>35</v>
      </c>
      <c r="G1153" s="1" t="s">
        <v>45</v>
      </c>
      <c r="H1153" s="1" t="s">
        <v>51</v>
      </c>
      <c r="I1153" s="1">
        <v>3</v>
      </c>
      <c r="J1153" s="2">
        <v>191.11</v>
      </c>
      <c r="K1153" s="3">
        <v>0.05</v>
      </c>
      <c r="L1153" s="2">
        <v>102.82</v>
      </c>
      <c r="M1153" s="2">
        <v>544.6635</v>
      </c>
      <c r="N1153" s="2">
        <v>308.45999999999998</v>
      </c>
      <c r="O1153" s="2">
        <v>236.20350000000002</v>
      </c>
      <c r="P1153" s="4">
        <v>0.43366867800026992</v>
      </c>
      <c r="Q1153" s="5">
        <v>2026</v>
      </c>
      <c r="R1153" s="6" t="s">
        <v>77</v>
      </c>
      <c r="S1153" s="8">
        <v>6</v>
      </c>
      <c r="T1153" s="6" t="s">
        <v>80</v>
      </c>
    </row>
    <row r="1154" spans="1:20" ht="15.6" x14ac:dyDescent="0.3">
      <c r="A1154" s="1">
        <v>4267</v>
      </c>
      <c r="B1154" s="9">
        <v>46193</v>
      </c>
      <c r="C1154" s="1" t="s">
        <v>42</v>
      </c>
      <c r="D1154" s="1" t="s">
        <v>69</v>
      </c>
      <c r="E1154" s="1" t="s">
        <v>30</v>
      </c>
      <c r="F1154" s="1" t="s">
        <v>38</v>
      </c>
      <c r="G1154" s="1" t="s">
        <v>24</v>
      </c>
      <c r="H1154" s="1" t="s">
        <v>48</v>
      </c>
      <c r="I1154" s="1">
        <v>6</v>
      </c>
      <c r="J1154" s="2">
        <v>40.229999999999997</v>
      </c>
      <c r="K1154" s="3">
        <v>0.15</v>
      </c>
      <c r="L1154" s="2">
        <v>17.079999999999998</v>
      </c>
      <c r="M1154" s="2">
        <v>205.173</v>
      </c>
      <c r="N1154" s="2">
        <v>102.47999999999999</v>
      </c>
      <c r="O1154" s="2">
        <v>102.69300000000001</v>
      </c>
      <c r="P1154" s="4">
        <v>0.50051907414718322</v>
      </c>
      <c r="Q1154" s="5">
        <v>2026</v>
      </c>
      <c r="R1154" s="6" t="s">
        <v>77</v>
      </c>
      <c r="S1154" s="8">
        <v>6</v>
      </c>
      <c r="T1154" s="6" t="s">
        <v>80</v>
      </c>
    </row>
    <row r="1155" spans="1:20" ht="15.6" x14ac:dyDescent="0.3">
      <c r="A1155" s="1">
        <v>5082</v>
      </c>
      <c r="B1155" s="9">
        <v>46193</v>
      </c>
      <c r="C1155" s="1" t="s">
        <v>28</v>
      </c>
      <c r="D1155" s="1" t="s">
        <v>63</v>
      </c>
      <c r="E1155" s="1" t="s">
        <v>22</v>
      </c>
      <c r="F1155" s="1" t="s">
        <v>38</v>
      </c>
      <c r="G1155" s="1" t="s">
        <v>24</v>
      </c>
      <c r="H1155" s="1" t="s">
        <v>25</v>
      </c>
      <c r="I1155" s="1">
        <v>2</v>
      </c>
      <c r="J1155" s="2">
        <v>81.489999999999995</v>
      </c>
      <c r="K1155" s="3">
        <v>0</v>
      </c>
      <c r="L1155" s="2">
        <v>42.15</v>
      </c>
      <c r="M1155" s="2">
        <v>162.97999999999999</v>
      </c>
      <c r="N1155" s="2">
        <v>84.3</v>
      </c>
      <c r="O1155" s="2">
        <v>78.679999999999993</v>
      </c>
      <c r="P1155" s="4">
        <v>0.48275862068965514</v>
      </c>
      <c r="Q1155" s="5">
        <v>2026</v>
      </c>
      <c r="R1155" s="6" t="s">
        <v>77</v>
      </c>
      <c r="S1155" s="8">
        <v>6</v>
      </c>
      <c r="T1155" s="6" t="s">
        <v>80</v>
      </c>
    </row>
    <row r="1156" spans="1:20" ht="15.6" x14ac:dyDescent="0.3">
      <c r="A1156" s="1">
        <v>5108</v>
      </c>
      <c r="B1156" s="9">
        <v>46193</v>
      </c>
      <c r="C1156" s="1" t="s">
        <v>28</v>
      </c>
      <c r="D1156" s="1" t="s">
        <v>49</v>
      </c>
      <c r="E1156" s="1" t="s">
        <v>30</v>
      </c>
      <c r="F1156" s="1" t="s">
        <v>38</v>
      </c>
      <c r="G1156" s="1" t="s">
        <v>36</v>
      </c>
      <c r="H1156" s="1" t="s">
        <v>70</v>
      </c>
      <c r="I1156" s="1">
        <v>8</v>
      </c>
      <c r="J1156" s="2">
        <v>162.71</v>
      </c>
      <c r="K1156" s="3">
        <v>0.2</v>
      </c>
      <c r="L1156" s="2">
        <v>85.27</v>
      </c>
      <c r="M1156" s="2">
        <v>1041.3440000000001</v>
      </c>
      <c r="N1156" s="2">
        <v>682.16</v>
      </c>
      <c r="O1156" s="2">
        <v>359.18400000000008</v>
      </c>
      <c r="P1156" s="4">
        <v>0.34492348349824847</v>
      </c>
      <c r="Q1156" s="5">
        <v>2026</v>
      </c>
      <c r="R1156" s="6" t="s">
        <v>77</v>
      </c>
      <c r="S1156" s="8">
        <v>6</v>
      </c>
      <c r="T1156" s="6" t="s">
        <v>80</v>
      </c>
    </row>
    <row r="1157" spans="1:20" ht="15.6" x14ac:dyDescent="0.3">
      <c r="A1157" s="1">
        <v>1105</v>
      </c>
      <c r="B1157" s="9">
        <v>46194</v>
      </c>
      <c r="C1157" s="1" t="s">
        <v>33</v>
      </c>
      <c r="D1157" s="1" t="s">
        <v>47</v>
      </c>
      <c r="E1157" s="1" t="s">
        <v>50</v>
      </c>
      <c r="F1157" s="1" t="s">
        <v>23</v>
      </c>
      <c r="G1157" s="1" t="s">
        <v>36</v>
      </c>
      <c r="H1157" s="1" t="s">
        <v>37</v>
      </c>
      <c r="I1157" s="1">
        <v>1</v>
      </c>
      <c r="J1157" s="2">
        <v>36.479999999999997</v>
      </c>
      <c r="K1157" s="3">
        <v>0.1</v>
      </c>
      <c r="L1157" s="2">
        <v>13.9</v>
      </c>
      <c r="M1157" s="2">
        <v>32.832000000000001</v>
      </c>
      <c r="N1157" s="2">
        <v>13.9</v>
      </c>
      <c r="O1157" s="2">
        <v>18.932000000000002</v>
      </c>
      <c r="P1157" s="4">
        <v>0.57663255360623789</v>
      </c>
      <c r="Q1157" s="5">
        <v>2026</v>
      </c>
      <c r="R1157" s="6" t="s">
        <v>77</v>
      </c>
      <c r="S1157" s="8">
        <v>6</v>
      </c>
      <c r="T1157" s="6" t="s">
        <v>80</v>
      </c>
    </row>
    <row r="1158" spans="1:20" ht="15.6" x14ac:dyDescent="0.3">
      <c r="A1158" s="1">
        <v>2757</v>
      </c>
      <c r="B1158" s="9">
        <v>46194</v>
      </c>
      <c r="C1158" s="1" t="s">
        <v>28</v>
      </c>
      <c r="D1158" s="1" t="s">
        <v>49</v>
      </c>
      <c r="E1158" s="1" t="s">
        <v>30</v>
      </c>
      <c r="F1158" s="1" t="s">
        <v>38</v>
      </c>
      <c r="G1158" s="1" t="s">
        <v>36</v>
      </c>
      <c r="H1158" s="1" t="s">
        <v>66</v>
      </c>
      <c r="I1158" s="1">
        <v>6</v>
      </c>
      <c r="J1158" s="2">
        <v>136.65</v>
      </c>
      <c r="K1158" s="3">
        <v>0.15</v>
      </c>
      <c r="L1158" s="2">
        <v>68.56</v>
      </c>
      <c r="M1158" s="2">
        <v>696.91500000000008</v>
      </c>
      <c r="N1158" s="2">
        <v>411.36</v>
      </c>
      <c r="O1158" s="2">
        <v>285.55500000000006</v>
      </c>
      <c r="P1158" s="4">
        <v>0.4097415036266977</v>
      </c>
      <c r="Q1158" s="5">
        <v>2026</v>
      </c>
      <c r="R1158" s="6" t="s">
        <v>77</v>
      </c>
      <c r="S1158" s="8">
        <v>6</v>
      </c>
      <c r="T1158" s="6" t="s">
        <v>80</v>
      </c>
    </row>
    <row r="1159" spans="1:20" ht="15.6" x14ac:dyDescent="0.3">
      <c r="A1159" s="1">
        <v>3325</v>
      </c>
      <c r="B1159" s="9">
        <v>46194</v>
      </c>
      <c r="C1159" s="1" t="s">
        <v>33</v>
      </c>
      <c r="D1159" s="1" t="s">
        <v>34</v>
      </c>
      <c r="E1159" s="1" t="s">
        <v>22</v>
      </c>
      <c r="F1159" s="1" t="s">
        <v>35</v>
      </c>
      <c r="G1159" s="1" t="s">
        <v>24</v>
      </c>
      <c r="H1159" s="1" t="s">
        <v>44</v>
      </c>
      <c r="I1159" s="1">
        <v>4</v>
      </c>
      <c r="J1159" s="2">
        <v>50.57</v>
      </c>
      <c r="K1159" s="3">
        <v>0</v>
      </c>
      <c r="L1159" s="2">
        <v>21.85</v>
      </c>
      <c r="M1159" s="2">
        <v>202.28</v>
      </c>
      <c r="N1159" s="2">
        <v>87.4</v>
      </c>
      <c r="O1159" s="2">
        <v>114.88</v>
      </c>
      <c r="P1159" s="4">
        <v>0.56792564761716435</v>
      </c>
      <c r="Q1159" s="5">
        <v>2026</v>
      </c>
      <c r="R1159" s="6" t="s">
        <v>77</v>
      </c>
      <c r="S1159" s="8">
        <v>6</v>
      </c>
      <c r="T1159" s="6" t="s">
        <v>80</v>
      </c>
    </row>
    <row r="1160" spans="1:20" ht="15.6" x14ac:dyDescent="0.3">
      <c r="A1160" s="1">
        <v>4070</v>
      </c>
      <c r="B1160" s="9">
        <v>46194</v>
      </c>
      <c r="C1160" s="1" t="s">
        <v>42</v>
      </c>
      <c r="D1160" s="1" t="s">
        <v>55</v>
      </c>
      <c r="E1160" s="1" t="s">
        <v>22</v>
      </c>
      <c r="F1160" s="1" t="s">
        <v>35</v>
      </c>
      <c r="G1160" s="1" t="s">
        <v>24</v>
      </c>
      <c r="H1160" s="1" t="s">
        <v>52</v>
      </c>
      <c r="I1160" s="1">
        <v>3</v>
      </c>
      <c r="J1160" s="2">
        <v>103.72</v>
      </c>
      <c r="K1160" s="3">
        <v>0</v>
      </c>
      <c r="L1160" s="2">
        <v>50.34</v>
      </c>
      <c r="M1160" s="2">
        <v>311.15999999999997</v>
      </c>
      <c r="N1160" s="2">
        <v>151.02000000000001</v>
      </c>
      <c r="O1160" s="2">
        <v>160.13999999999996</v>
      </c>
      <c r="P1160" s="4">
        <v>0.51465483995372152</v>
      </c>
      <c r="Q1160" s="5">
        <v>2026</v>
      </c>
      <c r="R1160" s="6" t="s">
        <v>77</v>
      </c>
      <c r="S1160" s="8">
        <v>6</v>
      </c>
      <c r="T1160" s="6" t="s">
        <v>80</v>
      </c>
    </row>
    <row r="1161" spans="1:20" ht="15.6" x14ac:dyDescent="0.3">
      <c r="A1161" s="1">
        <v>4339</v>
      </c>
      <c r="B1161" s="9">
        <v>46194</v>
      </c>
      <c r="C1161" s="1" t="s">
        <v>33</v>
      </c>
      <c r="D1161" s="1" t="s">
        <v>74</v>
      </c>
      <c r="E1161" s="1" t="s">
        <v>50</v>
      </c>
      <c r="F1161" s="1" t="s">
        <v>23</v>
      </c>
      <c r="G1161" s="1" t="s">
        <v>36</v>
      </c>
      <c r="H1161" s="1" t="s">
        <v>66</v>
      </c>
      <c r="I1161" s="1">
        <v>1</v>
      </c>
      <c r="J1161" s="2">
        <v>132.49</v>
      </c>
      <c r="K1161" s="3">
        <v>0</v>
      </c>
      <c r="L1161" s="2">
        <v>67.09</v>
      </c>
      <c r="M1161" s="2">
        <v>132.49</v>
      </c>
      <c r="N1161" s="2">
        <v>67.09</v>
      </c>
      <c r="O1161" s="2">
        <v>65.400000000000006</v>
      </c>
      <c r="P1161" s="4">
        <v>0.49362216016303118</v>
      </c>
      <c r="Q1161" s="5">
        <v>2026</v>
      </c>
      <c r="R1161" s="6" t="s">
        <v>77</v>
      </c>
      <c r="S1161" s="8">
        <v>6</v>
      </c>
      <c r="T1161" s="6" t="s">
        <v>80</v>
      </c>
    </row>
    <row r="1162" spans="1:20" ht="15.6" x14ac:dyDescent="0.3">
      <c r="A1162" s="1">
        <v>731</v>
      </c>
      <c r="B1162" s="9">
        <v>46195</v>
      </c>
      <c r="C1162" s="1" t="s">
        <v>33</v>
      </c>
      <c r="D1162" s="1" t="s">
        <v>40</v>
      </c>
      <c r="E1162" s="1" t="s">
        <v>22</v>
      </c>
      <c r="F1162" s="1" t="s">
        <v>35</v>
      </c>
      <c r="G1162" s="1" t="s">
        <v>45</v>
      </c>
      <c r="H1162" s="1" t="s">
        <v>62</v>
      </c>
      <c r="I1162" s="1">
        <v>2</v>
      </c>
      <c r="J1162" s="2">
        <v>80.650000000000006</v>
      </c>
      <c r="K1162" s="3">
        <v>0</v>
      </c>
      <c r="L1162" s="2">
        <v>39.18</v>
      </c>
      <c r="M1162" s="2">
        <v>161.30000000000001</v>
      </c>
      <c r="N1162" s="2">
        <v>78.36</v>
      </c>
      <c r="O1162" s="2">
        <v>82.940000000000012</v>
      </c>
      <c r="P1162" s="4">
        <v>0.51419714817110973</v>
      </c>
      <c r="Q1162" s="5">
        <v>2026</v>
      </c>
      <c r="R1162" s="6" t="s">
        <v>77</v>
      </c>
      <c r="S1162" s="8">
        <v>6</v>
      </c>
      <c r="T1162" s="6" t="s">
        <v>80</v>
      </c>
    </row>
    <row r="1163" spans="1:20" ht="15.6" x14ac:dyDescent="0.3">
      <c r="A1163" s="1">
        <v>1362</v>
      </c>
      <c r="B1163" s="9">
        <v>46195</v>
      </c>
      <c r="C1163" s="1" t="s">
        <v>28</v>
      </c>
      <c r="D1163" s="1" t="s">
        <v>29</v>
      </c>
      <c r="E1163" s="1" t="s">
        <v>41</v>
      </c>
      <c r="F1163" s="1" t="s">
        <v>35</v>
      </c>
      <c r="G1163" s="1" t="s">
        <v>56</v>
      </c>
      <c r="H1163" s="1" t="s">
        <v>64</v>
      </c>
      <c r="I1163" s="1">
        <v>1</v>
      </c>
      <c r="J1163" s="2">
        <v>35.409999999999997</v>
      </c>
      <c r="K1163" s="3">
        <v>0.05</v>
      </c>
      <c r="L1163" s="2">
        <v>13.9</v>
      </c>
      <c r="M1163" s="2">
        <v>33.639499999999998</v>
      </c>
      <c r="N1163" s="2">
        <v>13.9</v>
      </c>
      <c r="O1163" s="2">
        <v>19.7395</v>
      </c>
      <c r="P1163" s="4">
        <v>0.58679528530447833</v>
      </c>
      <c r="Q1163" s="5">
        <v>2026</v>
      </c>
      <c r="R1163" s="6" t="s">
        <v>77</v>
      </c>
      <c r="S1163" s="8">
        <v>6</v>
      </c>
      <c r="T1163" s="6" t="s">
        <v>80</v>
      </c>
    </row>
    <row r="1164" spans="1:20" ht="15.6" x14ac:dyDescent="0.3">
      <c r="A1164" s="1">
        <v>1512</v>
      </c>
      <c r="B1164" s="9">
        <v>46195</v>
      </c>
      <c r="C1164" s="1" t="s">
        <v>20</v>
      </c>
      <c r="D1164" s="1" t="s">
        <v>21</v>
      </c>
      <c r="E1164" s="1" t="s">
        <v>50</v>
      </c>
      <c r="F1164" s="1" t="s">
        <v>23</v>
      </c>
      <c r="G1164" s="1" t="s">
        <v>56</v>
      </c>
      <c r="H1164" s="1" t="s">
        <v>57</v>
      </c>
      <c r="I1164" s="1">
        <v>3</v>
      </c>
      <c r="J1164" s="2">
        <v>41.01</v>
      </c>
      <c r="K1164" s="3">
        <v>0</v>
      </c>
      <c r="L1164" s="2">
        <v>14.33</v>
      </c>
      <c r="M1164" s="2">
        <v>123.03</v>
      </c>
      <c r="N1164" s="2">
        <v>42.99</v>
      </c>
      <c r="O1164" s="2">
        <v>80.039999999999992</v>
      </c>
      <c r="P1164" s="4">
        <v>0.65057303096805652</v>
      </c>
      <c r="Q1164" s="5">
        <v>2026</v>
      </c>
      <c r="R1164" s="6" t="s">
        <v>77</v>
      </c>
      <c r="S1164" s="8">
        <v>6</v>
      </c>
      <c r="T1164" s="6" t="s">
        <v>80</v>
      </c>
    </row>
    <row r="1165" spans="1:20" ht="15.6" x14ac:dyDescent="0.3">
      <c r="A1165" s="1">
        <v>1647</v>
      </c>
      <c r="B1165" s="9">
        <v>46195</v>
      </c>
      <c r="C1165" s="1" t="s">
        <v>42</v>
      </c>
      <c r="D1165" s="1" t="s">
        <v>55</v>
      </c>
      <c r="E1165" s="1" t="s">
        <v>22</v>
      </c>
      <c r="F1165" s="1" t="s">
        <v>38</v>
      </c>
      <c r="G1165" s="1" t="s">
        <v>36</v>
      </c>
      <c r="H1165" s="1" t="s">
        <v>37</v>
      </c>
      <c r="I1165" s="1">
        <v>1</v>
      </c>
      <c r="J1165" s="2">
        <v>36.01</v>
      </c>
      <c r="K1165" s="3">
        <v>0</v>
      </c>
      <c r="L1165" s="2">
        <v>13.23</v>
      </c>
      <c r="M1165" s="2">
        <v>36.01</v>
      </c>
      <c r="N1165" s="2">
        <v>13.23</v>
      </c>
      <c r="O1165" s="2">
        <v>22.779999999999998</v>
      </c>
      <c r="P1165" s="4">
        <v>0.63260205498472644</v>
      </c>
      <c r="Q1165" s="5">
        <v>2026</v>
      </c>
      <c r="R1165" s="6" t="s">
        <v>77</v>
      </c>
      <c r="S1165" s="8">
        <v>6</v>
      </c>
      <c r="T1165" s="6" t="s">
        <v>80</v>
      </c>
    </row>
    <row r="1166" spans="1:20" ht="15.6" x14ac:dyDescent="0.3">
      <c r="A1166" s="1">
        <v>2358</v>
      </c>
      <c r="B1166" s="9">
        <v>46195</v>
      </c>
      <c r="C1166" s="1" t="s">
        <v>20</v>
      </c>
      <c r="D1166" s="1" t="s">
        <v>21</v>
      </c>
      <c r="E1166" s="1" t="s">
        <v>50</v>
      </c>
      <c r="F1166" s="1" t="s">
        <v>23</v>
      </c>
      <c r="G1166" s="1" t="s">
        <v>56</v>
      </c>
      <c r="H1166" s="1" t="s">
        <v>67</v>
      </c>
      <c r="I1166" s="1">
        <v>2</v>
      </c>
      <c r="J1166" s="2">
        <v>50.21</v>
      </c>
      <c r="K1166" s="3">
        <v>0.05</v>
      </c>
      <c r="L1166" s="2">
        <v>21.74</v>
      </c>
      <c r="M1166" s="2">
        <v>95.399000000000001</v>
      </c>
      <c r="N1166" s="2">
        <v>43.48</v>
      </c>
      <c r="O1166" s="2">
        <v>51.919000000000004</v>
      </c>
      <c r="P1166" s="4">
        <v>0.54423002337550708</v>
      </c>
      <c r="Q1166" s="5">
        <v>2026</v>
      </c>
      <c r="R1166" s="6" t="s">
        <v>77</v>
      </c>
      <c r="S1166" s="8">
        <v>6</v>
      </c>
      <c r="T1166" s="6" t="s">
        <v>80</v>
      </c>
    </row>
    <row r="1167" spans="1:20" ht="15.6" x14ac:dyDescent="0.3">
      <c r="A1167" s="1">
        <v>2366</v>
      </c>
      <c r="B1167" s="9">
        <v>46195</v>
      </c>
      <c r="C1167" s="1" t="s">
        <v>33</v>
      </c>
      <c r="D1167" s="1" t="s">
        <v>61</v>
      </c>
      <c r="E1167" s="1" t="s">
        <v>50</v>
      </c>
      <c r="F1167" s="1" t="s">
        <v>23</v>
      </c>
      <c r="G1167" s="1" t="s">
        <v>24</v>
      </c>
      <c r="H1167" s="1" t="s">
        <v>52</v>
      </c>
      <c r="I1167" s="1">
        <v>3</v>
      </c>
      <c r="J1167" s="2">
        <v>100.3</v>
      </c>
      <c r="K1167" s="3">
        <v>0</v>
      </c>
      <c r="L1167" s="2">
        <v>49.26</v>
      </c>
      <c r="M1167" s="2">
        <v>300.89999999999998</v>
      </c>
      <c r="N1167" s="2">
        <v>147.78</v>
      </c>
      <c r="O1167" s="2">
        <v>153.11999999999998</v>
      </c>
      <c r="P1167" s="4">
        <v>0.5088733798604187</v>
      </c>
      <c r="Q1167" s="5">
        <v>2026</v>
      </c>
      <c r="R1167" s="6" t="s">
        <v>77</v>
      </c>
      <c r="S1167" s="8">
        <v>6</v>
      </c>
      <c r="T1167" s="6" t="s">
        <v>80</v>
      </c>
    </row>
    <row r="1168" spans="1:20" ht="15.6" x14ac:dyDescent="0.3">
      <c r="A1168" s="1">
        <v>3481</v>
      </c>
      <c r="B1168" s="9">
        <v>46195</v>
      </c>
      <c r="C1168" s="1" t="s">
        <v>42</v>
      </c>
      <c r="D1168" s="1" t="s">
        <v>55</v>
      </c>
      <c r="E1168" s="1" t="s">
        <v>41</v>
      </c>
      <c r="F1168" s="1" t="s">
        <v>35</v>
      </c>
      <c r="G1168" s="1" t="s">
        <v>36</v>
      </c>
      <c r="H1168" s="1" t="s">
        <v>54</v>
      </c>
      <c r="I1168" s="1">
        <v>1</v>
      </c>
      <c r="J1168" s="2">
        <v>47.7</v>
      </c>
      <c r="K1168" s="3">
        <v>0.1</v>
      </c>
      <c r="L1168" s="2">
        <v>18.760000000000002</v>
      </c>
      <c r="M1168" s="2">
        <v>42.930000000000007</v>
      </c>
      <c r="N1168" s="2">
        <v>18.760000000000002</v>
      </c>
      <c r="O1168" s="2">
        <v>24.170000000000005</v>
      </c>
      <c r="P1168" s="4">
        <v>0.56300955043093415</v>
      </c>
      <c r="Q1168" s="5">
        <v>2026</v>
      </c>
      <c r="R1168" s="6" t="s">
        <v>77</v>
      </c>
      <c r="S1168" s="8">
        <v>6</v>
      </c>
      <c r="T1168" s="6" t="s">
        <v>80</v>
      </c>
    </row>
    <row r="1169" spans="1:20" ht="15.6" x14ac:dyDescent="0.3">
      <c r="A1169" s="1">
        <v>3595</v>
      </c>
      <c r="B1169" s="9">
        <v>46195</v>
      </c>
      <c r="C1169" s="1" t="s">
        <v>28</v>
      </c>
      <c r="D1169" s="1" t="s">
        <v>71</v>
      </c>
      <c r="E1169" s="1" t="s">
        <v>22</v>
      </c>
      <c r="F1169" s="1" t="s">
        <v>35</v>
      </c>
      <c r="G1169" s="1" t="s">
        <v>24</v>
      </c>
      <c r="H1169" s="1" t="s">
        <v>48</v>
      </c>
      <c r="I1169" s="1">
        <v>2</v>
      </c>
      <c r="J1169" s="2">
        <v>40.94</v>
      </c>
      <c r="K1169" s="3">
        <v>0.1</v>
      </c>
      <c r="L1169" s="2">
        <v>16.88</v>
      </c>
      <c r="M1169" s="2">
        <v>73.691999999999993</v>
      </c>
      <c r="N1169" s="2">
        <v>33.76</v>
      </c>
      <c r="O1169" s="2">
        <v>39.931999999999995</v>
      </c>
      <c r="P1169" s="4">
        <v>0.54187700157411933</v>
      </c>
      <c r="Q1169" s="5">
        <v>2026</v>
      </c>
      <c r="R1169" s="6" t="s">
        <v>77</v>
      </c>
      <c r="S1169" s="8">
        <v>6</v>
      </c>
      <c r="T1169" s="6" t="s">
        <v>80</v>
      </c>
    </row>
    <row r="1170" spans="1:20" ht="15.6" x14ac:dyDescent="0.3">
      <c r="A1170" s="1">
        <v>3766</v>
      </c>
      <c r="B1170" s="9">
        <v>46195</v>
      </c>
      <c r="C1170" s="1" t="s">
        <v>42</v>
      </c>
      <c r="D1170" s="1" t="s">
        <v>55</v>
      </c>
      <c r="E1170" s="1" t="s">
        <v>41</v>
      </c>
      <c r="F1170" s="1" t="s">
        <v>23</v>
      </c>
      <c r="G1170" s="1" t="s">
        <v>31</v>
      </c>
      <c r="H1170" s="1" t="s">
        <v>32</v>
      </c>
      <c r="I1170" s="1">
        <v>1</v>
      </c>
      <c r="J1170" s="2">
        <v>93.78</v>
      </c>
      <c r="K1170" s="3">
        <v>0</v>
      </c>
      <c r="L1170" s="2">
        <v>46.62</v>
      </c>
      <c r="M1170" s="2">
        <v>93.78</v>
      </c>
      <c r="N1170" s="2">
        <v>46.62</v>
      </c>
      <c r="O1170" s="2">
        <v>47.160000000000004</v>
      </c>
      <c r="P1170" s="4">
        <v>0.50287907869481774</v>
      </c>
      <c r="Q1170" s="5">
        <v>2026</v>
      </c>
      <c r="R1170" s="6" t="s">
        <v>77</v>
      </c>
      <c r="S1170" s="8">
        <v>6</v>
      </c>
      <c r="T1170" s="6" t="s">
        <v>80</v>
      </c>
    </row>
    <row r="1171" spans="1:20" ht="15.6" x14ac:dyDescent="0.3">
      <c r="A1171" s="1">
        <v>3933</v>
      </c>
      <c r="B1171" s="9">
        <v>46195</v>
      </c>
      <c r="C1171" s="1" t="s">
        <v>42</v>
      </c>
      <c r="D1171" s="1" t="s">
        <v>43</v>
      </c>
      <c r="E1171" s="1" t="s">
        <v>41</v>
      </c>
      <c r="F1171" s="1" t="s">
        <v>35</v>
      </c>
      <c r="G1171" s="1" t="s">
        <v>56</v>
      </c>
      <c r="H1171" s="1" t="s">
        <v>67</v>
      </c>
      <c r="I1171" s="1">
        <v>2</v>
      </c>
      <c r="J1171" s="2">
        <v>51.42</v>
      </c>
      <c r="K1171" s="3">
        <v>0</v>
      </c>
      <c r="L1171" s="2">
        <v>22.19</v>
      </c>
      <c r="M1171" s="2">
        <v>102.84</v>
      </c>
      <c r="N1171" s="2">
        <v>44.38</v>
      </c>
      <c r="O1171" s="2">
        <v>58.46</v>
      </c>
      <c r="P1171" s="4">
        <v>0.56845585375340335</v>
      </c>
      <c r="Q1171" s="5">
        <v>2026</v>
      </c>
      <c r="R1171" s="6" t="s">
        <v>77</v>
      </c>
      <c r="S1171" s="8">
        <v>6</v>
      </c>
      <c r="T1171" s="6" t="s">
        <v>80</v>
      </c>
    </row>
    <row r="1172" spans="1:20" ht="15.6" x14ac:dyDescent="0.3">
      <c r="A1172" s="1">
        <v>3951</v>
      </c>
      <c r="B1172" s="9">
        <v>46195</v>
      </c>
      <c r="C1172" s="1" t="s">
        <v>33</v>
      </c>
      <c r="D1172" s="1" t="s">
        <v>34</v>
      </c>
      <c r="E1172" s="1" t="s">
        <v>41</v>
      </c>
      <c r="F1172" s="1" t="s">
        <v>35</v>
      </c>
      <c r="G1172" s="1" t="s">
        <v>36</v>
      </c>
      <c r="H1172" s="1" t="s">
        <v>70</v>
      </c>
      <c r="I1172" s="1">
        <v>1</v>
      </c>
      <c r="J1172" s="2">
        <v>164.99</v>
      </c>
      <c r="K1172" s="3">
        <v>0.1</v>
      </c>
      <c r="L1172" s="2">
        <v>86.6</v>
      </c>
      <c r="M1172" s="2">
        <v>148.49100000000001</v>
      </c>
      <c r="N1172" s="2">
        <v>86.6</v>
      </c>
      <c r="O1172" s="2">
        <v>61.89100000000002</v>
      </c>
      <c r="P1172" s="4">
        <v>0.41679967136055396</v>
      </c>
      <c r="Q1172" s="5">
        <v>2026</v>
      </c>
      <c r="R1172" s="6" t="s">
        <v>77</v>
      </c>
      <c r="S1172" s="8">
        <v>6</v>
      </c>
      <c r="T1172" s="6" t="s">
        <v>80</v>
      </c>
    </row>
    <row r="1173" spans="1:20" ht="15.6" x14ac:dyDescent="0.3">
      <c r="A1173" s="1">
        <v>4078</v>
      </c>
      <c r="B1173" s="9">
        <v>46195</v>
      </c>
      <c r="C1173" s="1" t="s">
        <v>33</v>
      </c>
      <c r="D1173" s="1" t="s">
        <v>47</v>
      </c>
      <c r="E1173" s="1" t="s">
        <v>50</v>
      </c>
      <c r="F1173" s="1" t="s">
        <v>23</v>
      </c>
      <c r="G1173" s="1" t="s">
        <v>31</v>
      </c>
      <c r="H1173" s="1" t="s">
        <v>39</v>
      </c>
      <c r="I1173" s="1">
        <v>1</v>
      </c>
      <c r="J1173" s="2">
        <v>145.65</v>
      </c>
      <c r="K1173" s="3">
        <v>0</v>
      </c>
      <c r="L1173" s="2">
        <v>79.87</v>
      </c>
      <c r="M1173" s="2">
        <v>145.65</v>
      </c>
      <c r="N1173" s="2">
        <v>79.87</v>
      </c>
      <c r="O1173" s="2">
        <v>65.78</v>
      </c>
      <c r="P1173" s="4">
        <v>0.45163062135255749</v>
      </c>
      <c r="Q1173" s="5">
        <v>2026</v>
      </c>
      <c r="R1173" s="6" t="s">
        <v>77</v>
      </c>
      <c r="S1173" s="8">
        <v>6</v>
      </c>
      <c r="T1173" s="6" t="s">
        <v>80</v>
      </c>
    </row>
    <row r="1174" spans="1:20" ht="15.6" x14ac:dyDescent="0.3">
      <c r="A1174" s="1">
        <v>4182</v>
      </c>
      <c r="B1174" s="9">
        <v>46195</v>
      </c>
      <c r="C1174" s="1" t="s">
        <v>28</v>
      </c>
      <c r="D1174" s="1" t="s">
        <v>63</v>
      </c>
      <c r="E1174" s="1" t="s">
        <v>22</v>
      </c>
      <c r="F1174" s="1" t="s">
        <v>35</v>
      </c>
      <c r="G1174" s="1" t="s">
        <v>56</v>
      </c>
      <c r="H1174" s="1" t="s">
        <v>60</v>
      </c>
      <c r="I1174" s="1">
        <v>4</v>
      </c>
      <c r="J1174" s="2">
        <v>120.94</v>
      </c>
      <c r="K1174" s="3">
        <v>0.05</v>
      </c>
      <c r="L1174" s="2">
        <v>70.84</v>
      </c>
      <c r="M1174" s="2">
        <v>459.57199999999995</v>
      </c>
      <c r="N1174" s="2">
        <v>283.36</v>
      </c>
      <c r="O1174" s="2">
        <v>176.21199999999993</v>
      </c>
      <c r="P1174" s="4">
        <v>0.38342631840059871</v>
      </c>
      <c r="Q1174" s="5">
        <v>2026</v>
      </c>
      <c r="R1174" s="6" t="s">
        <v>77</v>
      </c>
      <c r="S1174" s="8">
        <v>6</v>
      </c>
      <c r="T1174" s="6" t="s">
        <v>80</v>
      </c>
    </row>
    <row r="1175" spans="1:20" ht="15.6" x14ac:dyDescent="0.3">
      <c r="A1175" s="1">
        <v>323</v>
      </c>
      <c r="B1175" s="9">
        <v>46196</v>
      </c>
      <c r="C1175" s="1" t="s">
        <v>42</v>
      </c>
      <c r="D1175" s="1" t="s">
        <v>69</v>
      </c>
      <c r="E1175" s="1" t="s">
        <v>22</v>
      </c>
      <c r="F1175" s="1" t="s">
        <v>23</v>
      </c>
      <c r="G1175" s="1" t="s">
        <v>36</v>
      </c>
      <c r="H1175" s="1" t="s">
        <v>37</v>
      </c>
      <c r="I1175" s="1">
        <v>1</v>
      </c>
      <c r="J1175" s="2">
        <v>36.94</v>
      </c>
      <c r="K1175" s="3">
        <v>0</v>
      </c>
      <c r="L1175" s="2">
        <v>13.25</v>
      </c>
      <c r="M1175" s="2">
        <v>36.94</v>
      </c>
      <c r="N1175" s="2">
        <v>13.25</v>
      </c>
      <c r="O1175" s="2">
        <v>23.689999999999998</v>
      </c>
      <c r="P1175" s="4">
        <v>0.64131023280996213</v>
      </c>
      <c r="Q1175" s="5">
        <v>2026</v>
      </c>
      <c r="R1175" s="6" t="s">
        <v>77</v>
      </c>
      <c r="S1175" s="8">
        <v>6</v>
      </c>
      <c r="T1175" s="6" t="s">
        <v>80</v>
      </c>
    </row>
    <row r="1176" spans="1:20" ht="15.6" x14ac:dyDescent="0.3">
      <c r="A1176" s="1">
        <v>544</v>
      </c>
      <c r="B1176" s="9">
        <v>46196</v>
      </c>
      <c r="C1176" s="1" t="s">
        <v>20</v>
      </c>
      <c r="D1176" s="1" t="s">
        <v>72</v>
      </c>
      <c r="E1176" s="1" t="s">
        <v>22</v>
      </c>
      <c r="F1176" s="1" t="s">
        <v>38</v>
      </c>
      <c r="G1176" s="1" t="s">
        <v>31</v>
      </c>
      <c r="H1176" s="1" t="s">
        <v>32</v>
      </c>
      <c r="I1176" s="1">
        <v>1</v>
      </c>
      <c r="J1176" s="2">
        <v>90.3</v>
      </c>
      <c r="K1176" s="3">
        <v>0.05</v>
      </c>
      <c r="L1176" s="2">
        <v>45.07</v>
      </c>
      <c r="M1176" s="2">
        <v>85.784999999999997</v>
      </c>
      <c r="N1176" s="2">
        <v>45.07</v>
      </c>
      <c r="O1176" s="2">
        <v>40.714999999999996</v>
      </c>
      <c r="P1176" s="4">
        <v>0.47461677449437545</v>
      </c>
      <c r="Q1176" s="5">
        <v>2026</v>
      </c>
      <c r="R1176" s="6" t="s">
        <v>77</v>
      </c>
      <c r="S1176" s="8">
        <v>6</v>
      </c>
      <c r="T1176" s="6" t="s">
        <v>80</v>
      </c>
    </row>
    <row r="1177" spans="1:20" ht="15.6" x14ac:dyDescent="0.3">
      <c r="A1177" s="1">
        <v>1570</v>
      </c>
      <c r="B1177" s="9">
        <v>46196</v>
      </c>
      <c r="C1177" s="1" t="s">
        <v>42</v>
      </c>
      <c r="D1177" s="1" t="s">
        <v>69</v>
      </c>
      <c r="E1177" s="1" t="s">
        <v>50</v>
      </c>
      <c r="F1177" s="1" t="s">
        <v>23</v>
      </c>
      <c r="G1177" s="1" t="s">
        <v>45</v>
      </c>
      <c r="H1177" s="1" t="s">
        <v>46</v>
      </c>
      <c r="I1177" s="1">
        <v>1</v>
      </c>
      <c r="J1177" s="2">
        <v>335.05</v>
      </c>
      <c r="K1177" s="3">
        <v>0</v>
      </c>
      <c r="L1177" s="2">
        <v>191.67</v>
      </c>
      <c r="M1177" s="2">
        <v>335.05</v>
      </c>
      <c r="N1177" s="2">
        <v>191.67</v>
      </c>
      <c r="O1177" s="2">
        <v>143.38000000000002</v>
      </c>
      <c r="P1177" s="4">
        <v>0.42793612893597976</v>
      </c>
      <c r="Q1177" s="5">
        <v>2026</v>
      </c>
      <c r="R1177" s="6" t="s">
        <v>77</v>
      </c>
      <c r="S1177" s="8">
        <v>6</v>
      </c>
      <c r="T1177" s="6" t="s">
        <v>80</v>
      </c>
    </row>
    <row r="1178" spans="1:20" ht="15.6" x14ac:dyDescent="0.3">
      <c r="A1178" s="1">
        <v>1932</v>
      </c>
      <c r="B1178" s="9">
        <v>46196</v>
      </c>
      <c r="C1178" s="1" t="s">
        <v>42</v>
      </c>
      <c r="D1178" s="1" t="s">
        <v>55</v>
      </c>
      <c r="E1178" s="1" t="s">
        <v>22</v>
      </c>
      <c r="F1178" s="1" t="s">
        <v>35</v>
      </c>
      <c r="G1178" s="1" t="s">
        <v>36</v>
      </c>
      <c r="H1178" s="1" t="s">
        <v>37</v>
      </c>
      <c r="I1178" s="1">
        <v>1</v>
      </c>
      <c r="J1178" s="2">
        <v>35.9</v>
      </c>
      <c r="K1178" s="3">
        <v>0.05</v>
      </c>
      <c r="L1178" s="2">
        <v>13.81</v>
      </c>
      <c r="M1178" s="2">
        <v>34.104999999999997</v>
      </c>
      <c r="N1178" s="2">
        <v>13.81</v>
      </c>
      <c r="O1178" s="2">
        <v>20.294999999999995</v>
      </c>
      <c r="P1178" s="4">
        <v>0.59507403606509301</v>
      </c>
      <c r="Q1178" s="5">
        <v>2026</v>
      </c>
      <c r="R1178" s="6" t="s">
        <v>77</v>
      </c>
      <c r="S1178" s="8">
        <v>6</v>
      </c>
      <c r="T1178" s="6" t="s">
        <v>80</v>
      </c>
    </row>
    <row r="1179" spans="1:20" ht="15.6" x14ac:dyDescent="0.3">
      <c r="A1179" s="1">
        <v>4352</v>
      </c>
      <c r="B1179" s="9">
        <v>46196</v>
      </c>
      <c r="C1179" s="1" t="s">
        <v>42</v>
      </c>
      <c r="D1179" s="1" t="s">
        <v>69</v>
      </c>
      <c r="E1179" s="1" t="s">
        <v>22</v>
      </c>
      <c r="F1179" s="1" t="s">
        <v>23</v>
      </c>
      <c r="G1179" s="1" t="s">
        <v>24</v>
      </c>
      <c r="H1179" s="1" t="s">
        <v>44</v>
      </c>
      <c r="I1179" s="1">
        <v>6</v>
      </c>
      <c r="J1179" s="2">
        <v>51.34</v>
      </c>
      <c r="K1179" s="3">
        <v>0.1</v>
      </c>
      <c r="L1179" s="2">
        <v>22.47</v>
      </c>
      <c r="M1179" s="2">
        <v>277.23600000000005</v>
      </c>
      <c r="N1179" s="2">
        <v>134.82</v>
      </c>
      <c r="O1179" s="2">
        <v>142.41600000000005</v>
      </c>
      <c r="P1179" s="4">
        <v>0.51369951954291659</v>
      </c>
      <c r="Q1179" s="5">
        <v>2026</v>
      </c>
      <c r="R1179" s="6" t="s">
        <v>77</v>
      </c>
      <c r="S1179" s="8">
        <v>6</v>
      </c>
      <c r="T1179" s="6" t="s">
        <v>80</v>
      </c>
    </row>
    <row r="1180" spans="1:20" ht="15.6" x14ac:dyDescent="0.3">
      <c r="A1180" s="1">
        <v>4561</v>
      </c>
      <c r="B1180" s="9">
        <v>46196</v>
      </c>
      <c r="C1180" s="1" t="s">
        <v>20</v>
      </c>
      <c r="D1180" s="1" t="s">
        <v>21</v>
      </c>
      <c r="E1180" s="1" t="s">
        <v>41</v>
      </c>
      <c r="F1180" s="1" t="s">
        <v>23</v>
      </c>
      <c r="G1180" s="1" t="s">
        <v>31</v>
      </c>
      <c r="H1180" s="1" t="s">
        <v>59</v>
      </c>
      <c r="I1180" s="1">
        <v>1</v>
      </c>
      <c r="J1180" s="2">
        <v>157.91</v>
      </c>
      <c r="K1180" s="3">
        <v>0</v>
      </c>
      <c r="L1180" s="2">
        <v>77.12</v>
      </c>
      <c r="M1180" s="2">
        <v>157.91</v>
      </c>
      <c r="N1180" s="2">
        <v>77.12</v>
      </c>
      <c r="O1180" s="2">
        <v>80.789999999999992</v>
      </c>
      <c r="P1180" s="4">
        <v>0.51162054334747642</v>
      </c>
      <c r="Q1180" s="5">
        <v>2026</v>
      </c>
      <c r="R1180" s="6" t="s">
        <v>77</v>
      </c>
      <c r="S1180" s="8">
        <v>6</v>
      </c>
      <c r="T1180" s="6" t="s">
        <v>80</v>
      </c>
    </row>
    <row r="1181" spans="1:20" ht="15.6" x14ac:dyDescent="0.3">
      <c r="A1181" s="1">
        <v>4741</v>
      </c>
      <c r="B1181" s="9">
        <v>46196</v>
      </c>
      <c r="C1181" s="1" t="s">
        <v>42</v>
      </c>
      <c r="D1181" s="1" t="s">
        <v>69</v>
      </c>
      <c r="E1181" s="1" t="s">
        <v>22</v>
      </c>
      <c r="F1181" s="1" t="s">
        <v>35</v>
      </c>
      <c r="G1181" s="1" t="s">
        <v>24</v>
      </c>
      <c r="H1181" s="1" t="s">
        <v>48</v>
      </c>
      <c r="I1181" s="1">
        <v>3</v>
      </c>
      <c r="J1181" s="2">
        <v>41.09</v>
      </c>
      <c r="K1181" s="3">
        <v>0.05</v>
      </c>
      <c r="L1181" s="2">
        <v>16.809999999999999</v>
      </c>
      <c r="M1181" s="2">
        <v>117.10650000000001</v>
      </c>
      <c r="N1181" s="2">
        <v>50.429999999999993</v>
      </c>
      <c r="O1181" s="2">
        <v>66.676500000000019</v>
      </c>
      <c r="P1181" s="4">
        <v>0.569366346018368</v>
      </c>
      <c r="Q1181" s="5">
        <v>2026</v>
      </c>
      <c r="R1181" s="6" t="s">
        <v>77</v>
      </c>
      <c r="S1181" s="8">
        <v>6</v>
      </c>
      <c r="T1181" s="6" t="s">
        <v>80</v>
      </c>
    </row>
    <row r="1182" spans="1:20" ht="15.6" x14ac:dyDescent="0.3">
      <c r="A1182" s="1">
        <v>4882</v>
      </c>
      <c r="B1182" s="9">
        <v>46196</v>
      </c>
      <c r="C1182" s="1" t="s">
        <v>28</v>
      </c>
      <c r="D1182" s="1" t="s">
        <v>65</v>
      </c>
      <c r="E1182" s="1" t="s">
        <v>22</v>
      </c>
      <c r="F1182" s="1" t="s">
        <v>23</v>
      </c>
      <c r="G1182" s="1" t="s">
        <v>45</v>
      </c>
      <c r="H1182" s="1" t="s">
        <v>73</v>
      </c>
      <c r="I1182" s="1">
        <v>2</v>
      </c>
      <c r="J1182" s="2">
        <v>120.18</v>
      </c>
      <c r="K1182" s="3">
        <v>0.05</v>
      </c>
      <c r="L1182" s="2">
        <v>59.4</v>
      </c>
      <c r="M1182" s="2">
        <v>228.34200000000001</v>
      </c>
      <c r="N1182" s="2">
        <v>118.8</v>
      </c>
      <c r="O1182" s="2">
        <v>109.54200000000002</v>
      </c>
      <c r="P1182" s="4">
        <v>0.47972777675591882</v>
      </c>
      <c r="Q1182" s="5">
        <v>2026</v>
      </c>
      <c r="R1182" s="6" t="s">
        <v>77</v>
      </c>
      <c r="S1182" s="8">
        <v>6</v>
      </c>
      <c r="T1182" s="6" t="s">
        <v>80</v>
      </c>
    </row>
    <row r="1183" spans="1:20" ht="15.6" x14ac:dyDescent="0.3">
      <c r="A1183" s="1">
        <v>4885</v>
      </c>
      <c r="B1183" s="9">
        <v>46196</v>
      </c>
      <c r="C1183" s="1" t="s">
        <v>42</v>
      </c>
      <c r="D1183" s="1" t="s">
        <v>69</v>
      </c>
      <c r="E1183" s="1" t="s">
        <v>50</v>
      </c>
      <c r="F1183" s="1" t="s">
        <v>35</v>
      </c>
      <c r="G1183" s="1" t="s">
        <v>45</v>
      </c>
      <c r="H1183" s="1" t="s">
        <v>51</v>
      </c>
      <c r="I1183" s="1">
        <v>1</v>
      </c>
      <c r="J1183" s="2">
        <v>198.1</v>
      </c>
      <c r="K1183" s="3">
        <v>0.1</v>
      </c>
      <c r="L1183" s="2">
        <v>103.46</v>
      </c>
      <c r="M1183" s="2">
        <v>178.29</v>
      </c>
      <c r="N1183" s="2">
        <v>103.46</v>
      </c>
      <c r="O1183" s="2">
        <v>74.83</v>
      </c>
      <c r="P1183" s="4">
        <v>0.41970946211228899</v>
      </c>
      <c r="Q1183" s="5">
        <v>2026</v>
      </c>
      <c r="R1183" s="6" t="s">
        <v>77</v>
      </c>
      <c r="S1183" s="8">
        <v>6</v>
      </c>
      <c r="T1183" s="6" t="s">
        <v>80</v>
      </c>
    </row>
    <row r="1184" spans="1:20" ht="15.6" x14ac:dyDescent="0.3">
      <c r="A1184" s="1">
        <v>4982</v>
      </c>
      <c r="B1184" s="9">
        <v>46196</v>
      </c>
      <c r="C1184" s="1" t="s">
        <v>33</v>
      </c>
      <c r="D1184" s="1" t="s">
        <v>61</v>
      </c>
      <c r="E1184" s="1" t="s">
        <v>22</v>
      </c>
      <c r="F1184" s="1" t="s">
        <v>23</v>
      </c>
      <c r="G1184" s="1" t="s">
        <v>36</v>
      </c>
      <c r="H1184" s="1" t="s">
        <v>37</v>
      </c>
      <c r="I1184" s="1">
        <v>1</v>
      </c>
      <c r="J1184" s="2">
        <v>36.700000000000003</v>
      </c>
      <c r="K1184" s="3">
        <v>0.15</v>
      </c>
      <c r="L1184" s="2">
        <v>13.59</v>
      </c>
      <c r="M1184" s="2">
        <v>31.195</v>
      </c>
      <c r="N1184" s="2">
        <v>13.59</v>
      </c>
      <c r="O1184" s="2">
        <v>17.605</v>
      </c>
      <c r="P1184" s="4">
        <v>0.56435326174066358</v>
      </c>
      <c r="Q1184" s="5">
        <v>2026</v>
      </c>
      <c r="R1184" s="6" t="s">
        <v>77</v>
      </c>
      <c r="S1184" s="8">
        <v>6</v>
      </c>
      <c r="T1184" s="6" t="s">
        <v>80</v>
      </c>
    </row>
    <row r="1185" spans="1:20" ht="15.6" x14ac:dyDescent="0.3">
      <c r="A1185" s="1">
        <v>40</v>
      </c>
      <c r="B1185" s="9">
        <v>46197</v>
      </c>
      <c r="C1185" s="1" t="s">
        <v>42</v>
      </c>
      <c r="D1185" s="1" t="s">
        <v>53</v>
      </c>
      <c r="E1185" s="1" t="s">
        <v>41</v>
      </c>
      <c r="F1185" s="1" t="s">
        <v>35</v>
      </c>
      <c r="G1185" s="1" t="s">
        <v>36</v>
      </c>
      <c r="H1185" s="1" t="s">
        <v>70</v>
      </c>
      <c r="I1185" s="1">
        <v>1</v>
      </c>
      <c r="J1185" s="2">
        <v>167.23</v>
      </c>
      <c r="K1185" s="3">
        <v>0.05</v>
      </c>
      <c r="L1185" s="2">
        <v>85.14</v>
      </c>
      <c r="M1185" s="2">
        <v>158.86849999999998</v>
      </c>
      <c r="N1185" s="2">
        <v>85.14</v>
      </c>
      <c r="O1185" s="2">
        <v>73.728499999999983</v>
      </c>
      <c r="P1185" s="4">
        <v>0.46408507665144438</v>
      </c>
      <c r="Q1185" s="5">
        <v>2026</v>
      </c>
      <c r="R1185" s="6" t="s">
        <v>77</v>
      </c>
      <c r="S1185" s="8">
        <v>6</v>
      </c>
      <c r="T1185" s="6" t="s">
        <v>80</v>
      </c>
    </row>
    <row r="1186" spans="1:20" ht="15.6" x14ac:dyDescent="0.3">
      <c r="A1186" s="1">
        <v>110</v>
      </c>
      <c r="B1186" s="9">
        <v>46197</v>
      </c>
      <c r="C1186" s="1" t="s">
        <v>28</v>
      </c>
      <c r="D1186" s="1" t="s">
        <v>65</v>
      </c>
      <c r="E1186" s="1" t="s">
        <v>41</v>
      </c>
      <c r="F1186" s="1" t="s">
        <v>38</v>
      </c>
      <c r="G1186" s="1" t="s">
        <v>31</v>
      </c>
      <c r="H1186" s="1" t="s">
        <v>68</v>
      </c>
      <c r="I1186" s="1">
        <v>2</v>
      </c>
      <c r="J1186" s="2">
        <v>72.97</v>
      </c>
      <c r="K1186" s="3">
        <v>0</v>
      </c>
      <c r="L1186" s="2">
        <v>31.57</v>
      </c>
      <c r="M1186" s="2">
        <v>145.94</v>
      </c>
      <c r="N1186" s="2">
        <v>63.14</v>
      </c>
      <c r="O1186" s="2">
        <v>82.8</v>
      </c>
      <c r="P1186" s="4">
        <v>0.56735644785528294</v>
      </c>
      <c r="Q1186" s="5">
        <v>2026</v>
      </c>
      <c r="R1186" s="6" t="s">
        <v>77</v>
      </c>
      <c r="S1186" s="8">
        <v>6</v>
      </c>
      <c r="T1186" s="6" t="s">
        <v>80</v>
      </c>
    </row>
    <row r="1187" spans="1:20" ht="15.6" x14ac:dyDescent="0.3">
      <c r="A1187" s="1">
        <v>1169</v>
      </c>
      <c r="B1187" s="9">
        <v>46197</v>
      </c>
      <c r="C1187" s="1" t="s">
        <v>28</v>
      </c>
      <c r="D1187" s="1" t="s">
        <v>63</v>
      </c>
      <c r="E1187" s="1" t="s">
        <v>41</v>
      </c>
      <c r="F1187" s="1" t="s">
        <v>35</v>
      </c>
      <c r="G1187" s="1" t="s">
        <v>24</v>
      </c>
      <c r="H1187" s="1" t="s">
        <v>25</v>
      </c>
      <c r="I1187" s="1">
        <v>3</v>
      </c>
      <c r="J1187" s="2">
        <v>82.91</v>
      </c>
      <c r="K1187" s="3">
        <v>0</v>
      </c>
      <c r="L1187" s="2">
        <v>42.29</v>
      </c>
      <c r="M1187" s="2">
        <v>248.73</v>
      </c>
      <c r="N1187" s="2">
        <v>126.87</v>
      </c>
      <c r="O1187" s="2">
        <v>121.85999999999999</v>
      </c>
      <c r="P1187" s="4">
        <v>0.4899288384995778</v>
      </c>
      <c r="Q1187" s="5">
        <v>2026</v>
      </c>
      <c r="R1187" s="6" t="s">
        <v>77</v>
      </c>
      <c r="S1187" s="8">
        <v>6</v>
      </c>
      <c r="T1187" s="6" t="s">
        <v>80</v>
      </c>
    </row>
    <row r="1188" spans="1:20" ht="15.6" x14ac:dyDescent="0.3">
      <c r="A1188" s="1">
        <v>2211</v>
      </c>
      <c r="B1188" s="9">
        <v>46197</v>
      </c>
      <c r="C1188" s="1" t="s">
        <v>33</v>
      </c>
      <c r="D1188" s="1" t="s">
        <v>61</v>
      </c>
      <c r="E1188" s="1" t="s">
        <v>50</v>
      </c>
      <c r="F1188" s="1" t="s">
        <v>35</v>
      </c>
      <c r="G1188" s="1" t="s">
        <v>56</v>
      </c>
      <c r="H1188" s="1" t="s">
        <v>57</v>
      </c>
      <c r="I1188" s="1">
        <v>2</v>
      </c>
      <c r="J1188" s="2">
        <v>41.25</v>
      </c>
      <c r="K1188" s="3">
        <v>0</v>
      </c>
      <c r="L1188" s="2">
        <v>14.72</v>
      </c>
      <c r="M1188" s="2">
        <v>82.5</v>
      </c>
      <c r="N1188" s="2">
        <v>29.44</v>
      </c>
      <c r="O1188" s="2">
        <v>53.06</v>
      </c>
      <c r="P1188" s="4">
        <v>0.64315151515151514</v>
      </c>
      <c r="Q1188" s="5">
        <v>2026</v>
      </c>
      <c r="R1188" s="6" t="s">
        <v>77</v>
      </c>
      <c r="S1188" s="8">
        <v>6</v>
      </c>
      <c r="T1188" s="6" t="s">
        <v>80</v>
      </c>
    </row>
    <row r="1189" spans="1:20" ht="15.6" x14ac:dyDescent="0.3">
      <c r="A1189" s="1">
        <v>3494</v>
      </c>
      <c r="B1189" s="9">
        <v>46197</v>
      </c>
      <c r="C1189" s="1" t="s">
        <v>42</v>
      </c>
      <c r="D1189" s="1" t="s">
        <v>55</v>
      </c>
      <c r="E1189" s="1" t="s">
        <v>30</v>
      </c>
      <c r="F1189" s="1" t="s">
        <v>38</v>
      </c>
      <c r="G1189" s="1" t="s">
        <v>45</v>
      </c>
      <c r="H1189" s="1" t="s">
        <v>51</v>
      </c>
      <c r="I1189" s="1">
        <v>6</v>
      </c>
      <c r="J1189" s="2">
        <v>194.79</v>
      </c>
      <c r="K1189" s="3">
        <v>0.15</v>
      </c>
      <c r="L1189" s="2">
        <v>106.78</v>
      </c>
      <c r="M1189" s="2">
        <v>993.42899999999997</v>
      </c>
      <c r="N1189" s="2">
        <v>640.68000000000006</v>
      </c>
      <c r="O1189" s="2">
        <v>352.74899999999991</v>
      </c>
      <c r="P1189" s="4">
        <v>0.3550822454347517</v>
      </c>
      <c r="Q1189" s="5">
        <v>2026</v>
      </c>
      <c r="R1189" s="6" t="s">
        <v>77</v>
      </c>
      <c r="S1189" s="8">
        <v>6</v>
      </c>
      <c r="T1189" s="6" t="s">
        <v>80</v>
      </c>
    </row>
    <row r="1190" spans="1:20" ht="15.6" x14ac:dyDescent="0.3">
      <c r="A1190" s="1">
        <v>3586</v>
      </c>
      <c r="B1190" s="9">
        <v>46197</v>
      </c>
      <c r="C1190" s="1" t="s">
        <v>20</v>
      </c>
      <c r="D1190" s="1" t="s">
        <v>72</v>
      </c>
      <c r="E1190" s="1" t="s">
        <v>30</v>
      </c>
      <c r="F1190" s="1" t="s">
        <v>38</v>
      </c>
      <c r="G1190" s="1" t="s">
        <v>45</v>
      </c>
      <c r="H1190" s="1" t="s">
        <v>51</v>
      </c>
      <c r="I1190" s="1">
        <v>6</v>
      </c>
      <c r="J1190" s="2">
        <v>193.13</v>
      </c>
      <c r="K1190" s="3">
        <v>0.15</v>
      </c>
      <c r="L1190" s="2">
        <v>106.49</v>
      </c>
      <c r="M1190" s="2">
        <v>984.96299999999997</v>
      </c>
      <c r="N1190" s="2">
        <v>638.93999999999994</v>
      </c>
      <c r="O1190" s="2">
        <v>346.02300000000002</v>
      </c>
      <c r="P1190" s="4">
        <v>0.35130558203709178</v>
      </c>
      <c r="Q1190" s="5">
        <v>2026</v>
      </c>
      <c r="R1190" s="6" t="s">
        <v>77</v>
      </c>
      <c r="S1190" s="8">
        <v>6</v>
      </c>
      <c r="T1190" s="6" t="s">
        <v>80</v>
      </c>
    </row>
    <row r="1191" spans="1:20" ht="15.6" x14ac:dyDescent="0.3">
      <c r="A1191" s="1">
        <v>3660</v>
      </c>
      <c r="B1191" s="9">
        <v>46197</v>
      </c>
      <c r="C1191" s="1" t="s">
        <v>33</v>
      </c>
      <c r="D1191" s="1" t="s">
        <v>40</v>
      </c>
      <c r="E1191" s="1" t="s">
        <v>22</v>
      </c>
      <c r="F1191" s="1" t="s">
        <v>35</v>
      </c>
      <c r="G1191" s="1" t="s">
        <v>24</v>
      </c>
      <c r="H1191" s="1" t="s">
        <v>25</v>
      </c>
      <c r="I1191" s="1">
        <v>1</v>
      </c>
      <c r="J1191" s="2">
        <v>82.7</v>
      </c>
      <c r="K1191" s="3">
        <v>0.05</v>
      </c>
      <c r="L1191" s="2">
        <v>42.16</v>
      </c>
      <c r="M1191" s="2">
        <v>78.564999999999998</v>
      </c>
      <c r="N1191" s="2">
        <v>42.16</v>
      </c>
      <c r="O1191" s="2">
        <v>36.405000000000001</v>
      </c>
      <c r="P1191" s="4">
        <v>0.46337427607713361</v>
      </c>
      <c r="Q1191" s="5">
        <v>2026</v>
      </c>
      <c r="R1191" s="6" t="s">
        <v>77</v>
      </c>
      <c r="S1191" s="8">
        <v>6</v>
      </c>
      <c r="T1191" s="6" t="s">
        <v>80</v>
      </c>
    </row>
    <row r="1192" spans="1:20" ht="15.6" x14ac:dyDescent="0.3">
      <c r="A1192" s="1">
        <v>4307</v>
      </c>
      <c r="B1192" s="9">
        <v>46197</v>
      </c>
      <c r="C1192" s="1" t="s">
        <v>42</v>
      </c>
      <c r="D1192" s="1" t="s">
        <v>55</v>
      </c>
      <c r="E1192" s="1" t="s">
        <v>22</v>
      </c>
      <c r="F1192" s="1" t="s">
        <v>38</v>
      </c>
      <c r="G1192" s="1" t="s">
        <v>24</v>
      </c>
      <c r="H1192" s="1" t="s">
        <v>48</v>
      </c>
      <c r="I1192" s="1">
        <v>1</v>
      </c>
      <c r="J1192" s="2">
        <v>40.33</v>
      </c>
      <c r="K1192" s="3">
        <v>0</v>
      </c>
      <c r="L1192" s="2">
        <v>16.48</v>
      </c>
      <c r="M1192" s="2">
        <v>40.33</v>
      </c>
      <c r="N1192" s="2">
        <v>16.48</v>
      </c>
      <c r="O1192" s="2">
        <v>23.849999999999998</v>
      </c>
      <c r="P1192" s="4">
        <v>0.59137118770146291</v>
      </c>
      <c r="Q1192" s="5">
        <v>2026</v>
      </c>
      <c r="R1192" s="6" t="s">
        <v>77</v>
      </c>
      <c r="S1192" s="8">
        <v>6</v>
      </c>
      <c r="T1192" s="6" t="s">
        <v>80</v>
      </c>
    </row>
    <row r="1193" spans="1:20" ht="15.6" x14ac:dyDescent="0.3">
      <c r="A1193" s="1">
        <v>5133</v>
      </c>
      <c r="B1193" s="9">
        <v>46197</v>
      </c>
      <c r="C1193" s="1" t="s">
        <v>20</v>
      </c>
      <c r="D1193" s="1" t="s">
        <v>21</v>
      </c>
      <c r="E1193" s="1" t="s">
        <v>22</v>
      </c>
      <c r="F1193" s="1" t="s">
        <v>38</v>
      </c>
      <c r="G1193" s="1" t="s">
        <v>45</v>
      </c>
      <c r="H1193" s="1" t="s">
        <v>62</v>
      </c>
      <c r="I1193" s="1">
        <v>1</v>
      </c>
      <c r="J1193" s="2">
        <v>81.99</v>
      </c>
      <c r="K1193" s="3">
        <v>0.15</v>
      </c>
      <c r="L1193" s="2">
        <v>40.29</v>
      </c>
      <c r="M1193" s="2">
        <v>69.691499999999991</v>
      </c>
      <c r="N1193" s="2">
        <v>40.29</v>
      </c>
      <c r="O1193" s="2">
        <v>29.401499999999992</v>
      </c>
      <c r="P1193" s="4">
        <v>0.4218807171606293</v>
      </c>
      <c r="Q1193" s="5">
        <v>2026</v>
      </c>
      <c r="R1193" s="6" t="s">
        <v>77</v>
      </c>
      <c r="S1193" s="8">
        <v>6</v>
      </c>
      <c r="T1193" s="6" t="s">
        <v>80</v>
      </c>
    </row>
    <row r="1194" spans="1:20" ht="15.6" x14ac:dyDescent="0.3">
      <c r="A1194" s="1">
        <v>472</v>
      </c>
      <c r="B1194" s="9">
        <v>46198</v>
      </c>
      <c r="C1194" s="1" t="s">
        <v>28</v>
      </c>
      <c r="D1194" s="1" t="s">
        <v>49</v>
      </c>
      <c r="E1194" s="1" t="s">
        <v>41</v>
      </c>
      <c r="F1194" s="1" t="s">
        <v>38</v>
      </c>
      <c r="G1194" s="1" t="s">
        <v>36</v>
      </c>
      <c r="H1194" s="1" t="s">
        <v>54</v>
      </c>
      <c r="I1194" s="1">
        <v>3</v>
      </c>
      <c r="J1194" s="2">
        <v>46.29</v>
      </c>
      <c r="K1194" s="3">
        <v>0</v>
      </c>
      <c r="L1194" s="2">
        <v>18.309999999999999</v>
      </c>
      <c r="M1194" s="2">
        <v>138.87</v>
      </c>
      <c r="N1194" s="2">
        <v>54.929999999999993</v>
      </c>
      <c r="O1194" s="2">
        <v>83.940000000000012</v>
      </c>
      <c r="P1194" s="4">
        <v>0.60445020522791104</v>
      </c>
      <c r="Q1194" s="5">
        <v>2026</v>
      </c>
      <c r="R1194" s="6" t="s">
        <v>77</v>
      </c>
      <c r="S1194" s="8">
        <v>6</v>
      </c>
      <c r="T1194" s="6" t="s">
        <v>80</v>
      </c>
    </row>
    <row r="1195" spans="1:20" ht="15.6" x14ac:dyDescent="0.3">
      <c r="A1195" s="1">
        <v>689</v>
      </c>
      <c r="B1195" s="9">
        <v>46198</v>
      </c>
      <c r="C1195" s="1" t="s">
        <v>42</v>
      </c>
      <c r="D1195" s="1" t="s">
        <v>53</v>
      </c>
      <c r="E1195" s="1" t="s">
        <v>22</v>
      </c>
      <c r="F1195" s="1" t="s">
        <v>35</v>
      </c>
      <c r="G1195" s="1" t="s">
        <v>24</v>
      </c>
      <c r="H1195" s="1" t="s">
        <v>48</v>
      </c>
      <c r="I1195" s="1">
        <v>1</v>
      </c>
      <c r="J1195" s="2">
        <v>39.729999999999997</v>
      </c>
      <c r="K1195" s="3">
        <v>0</v>
      </c>
      <c r="L1195" s="2">
        <v>16.55</v>
      </c>
      <c r="M1195" s="2">
        <v>39.729999999999997</v>
      </c>
      <c r="N1195" s="2">
        <v>16.55</v>
      </c>
      <c r="O1195" s="2">
        <v>23.179999999999996</v>
      </c>
      <c r="P1195" s="4">
        <v>0.58343820790334755</v>
      </c>
      <c r="Q1195" s="5">
        <v>2026</v>
      </c>
      <c r="R1195" s="6" t="s">
        <v>77</v>
      </c>
      <c r="S1195" s="8">
        <v>6</v>
      </c>
      <c r="T1195" s="6" t="s">
        <v>80</v>
      </c>
    </row>
    <row r="1196" spans="1:20" ht="15.6" x14ac:dyDescent="0.3">
      <c r="A1196" s="1">
        <v>864</v>
      </c>
      <c r="B1196" s="9">
        <v>46198</v>
      </c>
      <c r="C1196" s="1" t="s">
        <v>42</v>
      </c>
      <c r="D1196" s="1" t="s">
        <v>55</v>
      </c>
      <c r="E1196" s="1" t="s">
        <v>22</v>
      </c>
      <c r="F1196" s="1" t="s">
        <v>35</v>
      </c>
      <c r="G1196" s="1" t="s">
        <v>36</v>
      </c>
      <c r="H1196" s="1" t="s">
        <v>66</v>
      </c>
      <c r="I1196" s="1">
        <v>4</v>
      </c>
      <c r="J1196" s="2">
        <v>131.02000000000001</v>
      </c>
      <c r="K1196" s="3">
        <v>0.05</v>
      </c>
      <c r="L1196" s="2">
        <v>67.42</v>
      </c>
      <c r="M1196" s="2">
        <v>497.87600000000003</v>
      </c>
      <c r="N1196" s="2">
        <v>269.68</v>
      </c>
      <c r="O1196" s="2">
        <v>228.19600000000003</v>
      </c>
      <c r="P1196" s="4">
        <v>0.45833902417469413</v>
      </c>
      <c r="Q1196" s="5">
        <v>2026</v>
      </c>
      <c r="R1196" s="6" t="s">
        <v>77</v>
      </c>
      <c r="S1196" s="8">
        <v>6</v>
      </c>
      <c r="T1196" s="6" t="s">
        <v>80</v>
      </c>
    </row>
    <row r="1197" spans="1:20" ht="15.6" x14ac:dyDescent="0.3">
      <c r="A1197" s="1">
        <v>1163</v>
      </c>
      <c r="B1197" s="9">
        <v>46198</v>
      </c>
      <c r="C1197" s="1" t="s">
        <v>28</v>
      </c>
      <c r="D1197" s="1" t="s">
        <v>65</v>
      </c>
      <c r="E1197" s="1" t="s">
        <v>22</v>
      </c>
      <c r="F1197" s="1" t="s">
        <v>35</v>
      </c>
      <c r="G1197" s="1" t="s">
        <v>36</v>
      </c>
      <c r="H1197" s="1" t="s">
        <v>54</v>
      </c>
      <c r="I1197" s="1">
        <v>2</v>
      </c>
      <c r="J1197" s="2">
        <v>46.69</v>
      </c>
      <c r="K1197" s="3">
        <v>0.05</v>
      </c>
      <c r="L1197" s="2">
        <v>18.23</v>
      </c>
      <c r="M1197" s="2">
        <v>88.710999999999999</v>
      </c>
      <c r="N1197" s="2">
        <v>36.46</v>
      </c>
      <c r="O1197" s="2">
        <v>52.250999999999998</v>
      </c>
      <c r="P1197" s="4">
        <v>0.58900249123558523</v>
      </c>
      <c r="Q1197" s="5">
        <v>2026</v>
      </c>
      <c r="R1197" s="6" t="s">
        <v>77</v>
      </c>
      <c r="S1197" s="8">
        <v>6</v>
      </c>
      <c r="T1197" s="6" t="s">
        <v>80</v>
      </c>
    </row>
    <row r="1198" spans="1:20" ht="15.6" x14ac:dyDescent="0.3">
      <c r="A1198" s="1">
        <v>1323</v>
      </c>
      <c r="B1198" s="9">
        <v>46198</v>
      </c>
      <c r="C1198" s="1" t="s">
        <v>28</v>
      </c>
      <c r="D1198" s="1" t="s">
        <v>65</v>
      </c>
      <c r="E1198" s="1" t="s">
        <v>22</v>
      </c>
      <c r="F1198" s="1" t="s">
        <v>23</v>
      </c>
      <c r="G1198" s="1" t="s">
        <v>56</v>
      </c>
      <c r="H1198" s="1" t="s">
        <v>57</v>
      </c>
      <c r="I1198" s="1">
        <v>2</v>
      </c>
      <c r="J1198" s="2">
        <v>39.57</v>
      </c>
      <c r="K1198" s="3">
        <v>0.1</v>
      </c>
      <c r="L1198" s="2">
        <v>14.64</v>
      </c>
      <c r="M1198" s="2">
        <v>71.225999999999999</v>
      </c>
      <c r="N1198" s="2">
        <v>29.28</v>
      </c>
      <c r="O1198" s="2">
        <v>41.945999999999998</v>
      </c>
      <c r="P1198" s="4">
        <v>0.58891416055934631</v>
      </c>
      <c r="Q1198" s="5">
        <v>2026</v>
      </c>
      <c r="R1198" s="6" t="s">
        <v>77</v>
      </c>
      <c r="S1198" s="8">
        <v>6</v>
      </c>
      <c r="T1198" s="6" t="s">
        <v>80</v>
      </c>
    </row>
    <row r="1199" spans="1:20" ht="15.6" x14ac:dyDescent="0.3">
      <c r="A1199" s="1">
        <v>2098</v>
      </c>
      <c r="B1199" s="9">
        <v>46198</v>
      </c>
      <c r="C1199" s="1" t="s">
        <v>33</v>
      </c>
      <c r="D1199" s="1" t="s">
        <v>34</v>
      </c>
      <c r="E1199" s="1" t="s">
        <v>22</v>
      </c>
      <c r="F1199" s="1" t="s">
        <v>23</v>
      </c>
      <c r="G1199" s="1" t="s">
        <v>31</v>
      </c>
      <c r="H1199" s="1" t="s">
        <v>39</v>
      </c>
      <c r="I1199" s="1">
        <v>1</v>
      </c>
      <c r="J1199" s="2">
        <v>146.46</v>
      </c>
      <c r="K1199" s="3">
        <v>0.15</v>
      </c>
      <c r="L1199" s="2">
        <v>80.760000000000005</v>
      </c>
      <c r="M1199" s="2">
        <v>124.491</v>
      </c>
      <c r="N1199" s="2">
        <v>80.760000000000005</v>
      </c>
      <c r="O1199" s="2">
        <v>43.730999999999995</v>
      </c>
      <c r="P1199" s="4">
        <v>0.35127840566787955</v>
      </c>
      <c r="Q1199" s="5">
        <v>2026</v>
      </c>
      <c r="R1199" s="6" t="s">
        <v>77</v>
      </c>
      <c r="S1199" s="8">
        <v>6</v>
      </c>
      <c r="T1199" s="6" t="s">
        <v>80</v>
      </c>
    </row>
    <row r="1200" spans="1:20" ht="15.6" x14ac:dyDescent="0.3">
      <c r="A1200" s="1">
        <v>2190</v>
      </c>
      <c r="B1200" s="9">
        <v>46198</v>
      </c>
      <c r="C1200" s="1" t="s">
        <v>28</v>
      </c>
      <c r="D1200" s="1" t="s">
        <v>49</v>
      </c>
      <c r="E1200" s="1" t="s">
        <v>41</v>
      </c>
      <c r="F1200" s="1" t="s">
        <v>38</v>
      </c>
      <c r="G1200" s="1" t="s">
        <v>24</v>
      </c>
      <c r="H1200" s="1" t="s">
        <v>44</v>
      </c>
      <c r="I1200" s="1">
        <v>5</v>
      </c>
      <c r="J1200" s="2">
        <v>50.78</v>
      </c>
      <c r="K1200" s="3">
        <v>0</v>
      </c>
      <c r="L1200" s="2">
        <v>22.68</v>
      </c>
      <c r="M1200" s="2">
        <v>253.9</v>
      </c>
      <c r="N1200" s="2">
        <v>113.4</v>
      </c>
      <c r="O1200" s="2">
        <v>140.5</v>
      </c>
      <c r="P1200" s="4">
        <v>0.55336746750689247</v>
      </c>
      <c r="Q1200" s="5">
        <v>2026</v>
      </c>
      <c r="R1200" s="6" t="s">
        <v>77</v>
      </c>
      <c r="S1200" s="8">
        <v>6</v>
      </c>
      <c r="T1200" s="6" t="s">
        <v>80</v>
      </c>
    </row>
    <row r="1201" spans="1:20" ht="15.6" x14ac:dyDescent="0.3">
      <c r="A1201" s="1">
        <v>2664</v>
      </c>
      <c r="B1201" s="9">
        <v>46198</v>
      </c>
      <c r="C1201" s="1" t="s">
        <v>33</v>
      </c>
      <c r="D1201" s="1" t="s">
        <v>61</v>
      </c>
      <c r="E1201" s="1" t="s">
        <v>50</v>
      </c>
      <c r="F1201" s="1" t="s">
        <v>23</v>
      </c>
      <c r="G1201" s="1" t="s">
        <v>36</v>
      </c>
      <c r="H1201" s="1" t="s">
        <v>54</v>
      </c>
      <c r="I1201" s="1">
        <v>3</v>
      </c>
      <c r="J1201" s="2">
        <v>47.61</v>
      </c>
      <c r="K1201" s="3">
        <v>0</v>
      </c>
      <c r="L1201" s="2">
        <v>18.21</v>
      </c>
      <c r="M1201" s="2">
        <v>142.82999999999998</v>
      </c>
      <c r="N1201" s="2">
        <v>54.63</v>
      </c>
      <c r="O1201" s="2">
        <v>88.199999999999989</v>
      </c>
      <c r="P1201" s="4">
        <v>0.61751732829237549</v>
      </c>
      <c r="Q1201" s="5">
        <v>2026</v>
      </c>
      <c r="R1201" s="6" t="s">
        <v>77</v>
      </c>
      <c r="S1201" s="8">
        <v>6</v>
      </c>
      <c r="T1201" s="6" t="s">
        <v>80</v>
      </c>
    </row>
    <row r="1202" spans="1:20" ht="15.6" x14ac:dyDescent="0.3">
      <c r="A1202" s="1">
        <v>2992</v>
      </c>
      <c r="B1202" s="9">
        <v>46198</v>
      </c>
      <c r="C1202" s="1" t="s">
        <v>33</v>
      </c>
      <c r="D1202" s="1" t="s">
        <v>74</v>
      </c>
      <c r="E1202" s="1" t="s">
        <v>22</v>
      </c>
      <c r="F1202" s="1" t="s">
        <v>35</v>
      </c>
      <c r="G1202" s="1" t="s">
        <v>24</v>
      </c>
      <c r="H1202" s="1" t="s">
        <v>44</v>
      </c>
      <c r="I1202" s="1">
        <v>1</v>
      </c>
      <c r="J1202" s="2">
        <v>50.75</v>
      </c>
      <c r="K1202" s="3">
        <v>0.1</v>
      </c>
      <c r="L1202" s="2">
        <v>22.94</v>
      </c>
      <c r="M1202" s="2">
        <v>45.675000000000004</v>
      </c>
      <c r="N1202" s="2">
        <v>22.94</v>
      </c>
      <c r="O1202" s="2">
        <v>22.735000000000003</v>
      </c>
      <c r="P1202" s="4">
        <v>0.49775588396278053</v>
      </c>
      <c r="Q1202" s="5">
        <v>2026</v>
      </c>
      <c r="R1202" s="6" t="s">
        <v>77</v>
      </c>
      <c r="S1202" s="8">
        <v>6</v>
      </c>
      <c r="T1202" s="6" t="s">
        <v>80</v>
      </c>
    </row>
    <row r="1203" spans="1:20" ht="15.6" x14ac:dyDescent="0.3">
      <c r="A1203" s="1">
        <v>3120</v>
      </c>
      <c r="B1203" s="9">
        <v>46198</v>
      </c>
      <c r="C1203" s="1" t="s">
        <v>33</v>
      </c>
      <c r="D1203" s="1" t="s">
        <v>47</v>
      </c>
      <c r="E1203" s="1" t="s">
        <v>50</v>
      </c>
      <c r="F1203" s="1" t="s">
        <v>23</v>
      </c>
      <c r="G1203" s="1" t="s">
        <v>56</v>
      </c>
      <c r="H1203" s="1" t="s">
        <v>67</v>
      </c>
      <c r="I1203" s="1">
        <v>1</v>
      </c>
      <c r="J1203" s="2">
        <v>50.33</v>
      </c>
      <c r="K1203" s="3">
        <v>0</v>
      </c>
      <c r="L1203" s="2">
        <v>21.66</v>
      </c>
      <c r="M1203" s="2">
        <v>50.33</v>
      </c>
      <c r="N1203" s="2">
        <v>21.66</v>
      </c>
      <c r="O1203" s="2">
        <v>28.669999999999998</v>
      </c>
      <c r="P1203" s="4">
        <v>0.56964037353467112</v>
      </c>
      <c r="Q1203" s="5">
        <v>2026</v>
      </c>
      <c r="R1203" s="6" t="s">
        <v>77</v>
      </c>
      <c r="S1203" s="8">
        <v>6</v>
      </c>
      <c r="T1203" s="6" t="s">
        <v>80</v>
      </c>
    </row>
    <row r="1204" spans="1:20" ht="15.6" x14ac:dyDescent="0.3">
      <c r="A1204" s="1">
        <v>189</v>
      </c>
      <c r="B1204" s="9">
        <v>46199</v>
      </c>
      <c r="C1204" s="1" t="s">
        <v>33</v>
      </c>
      <c r="D1204" s="1" t="s">
        <v>61</v>
      </c>
      <c r="E1204" s="1" t="s">
        <v>22</v>
      </c>
      <c r="F1204" s="1" t="s">
        <v>38</v>
      </c>
      <c r="G1204" s="1" t="s">
        <v>36</v>
      </c>
      <c r="H1204" s="1" t="s">
        <v>54</v>
      </c>
      <c r="I1204" s="1">
        <v>1</v>
      </c>
      <c r="J1204" s="2">
        <v>47.5</v>
      </c>
      <c r="K1204" s="3">
        <v>0.1</v>
      </c>
      <c r="L1204" s="2">
        <v>18.8</v>
      </c>
      <c r="M1204" s="2">
        <v>42.75</v>
      </c>
      <c r="N1204" s="2">
        <v>18.8</v>
      </c>
      <c r="O1204" s="2">
        <v>23.95</v>
      </c>
      <c r="P1204" s="4">
        <v>0.56023391812865497</v>
      </c>
      <c r="Q1204" s="5">
        <v>2026</v>
      </c>
      <c r="R1204" s="6" t="s">
        <v>77</v>
      </c>
      <c r="S1204" s="8">
        <v>6</v>
      </c>
      <c r="T1204" s="6" t="s">
        <v>80</v>
      </c>
    </row>
    <row r="1205" spans="1:20" ht="15.6" x14ac:dyDescent="0.3">
      <c r="A1205" s="1">
        <v>927</v>
      </c>
      <c r="B1205" s="9">
        <v>46199</v>
      </c>
      <c r="C1205" s="1" t="s">
        <v>33</v>
      </c>
      <c r="D1205" s="1" t="s">
        <v>61</v>
      </c>
      <c r="E1205" s="1" t="s">
        <v>50</v>
      </c>
      <c r="F1205" s="1" t="s">
        <v>23</v>
      </c>
      <c r="G1205" s="1" t="s">
        <v>36</v>
      </c>
      <c r="H1205" s="1" t="s">
        <v>66</v>
      </c>
      <c r="I1205" s="1">
        <v>2</v>
      </c>
      <c r="J1205" s="2">
        <v>130.33000000000001</v>
      </c>
      <c r="K1205" s="3">
        <v>0.1</v>
      </c>
      <c r="L1205" s="2">
        <v>67.319999999999993</v>
      </c>
      <c r="M1205" s="2">
        <v>234.59400000000002</v>
      </c>
      <c r="N1205" s="2">
        <v>134.63999999999999</v>
      </c>
      <c r="O1205" s="2">
        <v>99.954000000000036</v>
      </c>
      <c r="P1205" s="4">
        <v>0.42607227806337772</v>
      </c>
      <c r="Q1205" s="5">
        <v>2026</v>
      </c>
      <c r="R1205" s="6" t="s">
        <v>77</v>
      </c>
      <c r="S1205" s="8">
        <v>6</v>
      </c>
      <c r="T1205" s="6" t="s">
        <v>80</v>
      </c>
    </row>
    <row r="1206" spans="1:20" ht="15.6" x14ac:dyDescent="0.3">
      <c r="A1206" s="1">
        <v>1388</v>
      </c>
      <c r="B1206" s="9">
        <v>46199</v>
      </c>
      <c r="C1206" s="1" t="s">
        <v>28</v>
      </c>
      <c r="D1206" s="1" t="s">
        <v>71</v>
      </c>
      <c r="E1206" s="1" t="s">
        <v>22</v>
      </c>
      <c r="F1206" s="1" t="s">
        <v>23</v>
      </c>
      <c r="G1206" s="1" t="s">
        <v>31</v>
      </c>
      <c r="H1206" s="1" t="s">
        <v>59</v>
      </c>
      <c r="I1206" s="1">
        <v>3</v>
      </c>
      <c r="J1206" s="2">
        <v>156.76</v>
      </c>
      <c r="K1206" s="3">
        <v>0.05</v>
      </c>
      <c r="L1206" s="2">
        <v>78.63</v>
      </c>
      <c r="M1206" s="2">
        <v>446.76599999999996</v>
      </c>
      <c r="N1206" s="2">
        <v>235.89</v>
      </c>
      <c r="O1206" s="2">
        <v>210.87599999999998</v>
      </c>
      <c r="P1206" s="4">
        <v>0.47200547937846654</v>
      </c>
      <c r="Q1206" s="5">
        <v>2026</v>
      </c>
      <c r="R1206" s="6" t="s">
        <v>77</v>
      </c>
      <c r="S1206" s="8">
        <v>6</v>
      </c>
      <c r="T1206" s="6" t="s">
        <v>80</v>
      </c>
    </row>
    <row r="1207" spans="1:20" ht="15.6" x14ac:dyDescent="0.3">
      <c r="A1207" s="1">
        <v>3932</v>
      </c>
      <c r="B1207" s="9">
        <v>46199</v>
      </c>
      <c r="C1207" s="1" t="s">
        <v>33</v>
      </c>
      <c r="D1207" s="1" t="s">
        <v>61</v>
      </c>
      <c r="E1207" s="1" t="s">
        <v>22</v>
      </c>
      <c r="F1207" s="1" t="s">
        <v>35</v>
      </c>
      <c r="G1207" s="1" t="s">
        <v>56</v>
      </c>
      <c r="H1207" s="1" t="s">
        <v>64</v>
      </c>
      <c r="I1207" s="1">
        <v>4</v>
      </c>
      <c r="J1207" s="2">
        <v>35.770000000000003</v>
      </c>
      <c r="K1207" s="3">
        <v>0</v>
      </c>
      <c r="L1207" s="2">
        <v>13.75</v>
      </c>
      <c r="M1207" s="2">
        <v>143.08000000000001</v>
      </c>
      <c r="N1207" s="2">
        <v>55</v>
      </c>
      <c r="O1207" s="2">
        <v>88.080000000000013</v>
      </c>
      <c r="P1207" s="4">
        <v>0.61559966452334358</v>
      </c>
      <c r="Q1207" s="5">
        <v>2026</v>
      </c>
      <c r="R1207" s="6" t="s">
        <v>77</v>
      </c>
      <c r="S1207" s="8">
        <v>6</v>
      </c>
      <c r="T1207" s="6" t="s">
        <v>80</v>
      </c>
    </row>
    <row r="1208" spans="1:20" ht="15.6" x14ac:dyDescent="0.3">
      <c r="A1208" s="1">
        <v>4008</v>
      </c>
      <c r="B1208" s="9">
        <v>46199</v>
      </c>
      <c r="C1208" s="1" t="s">
        <v>28</v>
      </c>
      <c r="D1208" s="1" t="s">
        <v>71</v>
      </c>
      <c r="E1208" s="1" t="s">
        <v>22</v>
      </c>
      <c r="F1208" s="1" t="s">
        <v>23</v>
      </c>
      <c r="G1208" s="1" t="s">
        <v>24</v>
      </c>
      <c r="H1208" s="1" t="s">
        <v>52</v>
      </c>
      <c r="I1208" s="1">
        <v>2</v>
      </c>
      <c r="J1208" s="2">
        <v>102.49</v>
      </c>
      <c r="K1208" s="3">
        <v>0</v>
      </c>
      <c r="L1208" s="2">
        <v>50.07</v>
      </c>
      <c r="M1208" s="2">
        <v>204.98</v>
      </c>
      <c r="N1208" s="2">
        <v>100.14</v>
      </c>
      <c r="O1208" s="2">
        <v>104.83999999999999</v>
      </c>
      <c r="P1208" s="4">
        <v>0.51146453312518292</v>
      </c>
      <c r="Q1208" s="5">
        <v>2026</v>
      </c>
      <c r="R1208" s="6" t="s">
        <v>77</v>
      </c>
      <c r="S1208" s="8">
        <v>6</v>
      </c>
      <c r="T1208" s="6" t="s">
        <v>80</v>
      </c>
    </row>
    <row r="1209" spans="1:20" ht="15.6" x14ac:dyDescent="0.3">
      <c r="A1209" s="1">
        <v>4701</v>
      </c>
      <c r="B1209" s="9">
        <v>46199</v>
      </c>
      <c r="C1209" s="1" t="s">
        <v>20</v>
      </c>
      <c r="D1209" s="1" t="s">
        <v>21</v>
      </c>
      <c r="E1209" s="1" t="s">
        <v>30</v>
      </c>
      <c r="F1209" s="1" t="s">
        <v>38</v>
      </c>
      <c r="G1209" s="1" t="s">
        <v>24</v>
      </c>
      <c r="H1209" s="1" t="s">
        <v>25</v>
      </c>
      <c r="I1209" s="1">
        <v>8</v>
      </c>
      <c r="J1209" s="2">
        <v>82.47</v>
      </c>
      <c r="K1209" s="3">
        <v>0.15</v>
      </c>
      <c r="L1209" s="2">
        <v>42.58</v>
      </c>
      <c r="M1209" s="2">
        <v>560.79599999999994</v>
      </c>
      <c r="N1209" s="2">
        <v>340.64</v>
      </c>
      <c r="O1209" s="2">
        <v>220.15599999999995</v>
      </c>
      <c r="P1209" s="4">
        <v>0.39257769313618496</v>
      </c>
      <c r="Q1209" s="5">
        <v>2026</v>
      </c>
      <c r="R1209" s="6" t="s">
        <v>77</v>
      </c>
      <c r="S1209" s="8">
        <v>6</v>
      </c>
      <c r="T1209" s="6" t="s">
        <v>80</v>
      </c>
    </row>
    <row r="1210" spans="1:20" ht="15.6" x14ac:dyDescent="0.3">
      <c r="A1210" s="1">
        <v>4805</v>
      </c>
      <c r="B1210" s="9">
        <v>46199</v>
      </c>
      <c r="C1210" s="1" t="s">
        <v>33</v>
      </c>
      <c r="D1210" s="1" t="s">
        <v>61</v>
      </c>
      <c r="E1210" s="1" t="s">
        <v>22</v>
      </c>
      <c r="F1210" s="1" t="s">
        <v>23</v>
      </c>
      <c r="G1210" s="1" t="s">
        <v>45</v>
      </c>
      <c r="H1210" s="1" t="s">
        <v>73</v>
      </c>
      <c r="I1210" s="1">
        <v>1</v>
      </c>
      <c r="J1210" s="2">
        <v>121.44</v>
      </c>
      <c r="K1210" s="3">
        <v>0</v>
      </c>
      <c r="L1210" s="2">
        <v>62.34</v>
      </c>
      <c r="M1210" s="2">
        <v>121.44</v>
      </c>
      <c r="N1210" s="2">
        <v>62.34</v>
      </c>
      <c r="O1210" s="2">
        <v>59.099999999999994</v>
      </c>
      <c r="P1210" s="4">
        <v>0.48666007905138337</v>
      </c>
      <c r="Q1210" s="5">
        <v>2026</v>
      </c>
      <c r="R1210" s="6" t="s">
        <v>77</v>
      </c>
      <c r="S1210" s="8">
        <v>6</v>
      </c>
      <c r="T1210" s="6" t="s">
        <v>80</v>
      </c>
    </row>
    <row r="1211" spans="1:20" ht="15.6" x14ac:dyDescent="0.3">
      <c r="A1211" s="1">
        <v>912</v>
      </c>
      <c r="B1211" s="9">
        <v>46200</v>
      </c>
      <c r="C1211" s="1" t="s">
        <v>20</v>
      </c>
      <c r="D1211" s="1" t="s">
        <v>21</v>
      </c>
      <c r="E1211" s="1" t="s">
        <v>50</v>
      </c>
      <c r="F1211" s="1" t="s">
        <v>35</v>
      </c>
      <c r="G1211" s="1" t="s">
        <v>36</v>
      </c>
      <c r="H1211" s="1" t="s">
        <v>54</v>
      </c>
      <c r="I1211" s="1">
        <v>4</v>
      </c>
      <c r="J1211" s="2">
        <v>46.44</v>
      </c>
      <c r="K1211" s="3">
        <v>0.05</v>
      </c>
      <c r="L1211" s="2">
        <v>18.2</v>
      </c>
      <c r="M1211" s="2">
        <v>176.47199999999998</v>
      </c>
      <c r="N1211" s="2">
        <v>72.8</v>
      </c>
      <c r="O1211" s="2">
        <v>103.67199999999998</v>
      </c>
      <c r="P1211" s="4">
        <v>0.58746996690693143</v>
      </c>
      <c r="Q1211" s="5">
        <v>2026</v>
      </c>
      <c r="R1211" s="6" t="s">
        <v>77</v>
      </c>
      <c r="S1211" s="8">
        <v>6</v>
      </c>
      <c r="T1211" s="6" t="s">
        <v>80</v>
      </c>
    </row>
    <row r="1212" spans="1:20" ht="15.6" x14ac:dyDescent="0.3">
      <c r="A1212" s="1">
        <v>1837</v>
      </c>
      <c r="B1212" s="9">
        <v>46200</v>
      </c>
      <c r="C1212" s="1" t="s">
        <v>20</v>
      </c>
      <c r="D1212" s="1" t="s">
        <v>21</v>
      </c>
      <c r="E1212" s="1" t="s">
        <v>50</v>
      </c>
      <c r="F1212" s="1" t="s">
        <v>38</v>
      </c>
      <c r="G1212" s="1" t="s">
        <v>45</v>
      </c>
      <c r="H1212" s="1" t="s">
        <v>51</v>
      </c>
      <c r="I1212" s="1">
        <v>2</v>
      </c>
      <c r="J1212" s="2">
        <v>194.13</v>
      </c>
      <c r="K1212" s="3">
        <v>0.1</v>
      </c>
      <c r="L1212" s="2">
        <v>106.51</v>
      </c>
      <c r="M1212" s="2">
        <v>349.43400000000003</v>
      </c>
      <c r="N1212" s="2">
        <v>213.02</v>
      </c>
      <c r="O1212" s="2">
        <v>136.41400000000002</v>
      </c>
      <c r="P1212" s="4">
        <v>0.39038559499075648</v>
      </c>
      <c r="Q1212" s="5">
        <v>2026</v>
      </c>
      <c r="R1212" s="6" t="s">
        <v>77</v>
      </c>
      <c r="S1212" s="8">
        <v>6</v>
      </c>
      <c r="T1212" s="6" t="s">
        <v>80</v>
      </c>
    </row>
    <row r="1213" spans="1:20" ht="15.6" x14ac:dyDescent="0.3">
      <c r="A1213" s="1">
        <v>2216</v>
      </c>
      <c r="B1213" s="9">
        <v>46200</v>
      </c>
      <c r="C1213" s="1" t="s">
        <v>20</v>
      </c>
      <c r="D1213" s="1" t="s">
        <v>58</v>
      </c>
      <c r="E1213" s="1" t="s">
        <v>22</v>
      </c>
      <c r="F1213" s="1" t="s">
        <v>38</v>
      </c>
      <c r="G1213" s="1" t="s">
        <v>24</v>
      </c>
      <c r="H1213" s="1" t="s">
        <v>25</v>
      </c>
      <c r="I1213" s="1">
        <v>4</v>
      </c>
      <c r="J1213" s="2">
        <v>81.86</v>
      </c>
      <c r="K1213" s="3">
        <v>0.05</v>
      </c>
      <c r="L1213" s="2">
        <v>42.22</v>
      </c>
      <c r="M1213" s="2">
        <v>311.06799999999998</v>
      </c>
      <c r="N1213" s="2">
        <v>168.88</v>
      </c>
      <c r="O1213" s="2">
        <v>142.18799999999999</v>
      </c>
      <c r="P1213" s="4">
        <v>0.45709619761595532</v>
      </c>
      <c r="Q1213" s="5">
        <v>2026</v>
      </c>
      <c r="R1213" s="6" t="s">
        <v>77</v>
      </c>
      <c r="S1213" s="8">
        <v>6</v>
      </c>
      <c r="T1213" s="6" t="s">
        <v>80</v>
      </c>
    </row>
    <row r="1214" spans="1:20" ht="15.6" x14ac:dyDescent="0.3">
      <c r="A1214" s="1">
        <v>2451</v>
      </c>
      <c r="B1214" s="9">
        <v>46200</v>
      </c>
      <c r="C1214" s="1" t="s">
        <v>20</v>
      </c>
      <c r="D1214" s="1" t="s">
        <v>58</v>
      </c>
      <c r="E1214" s="1" t="s">
        <v>30</v>
      </c>
      <c r="F1214" s="1" t="s">
        <v>38</v>
      </c>
      <c r="G1214" s="1" t="s">
        <v>36</v>
      </c>
      <c r="H1214" s="1" t="s">
        <v>70</v>
      </c>
      <c r="I1214" s="1">
        <v>4</v>
      </c>
      <c r="J1214" s="2">
        <v>162.61000000000001</v>
      </c>
      <c r="K1214" s="3">
        <v>0.05</v>
      </c>
      <c r="L1214" s="2">
        <v>88.64</v>
      </c>
      <c r="M1214" s="2">
        <v>617.91800000000001</v>
      </c>
      <c r="N1214" s="2">
        <v>354.56</v>
      </c>
      <c r="O1214" s="2">
        <v>263.358</v>
      </c>
      <c r="P1214" s="4">
        <v>0.4262021821665658</v>
      </c>
      <c r="Q1214" s="5">
        <v>2026</v>
      </c>
      <c r="R1214" s="6" t="s">
        <v>77</v>
      </c>
      <c r="S1214" s="8">
        <v>6</v>
      </c>
      <c r="T1214" s="6" t="s">
        <v>80</v>
      </c>
    </row>
    <row r="1215" spans="1:20" ht="15.6" x14ac:dyDescent="0.3">
      <c r="A1215" s="1">
        <v>2874</v>
      </c>
      <c r="B1215" s="9">
        <v>46200</v>
      </c>
      <c r="C1215" s="1" t="s">
        <v>28</v>
      </c>
      <c r="D1215" s="1" t="s">
        <v>65</v>
      </c>
      <c r="E1215" s="1" t="s">
        <v>41</v>
      </c>
      <c r="F1215" s="1" t="s">
        <v>35</v>
      </c>
      <c r="G1215" s="1" t="s">
        <v>24</v>
      </c>
      <c r="H1215" s="1" t="s">
        <v>48</v>
      </c>
      <c r="I1215" s="1">
        <v>1</v>
      </c>
      <c r="J1215" s="2">
        <v>40.26</v>
      </c>
      <c r="K1215" s="3">
        <v>0</v>
      </c>
      <c r="L1215" s="2">
        <v>16.62</v>
      </c>
      <c r="M1215" s="2">
        <v>40.26</v>
      </c>
      <c r="N1215" s="2">
        <v>16.62</v>
      </c>
      <c r="O1215" s="2">
        <v>23.639999999999997</v>
      </c>
      <c r="P1215" s="4">
        <v>0.58718330849478384</v>
      </c>
      <c r="Q1215" s="5">
        <v>2026</v>
      </c>
      <c r="R1215" s="6" t="s">
        <v>77</v>
      </c>
      <c r="S1215" s="8">
        <v>6</v>
      </c>
      <c r="T1215" s="6" t="s">
        <v>80</v>
      </c>
    </row>
    <row r="1216" spans="1:20" ht="15.6" x14ac:dyDescent="0.3">
      <c r="A1216" s="1">
        <v>2885</v>
      </c>
      <c r="B1216" s="9">
        <v>46200</v>
      </c>
      <c r="C1216" s="1" t="s">
        <v>20</v>
      </c>
      <c r="D1216" s="1" t="s">
        <v>21</v>
      </c>
      <c r="E1216" s="1" t="s">
        <v>22</v>
      </c>
      <c r="F1216" s="1" t="s">
        <v>38</v>
      </c>
      <c r="G1216" s="1" t="s">
        <v>36</v>
      </c>
      <c r="H1216" s="1" t="s">
        <v>54</v>
      </c>
      <c r="I1216" s="1">
        <v>1</v>
      </c>
      <c r="J1216" s="2">
        <v>47.23</v>
      </c>
      <c r="K1216" s="3">
        <v>0.1</v>
      </c>
      <c r="L1216" s="2">
        <v>17.829999999999998</v>
      </c>
      <c r="M1216" s="2">
        <v>42.506999999999998</v>
      </c>
      <c r="N1216" s="2">
        <v>17.829999999999998</v>
      </c>
      <c r="O1216" s="2">
        <v>24.677</v>
      </c>
      <c r="P1216" s="4">
        <v>0.58053967581810062</v>
      </c>
      <c r="Q1216" s="5">
        <v>2026</v>
      </c>
      <c r="R1216" s="6" t="s">
        <v>77</v>
      </c>
      <c r="S1216" s="8">
        <v>6</v>
      </c>
      <c r="T1216" s="6" t="s">
        <v>80</v>
      </c>
    </row>
    <row r="1217" spans="1:20" ht="15.6" x14ac:dyDescent="0.3">
      <c r="A1217" s="1">
        <v>3014</v>
      </c>
      <c r="B1217" s="9">
        <v>46200</v>
      </c>
      <c r="C1217" s="1" t="s">
        <v>33</v>
      </c>
      <c r="D1217" s="1" t="s">
        <v>61</v>
      </c>
      <c r="E1217" s="1" t="s">
        <v>22</v>
      </c>
      <c r="F1217" s="1" t="s">
        <v>35</v>
      </c>
      <c r="G1217" s="1" t="s">
        <v>56</v>
      </c>
      <c r="H1217" s="1" t="s">
        <v>67</v>
      </c>
      <c r="I1217" s="1">
        <v>1</v>
      </c>
      <c r="J1217" s="2">
        <v>50.13</v>
      </c>
      <c r="K1217" s="3">
        <v>0.15</v>
      </c>
      <c r="L1217" s="2">
        <v>22.22</v>
      </c>
      <c r="M1217" s="2">
        <v>42.610500000000002</v>
      </c>
      <c r="N1217" s="2">
        <v>22.22</v>
      </c>
      <c r="O1217" s="2">
        <v>20.390500000000003</v>
      </c>
      <c r="P1217" s="4">
        <v>0.47853228664296366</v>
      </c>
      <c r="Q1217" s="5">
        <v>2026</v>
      </c>
      <c r="R1217" s="6" t="s">
        <v>77</v>
      </c>
      <c r="S1217" s="8">
        <v>6</v>
      </c>
      <c r="T1217" s="6" t="s">
        <v>80</v>
      </c>
    </row>
    <row r="1218" spans="1:20" ht="15.6" x14ac:dyDescent="0.3">
      <c r="A1218" s="1">
        <v>3273</v>
      </c>
      <c r="B1218" s="9">
        <v>46200</v>
      </c>
      <c r="C1218" s="1" t="s">
        <v>33</v>
      </c>
      <c r="D1218" s="1" t="s">
        <v>40</v>
      </c>
      <c r="E1218" s="1" t="s">
        <v>22</v>
      </c>
      <c r="F1218" s="1" t="s">
        <v>38</v>
      </c>
      <c r="G1218" s="1" t="s">
        <v>45</v>
      </c>
      <c r="H1218" s="1" t="s">
        <v>46</v>
      </c>
      <c r="I1218" s="1">
        <v>2</v>
      </c>
      <c r="J1218" s="2">
        <v>345.82</v>
      </c>
      <c r="K1218" s="3">
        <v>0.05</v>
      </c>
      <c r="L1218" s="2">
        <v>196.24</v>
      </c>
      <c r="M1218" s="2">
        <v>657.05799999999999</v>
      </c>
      <c r="N1218" s="2">
        <v>392.48</v>
      </c>
      <c r="O1218" s="2">
        <v>264.57799999999997</v>
      </c>
      <c r="P1218" s="4">
        <v>0.40267069269379563</v>
      </c>
      <c r="Q1218" s="5">
        <v>2026</v>
      </c>
      <c r="R1218" s="6" t="s">
        <v>77</v>
      </c>
      <c r="S1218" s="8">
        <v>6</v>
      </c>
      <c r="T1218" s="6" t="s">
        <v>80</v>
      </c>
    </row>
    <row r="1219" spans="1:20" ht="15.6" x14ac:dyDescent="0.3">
      <c r="A1219" s="1">
        <v>5041</v>
      </c>
      <c r="B1219" s="9">
        <v>46200</v>
      </c>
      <c r="C1219" s="1" t="s">
        <v>20</v>
      </c>
      <c r="D1219" s="1" t="s">
        <v>72</v>
      </c>
      <c r="E1219" s="1" t="s">
        <v>41</v>
      </c>
      <c r="F1219" s="1" t="s">
        <v>35</v>
      </c>
      <c r="G1219" s="1" t="s">
        <v>45</v>
      </c>
      <c r="H1219" s="1" t="s">
        <v>73</v>
      </c>
      <c r="I1219" s="1">
        <v>1</v>
      </c>
      <c r="J1219" s="2">
        <v>126.12</v>
      </c>
      <c r="K1219" s="3">
        <v>0</v>
      </c>
      <c r="L1219" s="2">
        <v>62.18</v>
      </c>
      <c r="M1219" s="2">
        <v>126.12</v>
      </c>
      <c r="N1219" s="2">
        <v>62.18</v>
      </c>
      <c r="O1219" s="2">
        <v>63.940000000000005</v>
      </c>
      <c r="P1219" s="4">
        <v>0.50697748176339996</v>
      </c>
      <c r="Q1219" s="5">
        <v>2026</v>
      </c>
      <c r="R1219" s="6" t="s">
        <v>77</v>
      </c>
      <c r="S1219" s="8">
        <v>6</v>
      </c>
      <c r="T1219" s="6" t="s">
        <v>80</v>
      </c>
    </row>
    <row r="1220" spans="1:20" ht="15.6" x14ac:dyDescent="0.3">
      <c r="A1220" s="1">
        <v>312</v>
      </c>
      <c r="B1220" s="9">
        <v>46201</v>
      </c>
      <c r="C1220" s="1" t="s">
        <v>42</v>
      </c>
      <c r="D1220" s="1" t="s">
        <v>53</v>
      </c>
      <c r="E1220" s="1" t="s">
        <v>50</v>
      </c>
      <c r="F1220" s="1" t="s">
        <v>23</v>
      </c>
      <c r="G1220" s="1" t="s">
        <v>56</v>
      </c>
      <c r="H1220" s="1" t="s">
        <v>64</v>
      </c>
      <c r="I1220" s="1">
        <v>1</v>
      </c>
      <c r="J1220" s="2">
        <v>36</v>
      </c>
      <c r="K1220" s="3">
        <v>0</v>
      </c>
      <c r="L1220" s="2">
        <v>13.95</v>
      </c>
      <c r="M1220" s="2">
        <v>36</v>
      </c>
      <c r="N1220" s="2">
        <v>13.95</v>
      </c>
      <c r="O1220" s="2">
        <v>22.05</v>
      </c>
      <c r="P1220" s="4">
        <v>0.61250000000000004</v>
      </c>
      <c r="Q1220" s="5">
        <v>2026</v>
      </c>
      <c r="R1220" s="6" t="s">
        <v>77</v>
      </c>
      <c r="S1220" s="8">
        <v>6</v>
      </c>
      <c r="T1220" s="6" t="s">
        <v>80</v>
      </c>
    </row>
    <row r="1221" spans="1:20" ht="15.6" x14ac:dyDescent="0.3">
      <c r="A1221" s="1">
        <v>647</v>
      </c>
      <c r="B1221" s="9">
        <v>46201</v>
      </c>
      <c r="C1221" s="1" t="s">
        <v>20</v>
      </c>
      <c r="D1221" s="1" t="s">
        <v>21</v>
      </c>
      <c r="E1221" s="1" t="s">
        <v>22</v>
      </c>
      <c r="F1221" s="1" t="s">
        <v>23</v>
      </c>
      <c r="G1221" s="1" t="s">
        <v>36</v>
      </c>
      <c r="H1221" s="1" t="s">
        <v>70</v>
      </c>
      <c r="I1221" s="1">
        <v>1</v>
      </c>
      <c r="J1221" s="2">
        <v>162.25</v>
      </c>
      <c r="K1221" s="3">
        <v>0.05</v>
      </c>
      <c r="L1221" s="2">
        <v>89.28</v>
      </c>
      <c r="M1221" s="2">
        <v>154.13749999999999</v>
      </c>
      <c r="N1221" s="2">
        <v>89.28</v>
      </c>
      <c r="O1221" s="2">
        <v>64.857499999999987</v>
      </c>
      <c r="P1221" s="4">
        <v>0.42077690373854509</v>
      </c>
      <c r="Q1221" s="5">
        <v>2026</v>
      </c>
      <c r="R1221" s="6" t="s">
        <v>77</v>
      </c>
      <c r="S1221" s="8">
        <v>6</v>
      </c>
      <c r="T1221" s="6" t="s">
        <v>80</v>
      </c>
    </row>
    <row r="1222" spans="1:20" ht="15.6" x14ac:dyDescent="0.3">
      <c r="A1222" s="1">
        <v>708</v>
      </c>
      <c r="B1222" s="9">
        <v>46201</v>
      </c>
      <c r="C1222" s="1" t="s">
        <v>28</v>
      </c>
      <c r="D1222" s="1" t="s">
        <v>63</v>
      </c>
      <c r="E1222" s="1" t="s">
        <v>22</v>
      </c>
      <c r="F1222" s="1" t="s">
        <v>23</v>
      </c>
      <c r="G1222" s="1" t="s">
        <v>31</v>
      </c>
      <c r="H1222" s="1" t="s">
        <v>59</v>
      </c>
      <c r="I1222" s="1">
        <v>1</v>
      </c>
      <c r="J1222" s="2">
        <v>150.44</v>
      </c>
      <c r="K1222" s="3">
        <v>0</v>
      </c>
      <c r="L1222" s="2">
        <v>80.5</v>
      </c>
      <c r="M1222" s="2">
        <v>150.44</v>
      </c>
      <c r="N1222" s="2">
        <v>80.5</v>
      </c>
      <c r="O1222" s="2">
        <v>69.94</v>
      </c>
      <c r="P1222" s="4">
        <v>0.46490295134272797</v>
      </c>
      <c r="Q1222" s="5">
        <v>2026</v>
      </c>
      <c r="R1222" s="6" t="s">
        <v>77</v>
      </c>
      <c r="S1222" s="8">
        <v>6</v>
      </c>
      <c r="T1222" s="6" t="s">
        <v>80</v>
      </c>
    </row>
    <row r="1223" spans="1:20" ht="15.6" x14ac:dyDescent="0.3">
      <c r="A1223" s="1">
        <v>886</v>
      </c>
      <c r="B1223" s="9">
        <v>46201</v>
      </c>
      <c r="C1223" s="1" t="s">
        <v>20</v>
      </c>
      <c r="D1223" s="1" t="s">
        <v>21</v>
      </c>
      <c r="E1223" s="1" t="s">
        <v>41</v>
      </c>
      <c r="F1223" s="1" t="s">
        <v>38</v>
      </c>
      <c r="G1223" s="1" t="s">
        <v>45</v>
      </c>
      <c r="H1223" s="1" t="s">
        <v>73</v>
      </c>
      <c r="I1223" s="1">
        <v>2</v>
      </c>
      <c r="J1223" s="2">
        <v>126.17</v>
      </c>
      <c r="K1223" s="3">
        <v>0.05</v>
      </c>
      <c r="L1223" s="2">
        <v>61.13</v>
      </c>
      <c r="M1223" s="2">
        <v>239.72299999999998</v>
      </c>
      <c r="N1223" s="2">
        <v>122.26</v>
      </c>
      <c r="O1223" s="2">
        <v>117.46299999999998</v>
      </c>
      <c r="P1223" s="4">
        <v>0.48999470221881081</v>
      </c>
      <c r="Q1223" s="5">
        <v>2026</v>
      </c>
      <c r="R1223" s="6" t="s">
        <v>77</v>
      </c>
      <c r="S1223" s="8">
        <v>6</v>
      </c>
      <c r="T1223" s="6" t="s">
        <v>80</v>
      </c>
    </row>
    <row r="1224" spans="1:20" ht="15.6" x14ac:dyDescent="0.3">
      <c r="A1224" s="1">
        <v>944</v>
      </c>
      <c r="B1224" s="9">
        <v>46201</v>
      </c>
      <c r="C1224" s="1" t="s">
        <v>42</v>
      </c>
      <c r="D1224" s="1" t="s">
        <v>53</v>
      </c>
      <c r="E1224" s="1" t="s">
        <v>50</v>
      </c>
      <c r="F1224" s="1" t="s">
        <v>23</v>
      </c>
      <c r="G1224" s="1" t="s">
        <v>45</v>
      </c>
      <c r="H1224" s="1" t="s">
        <v>62</v>
      </c>
      <c r="I1224" s="1">
        <v>2</v>
      </c>
      <c r="J1224" s="2">
        <v>83.72</v>
      </c>
      <c r="K1224" s="3">
        <v>0</v>
      </c>
      <c r="L1224" s="2">
        <v>38.96</v>
      </c>
      <c r="M1224" s="2">
        <v>167.44</v>
      </c>
      <c r="N1224" s="2">
        <v>77.92</v>
      </c>
      <c r="O1224" s="2">
        <v>89.52</v>
      </c>
      <c r="P1224" s="4">
        <v>0.53463927376970855</v>
      </c>
      <c r="Q1224" s="5">
        <v>2026</v>
      </c>
      <c r="R1224" s="6" t="s">
        <v>77</v>
      </c>
      <c r="S1224" s="8">
        <v>6</v>
      </c>
      <c r="T1224" s="6" t="s">
        <v>80</v>
      </c>
    </row>
    <row r="1225" spans="1:20" ht="15.6" x14ac:dyDescent="0.3">
      <c r="A1225" s="1">
        <v>1050</v>
      </c>
      <c r="B1225" s="9">
        <v>46201</v>
      </c>
      <c r="C1225" s="1" t="s">
        <v>42</v>
      </c>
      <c r="D1225" s="1" t="s">
        <v>55</v>
      </c>
      <c r="E1225" s="1" t="s">
        <v>50</v>
      </c>
      <c r="F1225" s="1" t="s">
        <v>35</v>
      </c>
      <c r="G1225" s="1" t="s">
        <v>31</v>
      </c>
      <c r="H1225" s="1" t="s">
        <v>68</v>
      </c>
      <c r="I1225" s="1">
        <v>1</v>
      </c>
      <c r="J1225" s="2">
        <v>70.58</v>
      </c>
      <c r="K1225" s="3">
        <v>0</v>
      </c>
      <c r="L1225" s="2">
        <v>32.78</v>
      </c>
      <c r="M1225" s="2">
        <v>70.58</v>
      </c>
      <c r="N1225" s="2">
        <v>32.78</v>
      </c>
      <c r="O1225" s="2">
        <v>37.799999999999997</v>
      </c>
      <c r="P1225" s="4">
        <v>0.53556248228960046</v>
      </c>
      <c r="Q1225" s="5">
        <v>2026</v>
      </c>
      <c r="R1225" s="6" t="s">
        <v>77</v>
      </c>
      <c r="S1225" s="8">
        <v>6</v>
      </c>
      <c r="T1225" s="6" t="s">
        <v>80</v>
      </c>
    </row>
    <row r="1226" spans="1:20" ht="15.6" x14ac:dyDescent="0.3">
      <c r="A1226" s="1">
        <v>1677</v>
      </c>
      <c r="B1226" s="9">
        <v>46201</v>
      </c>
      <c r="C1226" s="1" t="s">
        <v>42</v>
      </c>
      <c r="D1226" s="1" t="s">
        <v>69</v>
      </c>
      <c r="E1226" s="1" t="s">
        <v>30</v>
      </c>
      <c r="F1226" s="1" t="s">
        <v>38</v>
      </c>
      <c r="G1226" s="1" t="s">
        <v>45</v>
      </c>
      <c r="H1226" s="1" t="s">
        <v>62</v>
      </c>
      <c r="I1226" s="1">
        <v>5</v>
      </c>
      <c r="J1226" s="2">
        <v>81.96</v>
      </c>
      <c r="K1226" s="3">
        <v>0.05</v>
      </c>
      <c r="L1226" s="2">
        <v>39.130000000000003</v>
      </c>
      <c r="M1226" s="2">
        <v>389.30999999999995</v>
      </c>
      <c r="N1226" s="2">
        <v>195.65</v>
      </c>
      <c r="O1226" s="2">
        <v>193.65999999999994</v>
      </c>
      <c r="P1226" s="4">
        <v>0.497444196141892</v>
      </c>
      <c r="Q1226" s="5">
        <v>2026</v>
      </c>
      <c r="R1226" s="6" t="s">
        <v>77</v>
      </c>
      <c r="S1226" s="8">
        <v>6</v>
      </c>
      <c r="T1226" s="6" t="s">
        <v>80</v>
      </c>
    </row>
    <row r="1227" spans="1:20" ht="15.6" x14ac:dyDescent="0.3">
      <c r="A1227" s="1">
        <v>2109</v>
      </c>
      <c r="B1227" s="9">
        <v>46201</v>
      </c>
      <c r="C1227" s="1" t="s">
        <v>28</v>
      </c>
      <c r="D1227" s="1" t="s">
        <v>71</v>
      </c>
      <c r="E1227" s="1" t="s">
        <v>22</v>
      </c>
      <c r="F1227" s="1" t="s">
        <v>35</v>
      </c>
      <c r="G1227" s="1" t="s">
        <v>24</v>
      </c>
      <c r="H1227" s="1" t="s">
        <v>48</v>
      </c>
      <c r="I1227" s="1">
        <v>1</v>
      </c>
      <c r="J1227" s="2">
        <v>40.67</v>
      </c>
      <c r="K1227" s="3">
        <v>0</v>
      </c>
      <c r="L1227" s="2">
        <v>16.5</v>
      </c>
      <c r="M1227" s="2">
        <v>40.67</v>
      </c>
      <c r="N1227" s="2">
        <v>16.5</v>
      </c>
      <c r="O1227" s="2">
        <v>24.17</v>
      </c>
      <c r="P1227" s="4">
        <v>0.59429554954511932</v>
      </c>
      <c r="Q1227" s="5">
        <v>2026</v>
      </c>
      <c r="R1227" s="6" t="s">
        <v>77</v>
      </c>
      <c r="S1227" s="8">
        <v>6</v>
      </c>
      <c r="T1227" s="6" t="s">
        <v>80</v>
      </c>
    </row>
    <row r="1228" spans="1:20" ht="15.6" x14ac:dyDescent="0.3">
      <c r="A1228" s="1">
        <v>3688</v>
      </c>
      <c r="B1228" s="9">
        <v>46201</v>
      </c>
      <c r="C1228" s="1" t="s">
        <v>33</v>
      </c>
      <c r="D1228" s="1" t="s">
        <v>74</v>
      </c>
      <c r="E1228" s="1" t="s">
        <v>41</v>
      </c>
      <c r="F1228" s="1" t="s">
        <v>35</v>
      </c>
      <c r="G1228" s="1" t="s">
        <v>56</v>
      </c>
      <c r="H1228" s="1" t="s">
        <v>57</v>
      </c>
      <c r="I1228" s="1">
        <v>1</v>
      </c>
      <c r="J1228" s="2">
        <v>40.94</v>
      </c>
      <c r="K1228" s="3">
        <v>0</v>
      </c>
      <c r="L1228" s="2">
        <v>14.47</v>
      </c>
      <c r="M1228" s="2">
        <v>40.94</v>
      </c>
      <c r="N1228" s="2">
        <v>14.47</v>
      </c>
      <c r="O1228" s="2">
        <v>26.47</v>
      </c>
      <c r="P1228" s="4">
        <v>0.64655593551538837</v>
      </c>
      <c r="Q1228" s="5">
        <v>2026</v>
      </c>
      <c r="R1228" s="6" t="s">
        <v>77</v>
      </c>
      <c r="S1228" s="8">
        <v>6</v>
      </c>
      <c r="T1228" s="6" t="s">
        <v>80</v>
      </c>
    </row>
    <row r="1229" spans="1:20" ht="15.6" x14ac:dyDescent="0.3">
      <c r="A1229" s="1">
        <v>521</v>
      </c>
      <c r="B1229" s="9">
        <v>46202</v>
      </c>
      <c r="C1229" s="1" t="s">
        <v>42</v>
      </c>
      <c r="D1229" s="1" t="s">
        <v>55</v>
      </c>
      <c r="E1229" s="1" t="s">
        <v>30</v>
      </c>
      <c r="F1229" s="1" t="s">
        <v>38</v>
      </c>
      <c r="G1229" s="1" t="s">
        <v>24</v>
      </c>
      <c r="H1229" s="1" t="s">
        <v>52</v>
      </c>
      <c r="I1229" s="1">
        <v>3</v>
      </c>
      <c r="J1229" s="2">
        <v>100.89</v>
      </c>
      <c r="K1229" s="3">
        <v>0.05</v>
      </c>
      <c r="L1229" s="2">
        <v>49.08</v>
      </c>
      <c r="M1229" s="2">
        <v>287.53649999999999</v>
      </c>
      <c r="N1229" s="2">
        <v>147.24</v>
      </c>
      <c r="O1229" s="2">
        <v>140.29649999999998</v>
      </c>
      <c r="P1229" s="4">
        <v>0.48792588071427451</v>
      </c>
      <c r="Q1229" s="5">
        <v>2026</v>
      </c>
      <c r="R1229" s="6" t="s">
        <v>77</v>
      </c>
      <c r="S1229" s="8">
        <v>6</v>
      </c>
      <c r="T1229" s="6" t="s">
        <v>80</v>
      </c>
    </row>
    <row r="1230" spans="1:20" ht="15.6" x14ac:dyDescent="0.3">
      <c r="A1230" s="1">
        <v>557</v>
      </c>
      <c r="B1230" s="9">
        <v>46202</v>
      </c>
      <c r="C1230" s="1" t="s">
        <v>28</v>
      </c>
      <c r="D1230" s="1" t="s">
        <v>65</v>
      </c>
      <c r="E1230" s="1" t="s">
        <v>30</v>
      </c>
      <c r="F1230" s="1" t="s">
        <v>38</v>
      </c>
      <c r="G1230" s="1" t="s">
        <v>24</v>
      </c>
      <c r="H1230" s="1" t="s">
        <v>48</v>
      </c>
      <c r="I1230" s="1">
        <v>3</v>
      </c>
      <c r="J1230" s="2">
        <v>39.78</v>
      </c>
      <c r="K1230" s="3">
        <v>0.15</v>
      </c>
      <c r="L1230" s="2">
        <v>16.850000000000001</v>
      </c>
      <c r="M1230" s="2">
        <v>101.43900000000001</v>
      </c>
      <c r="N1230" s="2">
        <v>50.550000000000004</v>
      </c>
      <c r="O1230" s="2">
        <v>50.889000000000003</v>
      </c>
      <c r="P1230" s="4">
        <v>0.50167095495815217</v>
      </c>
      <c r="Q1230" s="5">
        <v>2026</v>
      </c>
      <c r="R1230" s="6" t="s">
        <v>77</v>
      </c>
      <c r="S1230" s="8">
        <v>6</v>
      </c>
      <c r="T1230" s="6" t="s">
        <v>80</v>
      </c>
    </row>
    <row r="1231" spans="1:20" ht="15.6" x14ac:dyDescent="0.3">
      <c r="A1231" s="1">
        <v>929</v>
      </c>
      <c r="B1231" s="9">
        <v>46202</v>
      </c>
      <c r="C1231" s="1" t="s">
        <v>20</v>
      </c>
      <c r="D1231" s="1" t="s">
        <v>21</v>
      </c>
      <c r="E1231" s="1" t="s">
        <v>22</v>
      </c>
      <c r="F1231" s="1" t="s">
        <v>23</v>
      </c>
      <c r="G1231" s="1" t="s">
        <v>56</v>
      </c>
      <c r="H1231" s="1" t="s">
        <v>57</v>
      </c>
      <c r="I1231" s="1">
        <v>1</v>
      </c>
      <c r="J1231" s="2">
        <v>40.299999999999997</v>
      </c>
      <c r="K1231" s="3">
        <v>0.05</v>
      </c>
      <c r="L1231" s="2">
        <v>14.79</v>
      </c>
      <c r="M1231" s="2">
        <v>38.284999999999997</v>
      </c>
      <c r="N1231" s="2">
        <v>14.79</v>
      </c>
      <c r="O1231" s="2">
        <v>23.494999999999997</v>
      </c>
      <c r="P1231" s="4">
        <v>0.61368682251534545</v>
      </c>
      <c r="Q1231" s="5">
        <v>2026</v>
      </c>
      <c r="R1231" s="6" t="s">
        <v>77</v>
      </c>
      <c r="S1231" s="8">
        <v>6</v>
      </c>
      <c r="T1231" s="6" t="s">
        <v>80</v>
      </c>
    </row>
    <row r="1232" spans="1:20" ht="15.6" x14ac:dyDescent="0.3">
      <c r="A1232" s="1">
        <v>1089</v>
      </c>
      <c r="B1232" s="9">
        <v>46202</v>
      </c>
      <c r="C1232" s="1" t="s">
        <v>28</v>
      </c>
      <c r="D1232" s="1" t="s">
        <v>63</v>
      </c>
      <c r="E1232" s="1" t="s">
        <v>41</v>
      </c>
      <c r="F1232" s="1" t="s">
        <v>23</v>
      </c>
      <c r="G1232" s="1" t="s">
        <v>31</v>
      </c>
      <c r="H1232" s="1" t="s">
        <v>32</v>
      </c>
      <c r="I1232" s="1">
        <v>1</v>
      </c>
      <c r="J1232" s="2">
        <v>90.91</v>
      </c>
      <c r="K1232" s="3">
        <v>0.05</v>
      </c>
      <c r="L1232" s="2">
        <v>45.9</v>
      </c>
      <c r="M1232" s="2">
        <v>86.364499999999992</v>
      </c>
      <c r="N1232" s="2">
        <v>45.9</v>
      </c>
      <c r="O1232" s="2">
        <v>40.464499999999994</v>
      </c>
      <c r="P1232" s="4">
        <v>0.46853163047316893</v>
      </c>
      <c r="Q1232" s="5">
        <v>2026</v>
      </c>
      <c r="R1232" s="6" t="s">
        <v>77</v>
      </c>
      <c r="S1232" s="8">
        <v>6</v>
      </c>
      <c r="T1232" s="6" t="s">
        <v>80</v>
      </c>
    </row>
    <row r="1233" spans="1:20" ht="15.6" x14ac:dyDescent="0.3">
      <c r="A1233" s="1">
        <v>1655</v>
      </c>
      <c r="B1233" s="9">
        <v>46202</v>
      </c>
      <c r="C1233" s="1" t="s">
        <v>20</v>
      </c>
      <c r="D1233" s="1" t="s">
        <v>21</v>
      </c>
      <c r="E1233" s="1" t="s">
        <v>30</v>
      </c>
      <c r="F1233" s="1" t="s">
        <v>38</v>
      </c>
      <c r="G1233" s="1" t="s">
        <v>36</v>
      </c>
      <c r="H1233" s="1" t="s">
        <v>70</v>
      </c>
      <c r="I1233" s="1">
        <v>5</v>
      </c>
      <c r="J1233" s="2">
        <v>162.29</v>
      </c>
      <c r="K1233" s="3">
        <v>0.15</v>
      </c>
      <c r="L1233" s="2">
        <v>86.66</v>
      </c>
      <c r="M1233" s="2">
        <v>689.73249999999996</v>
      </c>
      <c r="N1233" s="2">
        <v>433.29999999999995</v>
      </c>
      <c r="O1233" s="2">
        <v>256.4325</v>
      </c>
      <c r="P1233" s="4">
        <v>0.37178543855770174</v>
      </c>
      <c r="Q1233" s="5">
        <v>2026</v>
      </c>
      <c r="R1233" s="6" t="s">
        <v>77</v>
      </c>
      <c r="S1233" s="8">
        <v>6</v>
      </c>
      <c r="T1233" s="6" t="s">
        <v>80</v>
      </c>
    </row>
    <row r="1234" spans="1:20" ht="15.6" x14ac:dyDescent="0.3">
      <c r="A1234" s="1">
        <v>1897</v>
      </c>
      <c r="B1234" s="9">
        <v>46202</v>
      </c>
      <c r="C1234" s="1" t="s">
        <v>28</v>
      </c>
      <c r="D1234" s="1" t="s">
        <v>63</v>
      </c>
      <c r="E1234" s="1" t="s">
        <v>22</v>
      </c>
      <c r="F1234" s="1" t="s">
        <v>38</v>
      </c>
      <c r="G1234" s="1" t="s">
        <v>24</v>
      </c>
      <c r="H1234" s="1" t="s">
        <v>44</v>
      </c>
      <c r="I1234" s="1">
        <v>2</v>
      </c>
      <c r="J1234" s="2">
        <v>51.03</v>
      </c>
      <c r="K1234" s="3">
        <v>0</v>
      </c>
      <c r="L1234" s="2">
        <v>22.59</v>
      </c>
      <c r="M1234" s="2">
        <v>102.06</v>
      </c>
      <c r="N1234" s="2">
        <v>45.18</v>
      </c>
      <c r="O1234" s="2">
        <v>56.88</v>
      </c>
      <c r="P1234" s="4">
        <v>0.55731922398589062</v>
      </c>
      <c r="Q1234" s="5">
        <v>2026</v>
      </c>
      <c r="R1234" s="6" t="s">
        <v>77</v>
      </c>
      <c r="S1234" s="8">
        <v>6</v>
      </c>
      <c r="T1234" s="6" t="s">
        <v>80</v>
      </c>
    </row>
    <row r="1235" spans="1:20" ht="15.6" x14ac:dyDescent="0.3">
      <c r="A1235" s="1">
        <v>2417</v>
      </c>
      <c r="B1235" s="9">
        <v>46202</v>
      </c>
      <c r="C1235" s="1" t="s">
        <v>28</v>
      </c>
      <c r="D1235" s="1" t="s">
        <v>65</v>
      </c>
      <c r="E1235" s="1" t="s">
        <v>22</v>
      </c>
      <c r="F1235" s="1" t="s">
        <v>38</v>
      </c>
      <c r="G1235" s="1" t="s">
        <v>56</v>
      </c>
      <c r="H1235" s="1" t="s">
        <v>67</v>
      </c>
      <c r="I1235" s="1">
        <v>1</v>
      </c>
      <c r="J1235" s="2">
        <v>50.67</v>
      </c>
      <c r="K1235" s="3">
        <v>0</v>
      </c>
      <c r="L1235" s="2">
        <v>22.18</v>
      </c>
      <c r="M1235" s="2">
        <v>50.67</v>
      </c>
      <c r="N1235" s="2">
        <v>22.18</v>
      </c>
      <c r="O1235" s="2">
        <v>28.490000000000002</v>
      </c>
      <c r="P1235" s="4">
        <v>0.56226564041839355</v>
      </c>
      <c r="Q1235" s="5">
        <v>2026</v>
      </c>
      <c r="R1235" s="6" t="s">
        <v>77</v>
      </c>
      <c r="S1235" s="8">
        <v>6</v>
      </c>
      <c r="T1235" s="6" t="s">
        <v>80</v>
      </c>
    </row>
    <row r="1236" spans="1:20" ht="15.6" x14ac:dyDescent="0.3">
      <c r="A1236" s="1">
        <v>3474</v>
      </c>
      <c r="B1236" s="9">
        <v>46202</v>
      </c>
      <c r="C1236" s="1" t="s">
        <v>42</v>
      </c>
      <c r="D1236" s="1" t="s">
        <v>55</v>
      </c>
      <c r="E1236" s="1" t="s">
        <v>30</v>
      </c>
      <c r="F1236" s="1" t="s">
        <v>23</v>
      </c>
      <c r="G1236" s="1" t="s">
        <v>36</v>
      </c>
      <c r="H1236" s="1" t="s">
        <v>66</v>
      </c>
      <c r="I1236" s="1">
        <v>10</v>
      </c>
      <c r="J1236" s="2">
        <v>130.62</v>
      </c>
      <c r="K1236" s="3">
        <v>0.05</v>
      </c>
      <c r="L1236" s="2">
        <v>67.05</v>
      </c>
      <c r="M1236" s="2">
        <v>1240.8899999999999</v>
      </c>
      <c r="N1236" s="2">
        <v>670.5</v>
      </c>
      <c r="O1236" s="2">
        <v>570.38999999999987</v>
      </c>
      <c r="P1236" s="4">
        <v>0.45966201677828006</v>
      </c>
      <c r="Q1236" s="5">
        <v>2026</v>
      </c>
      <c r="R1236" s="6" t="s">
        <v>77</v>
      </c>
      <c r="S1236" s="8">
        <v>6</v>
      </c>
      <c r="T1236" s="6" t="s">
        <v>80</v>
      </c>
    </row>
    <row r="1237" spans="1:20" ht="15.6" x14ac:dyDescent="0.3">
      <c r="A1237" s="1">
        <v>4079</v>
      </c>
      <c r="B1237" s="9">
        <v>46202</v>
      </c>
      <c r="C1237" s="1" t="s">
        <v>33</v>
      </c>
      <c r="D1237" s="1" t="s">
        <v>47</v>
      </c>
      <c r="E1237" s="1" t="s">
        <v>22</v>
      </c>
      <c r="F1237" s="1" t="s">
        <v>35</v>
      </c>
      <c r="G1237" s="1" t="s">
        <v>45</v>
      </c>
      <c r="H1237" s="1" t="s">
        <v>51</v>
      </c>
      <c r="I1237" s="1">
        <v>4</v>
      </c>
      <c r="J1237" s="2">
        <v>194.6</v>
      </c>
      <c r="K1237" s="3">
        <v>0</v>
      </c>
      <c r="L1237" s="2">
        <v>104.64</v>
      </c>
      <c r="M1237" s="2">
        <v>778.4</v>
      </c>
      <c r="N1237" s="2">
        <v>418.56</v>
      </c>
      <c r="O1237" s="2">
        <v>359.84</v>
      </c>
      <c r="P1237" s="4">
        <v>0.46228160328879753</v>
      </c>
      <c r="Q1237" s="5">
        <v>2026</v>
      </c>
      <c r="R1237" s="6" t="s">
        <v>77</v>
      </c>
      <c r="S1237" s="8">
        <v>6</v>
      </c>
      <c r="T1237" s="6" t="s">
        <v>80</v>
      </c>
    </row>
    <row r="1238" spans="1:20" ht="15.6" x14ac:dyDescent="0.3">
      <c r="A1238" s="1">
        <v>45</v>
      </c>
      <c r="B1238" s="9">
        <v>46203</v>
      </c>
      <c r="C1238" s="1" t="s">
        <v>33</v>
      </c>
      <c r="D1238" s="1" t="s">
        <v>34</v>
      </c>
      <c r="E1238" s="1" t="s">
        <v>41</v>
      </c>
      <c r="F1238" s="1" t="s">
        <v>35</v>
      </c>
      <c r="G1238" s="1" t="s">
        <v>31</v>
      </c>
      <c r="H1238" s="1" t="s">
        <v>32</v>
      </c>
      <c r="I1238" s="1">
        <v>1</v>
      </c>
      <c r="J1238" s="2">
        <v>94</v>
      </c>
      <c r="K1238" s="3">
        <v>0</v>
      </c>
      <c r="L1238" s="2">
        <v>45.62</v>
      </c>
      <c r="M1238" s="2">
        <v>94</v>
      </c>
      <c r="N1238" s="2">
        <v>45.62</v>
      </c>
      <c r="O1238" s="2">
        <v>48.38</v>
      </c>
      <c r="P1238" s="4">
        <v>0.51468085106382977</v>
      </c>
      <c r="Q1238" s="5">
        <v>2026</v>
      </c>
      <c r="R1238" s="6" t="s">
        <v>77</v>
      </c>
      <c r="S1238" s="8">
        <v>6</v>
      </c>
      <c r="T1238" s="6" t="s">
        <v>80</v>
      </c>
    </row>
    <row r="1239" spans="1:20" ht="15.6" x14ac:dyDescent="0.3">
      <c r="A1239" s="1">
        <v>2895</v>
      </c>
      <c r="B1239" s="9">
        <v>46203</v>
      </c>
      <c r="C1239" s="1" t="s">
        <v>42</v>
      </c>
      <c r="D1239" s="1" t="s">
        <v>55</v>
      </c>
      <c r="E1239" s="1" t="s">
        <v>22</v>
      </c>
      <c r="F1239" s="1" t="s">
        <v>23</v>
      </c>
      <c r="G1239" s="1" t="s">
        <v>56</v>
      </c>
      <c r="H1239" s="1" t="s">
        <v>57</v>
      </c>
      <c r="I1239" s="1">
        <v>2</v>
      </c>
      <c r="J1239" s="2">
        <v>40.46</v>
      </c>
      <c r="K1239" s="3">
        <v>0</v>
      </c>
      <c r="L1239" s="2">
        <v>15.15</v>
      </c>
      <c r="M1239" s="2">
        <v>80.92</v>
      </c>
      <c r="N1239" s="2">
        <v>30.3</v>
      </c>
      <c r="O1239" s="2">
        <v>50.620000000000005</v>
      </c>
      <c r="P1239" s="4">
        <v>0.62555610479485912</v>
      </c>
      <c r="Q1239" s="5">
        <v>2026</v>
      </c>
      <c r="R1239" s="6" t="s">
        <v>77</v>
      </c>
      <c r="S1239" s="8">
        <v>6</v>
      </c>
      <c r="T1239" s="6" t="s">
        <v>80</v>
      </c>
    </row>
    <row r="1240" spans="1:20" ht="15.6" x14ac:dyDescent="0.3">
      <c r="A1240" s="1">
        <v>5158</v>
      </c>
      <c r="B1240" s="9">
        <v>46203</v>
      </c>
      <c r="C1240" s="1" t="s">
        <v>28</v>
      </c>
      <c r="D1240" s="1" t="s">
        <v>49</v>
      </c>
      <c r="E1240" s="1" t="s">
        <v>41</v>
      </c>
      <c r="F1240" s="1" t="s">
        <v>35</v>
      </c>
      <c r="G1240" s="1" t="s">
        <v>31</v>
      </c>
      <c r="H1240" s="1" t="s">
        <v>59</v>
      </c>
      <c r="I1240" s="1">
        <v>1</v>
      </c>
      <c r="J1240" s="2">
        <v>156.11000000000001</v>
      </c>
      <c r="K1240" s="3">
        <v>0</v>
      </c>
      <c r="L1240" s="2">
        <v>79.52</v>
      </c>
      <c r="M1240" s="2">
        <v>156.11000000000001</v>
      </c>
      <c r="N1240" s="2">
        <v>79.52</v>
      </c>
      <c r="O1240" s="2">
        <v>76.590000000000018</v>
      </c>
      <c r="P1240" s="4">
        <v>0.49061559157004681</v>
      </c>
      <c r="Q1240" s="5">
        <v>2026</v>
      </c>
      <c r="R1240" s="6" t="s">
        <v>77</v>
      </c>
      <c r="S1240" s="8">
        <v>6</v>
      </c>
      <c r="T1240" s="6" t="s">
        <v>80</v>
      </c>
    </row>
    <row r="1241" spans="1:20" ht="15.6" x14ac:dyDescent="0.3">
      <c r="A1241" s="1">
        <v>1217</v>
      </c>
      <c r="B1241" s="9">
        <v>46204</v>
      </c>
      <c r="C1241" s="1" t="s">
        <v>33</v>
      </c>
      <c r="D1241" s="1" t="s">
        <v>40</v>
      </c>
      <c r="E1241" s="1" t="s">
        <v>22</v>
      </c>
      <c r="F1241" s="1" t="s">
        <v>23</v>
      </c>
      <c r="G1241" s="1" t="s">
        <v>45</v>
      </c>
      <c r="H1241" s="1" t="s">
        <v>73</v>
      </c>
      <c r="I1241" s="1">
        <v>2</v>
      </c>
      <c r="J1241" s="2">
        <v>121.78</v>
      </c>
      <c r="K1241" s="3">
        <v>0.1</v>
      </c>
      <c r="L1241" s="2">
        <v>59.62</v>
      </c>
      <c r="M1241" s="2">
        <v>219.20400000000001</v>
      </c>
      <c r="N1241" s="2">
        <v>119.24</v>
      </c>
      <c r="O1241" s="2">
        <v>99.964000000000013</v>
      </c>
      <c r="P1241" s="4">
        <v>0.45603182423678407</v>
      </c>
      <c r="Q1241" s="5">
        <v>2026</v>
      </c>
      <c r="R1241" s="6" t="s">
        <v>81</v>
      </c>
      <c r="S1241" s="8">
        <v>7</v>
      </c>
      <c r="T1241" s="6" t="s">
        <v>82</v>
      </c>
    </row>
    <row r="1242" spans="1:20" ht="15.6" x14ac:dyDescent="0.3">
      <c r="A1242" s="1">
        <v>2249</v>
      </c>
      <c r="B1242" s="9">
        <v>46204</v>
      </c>
      <c r="C1242" s="1" t="s">
        <v>20</v>
      </c>
      <c r="D1242" s="1" t="s">
        <v>72</v>
      </c>
      <c r="E1242" s="1" t="s">
        <v>50</v>
      </c>
      <c r="F1242" s="1" t="s">
        <v>35</v>
      </c>
      <c r="G1242" s="1" t="s">
        <v>56</v>
      </c>
      <c r="H1242" s="1" t="s">
        <v>64</v>
      </c>
      <c r="I1242" s="1">
        <v>3</v>
      </c>
      <c r="J1242" s="2">
        <v>36.22</v>
      </c>
      <c r="K1242" s="3">
        <v>0.1</v>
      </c>
      <c r="L1242" s="2">
        <v>13.83</v>
      </c>
      <c r="M1242" s="2">
        <v>97.793999999999997</v>
      </c>
      <c r="N1242" s="2">
        <v>41.49</v>
      </c>
      <c r="O1242" s="2">
        <v>56.303999999999995</v>
      </c>
      <c r="P1242" s="4">
        <v>0.57574084299650286</v>
      </c>
      <c r="Q1242" s="5">
        <v>2026</v>
      </c>
      <c r="R1242" s="6" t="s">
        <v>81</v>
      </c>
      <c r="S1242" s="8">
        <v>7</v>
      </c>
      <c r="T1242" s="6" t="s">
        <v>82</v>
      </c>
    </row>
    <row r="1243" spans="1:20" ht="15.6" x14ac:dyDescent="0.3">
      <c r="A1243" s="1">
        <v>2650</v>
      </c>
      <c r="B1243" s="9">
        <v>46204</v>
      </c>
      <c r="C1243" s="1" t="s">
        <v>42</v>
      </c>
      <c r="D1243" s="1" t="s">
        <v>53</v>
      </c>
      <c r="E1243" s="1" t="s">
        <v>30</v>
      </c>
      <c r="F1243" s="1" t="s">
        <v>38</v>
      </c>
      <c r="G1243" s="1" t="s">
        <v>36</v>
      </c>
      <c r="H1243" s="1" t="s">
        <v>70</v>
      </c>
      <c r="I1243" s="1">
        <v>10</v>
      </c>
      <c r="J1243" s="2">
        <v>161.78</v>
      </c>
      <c r="K1243" s="3">
        <v>0.1</v>
      </c>
      <c r="L1243" s="2">
        <v>85.11</v>
      </c>
      <c r="M1243" s="2">
        <v>1456.02</v>
      </c>
      <c r="N1243" s="2">
        <v>851.1</v>
      </c>
      <c r="O1243" s="2">
        <v>604.91999999999996</v>
      </c>
      <c r="P1243" s="4">
        <v>0.4154613260806857</v>
      </c>
      <c r="Q1243" s="5">
        <v>2026</v>
      </c>
      <c r="R1243" s="6" t="s">
        <v>81</v>
      </c>
      <c r="S1243" s="8">
        <v>7</v>
      </c>
      <c r="T1243" s="6" t="s">
        <v>82</v>
      </c>
    </row>
    <row r="1244" spans="1:20" ht="15.6" x14ac:dyDescent="0.3">
      <c r="A1244" s="1">
        <v>3937</v>
      </c>
      <c r="B1244" s="9">
        <v>46204</v>
      </c>
      <c r="C1244" s="1" t="s">
        <v>42</v>
      </c>
      <c r="D1244" s="1" t="s">
        <v>53</v>
      </c>
      <c r="E1244" s="1" t="s">
        <v>22</v>
      </c>
      <c r="F1244" s="1" t="s">
        <v>38</v>
      </c>
      <c r="G1244" s="1" t="s">
        <v>45</v>
      </c>
      <c r="H1244" s="1" t="s">
        <v>73</v>
      </c>
      <c r="I1244" s="1">
        <v>3</v>
      </c>
      <c r="J1244" s="2">
        <v>126.23</v>
      </c>
      <c r="K1244" s="3">
        <v>0.05</v>
      </c>
      <c r="L1244" s="2">
        <v>61.81</v>
      </c>
      <c r="M1244" s="2">
        <v>359.75549999999998</v>
      </c>
      <c r="N1244" s="2">
        <v>185.43</v>
      </c>
      <c r="O1244" s="2">
        <v>174.32549999999998</v>
      </c>
      <c r="P1244" s="4">
        <v>0.4845666014835075</v>
      </c>
      <c r="Q1244" s="5">
        <v>2026</v>
      </c>
      <c r="R1244" s="6" t="s">
        <v>81</v>
      </c>
      <c r="S1244" s="8">
        <v>7</v>
      </c>
      <c r="T1244" s="6" t="s">
        <v>82</v>
      </c>
    </row>
    <row r="1245" spans="1:20" ht="15.6" x14ac:dyDescent="0.3">
      <c r="A1245" s="1">
        <v>4122</v>
      </c>
      <c r="B1245" s="9">
        <v>46204</v>
      </c>
      <c r="C1245" s="1" t="s">
        <v>42</v>
      </c>
      <c r="D1245" s="1" t="s">
        <v>55</v>
      </c>
      <c r="E1245" s="1" t="s">
        <v>22</v>
      </c>
      <c r="F1245" s="1" t="s">
        <v>23</v>
      </c>
      <c r="G1245" s="1" t="s">
        <v>24</v>
      </c>
      <c r="H1245" s="1" t="s">
        <v>25</v>
      </c>
      <c r="I1245" s="1">
        <v>4</v>
      </c>
      <c r="J1245" s="2">
        <v>79.97</v>
      </c>
      <c r="K1245" s="3">
        <v>0.1</v>
      </c>
      <c r="L1245" s="2">
        <v>43.36</v>
      </c>
      <c r="M1245" s="2">
        <v>287.892</v>
      </c>
      <c r="N1245" s="2">
        <v>173.44</v>
      </c>
      <c r="O1245" s="2">
        <v>114.452</v>
      </c>
      <c r="P1245" s="4">
        <v>0.39755185972517471</v>
      </c>
      <c r="Q1245" s="5">
        <v>2026</v>
      </c>
      <c r="R1245" s="6" t="s">
        <v>81</v>
      </c>
      <c r="S1245" s="8">
        <v>7</v>
      </c>
      <c r="T1245" s="6" t="s">
        <v>82</v>
      </c>
    </row>
    <row r="1246" spans="1:20" ht="15.6" x14ac:dyDescent="0.3">
      <c r="A1246" s="1">
        <v>4589</v>
      </c>
      <c r="B1246" s="9">
        <v>46204</v>
      </c>
      <c r="C1246" s="1" t="s">
        <v>42</v>
      </c>
      <c r="D1246" s="1" t="s">
        <v>55</v>
      </c>
      <c r="E1246" s="1" t="s">
        <v>41</v>
      </c>
      <c r="F1246" s="1" t="s">
        <v>35</v>
      </c>
      <c r="G1246" s="1" t="s">
        <v>24</v>
      </c>
      <c r="H1246" s="1" t="s">
        <v>52</v>
      </c>
      <c r="I1246" s="1">
        <v>2</v>
      </c>
      <c r="J1246" s="2">
        <v>102.37</v>
      </c>
      <c r="K1246" s="3">
        <v>0</v>
      </c>
      <c r="L1246" s="2">
        <v>50.25</v>
      </c>
      <c r="M1246" s="2">
        <v>204.74</v>
      </c>
      <c r="N1246" s="2">
        <v>100.5</v>
      </c>
      <c r="O1246" s="2">
        <v>104.24000000000001</v>
      </c>
      <c r="P1246" s="4">
        <v>0.50913353521539517</v>
      </c>
      <c r="Q1246" s="5">
        <v>2026</v>
      </c>
      <c r="R1246" s="6" t="s">
        <v>81</v>
      </c>
      <c r="S1246" s="8">
        <v>7</v>
      </c>
      <c r="T1246" s="6" t="s">
        <v>82</v>
      </c>
    </row>
    <row r="1247" spans="1:20" ht="15.6" x14ac:dyDescent="0.3">
      <c r="A1247" s="1">
        <v>4873</v>
      </c>
      <c r="B1247" s="9">
        <v>46204</v>
      </c>
      <c r="C1247" s="1" t="s">
        <v>42</v>
      </c>
      <c r="D1247" s="1" t="s">
        <v>69</v>
      </c>
      <c r="E1247" s="1" t="s">
        <v>22</v>
      </c>
      <c r="F1247" s="1" t="s">
        <v>35</v>
      </c>
      <c r="G1247" s="1" t="s">
        <v>24</v>
      </c>
      <c r="H1247" s="1" t="s">
        <v>52</v>
      </c>
      <c r="I1247" s="1">
        <v>1</v>
      </c>
      <c r="J1247" s="2">
        <v>102.13</v>
      </c>
      <c r="K1247" s="3">
        <v>0</v>
      </c>
      <c r="L1247" s="2">
        <v>49.17</v>
      </c>
      <c r="M1247" s="2">
        <v>102.13</v>
      </c>
      <c r="N1247" s="2">
        <v>49.17</v>
      </c>
      <c r="O1247" s="2">
        <v>52.959999999999994</v>
      </c>
      <c r="P1247" s="4">
        <v>0.5185547831195535</v>
      </c>
      <c r="Q1247" s="5">
        <v>2026</v>
      </c>
      <c r="R1247" s="6" t="s">
        <v>81</v>
      </c>
      <c r="S1247" s="8">
        <v>7</v>
      </c>
      <c r="T1247" s="6" t="s">
        <v>82</v>
      </c>
    </row>
    <row r="1248" spans="1:20" ht="15.6" x14ac:dyDescent="0.3">
      <c r="A1248" s="1">
        <v>729</v>
      </c>
      <c r="B1248" s="9">
        <v>46205</v>
      </c>
      <c r="C1248" s="1" t="s">
        <v>33</v>
      </c>
      <c r="D1248" s="1" t="s">
        <v>34</v>
      </c>
      <c r="E1248" s="1" t="s">
        <v>22</v>
      </c>
      <c r="F1248" s="1" t="s">
        <v>23</v>
      </c>
      <c r="G1248" s="1" t="s">
        <v>36</v>
      </c>
      <c r="H1248" s="1" t="s">
        <v>70</v>
      </c>
      <c r="I1248" s="1">
        <v>1</v>
      </c>
      <c r="J1248" s="2">
        <v>161.82</v>
      </c>
      <c r="K1248" s="3">
        <v>0</v>
      </c>
      <c r="L1248" s="2">
        <v>87.15</v>
      </c>
      <c r="M1248" s="2">
        <v>161.82</v>
      </c>
      <c r="N1248" s="2">
        <v>87.15</v>
      </c>
      <c r="O1248" s="2">
        <v>74.669999999999987</v>
      </c>
      <c r="P1248" s="4">
        <v>0.46143863552094916</v>
      </c>
      <c r="Q1248" s="5">
        <v>2026</v>
      </c>
      <c r="R1248" s="6" t="s">
        <v>81</v>
      </c>
      <c r="S1248" s="8">
        <v>7</v>
      </c>
      <c r="T1248" s="6" t="s">
        <v>82</v>
      </c>
    </row>
    <row r="1249" spans="1:20" ht="15.6" x14ac:dyDescent="0.3">
      <c r="A1249" s="1">
        <v>906</v>
      </c>
      <c r="B1249" s="9">
        <v>46205</v>
      </c>
      <c r="C1249" s="1" t="s">
        <v>42</v>
      </c>
      <c r="D1249" s="1" t="s">
        <v>55</v>
      </c>
      <c r="E1249" s="1" t="s">
        <v>22</v>
      </c>
      <c r="F1249" s="1" t="s">
        <v>35</v>
      </c>
      <c r="G1249" s="1" t="s">
        <v>24</v>
      </c>
      <c r="H1249" s="1" t="s">
        <v>25</v>
      </c>
      <c r="I1249" s="1">
        <v>2</v>
      </c>
      <c r="J1249" s="2">
        <v>83.29</v>
      </c>
      <c r="K1249" s="3">
        <v>0</v>
      </c>
      <c r="L1249" s="2">
        <v>42.45</v>
      </c>
      <c r="M1249" s="2">
        <v>166.58</v>
      </c>
      <c r="N1249" s="2">
        <v>84.9</v>
      </c>
      <c r="O1249" s="2">
        <v>81.680000000000007</v>
      </c>
      <c r="P1249" s="4">
        <v>0.49033497418657701</v>
      </c>
      <c r="Q1249" s="5">
        <v>2026</v>
      </c>
      <c r="R1249" s="6" t="s">
        <v>81</v>
      </c>
      <c r="S1249" s="8">
        <v>7</v>
      </c>
      <c r="T1249" s="6" t="s">
        <v>82</v>
      </c>
    </row>
    <row r="1250" spans="1:20" ht="15.6" x14ac:dyDescent="0.3">
      <c r="A1250" s="1">
        <v>1531</v>
      </c>
      <c r="B1250" s="9">
        <v>46205</v>
      </c>
      <c r="C1250" s="1" t="s">
        <v>33</v>
      </c>
      <c r="D1250" s="1" t="s">
        <v>74</v>
      </c>
      <c r="E1250" s="1" t="s">
        <v>22</v>
      </c>
      <c r="F1250" s="1" t="s">
        <v>35</v>
      </c>
      <c r="G1250" s="1" t="s">
        <v>36</v>
      </c>
      <c r="H1250" s="1" t="s">
        <v>66</v>
      </c>
      <c r="I1250" s="1">
        <v>2</v>
      </c>
      <c r="J1250" s="2">
        <v>136.72999999999999</v>
      </c>
      <c r="K1250" s="3">
        <v>0</v>
      </c>
      <c r="L1250" s="2">
        <v>66.03</v>
      </c>
      <c r="M1250" s="2">
        <v>273.45999999999998</v>
      </c>
      <c r="N1250" s="2">
        <v>132.06</v>
      </c>
      <c r="O1250" s="2">
        <v>141.39999999999998</v>
      </c>
      <c r="P1250" s="4">
        <v>0.5170774519125283</v>
      </c>
      <c r="Q1250" s="5">
        <v>2026</v>
      </c>
      <c r="R1250" s="6" t="s">
        <v>81</v>
      </c>
      <c r="S1250" s="8">
        <v>7</v>
      </c>
      <c r="T1250" s="6" t="s">
        <v>82</v>
      </c>
    </row>
    <row r="1251" spans="1:20" ht="15.6" x14ac:dyDescent="0.3">
      <c r="A1251" s="1">
        <v>1683</v>
      </c>
      <c r="B1251" s="9">
        <v>46205</v>
      </c>
      <c r="C1251" s="1" t="s">
        <v>33</v>
      </c>
      <c r="D1251" s="1" t="s">
        <v>34</v>
      </c>
      <c r="E1251" s="1" t="s">
        <v>50</v>
      </c>
      <c r="F1251" s="1" t="s">
        <v>23</v>
      </c>
      <c r="G1251" s="1" t="s">
        <v>31</v>
      </c>
      <c r="H1251" s="1" t="s">
        <v>59</v>
      </c>
      <c r="I1251" s="1">
        <v>2</v>
      </c>
      <c r="J1251" s="2">
        <v>152.44</v>
      </c>
      <c r="K1251" s="3">
        <v>0</v>
      </c>
      <c r="L1251" s="2">
        <v>81.23</v>
      </c>
      <c r="M1251" s="2">
        <v>304.88</v>
      </c>
      <c r="N1251" s="2">
        <v>162.46</v>
      </c>
      <c r="O1251" s="2">
        <v>142.41999999999999</v>
      </c>
      <c r="P1251" s="4">
        <v>0.46713461033849379</v>
      </c>
      <c r="Q1251" s="5">
        <v>2026</v>
      </c>
      <c r="R1251" s="6" t="s">
        <v>81</v>
      </c>
      <c r="S1251" s="8">
        <v>7</v>
      </c>
      <c r="T1251" s="6" t="s">
        <v>82</v>
      </c>
    </row>
    <row r="1252" spans="1:20" ht="15.6" x14ac:dyDescent="0.3">
      <c r="A1252" s="1">
        <v>2363</v>
      </c>
      <c r="B1252" s="9">
        <v>46205</v>
      </c>
      <c r="C1252" s="1" t="s">
        <v>42</v>
      </c>
      <c r="D1252" s="1" t="s">
        <v>53</v>
      </c>
      <c r="E1252" s="1" t="s">
        <v>22</v>
      </c>
      <c r="F1252" s="1" t="s">
        <v>35</v>
      </c>
      <c r="G1252" s="1" t="s">
        <v>31</v>
      </c>
      <c r="H1252" s="1" t="s">
        <v>68</v>
      </c>
      <c r="I1252" s="1">
        <v>2</v>
      </c>
      <c r="J1252" s="2">
        <v>71.28</v>
      </c>
      <c r="K1252" s="3">
        <v>0.1</v>
      </c>
      <c r="L1252" s="2">
        <v>32.67</v>
      </c>
      <c r="M1252" s="2">
        <v>128.304</v>
      </c>
      <c r="N1252" s="2">
        <v>65.34</v>
      </c>
      <c r="O1252" s="2">
        <v>62.963999999999999</v>
      </c>
      <c r="P1252" s="4">
        <v>0.4907407407407407</v>
      </c>
      <c r="Q1252" s="5">
        <v>2026</v>
      </c>
      <c r="R1252" s="6" t="s">
        <v>81</v>
      </c>
      <c r="S1252" s="8">
        <v>7</v>
      </c>
      <c r="T1252" s="6" t="s">
        <v>82</v>
      </c>
    </row>
    <row r="1253" spans="1:20" ht="15.6" x14ac:dyDescent="0.3">
      <c r="A1253" s="1">
        <v>3858</v>
      </c>
      <c r="B1253" s="9">
        <v>46205</v>
      </c>
      <c r="C1253" s="1" t="s">
        <v>33</v>
      </c>
      <c r="D1253" s="1" t="s">
        <v>40</v>
      </c>
      <c r="E1253" s="1" t="s">
        <v>50</v>
      </c>
      <c r="F1253" s="1" t="s">
        <v>23</v>
      </c>
      <c r="G1253" s="1" t="s">
        <v>24</v>
      </c>
      <c r="H1253" s="1" t="s">
        <v>25</v>
      </c>
      <c r="I1253" s="1">
        <v>1</v>
      </c>
      <c r="J1253" s="2">
        <v>80.290000000000006</v>
      </c>
      <c r="K1253" s="3">
        <v>0.1</v>
      </c>
      <c r="L1253" s="2">
        <v>43.47</v>
      </c>
      <c r="M1253" s="2">
        <v>72.26100000000001</v>
      </c>
      <c r="N1253" s="2">
        <v>43.47</v>
      </c>
      <c r="O1253" s="2">
        <v>28.791000000000011</v>
      </c>
      <c r="P1253" s="4">
        <v>0.39843068875326948</v>
      </c>
      <c r="Q1253" s="5">
        <v>2026</v>
      </c>
      <c r="R1253" s="6" t="s">
        <v>81</v>
      </c>
      <c r="S1253" s="8">
        <v>7</v>
      </c>
      <c r="T1253" s="6" t="s">
        <v>82</v>
      </c>
    </row>
    <row r="1254" spans="1:20" ht="15.6" x14ac:dyDescent="0.3">
      <c r="A1254" s="1">
        <v>4233</v>
      </c>
      <c r="B1254" s="9">
        <v>46205</v>
      </c>
      <c r="C1254" s="1" t="s">
        <v>28</v>
      </c>
      <c r="D1254" s="1" t="s">
        <v>49</v>
      </c>
      <c r="E1254" s="1" t="s">
        <v>50</v>
      </c>
      <c r="F1254" s="1" t="s">
        <v>35</v>
      </c>
      <c r="G1254" s="1" t="s">
        <v>31</v>
      </c>
      <c r="H1254" s="1" t="s">
        <v>39</v>
      </c>
      <c r="I1254" s="1">
        <v>1</v>
      </c>
      <c r="J1254" s="2">
        <v>142.38</v>
      </c>
      <c r="K1254" s="3">
        <v>0.05</v>
      </c>
      <c r="L1254" s="2">
        <v>77.17</v>
      </c>
      <c r="M1254" s="2">
        <v>135.261</v>
      </c>
      <c r="N1254" s="2">
        <v>77.17</v>
      </c>
      <c r="O1254" s="2">
        <v>58.090999999999994</v>
      </c>
      <c r="P1254" s="4">
        <v>0.42947338848596417</v>
      </c>
      <c r="Q1254" s="5">
        <v>2026</v>
      </c>
      <c r="R1254" s="6" t="s">
        <v>81</v>
      </c>
      <c r="S1254" s="8">
        <v>7</v>
      </c>
      <c r="T1254" s="6" t="s">
        <v>82</v>
      </c>
    </row>
    <row r="1255" spans="1:20" ht="15.6" x14ac:dyDescent="0.3">
      <c r="A1255" s="1">
        <v>5071</v>
      </c>
      <c r="B1255" s="9">
        <v>46205</v>
      </c>
      <c r="C1255" s="1" t="s">
        <v>42</v>
      </c>
      <c r="D1255" s="1" t="s">
        <v>53</v>
      </c>
      <c r="E1255" s="1" t="s">
        <v>22</v>
      </c>
      <c r="F1255" s="1" t="s">
        <v>35</v>
      </c>
      <c r="G1255" s="1" t="s">
        <v>31</v>
      </c>
      <c r="H1255" s="1" t="s">
        <v>32</v>
      </c>
      <c r="I1255" s="1">
        <v>3</v>
      </c>
      <c r="J1255" s="2">
        <v>91.47</v>
      </c>
      <c r="K1255" s="3">
        <v>0.05</v>
      </c>
      <c r="L1255" s="2">
        <v>45.6</v>
      </c>
      <c r="M1255" s="2">
        <v>260.68949999999995</v>
      </c>
      <c r="N1255" s="2">
        <v>136.80000000000001</v>
      </c>
      <c r="O1255" s="2">
        <v>123.88949999999994</v>
      </c>
      <c r="P1255" s="4">
        <v>0.47523778287963253</v>
      </c>
      <c r="Q1255" s="5">
        <v>2026</v>
      </c>
      <c r="R1255" s="6" t="s">
        <v>81</v>
      </c>
      <c r="S1255" s="8">
        <v>7</v>
      </c>
      <c r="T1255" s="6" t="s">
        <v>82</v>
      </c>
    </row>
    <row r="1256" spans="1:20" ht="15.6" x14ac:dyDescent="0.3">
      <c r="A1256" s="1">
        <v>5174</v>
      </c>
      <c r="B1256" s="9">
        <v>46205</v>
      </c>
      <c r="C1256" s="1" t="s">
        <v>28</v>
      </c>
      <c r="D1256" s="1" t="s">
        <v>63</v>
      </c>
      <c r="E1256" s="1" t="s">
        <v>41</v>
      </c>
      <c r="F1256" s="1" t="s">
        <v>35</v>
      </c>
      <c r="G1256" s="1" t="s">
        <v>36</v>
      </c>
      <c r="H1256" s="1" t="s">
        <v>54</v>
      </c>
      <c r="I1256" s="1">
        <v>1</v>
      </c>
      <c r="J1256" s="2">
        <v>45.92</v>
      </c>
      <c r="K1256" s="3">
        <v>0.05</v>
      </c>
      <c r="L1256" s="2">
        <v>17.91</v>
      </c>
      <c r="M1256" s="2">
        <v>43.624000000000002</v>
      </c>
      <c r="N1256" s="2">
        <v>17.91</v>
      </c>
      <c r="O1256" s="2">
        <v>25.714000000000002</v>
      </c>
      <c r="P1256" s="4">
        <v>0.58944617641665142</v>
      </c>
      <c r="Q1256" s="5">
        <v>2026</v>
      </c>
      <c r="R1256" s="6" t="s">
        <v>81</v>
      </c>
      <c r="S1256" s="8">
        <v>7</v>
      </c>
      <c r="T1256" s="6" t="s">
        <v>82</v>
      </c>
    </row>
    <row r="1257" spans="1:20" ht="15.6" x14ac:dyDescent="0.3">
      <c r="A1257" s="1">
        <v>727</v>
      </c>
      <c r="B1257" s="9">
        <v>46206</v>
      </c>
      <c r="C1257" s="1" t="s">
        <v>42</v>
      </c>
      <c r="D1257" s="1" t="s">
        <v>43</v>
      </c>
      <c r="E1257" s="1" t="s">
        <v>41</v>
      </c>
      <c r="F1257" s="1" t="s">
        <v>35</v>
      </c>
      <c r="G1257" s="1" t="s">
        <v>56</v>
      </c>
      <c r="H1257" s="1" t="s">
        <v>64</v>
      </c>
      <c r="I1257" s="1">
        <v>1</v>
      </c>
      <c r="J1257" s="2">
        <v>36.01</v>
      </c>
      <c r="K1257" s="3">
        <v>0</v>
      </c>
      <c r="L1257" s="2">
        <v>14.11</v>
      </c>
      <c r="M1257" s="2">
        <v>36.01</v>
      </c>
      <c r="N1257" s="2">
        <v>14.11</v>
      </c>
      <c r="O1257" s="2">
        <v>21.9</v>
      </c>
      <c r="P1257" s="4">
        <v>0.60816439877811723</v>
      </c>
      <c r="Q1257" s="5">
        <v>2026</v>
      </c>
      <c r="R1257" s="6" t="s">
        <v>81</v>
      </c>
      <c r="S1257" s="8">
        <v>7</v>
      </c>
      <c r="T1257" s="6" t="s">
        <v>82</v>
      </c>
    </row>
    <row r="1258" spans="1:20" ht="15.6" x14ac:dyDescent="0.3">
      <c r="A1258" s="1">
        <v>1546</v>
      </c>
      <c r="B1258" s="9">
        <v>46206</v>
      </c>
      <c r="C1258" s="1" t="s">
        <v>42</v>
      </c>
      <c r="D1258" s="1" t="s">
        <v>69</v>
      </c>
      <c r="E1258" s="1" t="s">
        <v>22</v>
      </c>
      <c r="F1258" s="1" t="s">
        <v>38</v>
      </c>
      <c r="G1258" s="1" t="s">
        <v>36</v>
      </c>
      <c r="H1258" s="1" t="s">
        <v>70</v>
      </c>
      <c r="I1258" s="1">
        <v>1</v>
      </c>
      <c r="J1258" s="2">
        <v>165.8</v>
      </c>
      <c r="K1258" s="3">
        <v>0.1</v>
      </c>
      <c r="L1258" s="2">
        <v>88.32</v>
      </c>
      <c r="M1258" s="2">
        <v>149.22000000000003</v>
      </c>
      <c r="N1258" s="2">
        <v>88.32</v>
      </c>
      <c r="O1258" s="2">
        <v>60.900000000000034</v>
      </c>
      <c r="P1258" s="4">
        <v>0.40812223562525146</v>
      </c>
      <c r="Q1258" s="5">
        <v>2026</v>
      </c>
      <c r="R1258" s="6" t="s">
        <v>81</v>
      </c>
      <c r="S1258" s="8">
        <v>7</v>
      </c>
      <c r="T1258" s="6" t="s">
        <v>82</v>
      </c>
    </row>
    <row r="1259" spans="1:20" ht="15.6" x14ac:dyDescent="0.3">
      <c r="A1259" s="1">
        <v>3610</v>
      </c>
      <c r="B1259" s="9">
        <v>46206</v>
      </c>
      <c r="C1259" s="1" t="s">
        <v>33</v>
      </c>
      <c r="D1259" s="1" t="s">
        <v>34</v>
      </c>
      <c r="E1259" s="1" t="s">
        <v>30</v>
      </c>
      <c r="F1259" s="1" t="s">
        <v>38</v>
      </c>
      <c r="G1259" s="1" t="s">
        <v>56</v>
      </c>
      <c r="H1259" s="1" t="s">
        <v>57</v>
      </c>
      <c r="I1259" s="1">
        <v>5</v>
      </c>
      <c r="J1259" s="2">
        <v>40.36</v>
      </c>
      <c r="K1259" s="3">
        <v>0.15</v>
      </c>
      <c r="L1259" s="2">
        <v>14.57</v>
      </c>
      <c r="M1259" s="2">
        <v>171.53</v>
      </c>
      <c r="N1259" s="2">
        <v>72.849999999999994</v>
      </c>
      <c r="O1259" s="2">
        <v>98.68</v>
      </c>
      <c r="P1259" s="4">
        <v>0.57529295167026184</v>
      </c>
      <c r="Q1259" s="5">
        <v>2026</v>
      </c>
      <c r="R1259" s="6" t="s">
        <v>81</v>
      </c>
      <c r="S1259" s="8">
        <v>7</v>
      </c>
      <c r="T1259" s="6" t="s">
        <v>82</v>
      </c>
    </row>
    <row r="1260" spans="1:20" ht="15.6" x14ac:dyDescent="0.3">
      <c r="A1260" s="1">
        <v>3931</v>
      </c>
      <c r="B1260" s="9">
        <v>46206</v>
      </c>
      <c r="C1260" s="1" t="s">
        <v>33</v>
      </c>
      <c r="D1260" s="1" t="s">
        <v>74</v>
      </c>
      <c r="E1260" s="1" t="s">
        <v>30</v>
      </c>
      <c r="F1260" s="1" t="s">
        <v>38</v>
      </c>
      <c r="G1260" s="1" t="s">
        <v>31</v>
      </c>
      <c r="H1260" s="1" t="s">
        <v>39</v>
      </c>
      <c r="I1260" s="1">
        <v>12</v>
      </c>
      <c r="J1260" s="2">
        <v>143.77000000000001</v>
      </c>
      <c r="K1260" s="3">
        <v>0.1</v>
      </c>
      <c r="L1260" s="2">
        <v>81.680000000000007</v>
      </c>
      <c r="M1260" s="2">
        <v>1552.7160000000003</v>
      </c>
      <c r="N1260" s="2">
        <v>980.16000000000008</v>
      </c>
      <c r="O1260" s="2">
        <v>572.55600000000027</v>
      </c>
      <c r="P1260" s="4">
        <v>0.3687448316369511</v>
      </c>
      <c r="Q1260" s="5">
        <v>2026</v>
      </c>
      <c r="R1260" s="6" t="s">
        <v>81</v>
      </c>
      <c r="S1260" s="8">
        <v>7</v>
      </c>
      <c r="T1260" s="6" t="s">
        <v>82</v>
      </c>
    </row>
    <row r="1261" spans="1:20" ht="15.6" x14ac:dyDescent="0.3">
      <c r="A1261" s="1">
        <v>3942</v>
      </c>
      <c r="B1261" s="9">
        <v>46206</v>
      </c>
      <c r="C1261" s="1" t="s">
        <v>28</v>
      </c>
      <c r="D1261" s="1" t="s">
        <v>65</v>
      </c>
      <c r="E1261" s="1" t="s">
        <v>22</v>
      </c>
      <c r="F1261" s="1" t="s">
        <v>35</v>
      </c>
      <c r="G1261" s="1" t="s">
        <v>31</v>
      </c>
      <c r="H1261" s="1" t="s">
        <v>68</v>
      </c>
      <c r="I1261" s="1">
        <v>2</v>
      </c>
      <c r="J1261" s="2">
        <v>70.5</v>
      </c>
      <c r="K1261" s="3">
        <v>0</v>
      </c>
      <c r="L1261" s="2">
        <v>32.51</v>
      </c>
      <c r="M1261" s="2">
        <v>141</v>
      </c>
      <c r="N1261" s="2">
        <v>65.02</v>
      </c>
      <c r="O1261" s="2">
        <v>75.98</v>
      </c>
      <c r="P1261" s="4">
        <v>0.53886524822695037</v>
      </c>
      <c r="Q1261" s="5">
        <v>2026</v>
      </c>
      <c r="R1261" s="6" t="s">
        <v>81</v>
      </c>
      <c r="S1261" s="8">
        <v>7</v>
      </c>
      <c r="T1261" s="6" t="s">
        <v>82</v>
      </c>
    </row>
    <row r="1262" spans="1:20" ht="15.6" x14ac:dyDescent="0.3">
      <c r="A1262" s="1">
        <v>4165</v>
      </c>
      <c r="B1262" s="9">
        <v>46206</v>
      </c>
      <c r="C1262" s="1" t="s">
        <v>28</v>
      </c>
      <c r="D1262" s="1" t="s">
        <v>71</v>
      </c>
      <c r="E1262" s="1" t="s">
        <v>22</v>
      </c>
      <c r="F1262" s="1" t="s">
        <v>35</v>
      </c>
      <c r="G1262" s="1" t="s">
        <v>31</v>
      </c>
      <c r="H1262" s="1" t="s">
        <v>59</v>
      </c>
      <c r="I1262" s="1">
        <v>2</v>
      </c>
      <c r="J1262" s="2">
        <v>152.88999999999999</v>
      </c>
      <c r="K1262" s="3">
        <v>0</v>
      </c>
      <c r="L1262" s="2">
        <v>81.34</v>
      </c>
      <c r="M1262" s="2">
        <v>305.77999999999997</v>
      </c>
      <c r="N1262" s="2">
        <v>162.68</v>
      </c>
      <c r="O1262" s="2">
        <v>143.09999999999997</v>
      </c>
      <c r="P1262" s="4">
        <v>0.46798351756164558</v>
      </c>
      <c r="Q1262" s="5">
        <v>2026</v>
      </c>
      <c r="R1262" s="6" t="s">
        <v>81</v>
      </c>
      <c r="S1262" s="8">
        <v>7</v>
      </c>
      <c r="T1262" s="6" t="s">
        <v>82</v>
      </c>
    </row>
    <row r="1263" spans="1:20" ht="15.6" x14ac:dyDescent="0.3">
      <c r="A1263" s="1">
        <v>1149</v>
      </c>
      <c r="B1263" s="9">
        <v>46207</v>
      </c>
      <c r="C1263" s="1" t="s">
        <v>20</v>
      </c>
      <c r="D1263" s="1" t="s">
        <v>72</v>
      </c>
      <c r="E1263" s="1" t="s">
        <v>22</v>
      </c>
      <c r="F1263" s="1" t="s">
        <v>35</v>
      </c>
      <c r="G1263" s="1" t="s">
        <v>24</v>
      </c>
      <c r="H1263" s="1" t="s">
        <v>25</v>
      </c>
      <c r="I1263" s="1">
        <v>2</v>
      </c>
      <c r="J1263" s="2">
        <v>81.900000000000006</v>
      </c>
      <c r="K1263" s="3">
        <v>0</v>
      </c>
      <c r="L1263" s="2">
        <v>42.61</v>
      </c>
      <c r="M1263" s="2">
        <v>163.80000000000001</v>
      </c>
      <c r="N1263" s="2">
        <v>85.22</v>
      </c>
      <c r="O1263" s="2">
        <v>78.580000000000013</v>
      </c>
      <c r="P1263" s="4">
        <v>0.47973137973137975</v>
      </c>
      <c r="Q1263" s="5">
        <v>2026</v>
      </c>
      <c r="R1263" s="6" t="s">
        <v>81</v>
      </c>
      <c r="S1263" s="8">
        <v>7</v>
      </c>
      <c r="T1263" s="6" t="s">
        <v>82</v>
      </c>
    </row>
    <row r="1264" spans="1:20" ht="15.6" x14ac:dyDescent="0.3">
      <c r="A1264" s="1">
        <v>1310</v>
      </c>
      <c r="B1264" s="9">
        <v>46207</v>
      </c>
      <c r="C1264" s="1" t="s">
        <v>33</v>
      </c>
      <c r="D1264" s="1" t="s">
        <v>61</v>
      </c>
      <c r="E1264" s="1" t="s">
        <v>41</v>
      </c>
      <c r="F1264" s="1" t="s">
        <v>35</v>
      </c>
      <c r="G1264" s="1" t="s">
        <v>24</v>
      </c>
      <c r="H1264" s="1" t="s">
        <v>52</v>
      </c>
      <c r="I1264" s="1">
        <v>1</v>
      </c>
      <c r="J1264" s="2">
        <v>103.58</v>
      </c>
      <c r="K1264" s="3">
        <v>0</v>
      </c>
      <c r="L1264" s="2">
        <v>51.94</v>
      </c>
      <c r="M1264" s="2">
        <v>103.58</v>
      </c>
      <c r="N1264" s="2">
        <v>51.94</v>
      </c>
      <c r="O1264" s="2">
        <v>51.64</v>
      </c>
      <c r="P1264" s="4">
        <v>0.49855184398532537</v>
      </c>
      <c r="Q1264" s="5">
        <v>2026</v>
      </c>
      <c r="R1264" s="6" t="s">
        <v>81</v>
      </c>
      <c r="S1264" s="8">
        <v>7</v>
      </c>
      <c r="T1264" s="6" t="s">
        <v>82</v>
      </c>
    </row>
    <row r="1265" spans="1:20" ht="15.6" x14ac:dyDescent="0.3">
      <c r="A1265" s="1">
        <v>2352</v>
      </c>
      <c r="B1265" s="9">
        <v>46207</v>
      </c>
      <c r="C1265" s="1" t="s">
        <v>33</v>
      </c>
      <c r="D1265" s="1" t="s">
        <v>40</v>
      </c>
      <c r="E1265" s="1" t="s">
        <v>30</v>
      </c>
      <c r="F1265" s="1" t="s">
        <v>23</v>
      </c>
      <c r="G1265" s="1" t="s">
        <v>31</v>
      </c>
      <c r="H1265" s="1" t="s">
        <v>68</v>
      </c>
      <c r="I1265" s="1">
        <v>4</v>
      </c>
      <c r="J1265" s="2">
        <v>69.7</v>
      </c>
      <c r="K1265" s="3">
        <v>0.1</v>
      </c>
      <c r="L1265" s="2">
        <v>32.799999999999997</v>
      </c>
      <c r="M1265" s="2">
        <v>250.92000000000002</v>
      </c>
      <c r="N1265" s="2">
        <v>131.19999999999999</v>
      </c>
      <c r="O1265" s="2">
        <v>119.72000000000003</v>
      </c>
      <c r="P1265" s="4">
        <v>0.47712418300653603</v>
      </c>
      <c r="Q1265" s="5">
        <v>2026</v>
      </c>
      <c r="R1265" s="6" t="s">
        <v>81</v>
      </c>
      <c r="S1265" s="8">
        <v>7</v>
      </c>
      <c r="T1265" s="6" t="s">
        <v>82</v>
      </c>
    </row>
    <row r="1266" spans="1:20" ht="15.6" x14ac:dyDescent="0.3">
      <c r="A1266" s="1">
        <v>2547</v>
      </c>
      <c r="B1266" s="9">
        <v>46207</v>
      </c>
      <c r="C1266" s="1" t="s">
        <v>28</v>
      </c>
      <c r="D1266" s="1" t="s">
        <v>65</v>
      </c>
      <c r="E1266" s="1" t="s">
        <v>22</v>
      </c>
      <c r="F1266" s="1" t="s">
        <v>38</v>
      </c>
      <c r="G1266" s="1" t="s">
        <v>56</v>
      </c>
      <c r="H1266" s="1" t="s">
        <v>57</v>
      </c>
      <c r="I1266" s="1">
        <v>1</v>
      </c>
      <c r="J1266" s="2">
        <v>40.549999999999997</v>
      </c>
      <c r="K1266" s="3">
        <v>0.05</v>
      </c>
      <c r="L1266" s="2">
        <v>14.44</v>
      </c>
      <c r="M1266" s="2">
        <v>38.522499999999994</v>
      </c>
      <c r="N1266" s="2">
        <v>14.44</v>
      </c>
      <c r="O1266" s="2">
        <v>24.082499999999996</v>
      </c>
      <c r="P1266" s="4">
        <v>0.62515413070283599</v>
      </c>
      <c r="Q1266" s="5">
        <v>2026</v>
      </c>
      <c r="R1266" s="6" t="s">
        <v>81</v>
      </c>
      <c r="S1266" s="8">
        <v>7</v>
      </c>
      <c r="T1266" s="6" t="s">
        <v>82</v>
      </c>
    </row>
    <row r="1267" spans="1:20" ht="15.6" x14ac:dyDescent="0.3">
      <c r="A1267" s="1">
        <v>2720</v>
      </c>
      <c r="B1267" s="9">
        <v>46207</v>
      </c>
      <c r="C1267" s="1" t="s">
        <v>42</v>
      </c>
      <c r="D1267" s="1" t="s">
        <v>55</v>
      </c>
      <c r="E1267" s="1" t="s">
        <v>22</v>
      </c>
      <c r="F1267" s="1" t="s">
        <v>35</v>
      </c>
      <c r="G1267" s="1" t="s">
        <v>31</v>
      </c>
      <c r="H1267" s="1" t="s">
        <v>39</v>
      </c>
      <c r="I1267" s="1">
        <v>2</v>
      </c>
      <c r="J1267" s="2">
        <v>145.88999999999999</v>
      </c>
      <c r="K1267" s="3">
        <v>0</v>
      </c>
      <c r="L1267" s="2">
        <v>80.709999999999994</v>
      </c>
      <c r="M1267" s="2">
        <v>291.77999999999997</v>
      </c>
      <c r="N1267" s="2">
        <v>161.41999999999999</v>
      </c>
      <c r="O1267" s="2">
        <v>130.35999999999999</v>
      </c>
      <c r="P1267" s="4">
        <v>0.4467749674412228</v>
      </c>
      <c r="Q1267" s="5">
        <v>2026</v>
      </c>
      <c r="R1267" s="6" t="s">
        <v>81</v>
      </c>
      <c r="S1267" s="8">
        <v>7</v>
      </c>
      <c r="T1267" s="6" t="s">
        <v>82</v>
      </c>
    </row>
    <row r="1268" spans="1:20" ht="15.6" x14ac:dyDescent="0.3">
      <c r="A1268" s="1">
        <v>3591</v>
      </c>
      <c r="B1268" s="9">
        <v>46207</v>
      </c>
      <c r="C1268" s="1" t="s">
        <v>42</v>
      </c>
      <c r="D1268" s="1" t="s">
        <v>69</v>
      </c>
      <c r="E1268" s="1" t="s">
        <v>22</v>
      </c>
      <c r="F1268" s="1" t="s">
        <v>23</v>
      </c>
      <c r="G1268" s="1" t="s">
        <v>36</v>
      </c>
      <c r="H1268" s="1" t="s">
        <v>70</v>
      </c>
      <c r="I1268" s="1">
        <v>1</v>
      </c>
      <c r="J1268" s="2">
        <v>163.25</v>
      </c>
      <c r="K1268" s="3">
        <v>0</v>
      </c>
      <c r="L1268" s="2">
        <v>89.71</v>
      </c>
      <c r="M1268" s="2">
        <v>163.25</v>
      </c>
      <c r="N1268" s="2">
        <v>89.71</v>
      </c>
      <c r="O1268" s="2">
        <v>73.540000000000006</v>
      </c>
      <c r="P1268" s="4">
        <v>0.45047473200612559</v>
      </c>
      <c r="Q1268" s="5">
        <v>2026</v>
      </c>
      <c r="R1268" s="6" t="s">
        <v>81</v>
      </c>
      <c r="S1268" s="8">
        <v>7</v>
      </c>
      <c r="T1268" s="6" t="s">
        <v>82</v>
      </c>
    </row>
    <row r="1269" spans="1:20" ht="15.6" x14ac:dyDescent="0.3">
      <c r="A1269" s="1">
        <v>3819</v>
      </c>
      <c r="B1269" s="9">
        <v>46207</v>
      </c>
      <c r="C1269" s="1" t="s">
        <v>28</v>
      </c>
      <c r="D1269" s="1" t="s">
        <v>29</v>
      </c>
      <c r="E1269" s="1" t="s">
        <v>22</v>
      </c>
      <c r="F1269" s="1" t="s">
        <v>23</v>
      </c>
      <c r="G1269" s="1" t="s">
        <v>56</v>
      </c>
      <c r="H1269" s="1" t="s">
        <v>57</v>
      </c>
      <c r="I1269" s="1">
        <v>1</v>
      </c>
      <c r="J1269" s="2">
        <v>40.39</v>
      </c>
      <c r="K1269" s="3">
        <v>0.1</v>
      </c>
      <c r="L1269" s="2">
        <v>14.38</v>
      </c>
      <c r="M1269" s="2">
        <v>36.350999999999999</v>
      </c>
      <c r="N1269" s="2">
        <v>14.38</v>
      </c>
      <c r="O1269" s="2">
        <v>21.970999999999997</v>
      </c>
      <c r="P1269" s="4">
        <v>0.60441253335534095</v>
      </c>
      <c r="Q1269" s="5">
        <v>2026</v>
      </c>
      <c r="R1269" s="6" t="s">
        <v>81</v>
      </c>
      <c r="S1269" s="8">
        <v>7</v>
      </c>
      <c r="T1269" s="6" t="s">
        <v>82</v>
      </c>
    </row>
    <row r="1270" spans="1:20" ht="15.6" x14ac:dyDescent="0.3">
      <c r="A1270" s="1">
        <v>4869</v>
      </c>
      <c r="B1270" s="9">
        <v>46207</v>
      </c>
      <c r="C1270" s="1" t="s">
        <v>20</v>
      </c>
      <c r="D1270" s="1" t="s">
        <v>72</v>
      </c>
      <c r="E1270" s="1" t="s">
        <v>41</v>
      </c>
      <c r="F1270" s="1" t="s">
        <v>23</v>
      </c>
      <c r="G1270" s="1" t="s">
        <v>45</v>
      </c>
      <c r="H1270" s="1" t="s">
        <v>51</v>
      </c>
      <c r="I1270" s="1">
        <v>1</v>
      </c>
      <c r="J1270" s="2">
        <v>200.22</v>
      </c>
      <c r="K1270" s="3">
        <v>0</v>
      </c>
      <c r="L1270" s="2">
        <v>104.38</v>
      </c>
      <c r="M1270" s="2">
        <v>200.22</v>
      </c>
      <c r="N1270" s="2">
        <v>104.38</v>
      </c>
      <c r="O1270" s="2">
        <v>95.84</v>
      </c>
      <c r="P1270" s="4">
        <v>0.47867345919488563</v>
      </c>
      <c r="Q1270" s="5">
        <v>2026</v>
      </c>
      <c r="R1270" s="6" t="s">
        <v>81</v>
      </c>
      <c r="S1270" s="8">
        <v>7</v>
      </c>
      <c r="T1270" s="6" t="s">
        <v>82</v>
      </c>
    </row>
    <row r="1271" spans="1:20" ht="15.6" x14ac:dyDescent="0.3">
      <c r="A1271" s="1">
        <v>4940</v>
      </c>
      <c r="B1271" s="9">
        <v>46207</v>
      </c>
      <c r="C1271" s="1" t="s">
        <v>28</v>
      </c>
      <c r="D1271" s="1" t="s">
        <v>49</v>
      </c>
      <c r="E1271" s="1" t="s">
        <v>22</v>
      </c>
      <c r="F1271" s="1" t="s">
        <v>23</v>
      </c>
      <c r="G1271" s="1" t="s">
        <v>36</v>
      </c>
      <c r="H1271" s="1" t="s">
        <v>70</v>
      </c>
      <c r="I1271" s="1">
        <v>1</v>
      </c>
      <c r="J1271" s="2">
        <v>164.78</v>
      </c>
      <c r="K1271" s="3">
        <v>0.1</v>
      </c>
      <c r="L1271" s="2">
        <v>88.72</v>
      </c>
      <c r="M1271" s="2">
        <v>148.30199999999999</v>
      </c>
      <c r="N1271" s="2">
        <v>88.72</v>
      </c>
      <c r="O1271" s="2">
        <v>59.581999999999994</v>
      </c>
      <c r="P1271" s="4">
        <v>0.4017612709201494</v>
      </c>
      <c r="Q1271" s="5">
        <v>2026</v>
      </c>
      <c r="R1271" s="6" t="s">
        <v>81</v>
      </c>
      <c r="S1271" s="8">
        <v>7</v>
      </c>
      <c r="T1271" s="6" t="s">
        <v>82</v>
      </c>
    </row>
    <row r="1272" spans="1:20" ht="15.6" x14ac:dyDescent="0.3">
      <c r="A1272" s="1">
        <v>5164</v>
      </c>
      <c r="B1272" s="9">
        <v>46207</v>
      </c>
      <c r="C1272" s="1" t="s">
        <v>28</v>
      </c>
      <c r="D1272" s="1" t="s">
        <v>71</v>
      </c>
      <c r="E1272" s="1" t="s">
        <v>22</v>
      </c>
      <c r="F1272" s="1" t="s">
        <v>23</v>
      </c>
      <c r="G1272" s="1" t="s">
        <v>31</v>
      </c>
      <c r="H1272" s="1" t="s">
        <v>39</v>
      </c>
      <c r="I1272" s="1">
        <v>4</v>
      </c>
      <c r="J1272" s="2">
        <v>142.86000000000001</v>
      </c>
      <c r="K1272" s="3">
        <v>0</v>
      </c>
      <c r="L1272" s="2">
        <v>81.62</v>
      </c>
      <c r="M1272" s="2">
        <v>571.44000000000005</v>
      </c>
      <c r="N1272" s="2">
        <v>326.48</v>
      </c>
      <c r="O1272" s="2">
        <v>244.96000000000004</v>
      </c>
      <c r="P1272" s="4">
        <v>0.42867142657146862</v>
      </c>
      <c r="Q1272" s="5">
        <v>2026</v>
      </c>
      <c r="R1272" s="6" t="s">
        <v>81</v>
      </c>
      <c r="S1272" s="8">
        <v>7</v>
      </c>
      <c r="T1272" s="6" t="s">
        <v>82</v>
      </c>
    </row>
    <row r="1273" spans="1:20" ht="15.6" x14ac:dyDescent="0.3">
      <c r="A1273" s="1">
        <v>659</v>
      </c>
      <c r="B1273" s="9">
        <v>46208</v>
      </c>
      <c r="C1273" s="1" t="s">
        <v>42</v>
      </c>
      <c r="D1273" s="1" t="s">
        <v>69</v>
      </c>
      <c r="E1273" s="1" t="s">
        <v>50</v>
      </c>
      <c r="F1273" s="1" t="s">
        <v>38</v>
      </c>
      <c r="G1273" s="1" t="s">
        <v>24</v>
      </c>
      <c r="H1273" s="1" t="s">
        <v>48</v>
      </c>
      <c r="I1273" s="1">
        <v>1</v>
      </c>
      <c r="J1273" s="2">
        <v>41.18</v>
      </c>
      <c r="K1273" s="3">
        <v>0</v>
      </c>
      <c r="L1273" s="2">
        <v>16.25</v>
      </c>
      <c r="M1273" s="2">
        <v>41.18</v>
      </c>
      <c r="N1273" s="2">
        <v>16.25</v>
      </c>
      <c r="O1273" s="2">
        <v>24.93</v>
      </c>
      <c r="P1273" s="4">
        <v>0.6053909664885867</v>
      </c>
      <c r="Q1273" s="5">
        <v>2026</v>
      </c>
      <c r="R1273" s="6" t="s">
        <v>81</v>
      </c>
      <c r="S1273" s="8">
        <v>7</v>
      </c>
      <c r="T1273" s="6" t="s">
        <v>82</v>
      </c>
    </row>
    <row r="1274" spans="1:20" ht="15.6" x14ac:dyDescent="0.3">
      <c r="A1274" s="1">
        <v>969</v>
      </c>
      <c r="B1274" s="9">
        <v>46208</v>
      </c>
      <c r="C1274" s="1" t="s">
        <v>28</v>
      </c>
      <c r="D1274" s="1" t="s">
        <v>63</v>
      </c>
      <c r="E1274" s="1" t="s">
        <v>30</v>
      </c>
      <c r="F1274" s="1" t="s">
        <v>38</v>
      </c>
      <c r="G1274" s="1" t="s">
        <v>56</v>
      </c>
      <c r="H1274" s="1" t="s">
        <v>64</v>
      </c>
      <c r="I1274" s="1">
        <v>12</v>
      </c>
      <c r="J1274" s="2">
        <v>35.81</v>
      </c>
      <c r="K1274" s="3">
        <v>0.15</v>
      </c>
      <c r="L1274" s="2">
        <v>14.29</v>
      </c>
      <c r="M1274" s="2">
        <v>365.262</v>
      </c>
      <c r="N1274" s="2">
        <v>171.48</v>
      </c>
      <c r="O1274" s="2">
        <v>193.78200000000001</v>
      </c>
      <c r="P1274" s="4">
        <v>0.53052877112866936</v>
      </c>
      <c r="Q1274" s="5">
        <v>2026</v>
      </c>
      <c r="R1274" s="6" t="s">
        <v>81</v>
      </c>
      <c r="S1274" s="8">
        <v>7</v>
      </c>
      <c r="T1274" s="6" t="s">
        <v>82</v>
      </c>
    </row>
    <row r="1275" spans="1:20" ht="15.6" x14ac:dyDescent="0.3">
      <c r="A1275" s="1">
        <v>1096</v>
      </c>
      <c r="B1275" s="9">
        <v>46208</v>
      </c>
      <c r="C1275" s="1" t="s">
        <v>28</v>
      </c>
      <c r="D1275" s="1" t="s">
        <v>71</v>
      </c>
      <c r="E1275" s="1" t="s">
        <v>41</v>
      </c>
      <c r="F1275" s="1" t="s">
        <v>35</v>
      </c>
      <c r="G1275" s="1" t="s">
        <v>45</v>
      </c>
      <c r="H1275" s="1" t="s">
        <v>46</v>
      </c>
      <c r="I1275" s="1">
        <v>3</v>
      </c>
      <c r="J1275" s="2">
        <v>345.42</v>
      </c>
      <c r="K1275" s="3">
        <v>0</v>
      </c>
      <c r="L1275" s="2">
        <v>198.69</v>
      </c>
      <c r="M1275" s="2">
        <v>1036.26</v>
      </c>
      <c r="N1275" s="2">
        <v>596.06999999999994</v>
      </c>
      <c r="O1275" s="2">
        <v>440.19000000000005</v>
      </c>
      <c r="P1275" s="4">
        <v>0.42478721556366167</v>
      </c>
      <c r="Q1275" s="5">
        <v>2026</v>
      </c>
      <c r="R1275" s="6" t="s">
        <v>81</v>
      </c>
      <c r="S1275" s="8">
        <v>7</v>
      </c>
      <c r="T1275" s="6" t="s">
        <v>82</v>
      </c>
    </row>
    <row r="1276" spans="1:20" ht="15.6" x14ac:dyDescent="0.3">
      <c r="A1276" s="1">
        <v>1440</v>
      </c>
      <c r="B1276" s="9">
        <v>46208</v>
      </c>
      <c r="C1276" s="1" t="s">
        <v>42</v>
      </c>
      <c r="D1276" s="1" t="s">
        <v>55</v>
      </c>
      <c r="E1276" s="1" t="s">
        <v>22</v>
      </c>
      <c r="F1276" s="1" t="s">
        <v>23</v>
      </c>
      <c r="G1276" s="1" t="s">
        <v>24</v>
      </c>
      <c r="H1276" s="1" t="s">
        <v>52</v>
      </c>
      <c r="I1276" s="1">
        <v>4</v>
      </c>
      <c r="J1276" s="2">
        <v>101.66</v>
      </c>
      <c r="K1276" s="3">
        <v>0.1</v>
      </c>
      <c r="L1276" s="2">
        <v>51.55</v>
      </c>
      <c r="M1276" s="2">
        <v>365.976</v>
      </c>
      <c r="N1276" s="2">
        <v>206.2</v>
      </c>
      <c r="O1276" s="2">
        <v>159.77600000000001</v>
      </c>
      <c r="P1276" s="4">
        <v>0.43657507596126527</v>
      </c>
      <c r="Q1276" s="5">
        <v>2026</v>
      </c>
      <c r="R1276" s="6" t="s">
        <v>81</v>
      </c>
      <c r="S1276" s="8">
        <v>7</v>
      </c>
      <c r="T1276" s="6" t="s">
        <v>82</v>
      </c>
    </row>
    <row r="1277" spans="1:20" ht="15.6" x14ac:dyDescent="0.3">
      <c r="A1277" s="1">
        <v>2052</v>
      </c>
      <c r="B1277" s="9">
        <v>46208</v>
      </c>
      <c r="C1277" s="1" t="s">
        <v>42</v>
      </c>
      <c r="D1277" s="1" t="s">
        <v>69</v>
      </c>
      <c r="E1277" s="1" t="s">
        <v>22</v>
      </c>
      <c r="F1277" s="1" t="s">
        <v>38</v>
      </c>
      <c r="G1277" s="1" t="s">
        <v>31</v>
      </c>
      <c r="H1277" s="1" t="s">
        <v>39</v>
      </c>
      <c r="I1277" s="1">
        <v>3</v>
      </c>
      <c r="J1277" s="2">
        <v>146.88999999999999</v>
      </c>
      <c r="K1277" s="3">
        <v>0</v>
      </c>
      <c r="L1277" s="2">
        <v>77.650000000000006</v>
      </c>
      <c r="M1277" s="2">
        <v>440.66999999999996</v>
      </c>
      <c r="N1277" s="2">
        <v>232.95000000000002</v>
      </c>
      <c r="O1277" s="2">
        <v>207.71999999999994</v>
      </c>
      <c r="P1277" s="4">
        <v>0.47137313636054179</v>
      </c>
      <c r="Q1277" s="5">
        <v>2026</v>
      </c>
      <c r="R1277" s="6" t="s">
        <v>81</v>
      </c>
      <c r="S1277" s="8">
        <v>7</v>
      </c>
      <c r="T1277" s="6" t="s">
        <v>82</v>
      </c>
    </row>
    <row r="1278" spans="1:20" ht="15.6" x14ac:dyDescent="0.3">
      <c r="A1278" s="1">
        <v>2096</v>
      </c>
      <c r="B1278" s="9">
        <v>46208</v>
      </c>
      <c r="C1278" s="1" t="s">
        <v>42</v>
      </c>
      <c r="D1278" s="1" t="s">
        <v>69</v>
      </c>
      <c r="E1278" s="1" t="s">
        <v>50</v>
      </c>
      <c r="F1278" s="1" t="s">
        <v>23</v>
      </c>
      <c r="G1278" s="1" t="s">
        <v>36</v>
      </c>
      <c r="H1278" s="1" t="s">
        <v>70</v>
      </c>
      <c r="I1278" s="1">
        <v>2</v>
      </c>
      <c r="J1278" s="2">
        <v>161.21</v>
      </c>
      <c r="K1278" s="3">
        <v>0</v>
      </c>
      <c r="L1278" s="2">
        <v>85.2</v>
      </c>
      <c r="M1278" s="2">
        <v>322.42</v>
      </c>
      <c r="N1278" s="2">
        <v>170.4</v>
      </c>
      <c r="O1278" s="2">
        <v>152.02000000000001</v>
      </c>
      <c r="P1278" s="4">
        <v>0.47149680540909372</v>
      </c>
      <c r="Q1278" s="5">
        <v>2026</v>
      </c>
      <c r="R1278" s="6" t="s">
        <v>81</v>
      </c>
      <c r="S1278" s="8">
        <v>7</v>
      </c>
      <c r="T1278" s="6" t="s">
        <v>82</v>
      </c>
    </row>
    <row r="1279" spans="1:20" ht="15.6" x14ac:dyDescent="0.3">
      <c r="A1279" s="1">
        <v>2488</v>
      </c>
      <c r="B1279" s="9">
        <v>46208</v>
      </c>
      <c r="C1279" s="1" t="s">
        <v>42</v>
      </c>
      <c r="D1279" s="1" t="s">
        <v>55</v>
      </c>
      <c r="E1279" s="1" t="s">
        <v>41</v>
      </c>
      <c r="F1279" s="1" t="s">
        <v>35</v>
      </c>
      <c r="G1279" s="1" t="s">
        <v>31</v>
      </c>
      <c r="H1279" s="1" t="s">
        <v>68</v>
      </c>
      <c r="I1279" s="1">
        <v>2</v>
      </c>
      <c r="J1279" s="2">
        <v>71.27</v>
      </c>
      <c r="K1279" s="3">
        <v>0.05</v>
      </c>
      <c r="L1279" s="2">
        <v>32.85</v>
      </c>
      <c r="M1279" s="2">
        <v>135.41299999999998</v>
      </c>
      <c r="N1279" s="2">
        <v>65.7</v>
      </c>
      <c r="O1279" s="2">
        <v>69.71299999999998</v>
      </c>
      <c r="P1279" s="4">
        <v>0.5148176319851121</v>
      </c>
      <c r="Q1279" s="5">
        <v>2026</v>
      </c>
      <c r="R1279" s="6" t="s">
        <v>81</v>
      </c>
      <c r="S1279" s="8">
        <v>7</v>
      </c>
      <c r="T1279" s="6" t="s">
        <v>82</v>
      </c>
    </row>
    <row r="1280" spans="1:20" ht="15.6" x14ac:dyDescent="0.3">
      <c r="A1280" s="1">
        <v>3220</v>
      </c>
      <c r="B1280" s="9">
        <v>46208</v>
      </c>
      <c r="C1280" s="1" t="s">
        <v>20</v>
      </c>
      <c r="D1280" s="1" t="s">
        <v>58</v>
      </c>
      <c r="E1280" s="1" t="s">
        <v>41</v>
      </c>
      <c r="F1280" s="1" t="s">
        <v>23</v>
      </c>
      <c r="G1280" s="1" t="s">
        <v>56</v>
      </c>
      <c r="H1280" s="1" t="s">
        <v>67</v>
      </c>
      <c r="I1280" s="1">
        <v>3</v>
      </c>
      <c r="J1280" s="2">
        <v>50.16</v>
      </c>
      <c r="K1280" s="3">
        <v>0.05</v>
      </c>
      <c r="L1280" s="2">
        <v>22.24</v>
      </c>
      <c r="M1280" s="2">
        <v>142.95599999999999</v>
      </c>
      <c r="N1280" s="2">
        <v>66.72</v>
      </c>
      <c r="O1280" s="2">
        <v>76.23599999999999</v>
      </c>
      <c r="P1280" s="4">
        <v>0.53328296818601528</v>
      </c>
      <c r="Q1280" s="5">
        <v>2026</v>
      </c>
      <c r="R1280" s="6" t="s">
        <v>81</v>
      </c>
      <c r="S1280" s="8">
        <v>7</v>
      </c>
      <c r="T1280" s="6" t="s">
        <v>82</v>
      </c>
    </row>
    <row r="1281" spans="1:20" ht="15.6" x14ac:dyDescent="0.3">
      <c r="A1281" s="1">
        <v>3711</v>
      </c>
      <c r="B1281" s="9">
        <v>46208</v>
      </c>
      <c r="C1281" s="1" t="s">
        <v>42</v>
      </c>
      <c r="D1281" s="1" t="s">
        <v>43</v>
      </c>
      <c r="E1281" s="1" t="s">
        <v>50</v>
      </c>
      <c r="F1281" s="1" t="s">
        <v>35</v>
      </c>
      <c r="G1281" s="1" t="s">
        <v>31</v>
      </c>
      <c r="H1281" s="1" t="s">
        <v>39</v>
      </c>
      <c r="I1281" s="1">
        <v>1</v>
      </c>
      <c r="J1281" s="2">
        <v>145.37</v>
      </c>
      <c r="K1281" s="3">
        <v>0.05</v>
      </c>
      <c r="L1281" s="2">
        <v>81.02</v>
      </c>
      <c r="M1281" s="2">
        <v>138.10149999999999</v>
      </c>
      <c r="N1281" s="2">
        <v>81.02</v>
      </c>
      <c r="O1281" s="2">
        <v>57.081499999999991</v>
      </c>
      <c r="P1281" s="4">
        <v>0.41333005072356199</v>
      </c>
      <c r="Q1281" s="5">
        <v>2026</v>
      </c>
      <c r="R1281" s="6" t="s">
        <v>81</v>
      </c>
      <c r="S1281" s="8">
        <v>7</v>
      </c>
      <c r="T1281" s="6" t="s">
        <v>82</v>
      </c>
    </row>
    <row r="1282" spans="1:20" ht="15.6" x14ac:dyDescent="0.3">
      <c r="A1282" s="1">
        <v>3823</v>
      </c>
      <c r="B1282" s="9">
        <v>46208</v>
      </c>
      <c r="C1282" s="1" t="s">
        <v>42</v>
      </c>
      <c r="D1282" s="1" t="s">
        <v>53</v>
      </c>
      <c r="E1282" s="1" t="s">
        <v>41</v>
      </c>
      <c r="F1282" s="1" t="s">
        <v>35</v>
      </c>
      <c r="G1282" s="1" t="s">
        <v>36</v>
      </c>
      <c r="H1282" s="1" t="s">
        <v>54</v>
      </c>
      <c r="I1282" s="1">
        <v>2</v>
      </c>
      <c r="J1282" s="2">
        <v>47.1</v>
      </c>
      <c r="K1282" s="3">
        <v>0</v>
      </c>
      <c r="L1282" s="2">
        <v>17.920000000000002</v>
      </c>
      <c r="M1282" s="2">
        <v>94.2</v>
      </c>
      <c r="N1282" s="2">
        <v>35.840000000000003</v>
      </c>
      <c r="O1282" s="2">
        <v>58.36</v>
      </c>
      <c r="P1282" s="4">
        <v>0.6195329087048832</v>
      </c>
      <c r="Q1282" s="5">
        <v>2026</v>
      </c>
      <c r="R1282" s="6" t="s">
        <v>81</v>
      </c>
      <c r="S1282" s="8">
        <v>7</v>
      </c>
      <c r="T1282" s="6" t="s">
        <v>82</v>
      </c>
    </row>
    <row r="1283" spans="1:20" ht="15.6" x14ac:dyDescent="0.3">
      <c r="A1283" s="1">
        <v>4058</v>
      </c>
      <c r="B1283" s="9">
        <v>46208</v>
      </c>
      <c r="C1283" s="1" t="s">
        <v>42</v>
      </c>
      <c r="D1283" s="1" t="s">
        <v>69</v>
      </c>
      <c r="E1283" s="1" t="s">
        <v>30</v>
      </c>
      <c r="F1283" s="1" t="s">
        <v>38</v>
      </c>
      <c r="G1283" s="1" t="s">
        <v>31</v>
      </c>
      <c r="H1283" s="1" t="s">
        <v>59</v>
      </c>
      <c r="I1283" s="1">
        <v>5</v>
      </c>
      <c r="J1283" s="2">
        <v>155.09</v>
      </c>
      <c r="K1283" s="3">
        <v>0.1</v>
      </c>
      <c r="L1283" s="2">
        <v>78.52</v>
      </c>
      <c r="M1283" s="2">
        <v>697.90500000000009</v>
      </c>
      <c r="N1283" s="2">
        <v>392.59999999999997</v>
      </c>
      <c r="O1283" s="2">
        <v>305.30500000000012</v>
      </c>
      <c r="P1283" s="4">
        <v>0.43745925305020034</v>
      </c>
      <c r="Q1283" s="5">
        <v>2026</v>
      </c>
      <c r="R1283" s="6" t="s">
        <v>81</v>
      </c>
      <c r="S1283" s="8">
        <v>7</v>
      </c>
      <c r="T1283" s="6" t="s">
        <v>82</v>
      </c>
    </row>
    <row r="1284" spans="1:20" ht="15.6" x14ac:dyDescent="0.3">
      <c r="A1284" s="1">
        <v>4126</v>
      </c>
      <c r="B1284" s="9">
        <v>46208</v>
      </c>
      <c r="C1284" s="1" t="s">
        <v>42</v>
      </c>
      <c r="D1284" s="1" t="s">
        <v>69</v>
      </c>
      <c r="E1284" s="1" t="s">
        <v>22</v>
      </c>
      <c r="F1284" s="1" t="s">
        <v>35</v>
      </c>
      <c r="G1284" s="1" t="s">
        <v>24</v>
      </c>
      <c r="H1284" s="1" t="s">
        <v>25</v>
      </c>
      <c r="I1284" s="1">
        <v>3</v>
      </c>
      <c r="J1284" s="2">
        <v>82.89</v>
      </c>
      <c r="K1284" s="3">
        <v>0</v>
      </c>
      <c r="L1284" s="2">
        <v>42.31</v>
      </c>
      <c r="M1284" s="2">
        <v>248.67000000000002</v>
      </c>
      <c r="N1284" s="2">
        <v>126.93</v>
      </c>
      <c r="O1284" s="2">
        <v>121.74000000000001</v>
      </c>
      <c r="P1284" s="4">
        <v>0.48956448304982508</v>
      </c>
      <c r="Q1284" s="5">
        <v>2026</v>
      </c>
      <c r="R1284" s="6" t="s">
        <v>81</v>
      </c>
      <c r="S1284" s="8">
        <v>7</v>
      </c>
      <c r="T1284" s="6" t="s">
        <v>82</v>
      </c>
    </row>
    <row r="1285" spans="1:20" ht="15.6" x14ac:dyDescent="0.3">
      <c r="A1285" s="1">
        <v>5080</v>
      </c>
      <c r="B1285" s="9">
        <v>46208</v>
      </c>
      <c r="C1285" s="1" t="s">
        <v>33</v>
      </c>
      <c r="D1285" s="1" t="s">
        <v>40</v>
      </c>
      <c r="E1285" s="1" t="s">
        <v>41</v>
      </c>
      <c r="F1285" s="1" t="s">
        <v>35</v>
      </c>
      <c r="G1285" s="1" t="s">
        <v>24</v>
      </c>
      <c r="H1285" s="1" t="s">
        <v>25</v>
      </c>
      <c r="I1285" s="1">
        <v>2</v>
      </c>
      <c r="J1285" s="2">
        <v>80.8</v>
      </c>
      <c r="K1285" s="3">
        <v>0</v>
      </c>
      <c r="L1285" s="2">
        <v>42.21</v>
      </c>
      <c r="M1285" s="2">
        <v>161.6</v>
      </c>
      <c r="N1285" s="2">
        <v>84.42</v>
      </c>
      <c r="O1285" s="2">
        <v>77.179999999999993</v>
      </c>
      <c r="P1285" s="4">
        <v>0.47759900990099008</v>
      </c>
      <c r="Q1285" s="5">
        <v>2026</v>
      </c>
      <c r="R1285" s="6" t="s">
        <v>81</v>
      </c>
      <c r="S1285" s="8">
        <v>7</v>
      </c>
      <c r="T1285" s="6" t="s">
        <v>82</v>
      </c>
    </row>
    <row r="1286" spans="1:20" ht="15.6" x14ac:dyDescent="0.3">
      <c r="A1286" s="1">
        <v>923</v>
      </c>
      <c r="B1286" s="9">
        <v>46209</v>
      </c>
      <c r="C1286" s="1" t="s">
        <v>33</v>
      </c>
      <c r="D1286" s="1" t="s">
        <v>47</v>
      </c>
      <c r="E1286" s="1" t="s">
        <v>22</v>
      </c>
      <c r="F1286" s="1" t="s">
        <v>35</v>
      </c>
      <c r="G1286" s="1" t="s">
        <v>56</v>
      </c>
      <c r="H1286" s="1" t="s">
        <v>57</v>
      </c>
      <c r="I1286" s="1">
        <v>2</v>
      </c>
      <c r="J1286" s="2">
        <v>39.54</v>
      </c>
      <c r="K1286" s="3">
        <v>0.05</v>
      </c>
      <c r="L1286" s="2">
        <v>14.68</v>
      </c>
      <c r="M1286" s="2">
        <v>75.125999999999991</v>
      </c>
      <c r="N1286" s="2">
        <v>29.36</v>
      </c>
      <c r="O1286" s="2">
        <v>45.765999999999991</v>
      </c>
      <c r="P1286" s="4">
        <v>0.60918989431089099</v>
      </c>
      <c r="Q1286" s="5">
        <v>2026</v>
      </c>
      <c r="R1286" s="6" t="s">
        <v>81</v>
      </c>
      <c r="S1286" s="8">
        <v>7</v>
      </c>
      <c r="T1286" s="6" t="s">
        <v>82</v>
      </c>
    </row>
    <row r="1287" spans="1:20" ht="15.6" x14ac:dyDescent="0.3">
      <c r="A1287" s="1">
        <v>1549</v>
      </c>
      <c r="B1287" s="9">
        <v>46209</v>
      </c>
      <c r="C1287" s="1" t="s">
        <v>33</v>
      </c>
      <c r="D1287" s="1" t="s">
        <v>34</v>
      </c>
      <c r="E1287" s="1" t="s">
        <v>22</v>
      </c>
      <c r="F1287" s="1" t="s">
        <v>35</v>
      </c>
      <c r="G1287" s="1" t="s">
        <v>56</v>
      </c>
      <c r="H1287" s="1" t="s">
        <v>60</v>
      </c>
      <c r="I1287" s="1">
        <v>2</v>
      </c>
      <c r="J1287" s="2">
        <v>121.35</v>
      </c>
      <c r="K1287" s="3">
        <v>0</v>
      </c>
      <c r="L1287" s="2">
        <v>71.06</v>
      </c>
      <c r="M1287" s="2">
        <v>242.7</v>
      </c>
      <c r="N1287" s="2">
        <v>142.12</v>
      </c>
      <c r="O1287" s="2">
        <v>100.57999999999998</v>
      </c>
      <c r="P1287" s="4">
        <v>0.41442109600329619</v>
      </c>
      <c r="Q1287" s="5">
        <v>2026</v>
      </c>
      <c r="R1287" s="6" t="s">
        <v>81</v>
      </c>
      <c r="S1287" s="8">
        <v>7</v>
      </c>
      <c r="T1287" s="6" t="s">
        <v>82</v>
      </c>
    </row>
    <row r="1288" spans="1:20" ht="15.6" x14ac:dyDescent="0.3">
      <c r="A1288" s="1">
        <v>1839</v>
      </c>
      <c r="B1288" s="9">
        <v>46209</v>
      </c>
      <c r="C1288" s="1" t="s">
        <v>42</v>
      </c>
      <c r="D1288" s="1" t="s">
        <v>55</v>
      </c>
      <c r="E1288" s="1" t="s">
        <v>41</v>
      </c>
      <c r="F1288" s="1" t="s">
        <v>23</v>
      </c>
      <c r="G1288" s="1" t="s">
        <v>56</v>
      </c>
      <c r="H1288" s="1" t="s">
        <v>57</v>
      </c>
      <c r="I1288" s="1">
        <v>1</v>
      </c>
      <c r="J1288" s="2">
        <v>41.37</v>
      </c>
      <c r="K1288" s="3">
        <v>0</v>
      </c>
      <c r="L1288" s="2">
        <v>15.12</v>
      </c>
      <c r="M1288" s="2">
        <v>41.37</v>
      </c>
      <c r="N1288" s="2">
        <v>15.12</v>
      </c>
      <c r="O1288" s="2">
        <v>26.25</v>
      </c>
      <c r="P1288" s="4">
        <v>0.63451776649746194</v>
      </c>
      <c r="Q1288" s="5">
        <v>2026</v>
      </c>
      <c r="R1288" s="6" t="s">
        <v>81</v>
      </c>
      <c r="S1288" s="8">
        <v>7</v>
      </c>
      <c r="T1288" s="6" t="s">
        <v>82</v>
      </c>
    </row>
    <row r="1289" spans="1:20" ht="15.6" x14ac:dyDescent="0.3">
      <c r="A1289" s="1">
        <v>2053</v>
      </c>
      <c r="B1289" s="9">
        <v>46209</v>
      </c>
      <c r="C1289" s="1" t="s">
        <v>28</v>
      </c>
      <c r="D1289" s="1" t="s">
        <v>65</v>
      </c>
      <c r="E1289" s="1" t="s">
        <v>22</v>
      </c>
      <c r="F1289" s="1" t="s">
        <v>35</v>
      </c>
      <c r="G1289" s="1" t="s">
        <v>24</v>
      </c>
      <c r="H1289" s="1" t="s">
        <v>25</v>
      </c>
      <c r="I1289" s="1">
        <v>5</v>
      </c>
      <c r="J1289" s="2">
        <v>81.63</v>
      </c>
      <c r="K1289" s="3">
        <v>0.05</v>
      </c>
      <c r="L1289" s="2">
        <v>42.36</v>
      </c>
      <c r="M1289" s="2">
        <v>387.74249999999995</v>
      </c>
      <c r="N1289" s="2">
        <v>211.8</v>
      </c>
      <c r="O1289" s="2">
        <v>175.94249999999994</v>
      </c>
      <c r="P1289" s="4">
        <v>0.45376119460724568</v>
      </c>
      <c r="Q1289" s="5">
        <v>2026</v>
      </c>
      <c r="R1289" s="6" t="s">
        <v>81</v>
      </c>
      <c r="S1289" s="8">
        <v>7</v>
      </c>
      <c r="T1289" s="6" t="s">
        <v>82</v>
      </c>
    </row>
    <row r="1290" spans="1:20" ht="15.6" x14ac:dyDescent="0.3">
      <c r="A1290" s="1">
        <v>2342</v>
      </c>
      <c r="B1290" s="9">
        <v>46209</v>
      </c>
      <c r="C1290" s="1" t="s">
        <v>28</v>
      </c>
      <c r="D1290" s="1" t="s">
        <v>29</v>
      </c>
      <c r="E1290" s="1" t="s">
        <v>22</v>
      </c>
      <c r="F1290" s="1" t="s">
        <v>23</v>
      </c>
      <c r="G1290" s="1" t="s">
        <v>56</v>
      </c>
      <c r="H1290" s="1" t="s">
        <v>64</v>
      </c>
      <c r="I1290" s="1">
        <v>1</v>
      </c>
      <c r="J1290" s="2">
        <v>36.19</v>
      </c>
      <c r="K1290" s="3">
        <v>0</v>
      </c>
      <c r="L1290" s="2">
        <v>13.91</v>
      </c>
      <c r="M1290" s="2">
        <v>36.19</v>
      </c>
      <c r="N1290" s="2">
        <v>13.91</v>
      </c>
      <c r="O1290" s="2">
        <v>22.279999999999998</v>
      </c>
      <c r="P1290" s="4">
        <v>0.61563967946946663</v>
      </c>
      <c r="Q1290" s="5">
        <v>2026</v>
      </c>
      <c r="R1290" s="6" t="s">
        <v>81</v>
      </c>
      <c r="S1290" s="8">
        <v>7</v>
      </c>
      <c r="T1290" s="6" t="s">
        <v>82</v>
      </c>
    </row>
    <row r="1291" spans="1:20" ht="15.6" x14ac:dyDescent="0.3">
      <c r="A1291" s="1">
        <v>2465</v>
      </c>
      <c r="B1291" s="9">
        <v>46209</v>
      </c>
      <c r="C1291" s="1" t="s">
        <v>28</v>
      </c>
      <c r="D1291" s="1" t="s">
        <v>29</v>
      </c>
      <c r="E1291" s="1" t="s">
        <v>50</v>
      </c>
      <c r="F1291" s="1" t="s">
        <v>35</v>
      </c>
      <c r="G1291" s="1" t="s">
        <v>31</v>
      </c>
      <c r="H1291" s="1" t="s">
        <v>39</v>
      </c>
      <c r="I1291" s="1">
        <v>1</v>
      </c>
      <c r="J1291" s="2">
        <v>142.04</v>
      </c>
      <c r="K1291" s="3">
        <v>0</v>
      </c>
      <c r="L1291" s="2">
        <v>81.67</v>
      </c>
      <c r="M1291" s="2">
        <v>142.04</v>
      </c>
      <c r="N1291" s="2">
        <v>81.67</v>
      </c>
      <c r="O1291" s="2">
        <v>60.36999999999999</v>
      </c>
      <c r="P1291" s="4">
        <v>0.4250211208110391</v>
      </c>
      <c r="Q1291" s="5">
        <v>2026</v>
      </c>
      <c r="R1291" s="6" t="s">
        <v>81</v>
      </c>
      <c r="S1291" s="8">
        <v>7</v>
      </c>
      <c r="T1291" s="6" t="s">
        <v>82</v>
      </c>
    </row>
    <row r="1292" spans="1:20" ht="15.6" x14ac:dyDescent="0.3">
      <c r="A1292" s="1">
        <v>3990</v>
      </c>
      <c r="B1292" s="9">
        <v>46209</v>
      </c>
      <c r="C1292" s="1" t="s">
        <v>33</v>
      </c>
      <c r="D1292" s="1" t="s">
        <v>47</v>
      </c>
      <c r="E1292" s="1" t="s">
        <v>22</v>
      </c>
      <c r="F1292" s="1" t="s">
        <v>38</v>
      </c>
      <c r="G1292" s="1" t="s">
        <v>36</v>
      </c>
      <c r="H1292" s="1" t="s">
        <v>66</v>
      </c>
      <c r="I1292" s="1">
        <v>1</v>
      </c>
      <c r="J1292" s="2">
        <v>133.66999999999999</v>
      </c>
      <c r="K1292" s="3">
        <v>0</v>
      </c>
      <c r="L1292" s="2">
        <v>68.25</v>
      </c>
      <c r="M1292" s="2">
        <v>133.66999999999999</v>
      </c>
      <c r="N1292" s="2">
        <v>68.25</v>
      </c>
      <c r="O1292" s="2">
        <v>65.419999999999987</v>
      </c>
      <c r="P1292" s="4">
        <v>0.48941422907159415</v>
      </c>
      <c r="Q1292" s="5">
        <v>2026</v>
      </c>
      <c r="R1292" s="6" t="s">
        <v>81</v>
      </c>
      <c r="S1292" s="8">
        <v>7</v>
      </c>
      <c r="T1292" s="6" t="s">
        <v>82</v>
      </c>
    </row>
    <row r="1293" spans="1:20" ht="15.6" x14ac:dyDescent="0.3">
      <c r="A1293" s="1">
        <v>4370</v>
      </c>
      <c r="B1293" s="9">
        <v>46209</v>
      </c>
      <c r="C1293" s="1" t="s">
        <v>33</v>
      </c>
      <c r="D1293" s="1" t="s">
        <v>61</v>
      </c>
      <c r="E1293" s="1" t="s">
        <v>22</v>
      </c>
      <c r="F1293" s="1" t="s">
        <v>35</v>
      </c>
      <c r="G1293" s="1" t="s">
        <v>36</v>
      </c>
      <c r="H1293" s="1" t="s">
        <v>70</v>
      </c>
      <c r="I1293" s="1">
        <v>6</v>
      </c>
      <c r="J1293" s="2">
        <v>166.6</v>
      </c>
      <c r="K1293" s="3">
        <v>0</v>
      </c>
      <c r="L1293" s="2">
        <v>88.14</v>
      </c>
      <c r="M1293" s="2">
        <v>999.59999999999991</v>
      </c>
      <c r="N1293" s="2">
        <v>528.84</v>
      </c>
      <c r="O1293" s="2">
        <v>470.75999999999988</v>
      </c>
      <c r="P1293" s="4">
        <v>0.47094837935174061</v>
      </c>
      <c r="Q1293" s="5">
        <v>2026</v>
      </c>
      <c r="R1293" s="6" t="s">
        <v>81</v>
      </c>
      <c r="S1293" s="8">
        <v>7</v>
      </c>
      <c r="T1293" s="6" t="s">
        <v>82</v>
      </c>
    </row>
    <row r="1294" spans="1:20" ht="15.6" x14ac:dyDescent="0.3">
      <c r="A1294" s="1">
        <v>4856</v>
      </c>
      <c r="B1294" s="9">
        <v>46209</v>
      </c>
      <c r="C1294" s="1" t="s">
        <v>28</v>
      </c>
      <c r="D1294" s="1" t="s">
        <v>65</v>
      </c>
      <c r="E1294" s="1" t="s">
        <v>22</v>
      </c>
      <c r="F1294" s="1" t="s">
        <v>23</v>
      </c>
      <c r="G1294" s="1" t="s">
        <v>24</v>
      </c>
      <c r="H1294" s="1" t="s">
        <v>52</v>
      </c>
      <c r="I1294" s="1">
        <v>2</v>
      </c>
      <c r="J1294" s="2">
        <v>99.93</v>
      </c>
      <c r="K1294" s="3">
        <v>0.1</v>
      </c>
      <c r="L1294" s="2">
        <v>51.96</v>
      </c>
      <c r="M1294" s="2">
        <v>179.87400000000002</v>
      </c>
      <c r="N1294" s="2">
        <v>103.92</v>
      </c>
      <c r="O1294" s="2">
        <v>75.954000000000022</v>
      </c>
      <c r="P1294" s="4">
        <v>0.422262250241836</v>
      </c>
      <c r="Q1294" s="5">
        <v>2026</v>
      </c>
      <c r="R1294" s="6" t="s">
        <v>81</v>
      </c>
      <c r="S1294" s="8">
        <v>7</v>
      </c>
      <c r="T1294" s="6" t="s">
        <v>82</v>
      </c>
    </row>
    <row r="1295" spans="1:20" ht="15.6" x14ac:dyDescent="0.3">
      <c r="A1295" s="1">
        <v>337</v>
      </c>
      <c r="B1295" s="9">
        <v>46210</v>
      </c>
      <c r="C1295" s="1" t="s">
        <v>20</v>
      </c>
      <c r="D1295" s="1" t="s">
        <v>72</v>
      </c>
      <c r="E1295" s="1" t="s">
        <v>41</v>
      </c>
      <c r="F1295" s="1" t="s">
        <v>23</v>
      </c>
      <c r="G1295" s="1" t="s">
        <v>24</v>
      </c>
      <c r="H1295" s="1" t="s">
        <v>52</v>
      </c>
      <c r="I1295" s="1">
        <v>6</v>
      </c>
      <c r="J1295" s="2">
        <v>100.56</v>
      </c>
      <c r="K1295" s="3">
        <v>0</v>
      </c>
      <c r="L1295" s="2">
        <v>49.47</v>
      </c>
      <c r="M1295" s="2">
        <v>603.36</v>
      </c>
      <c r="N1295" s="2">
        <v>296.82</v>
      </c>
      <c r="O1295" s="2">
        <v>306.54000000000002</v>
      </c>
      <c r="P1295" s="4">
        <v>0.508054892601432</v>
      </c>
      <c r="Q1295" s="5">
        <v>2026</v>
      </c>
      <c r="R1295" s="6" t="s">
        <v>81</v>
      </c>
      <c r="S1295" s="8">
        <v>7</v>
      </c>
      <c r="T1295" s="6" t="s">
        <v>82</v>
      </c>
    </row>
    <row r="1296" spans="1:20" ht="15.6" x14ac:dyDescent="0.3">
      <c r="A1296" s="1">
        <v>1001</v>
      </c>
      <c r="B1296" s="9">
        <v>46210</v>
      </c>
      <c r="C1296" s="1" t="s">
        <v>20</v>
      </c>
      <c r="D1296" s="1" t="s">
        <v>58</v>
      </c>
      <c r="E1296" s="1" t="s">
        <v>22</v>
      </c>
      <c r="F1296" s="1" t="s">
        <v>23</v>
      </c>
      <c r="G1296" s="1" t="s">
        <v>45</v>
      </c>
      <c r="H1296" s="1" t="s">
        <v>51</v>
      </c>
      <c r="I1296" s="1">
        <v>1</v>
      </c>
      <c r="J1296" s="2">
        <v>200.48</v>
      </c>
      <c r="K1296" s="3">
        <v>0.05</v>
      </c>
      <c r="L1296" s="2">
        <v>104.11</v>
      </c>
      <c r="M1296" s="2">
        <v>190.45599999999999</v>
      </c>
      <c r="N1296" s="2">
        <v>104.11</v>
      </c>
      <c r="O1296" s="2">
        <v>86.345999999999989</v>
      </c>
      <c r="P1296" s="4">
        <v>0.45336455664300412</v>
      </c>
      <c r="Q1296" s="5">
        <v>2026</v>
      </c>
      <c r="R1296" s="6" t="s">
        <v>81</v>
      </c>
      <c r="S1296" s="8">
        <v>7</v>
      </c>
      <c r="T1296" s="6" t="s">
        <v>82</v>
      </c>
    </row>
    <row r="1297" spans="1:20" ht="15.6" x14ac:dyDescent="0.3">
      <c r="A1297" s="1">
        <v>2424</v>
      </c>
      <c r="B1297" s="9">
        <v>46210</v>
      </c>
      <c r="C1297" s="1" t="s">
        <v>42</v>
      </c>
      <c r="D1297" s="1" t="s">
        <v>55</v>
      </c>
      <c r="E1297" s="1" t="s">
        <v>22</v>
      </c>
      <c r="F1297" s="1" t="s">
        <v>35</v>
      </c>
      <c r="G1297" s="1" t="s">
        <v>24</v>
      </c>
      <c r="H1297" s="1" t="s">
        <v>44</v>
      </c>
      <c r="I1297" s="1">
        <v>1</v>
      </c>
      <c r="J1297" s="2">
        <v>51.06</v>
      </c>
      <c r="K1297" s="3">
        <v>0.15</v>
      </c>
      <c r="L1297" s="2">
        <v>22.56</v>
      </c>
      <c r="M1297" s="2">
        <v>43.401000000000003</v>
      </c>
      <c r="N1297" s="2">
        <v>22.56</v>
      </c>
      <c r="O1297" s="2">
        <v>20.841000000000005</v>
      </c>
      <c r="P1297" s="4">
        <v>0.48019630884081022</v>
      </c>
      <c r="Q1297" s="5">
        <v>2026</v>
      </c>
      <c r="R1297" s="6" t="s">
        <v>81</v>
      </c>
      <c r="S1297" s="8">
        <v>7</v>
      </c>
      <c r="T1297" s="6" t="s">
        <v>82</v>
      </c>
    </row>
    <row r="1298" spans="1:20" ht="15.6" x14ac:dyDescent="0.3">
      <c r="A1298" s="1">
        <v>2751</v>
      </c>
      <c r="B1298" s="9">
        <v>46210</v>
      </c>
      <c r="C1298" s="1" t="s">
        <v>20</v>
      </c>
      <c r="D1298" s="1" t="s">
        <v>72</v>
      </c>
      <c r="E1298" s="1" t="s">
        <v>41</v>
      </c>
      <c r="F1298" s="1" t="s">
        <v>35</v>
      </c>
      <c r="G1298" s="1" t="s">
        <v>56</v>
      </c>
      <c r="H1298" s="1" t="s">
        <v>60</v>
      </c>
      <c r="I1298" s="1">
        <v>2</v>
      </c>
      <c r="J1298" s="2">
        <v>125.9</v>
      </c>
      <c r="K1298" s="3">
        <v>0.15</v>
      </c>
      <c r="L1298" s="2">
        <v>70.27</v>
      </c>
      <c r="M1298" s="2">
        <v>214.03</v>
      </c>
      <c r="N1298" s="2">
        <v>140.54</v>
      </c>
      <c r="O1298" s="2">
        <v>73.490000000000009</v>
      </c>
      <c r="P1298" s="4">
        <v>0.34336307994206422</v>
      </c>
      <c r="Q1298" s="5">
        <v>2026</v>
      </c>
      <c r="R1298" s="6" t="s">
        <v>81</v>
      </c>
      <c r="S1298" s="8">
        <v>7</v>
      </c>
      <c r="T1298" s="6" t="s">
        <v>82</v>
      </c>
    </row>
    <row r="1299" spans="1:20" ht="15.6" x14ac:dyDescent="0.3">
      <c r="A1299" s="1">
        <v>375</v>
      </c>
      <c r="B1299" s="9">
        <v>46211</v>
      </c>
      <c r="C1299" s="1" t="s">
        <v>28</v>
      </c>
      <c r="D1299" s="1" t="s">
        <v>65</v>
      </c>
      <c r="E1299" s="1" t="s">
        <v>41</v>
      </c>
      <c r="F1299" s="1" t="s">
        <v>23</v>
      </c>
      <c r="G1299" s="1" t="s">
        <v>45</v>
      </c>
      <c r="H1299" s="1" t="s">
        <v>51</v>
      </c>
      <c r="I1299" s="1">
        <v>2</v>
      </c>
      <c r="J1299" s="2">
        <v>192.24</v>
      </c>
      <c r="K1299" s="3">
        <v>0.05</v>
      </c>
      <c r="L1299" s="2">
        <v>103.65</v>
      </c>
      <c r="M1299" s="2">
        <v>365.25599999999997</v>
      </c>
      <c r="N1299" s="2">
        <v>207.3</v>
      </c>
      <c r="O1299" s="2">
        <v>157.95599999999996</v>
      </c>
      <c r="P1299" s="4">
        <v>0.43245285498390162</v>
      </c>
      <c r="Q1299" s="5">
        <v>2026</v>
      </c>
      <c r="R1299" s="6" t="s">
        <v>81</v>
      </c>
      <c r="S1299" s="8">
        <v>7</v>
      </c>
      <c r="T1299" s="6" t="s">
        <v>82</v>
      </c>
    </row>
    <row r="1300" spans="1:20" ht="15.6" x14ac:dyDescent="0.3">
      <c r="A1300" s="1">
        <v>650</v>
      </c>
      <c r="B1300" s="9">
        <v>46211</v>
      </c>
      <c r="C1300" s="1" t="s">
        <v>20</v>
      </c>
      <c r="D1300" s="1" t="s">
        <v>21</v>
      </c>
      <c r="E1300" s="1" t="s">
        <v>22</v>
      </c>
      <c r="F1300" s="1" t="s">
        <v>38</v>
      </c>
      <c r="G1300" s="1" t="s">
        <v>56</v>
      </c>
      <c r="H1300" s="1" t="s">
        <v>57</v>
      </c>
      <c r="I1300" s="1">
        <v>2</v>
      </c>
      <c r="J1300" s="2">
        <v>40.79</v>
      </c>
      <c r="K1300" s="3">
        <v>0</v>
      </c>
      <c r="L1300" s="2">
        <v>14.61</v>
      </c>
      <c r="M1300" s="2">
        <v>81.58</v>
      </c>
      <c r="N1300" s="2">
        <v>29.22</v>
      </c>
      <c r="O1300" s="2">
        <v>52.36</v>
      </c>
      <c r="P1300" s="4">
        <v>0.64182397646481981</v>
      </c>
      <c r="Q1300" s="5">
        <v>2026</v>
      </c>
      <c r="R1300" s="6" t="s">
        <v>81</v>
      </c>
      <c r="S1300" s="8">
        <v>7</v>
      </c>
      <c r="T1300" s="6" t="s">
        <v>82</v>
      </c>
    </row>
    <row r="1301" spans="1:20" ht="15.6" x14ac:dyDescent="0.3">
      <c r="A1301" s="1">
        <v>941</v>
      </c>
      <c r="B1301" s="9">
        <v>46211</v>
      </c>
      <c r="C1301" s="1" t="s">
        <v>20</v>
      </c>
      <c r="D1301" s="1" t="s">
        <v>58</v>
      </c>
      <c r="E1301" s="1" t="s">
        <v>41</v>
      </c>
      <c r="F1301" s="1" t="s">
        <v>35</v>
      </c>
      <c r="G1301" s="1" t="s">
        <v>45</v>
      </c>
      <c r="H1301" s="1" t="s">
        <v>73</v>
      </c>
      <c r="I1301" s="1">
        <v>2</v>
      </c>
      <c r="J1301" s="2">
        <v>125.73</v>
      </c>
      <c r="K1301" s="3">
        <v>0.15</v>
      </c>
      <c r="L1301" s="2">
        <v>61.75</v>
      </c>
      <c r="M1301" s="2">
        <v>213.74100000000001</v>
      </c>
      <c r="N1301" s="2">
        <v>123.5</v>
      </c>
      <c r="O1301" s="2">
        <v>90.241000000000014</v>
      </c>
      <c r="P1301" s="4">
        <v>0.42219789371248384</v>
      </c>
      <c r="Q1301" s="5">
        <v>2026</v>
      </c>
      <c r="R1301" s="6" t="s">
        <v>81</v>
      </c>
      <c r="S1301" s="8">
        <v>7</v>
      </c>
      <c r="T1301" s="6" t="s">
        <v>82</v>
      </c>
    </row>
    <row r="1302" spans="1:20" ht="15.6" x14ac:dyDescent="0.3">
      <c r="A1302" s="1">
        <v>2719</v>
      </c>
      <c r="B1302" s="9">
        <v>46211</v>
      </c>
      <c r="C1302" s="1" t="s">
        <v>20</v>
      </c>
      <c r="D1302" s="1" t="s">
        <v>72</v>
      </c>
      <c r="E1302" s="1" t="s">
        <v>22</v>
      </c>
      <c r="F1302" s="1" t="s">
        <v>38</v>
      </c>
      <c r="G1302" s="1" t="s">
        <v>36</v>
      </c>
      <c r="H1302" s="1" t="s">
        <v>70</v>
      </c>
      <c r="I1302" s="1">
        <v>1</v>
      </c>
      <c r="J1302" s="2">
        <v>164.92</v>
      </c>
      <c r="K1302" s="3">
        <v>0</v>
      </c>
      <c r="L1302" s="2">
        <v>89.47</v>
      </c>
      <c r="M1302" s="2">
        <v>164.92</v>
      </c>
      <c r="N1302" s="2">
        <v>89.47</v>
      </c>
      <c r="O1302" s="2">
        <v>75.449999999999989</v>
      </c>
      <c r="P1302" s="4">
        <v>0.45749454280863444</v>
      </c>
      <c r="Q1302" s="5">
        <v>2026</v>
      </c>
      <c r="R1302" s="6" t="s">
        <v>81</v>
      </c>
      <c r="S1302" s="8">
        <v>7</v>
      </c>
      <c r="T1302" s="6" t="s">
        <v>82</v>
      </c>
    </row>
    <row r="1303" spans="1:20" ht="15.6" x14ac:dyDescent="0.3">
      <c r="A1303" s="1">
        <v>3833</v>
      </c>
      <c r="B1303" s="9">
        <v>46211</v>
      </c>
      <c r="C1303" s="1" t="s">
        <v>28</v>
      </c>
      <c r="D1303" s="1" t="s">
        <v>49</v>
      </c>
      <c r="E1303" s="1" t="s">
        <v>41</v>
      </c>
      <c r="F1303" s="1" t="s">
        <v>35</v>
      </c>
      <c r="G1303" s="1" t="s">
        <v>24</v>
      </c>
      <c r="H1303" s="1" t="s">
        <v>52</v>
      </c>
      <c r="I1303" s="1">
        <v>5</v>
      </c>
      <c r="J1303" s="2">
        <v>103.91</v>
      </c>
      <c r="K1303" s="3">
        <v>0</v>
      </c>
      <c r="L1303" s="2">
        <v>51.19</v>
      </c>
      <c r="M1303" s="2">
        <v>519.54999999999995</v>
      </c>
      <c r="N1303" s="2">
        <v>255.95</v>
      </c>
      <c r="O1303" s="2">
        <v>263.59999999999997</v>
      </c>
      <c r="P1303" s="4">
        <v>0.50736214031373306</v>
      </c>
      <c r="Q1303" s="5">
        <v>2026</v>
      </c>
      <c r="R1303" s="6" t="s">
        <v>81</v>
      </c>
      <c r="S1303" s="8">
        <v>7</v>
      </c>
      <c r="T1303" s="6" t="s">
        <v>82</v>
      </c>
    </row>
    <row r="1304" spans="1:20" ht="15.6" x14ac:dyDescent="0.3">
      <c r="A1304" s="1">
        <v>211</v>
      </c>
      <c r="B1304" s="9">
        <v>46212</v>
      </c>
      <c r="C1304" s="1" t="s">
        <v>33</v>
      </c>
      <c r="D1304" s="1" t="s">
        <v>74</v>
      </c>
      <c r="E1304" s="1" t="s">
        <v>30</v>
      </c>
      <c r="F1304" s="1" t="s">
        <v>38</v>
      </c>
      <c r="G1304" s="1" t="s">
        <v>24</v>
      </c>
      <c r="H1304" s="1" t="s">
        <v>44</v>
      </c>
      <c r="I1304" s="1">
        <v>10</v>
      </c>
      <c r="J1304" s="2">
        <v>49.69</v>
      </c>
      <c r="K1304" s="3">
        <v>0.1</v>
      </c>
      <c r="L1304" s="2">
        <v>21.82</v>
      </c>
      <c r="M1304" s="2">
        <v>447.21</v>
      </c>
      <c r="N1304" s="2">
        <v>218.2</v>
      </c>
      <c r="O1304" s="2">
        <v>229.01</v>
      </c>
      <c r="P1304" s="4">
        <v>0.51208604458755391</v>
      </c>
      <c r="Q1304" s="5">
        <v>2026</v>
      </c>
      <c r="R1304" s="6" t="s">
        <v>81</v>
      </c>
      <c r="S1304" s="8">
        <v>7</v>
      </c>
      <c r="T1304" s="6" t="s">
        <v>82</v>
      </c>
    </row>
    <row r="1305" spans="1:20" ht="15.6" x14ac:dyDescent="0.3">
      <c r="A1305" s="1">
        <v>392</v>
      </c>
      <c r="B1305" s="9">
        <v>46212</v>
      </c>
      <c r="C1305" s="1" t="s">
        <v>42</v>
      </c>
      <c r="D1305" s="1" t="s">
        <v>53</v>
      </c>
      <c r="E1305" s="1" t="s">
        <v>41</v>
      </c>
      <c r="F1305" s="1" t="s">
        <v>23</v>
      </c>
      <c r="G1305" s="1" t="s">
        <v>31</v>
      </c>
      <c r="H1305" s="1" t="s">
        <v>32</v>
      </c>
      <c r="I1305" s="1">
        <v>3</v>
      </c>
      <c r="J1305" s="2">
        <v>94.19</v>
      </c>
      <c r="K1305" s="3">
        <v>0</v>
      </c>
      <c r="L1305" s="2">
        <v>44.1</v>
      </c>
      <c r="M1305" s="2">
        <v>282.57</v>
      </c>
      <c r="N1305" s="2">
        <v>132.30000000000001</v>
      </c>
      <c r="O1305" s="2">
        <v>150.26999999999998</v>
      </c>
      <c r="P1305" s="4">
        <v>0.53179743072512997</v>
      </c>
      <c r="Q1305" s="5">
        <v>2026</v>
      </c>
      <c r="R1305" s="6" t="s">
        <v>81</v>
      </c>
      <c r="S1305" s="8">
        <v>7</v>
      </c>
      <c r="T1305" s="6" t="s">
        <v>82</v>
      </c>
    </row>
    <row r="1306" spans="1:20" ht="15.6" x14ac:dyDescent="0.3">
      <c r="A1306" s="1">
        <v>1302</v>
      </c>
      <c r="B1306" s="9">
        <v>46212</v>
      </c>
      <c r="C1306" s="1" t="s">
        <v>28</v>
      </c>
      <c r="D1306" s="1" t="s">
        <v>71</v>
      </c>
      <c r="E1306" s="1" t="s">
        <v>41</v>
      </c>
      <c r="F1306" s="1" t="s">
        <v>23</v>
      </c>
      <c r="G1306" s="1" t="s">
        <v>36</v>
      </c>
      <c r="H1306" s="1" t="s">
        <v>54</v>
      </c>
      <c r="I1306" s="1">
        <v>1</v>
      </c>
      <c r="J1306" s="2">
        <v>46.87</v>
      </c>
      <c r="K1306" s="3">
        <v>0</v>
      </c>
      <c r="L1306" s="2">
        <v>18.649999999999999</v>
      </c>
      <c r="M1306" s="2">
        <v>46.87</v>
      </c>
      <c r="N1306" s="2">
        <v>18.649999999999999</v>
      </c>
      <c r="O1306" s="2">
        <v>28.22</v>
      </c>
      <c r="P1306" s="4">
        <v>0.60209088969490077</v>
      </c>
      <c r="Q1306" s="5">
        <v>2026</v>
      </c>
      <c r="R1306" s="6" t="s">
        <v>81</v>
      </c>
      <c r="S1306" s="8">
        <v>7</v>
      </c>
      <c r="T1306" s="6" t="s">
        <v>82</v>
      </c>
    </row>
    <row r="1307" spans="1:20" ht="15.6" x14ac:dyDescent="0.3">
      <c r="A1307" s="1">
        <v>1366</v>
      </c>
      <c r="B1307" s="9">
        <v>46212</v>
      </c>
      <c r="C1307" s="1" t="s">
        <v>33</v>
      </c>
      <c r="D1307" s="1" t="s">
        <v>74</v>
      </c>
      <c r="E1307" s="1" t="s">
        <v>22</v>
      </c>
      <c r="F1307" s="1" t="s">
        <v>23</v>
      </c>
      <c r="G1307" s="1" t="s">
        <v>36</v>
      </c>
      <c r="H1307" s="1" t="s">
        <v>37</v>
      </c>
      <c r="I1307" s="1">
        <v>1</v>
      </c>
      <c r="J1307" s="2">
        <v>36.99</v>
      </c>
      <c r="K1307" s="3">
        <v>0.1</v>
      </c>
      <c r="L1307" s="2">
        <v>13.2</v>
      </c>
      <c r="M1307" s="2">
        <v>33.291000000000004</v>
      </c>
      <c r="N1307" s="2">
        <v>13.2</v>
      </c>
      <c r="O1307" s="2">
        <v>20.091000000000005</v>
      </c>
      <c r="P1307" s="4">
        <v>0.60349644047940887</v>
      </c>
      <c r="Q1307" s="5">
        <v>2026</v>
      </c>
      <c r="R1307" s="6" t="s">
        <v>81</v>
      </c>
      <c r="S1307" s="8">
        <v>7</v>
      </c>
      <c r="T1307" s="6" t="s">
        <v>82</v>
      </c>
    </row>
    <row r="1308" spans="1:20" ht="15.6" x14ac:dyDescent="0.3">
      <c r="A1308" s="1">
        <v>1974</v>
      </c>
      <c r="B1308" s="9">
        <v>46212</v>
      </c>
      <c r="C1308" s="1" t="s">
        <v>20</v>
      </c>
      <c r="D1308" s="1" t="s">
        <v>72</v>
      </c>
      <c r="E1308" s="1" t="s">
        <v>22</v>
      </c>
      <c r="F1308" s="1" t="s">
        <v>23</v>
      </c>
      <c r="G1308" s="1" t="s">
        <v>36</v>
      </c>
      <c r="H1308" s="1" t="s">
        <v>66</v>
      </c>
      <c r="I1308" s="1">
        <v>1</v>
      </c>
      <c r="J1308" s="2">
        <v>135.44</v>
      </c>
      <c r="K1308" s="3">
        <v>0</v>
      </c>
      <c r="L1308" s="2">
        <v>65.48</v>
      </c>
      <c r="M1308" s="2">
        <v>135.44</v>
      </c>
      <c r="N1308" s="2">
        <v>65.48</v>
      </c>
      <c r="O1308" s="2">
        <v>69.959999999999994</v>
      </c>
      <c r="P1308" s="4">
        <v>0.51653868871825159</v>
      </c>
      <c r="Q1308" s="5">
        <v>2026</v>
      </c>
      <c r="R1308" s="6" t="s">
        <v>81</v>
      </c>
      <c r="S1308" s="8">
        <v>7</v>
      </c>
      <c r="T1308" s="6" t="s">
        <v>82</v>
      </c>
    </row>
    <row r="1309" spans="1:20" ht="15.6" x14ac:dyDescent="0.3">
      <c r="A1309" s="1">
        <v>2716</v>
      </c>
      <c r="B1309" s="9">
        <v>46212</v>
      </c>
      <c r="C1309" s="1" t="s">
        <v>28</v>
      </c>
      <c r="D1309" s="1" t="s">
        <v>29</v>
      </c>
      <c r="E1309" s="1" t="s">
        <v>22</v>
      </c>
      <c r="F1309" s="1" t="s">
        <v>35</v>
      </c>
      <c r="G1309" s="1" t="s">
        <v>31</v>
      </c>
      <c r="H1309" s="1" t="s">
        <v>32</v>
      </c>
      <c r="I1309" s="1">
        <v>3</v>
      </c>
      <c r="J1309" s="2">
        <v>92.25</v>
      </c>
      <c r="K1309" s="3">
        <v>0</v>
      </c>
      <c r="L1309" s="2">
        <v>46.27</v>
      </c>
      <c r="M1309" s="2">
        <v>276.75</v>
      </c>
      <c r="N1309" s="2">
        <v>138.81</v>
      </c>
      <c r="O1309" s="2">
        <v>137.94</v>
      </c>
      <c r="P1309" s="4">
        <v>0.49842818428184282</v>
      </c>
      <c r="Q1309" s="5">
        <v>2026</v>
      </c>
      <c r="R1309" s="6" t="s">
        <v>81</v>
      </c>
      <c r="S1309" s="8">
        <v>7</v>
      </c>
      <c r="T1309" s="6" t="s">
        <v>82</v>
      </c>
    </row>
    <row r="1310" spans="1:20" ht="15.6" x14ac:dyDescent="0.3">
      <c r="A1310" s="1">
        <v>3161</v>
      </c>
      <c r="B1310" s="9">
        <v>46212</v>
      </c>
      <c r="C1310" s="1" t="s">
        <v>33</v>
      </c>
      <c r="D1310" s="1" t="s">
        <v>47</v>
      </c>
      <c r="E1310" s="1" t="s">
        <v>22</v>
      </c>
      <c r="F1310" s="1" t="s">
        <v>35</v>
      </c>
      <c r="G1310" s="1" t="s">
        <v>45</v>
      </c>
      <c r="H1310" s="1" t="s">
        <v>51</v>
      </c>
      <c r="I1310" s="1">
        <v>2</v>
      </c>
      <c r="J1310" s="2">
        <v>192.6</v>
      </c>
      <c r="K1310" s="3">
        <v>0</v>
      </c>
      <c r="L1310" s="2">
        <v>104.89</v>
      </c>
      <c r="M1310" s="2">
        <v>385.2</v>
      </c>
      <c r="N1310" s="2">
        <v>209.78</v>
      </c>
      <c r="O1310" s="2">
        <v>175.42</v>
      </c>
      <c r="P1310" s="4">
        <v>0.45539979231568017</v>
      </c>
      <c r="Q1310" s="5">
        <v>2026</v>
      </c>
      <c r="R1310" s="6" t="s">
        <v>81</v>
      </c>
      <c r="S1310" s="8">
        <v>7</v>
      </c>
      <c r="T1310" s="6" t="s">
        <v>82</v>
      </c>
    </row>
    <row r="1311" spans="1:20" ht="15.6" x14ac:dyDescent="0.3">
      <c r="A1311" s="1">
        <v>3240</v>
      </c>
      <c r="B1311" s="9">
        <v>46212</v>
      </c>
      <c r="C1311" s="1" t="s">
        <v>42</v>
      </c>
      <c r="D1311" s="1" t="s">
        <v>55</v>
      </c>
      <c r="E1311" s="1" t="s">
        <v>22</v>
      </c>
      <c r="F1311" s="1" t="s">
        <v>23</v>
      </c>
      <c r="G1311" s="1" t="s">
        <v>24</v>
      </c>
      <c r="H1311" s="1" t="s">
        <v>48</v>
      </c>
      <c r="I1311" s="1">
        <v>1</v>
      </c>
      <c r="J1311" s="2">
        <v>39.94</v>
      </c>
      <c r="K1311" s="3">
        <v>0</v>
      </c>
      <c r="L1311" s="2">
        <v>16.89</v>
      </c>
      <c r="M1311" s="2">
        <v>39.94</v>
      </c>
      <c r="N1311" s="2">
        <v>16.89</v>
      </c>
      <c r="O1311" s="2">
        <v>23.049999999999997</v>
      </c>
      <c r="P1311" s="4">
        <v>0.57711567351026538</v>
      </c>
      <c r="Q1311" s="5">
        <v>2026</v>
      </c>
      <c r="R1311" s="6" t="s">
        <v>81</v>
      </c>
      <c r="S1311" s="8">
        <v>7</v>
      </c>
      <c r="T1311" s="6" t="s">
        <v>82</v>
      </c>
    </row>
    <row r="1312" spans="1:20" ht="15.6" x14ac:dyDescent="0.3">
      <c r="A1312" s="1">
        <v>3682</v>
      </c>
      <c r="B1312" s="9">
        <v>46212</v>
      </c>
      <c r="C1312" s="1" t="s">
        <v>33</v>
      </c>
      <c r="D1312" s="1" t="s">
        <v>34</v>
      </c>
      <c r="E1312" s="1" t="s">
        <v>22</v>
      </c>
      <c r="F1312" s="1" t="s">
        <v>23</v>
      </c>
      <c r="G1312" s="1" t="s">
        <v>31</v>
      </c>
      <c r="H1312" s="1" t="s">
        <v>59</v>
      </c>
      <c r="I1312" s="1">
        <v>3</v>
      </c>
      <c r="J1312" s="2">
        <v>150.61000000000001</v>
      </c>
      <c r="K1312" s="3">
        <v>0</v>
      </c>
      <c r="L1312" s="2">
        <v>79.900000000000006</v>
      </c>
      <c r="M1312" s="2">
        <v>451.83000000000004</v>
      </c>
      <c r="N1312" s="2">
        <v>239.70000000000002</v>
      </c>
      <c r="O1312" s="2">
        <v>212.13000000000002</v>
      </c>
      <c r="P1312" s="4">
        <v>0.46949073766682159</v>
      </c>
      <c r="Q1312" s="5">
        <v>2026</v>
      </c>
      <c r="R1312" s="6" t="s">
        <v>81</v>
      </c>
      <c r="S1312" s="8">
        <v>7</v>
      </c>
      <c r="T1312" s="6" t="s">
        <v>82</v>
      </c>
    </row>
    <row r="1313" spans="1:20" ht="15.6" x14ac:dyDescent="0.3">
      <c r="A1313" s="1">
        <v>4725</v>
      </c>
      <c r="B1313" s="9">
        <v>46212</v>
      </c>
      <c r="C1313" s="1" t="s">
        <v>42</v>
      </c>
      <c r="D1313" s="1" t="s">
        <v>69</v>
      </c>
      <c r="E1313" s="1" t="s">
        <v>22</v>
      </c>
      <c r="F1313" s="1" t="s">
        <v>23</v>
      </c>
      <c r="G1313" s="1" t="s">
        <v>31</v>
      </c>
      <c r="H1313" s="1" t="s">
        <v>68</v>
      </c>
      <c r="I1313" s="1">
        <v>2</v>
      </c>
      <c r="J1313" s="2">
        <v>71.069999999999993</v>
      </c>
      <c r="K1313" s="3">
        <v>0</v>
      </c>
      <c r="L1313" s="2">
        <v>31.57</v>
      </c>
      <c r="M1313" s="2">
        <v>142.13999999999999</v>
      </c>
      <c r="N1313" s="2">
        <v>63.14</v>
      </c>
      <c r="O1313" s="2">
        <v>78.999999999999986</v>
      </c>
      <c r="P1313" s="4">
        <v>0.55579006613198245</v>
      </c>
      <c r="Q1313" s="5">
        <v>2026</v>
      </c>
      <c r="R1313" s="6" t="s">
        <v>81</v>
      </c>
      <c r="S1313" s="8">
        <v>7</v>
      </c>
      <c r="T1313" s="6" t="s">
        <v>82</v>
      </c>
    </row>
    <row r="1314" spans="1:20" ht="15.6" x14ac:dyDescent="0.3">
      <c r="A1314" s="1">
        <v>758</v>
      </c>
      <c r="B1314" s="9">
        <v>46213</v>
      </c>
      <c r="C1314" s="1" t="s">
        <v>20</v>
      </c>
      <c r="D1314" s="1" t="s">
        <v>21</v>
      </c>
      <c r="E1314" s="1" t="s">
        <v>41</v>
      </c>
      <c r="F1314" s="1" t="s">
        <v>35</v>
      </c>
      <c r="G1314" s="1" t="s">
        <v>24</v>
      </c>
      <c r="H1314" s="1" t="s">
        <v>44</v>
      </c>
      <c r="I1314" s="1">
        <v>1</v>
      </c>
      <c r="J1314" s="2">
        <v>50.78</v>
      </c>
      <c r="K1314" s="3">
        <v>0</v>
      </c>
      <c r="L1314" s="2">
        <v>22.29</v>
      </c>
      <c r="M1314" s="2">
        <v>50.78</v>
      </c>
      <c r="N1314" s="2">
        <v>22.29</v>
      </c>
      <c r="O1314" s="2">
        <v>28.490000000000002</v>
      </c>
      <c r="P1314" s="4">
        <v>0.56104765655769995</v>
      </c>
      <c r="Q1314" s="5">
        <v>2026</v>
      </c>
      <c r="R1314" s="6" t="s">
        <v>81</v>
      </c>
      <c r="S1314" s="8">
        <v>7</v>
      </c>
      <c r="T1314" s="6" t="s">
        <v>82</v>
      </c>
    </row>
    <row r="1315" spans="1:20" ht="15.6" x14ac:dyDescent="0.3">
      <c r="A1315" s="1">
        <v>1910</v>
      </c>
      <c r="B1315" s="9">
        <v>46213</v>
      </c>
      <c r="C1315" s="1" t="s">
        <v>20</v>
      </c>
      <c r="D1315" s="1" t="s">
        <v>72</v>
      </c>
      <c r="E1315" s="1" t="s">
        <v>22</v>
      </c>
      <c r="F1315" s="1" t="s">
        <v>23</v>
      </c>
      <c r="G1315" s="1" t="s">
        <v>31</v>
      </c>
      <c r="H1315" s="1" t="s">
        <v>39</v>
      </c>
      <c r="I1315" s="1">
        <v>2</v>
      </c>
      <c r="J1315" s="2">
        <v>141.51</v>
      </c>
      <c r="K1315" s="3">
        <v>0.05</v>
      </c>
      <c r="L1315" s="2">
        <v>77.040000000000006</v>
      </c>
      <c r="M1315" s="2">
        <v>268.86899999999997</v>
      </c>
      <c r="N1315" s="2">
        <v>154.08000000000001</v>
      </c>
      <c r="O1315" s="2">
        <v>114.78899999999996</v>
      </c>
      <c r="P1315" s="4">
        <v>0.42693281858451504</v>
      </c>
      <c r="Q1315" s="5">
        <v>2026</v>
      </c>
      <c r="R1315" s="6" t="s">
        <v>81</v>
      </c>
      <c r="S1315" s="8">
        <v>7</v>
      </c>
      <c r="T1315" s="6" t="s">
        <v>82</v>
      </c>
    </row>
    <row r="1316" spans="1:20" ht="15.6" x14ac:dyDescent="0.3">
      <c r="A1316" s="1">
        <v>1941</v>
      </c>
      <c r="B1316" s="9">
        <v>46213</v>
      </c>
      <c r="C1316" s="1" t="s">
        <v>28</v>
      </c>
      <c r="D1316" s="1" t="s">
        <v>65</v>
      </c>
      <c r="E1316" s="1" t="s">
        <v>50</v>
      </c>
      <c r="F1316" s="1" t="s">
        <v>23</v>
      </c>
      <c r="G1316" s="1" t="s">
        <v>31</v>
      </c>
      <c r="H1316" s="1" t="s">
        <v>59</v>
      </c>
      <c r="I1316" s="1">
        <v>1</v>
      </c>
      <c r="J1316" s="2">
        <v>156.44</v>
      </c>
      <c r="K1316" s="3">
        <v>0.1</v>
      </c>
      <c r="L1316" s="2">
        <v>80.72</v>
      </c>
      <c r="M1316" s="2">
        <v>140.79599999999999</v>
      </c>
      <c r="N1316" s="2">
        <v>80.72</v>
      </c>
      <c r="O1316" s="2">
        <v>60.075999999999993</v>
      </c>
      <c r="P1316" s="4">
        <v>0.42668825818915307</v>
      </c>
      <c r="Q1316" s="5">
        <v>2026</v>
      </c>
      <c r="R1316" s="6" t="s">
        <v>81</v>
      </c>
      <c r="S1316" s="8">
        <v>7</v>
      </c>
      <c r="T1316" s="6" t="s">
        <v>82</v>
      </c>
    </row>
    <row r="1317" spans="1:20" ht="15.6" x14ac:dyDescent="0.3">
      <c r="A1317" s="1">
        <v>2324</v>
      </c>
      <c r="B1317" s="9">
        <v>46213</v>
      </c>
      <c r="C1317" s="1" t="s">
        <v>28</v>
      </c>
      <c r="D1317" s="1" t="s">
        <v>65</v>
      </c>
      <c r="E1317" s="1" t="s">
        <v>22</v>
      </c>
      <c r="F1317" s="1" t="s">
        <v>35</v>
      </c>
      <c r="G1317" s="1" t="s">
        <v>56</v>
      </c>
      <c r="H1317" s="1" t="s">
        <v>67</v>
      </c>
      <c r="I1317" s="1">
        <v>2</v>
      </c>
      <c r="J1317" s="2">
        <v>51.75</v>
      </c>
      <c r="K1317" s="3">
        <v>0</v>
      </c>
      <c r="L1317" s="2">
        <v>21.4</v>
      </c>
      <c r="M1317" s="2">
        <v>103.5</v>
      </c>
      <c r="N1317" s="2">
        <v>42.8</v>
      </c>
      <c r="O1317" s="2">
        <v>60.7</v>
      </c>
      <c r="P1317" s="4">
        <v>0.58647342995169083</v>
      </c>
      <c r="Q1317" s="5">
        <v>2026</v>
      </c>
      <c r="R1317" s="6" t="s">
        <v>81</v>
      </c>
      <c r="S1317" s="8">
        <v>7</v>
      </c>
      <c r="T1317" s="6" t="s">
        <v>82</v>
      </c>
    </row>
    <row r="1318" spans="1:20" ht="15.6" x14ac:dyDescent="0.3">
      <c r="A1318" s="1">
        <v>2869</v>
      </c>
      <c r="B1318" s="9">
        <v>46213</v>
      </c>
      <c r="C1318" s="1" t="s">
        <v>33</v>
      </c>
      <c r="D1318" s="1" t="s">
        <v>47</v>
      </c>
      <c r="E1318" s="1" t="s">
        <v>50</v>
      </c>
      <c r="F1318" s="1" t="s">
        <v>35</v>
      </c>
      <c r="G1318" s="1" t="s">
        <v>45</v>
      </c>
      <c r="H1318" s="1" t="s">
        <v>62</v>
      </c>
      <c r="I1318" s="1">
        <v>1</v>
      </c>
      <c r="J1318" s="2">
        <v>82.23</v>
      </c>
      <c r="K1318" s="3">
        <v>0.1</v>
      </c>
      <c r="L1318" s="2">
        <v>38.340000000000003</v>
      </c>
      <c r="M1318" s="2">
        <v>74.007000000000005</v>
      </c>
      <c r="N1318" s="2">
        <v>38.340000000000003</v>
      </c>
      <c r="O1318" s="2">
        <v>35.667000000000002</v>
      </c>
      <c r="P1318" s="4">
        <v>0.48194089748267055</v>
      </c>
      <c r="Q1318" s="5">
        <v>2026</v>
      </c>
      <c r="R1318" s="6" t="s">
        <v>81</v>
      </c>
      <c r="S1318" s="8">
        <v>7</v>
      </c>
      <c r="T1318" s="6" t="s">
        <v>82</v>
      </c>
    </row>
    <row r="1319" spans="1:20" ht="15.6" x14ac:dyDescent="0.3">
      <c r="A1319" s="1">
        <v>3236</v>
      </c>
      <c r="B1319" s="9">
        <v>46213</v>
      </c>
      <c r="C1319" s="1" t="s">
        <v>28</v>
      </c>
      <c r="D1319" s="1" t="s">
        <v>49</v>
      </c>
      <c r="E1319" s="1" t="s">
        <v>22</v>
      </c>
      <c r="F1319" s="1" t="s">
        <v>35</v>
      </c>
      <c r="G1319" s="1" t="s">
        <v>31</v>
      </c>
      <c r="H1319" s="1" t="s">
        <v>39</v>
      </c>
      <c r="I1319" s="1">
        <v>1</v>
      </c>
      <c r="J1319" s="2">
        <v>144.16999999999999</v>
      </c>
      <c r="K1319" s="3">
        <v>0.1</v>
      </c>
      <c r="L1319" s="2">
        <v>78.13</v>
      </c>
      <c r="M1319" s="2">
        <v>129.75299999999999</v>
      </c>
      <c r="N1319" s="2">
        <v>78.13</v>
      </c>
      <c r="O1319" s="2">
        <v>51.62299999999999</v>
      </c>
      <c r="P1319" s="4">
        <v>0.39785592625989374</v>
      </c>
      <c r="Q1319" s="5">
        <v>2026</v>
      </c>
      <c r="R1319" s="6" t="s">
        <v>81</v>
      </c>
      <c r="S1319" s="8">
        <v>7</v>
      </c>
      <c r="T1319" s="6" t="s">
        <v>82</v>
      </c>
    </row>
    <row r="1320" spans="1:20" ht="15.6" x14ac:dyDescent="0.3">
      <c r="A1320" s="1">
        <v>3582</v>
      </c>
      <c r="B1320" s="9">
        <v>46213</v>
      </c>
      <c r="C1320" s="1" t="s">
        <v>28</v>
      </c>
      <c r="D1320" s="1" t="s">
        <v>65</v>
      </c>
      <c r="E1320" s="1" t="s">
        <v>22</v>
      </c>
      <c r="F1320" s="1" t="s">
        <v>23</v>
      </c>
      <c r="G1320" s="1" t="s">
        <v>45</v>
      </c>
      <c r="H1320" s="1" t="s">
        <v>62</v>
      </c>
      <c r="I1320" s="1">
        <v>4</v>
      </c>
      <c r="J1320" s="2">
        <v>82.47</v>
      </c>
      <c r="K1320" s="3">
        <v>0</v>
      </c>
      <c r="L1320" s="2">
        <v>40.22</v>
      </c>
      <c r="M1320" s="2">
        <v>329.88</v>
      </c>
      <c r="N1320" s="2">
        <v>160.88</v>
      </c>
      <c r="O1320" s="2">
        <v>169</v>
      </c>
      <c r="P1320" s="4">
        <v>0.51230750575967021</v>
      </c>
      <c r="Q1320" s="5">
        <v>2026</v>
      </c>
      <c r="R1320" s="6" t="s">
        <v>81</v>
      </c>
      <c r="S1320" s="8">
        <v>7</v>
      </c>
      <c r="T1320" s="6" t="s">
        <v>82</v>
      </c>
    </row>
    <row r="1321" spans="1:20" ht="15.6" x14ac:dyDescent="0.3">
      <c r="A1321" s="1">
        <v>3715</v>
      </c>
      <c r="B1321" s="9">
        <v>46213</v>
      </c>
      <c r="C1321" s="1" t="s">
        <v>42</v>
      </c>
      <c r="D1321" s="1" t="s">
        <v>55</v>
      </c>
      <c r="E1321" s="1" t="s">
        <v>22</v>
      </c>
      <c r="F1321" s="1" t="s">
        <v>35</v>
      </c>
      <c r="G1321" s="1" t="s">
        <v>45</v>
      </c>
      <c r="H1321" s="1" t="s">
        <v>73</v>
      </c>
      <c r="I1321" s="1">
        <v>1</v>
      </c>
      <c r="J1321" s="2">
        <v>122.14</v>
      </c>
      <c r="K1321" s="3">
        <v>0.15</v>
      </c>
      <c r="L1321" s="2">
        <v>59.87</v>
      </c>
      <c r="M1321" s="2">
        <v>103.819</v>
      </c>
      <c r="N1321" s="2">
        <v>59.87</v>
      </c>
      <c r="O1321" s="2">
        <v>43.949000000000005</v>
      </c>
      <c r="P1321" s="4">
        <v>0.42332328379198414</v>
      </c>
      <c r="Q1321" s="5">
        <v>2026</v>
      </c>
      <c r="R1321" s="6" t="s">
        <v>81</v>
      </c>
      <c r="S1321" s="8">
        <v>7</v>
      </c>
      <c r="T1321" s="6" t="s">
        <v>82</v>
      </c>
    </row>
    <row r="1322" spans="1:20" ht="15.6" x14ac:dyDescent="0.3">
      <c r="A1322" s="1">
        <v>3940</v>
      </c>
      <c r="B1322" s="9">
        <v>46213</v>
      </c>
      <c r="C1322" s="1" t="s">
        <v>33</v>
      </c>
      <c r="D1322" s="1" t="s">
        <v>74</v>
      </c>
      <c r="E1322" s="1" t="s">
        <v>41</v>
      </c>
      <c r="F1322" s="1" t="s">
        <v>23</v>
      </c>
      <c r="G1322" s="1" t="s">
        <v>31</v>
      </c>
      <c r="H1322" s="1" t="s">
        <v>39</v>
      </c>
      <c r="I1322" s="1">
        <v>3</v>
      </c>
      <c r="J1322" s="2">
        <v>143.59</v>
      </c>
      <c r="K1322" s="3">
        <v>0</v>
      </c>
      <c r="L1322" s="2">
        <v>78.91</v>
      </c>
      <c r="M1322" s="2">
        <v>430.77</v>
      </c>
      <c r="N1322" s="2">
        <v>236.73</v>
      </c>
      <c r="O1322" s="2">
        <v>194.04</v>
      </c>
      <c r="P1322" s="4">
        <v>0.45044919562643637</v>
      </c>
      <c r="Q1322" s="5">
        <v>2026</v>
      </c>
      <c r="R1322" s="6" t="s">
        <v>81</v>
      </c>
      <c r="S1322" s="8">
        <v>7</v>
      </c>
      <c r="T1322" s="6" t="s">
        <v>82</v>
      </c>
    </row>
    <row r="1323" spans="1:20" ht="15.6" x14ac:dyDescent="0.3">
      <c r="A1323" s="1">
        <v>4760</v>
      </c>
      <c r="B1323" s="9">
        <v>46213</v>
      </c>
      <c r="C1323" s="1" t="s">
        <v>42</v>
      </c>
      <c r="D1323" s="1" t="s">
        <v>69</v>
      </c>
      <c r="E1323" s="1" t="s">
        <v>22</v>
      </c>
      <c r="F1323" s="1" t="s">
        <v>38</v>
      </c>
      <c r="G1323" s="1" t="s">
        <v>31</v>
      </c>
      <c r="H1323" s="1" t="s">
        <v>59</v>
      </c>
      <c r="I1323" s="1">
        <v>2</v>
      </c>
      <c r="J1323" s="2">
        <v>157.66</v>
      </c>
      <c r="K1323" s="3">
        <v>0</v>
      </c>
      <c r="L1323" s="2">
        <v>78.760000000000005</v>
      </c>
      <c r="M1323" s="2">
        <v>315.32</v>
      </c>
      <c r="N1323" s="2">
        <v>157.52000000000001</v>
      </c>
      <c r="O1323" s="2">
        <v>157.79999999999998</v>
      </c>
      <c r="P1323" s="4">
        <v>0.50044399340352652</v>
      </c>
      <c r="Q1323" s="5">
        <v>2026</v>
      </c>
      <c r="R1323" s="6" t="s">
        <v>81</v>
      </c>
      <c r="S1323" s="8">
        <v>7</v>
      </c>
      <c r="T1323" s="6" t="s">
        <v>82</v>
      </c>
    </row>
    <row r="1324" spans="1:20" ht="15.6" x14ac:dyDescent="0.3">
      <c r="A1324" s="1">
        <v>4768</v>
      </c>
      <c r="B1324" s="9">
        <v>46213</v>
      </c>
      <c r="C1324" s="1" t="s">
        <v>28</v>
      </c>
      <c r="D1324" s="1" t="s">
        <v>29</v>
      </c>
      <c r="E1324" s="1" t="s">
        <v>22</v>
      </c>
      <c r="F1324" s="1" t="s">
        <v>38</v>
      </c>
      <c r="G1324" s="1" t="s">
        <v>24</v>
      </c>
      <c r="H1324" s="1" t="s">
        <v>52</v>
      </c>
      <c r="I1324" s="1">
        <v>1</v>
      </c>
      <c r="J1324" s="2">
        <v>101.58</v>
      </c>
      <c r="K1324" s="3">
        <v>0</v>
      </c>
      <c r="L1324" s="2">
        <v>49.83</v>
      </c>
      <c r="M1324" s="2">
        <v>101.58</v>
      </c>
      <c r="N1324" s="2">
        <v>49.83</v>
      </c>
      <c r="O1324" s="2">
        <v>51.75</v>
      </c>
      <c r="P1324" s="4">
        <v>0.50945067926757237</v>
      </c>
      <c r="Q1324" s="5">
        <v>2026</v>
      </c>
      <c r="R1324" s="6" t="s">
        <v>81</v>
      </c>
      <c r="S1324" s="8">
        <v>7</v>
      </c>
      <c r="T1324" s="6" t="s">
        <v>82</v>
      </c>
    </row>
    <row r="1325" spans="1:20" ht="15.6" x14ac:dyDescent="0.3">
      <c r="A1325" s="1">
        <v>5025</v>
      </c>
      <c r="B1325" s="9">
        <v>46213</v>
      </c>
      <c r="C1325" s="1" t="s">
        <v>33</v>
      </c>
      <c r="D1325" s="1" t="s">
        <v>40</v>
      </c>
      <c r="E1325" s="1" t="s">
        <v>22</v>
      </c>
      <c r="F1325" s="1" t="s">
        <v>23</v>
      </c>
      <c r="G1325" s="1" t="s">
        <v>36</v>
      </c>
      <c r="H1325" s="1" t="s">
        <v>70</v>
      </c>
      <c r="I1325" s="1">
        <v>4</v>
      </c>
      <c r="J1325" s="2">
        <v>166.71</v>
      </c>
      <c r="K1325" s="3">
        <v>0</v>
      </c>
      <c r="L1325" s="2">
        <v>86.55</v>
      </c>
      <c r="M1325" s="2">
        <v>666.84</v>
      </c>
      <c r="N1325" s="2">
        <v>346.2</v>
      </c>
      <c r="O1325" s="2">
        <v>320.64000000000004</v>
      </c>
      <c r="P1325" s="4">
        <v>0.48083498290444487</v>
      </c>
      <c r="Q1325" s="5">
        <v>2026</v>
      </c>
      <c r="R1325" s="6" t="s">
        <v>81</v>
      </c>
      <c r="S1325" s="8">
        <v>7</v>
      </c>
      <c r="T1325" s="6" t="s">
        <v>82</v>
      </c>
    </row>
    <row r="1326" spans="1:20" ht="15.6" x14ac:dyDescent="0.3">
      <c r="A1326" s="1">
        <v>165</v>
      </c>
      <c r="B1326" s="9">
        <v>46214</v>
      </c>
      <c r="C1326" s="1" t="s">
        <v>28</v>
      </c>
      <c r="D1326" s="1" t="s">
        <v>65</v>
      </c>
      <c r="E1326" s="1" t="s">
        <v>41</v>
      </c>
      <c r="F1326" s="1" t="s">
        <v>35</v>
      </c>
      <c r="G1326" s="1" t="s">
        <v>24</v>
      </c>
      <c r="H1326" s="1" t="s">
        <v>25</v>
      </c>
      <c r="I1326" s="1">
        <v>2</v>
      </c>
      <c r="J1326" s="2">
        <v>83.33</v>
      </c>
      <c r="K1326" s="3">
        <v>0</v>
      </c>
      <c r="L1326" s="2">
        <v>42.11</v>
      </c>
      <c r="M1326" s="2">
        <v>166.66</v>
      </c>
      <c r="N1326" s="2">
        <v>84.22</v>
      </c>
      <c r="O1326" s="2">
        <v>82.44</v>
      </c>
      <c r="P1326" s="4">
        <v>0.49465978639145564</v>
      </c>
      <c r="Q1326" s="5">
        <v>2026</v>
      </c>
      <c r="R1326" s="6" t="s">
        <v>81</v>
      </c>
      <c r="S1326" s="8">
        <v>7</v>
      </c>
      <c r="T1326" s="6" t="s">
        <v>82</v>
      </c>
    </row>
    <row r="1327" spans="1:20" ht="15.6" x14ac:dyDescent="0.3">
      <c r="A1327" s="1">
        <v>198</v>
      </c>
      <c r="B1327" s="9">
        <v>46214</v>
      </c>
      <c r="C1327" s="1" t="s">
        <v>20</v>
      </c>
      <c r="D1327" s="1" t="s">
        <v>72</v>
      </c>
      <c r="E1327" s="1" t="s">
        <v>22</v>
      </c>
      <c r="F1327" s="1" t="s">
        <v>35</v>
      </c>
      <c r="G1327" s="1" t="s">
        <v>31</v>
      </c>
      <c r="H1327" s="1" t="s">
        <v>68</v>
      </c>
      <c r="I1327" s="1">
        <v>2</v>
      </c>
      <c r="J1327" s="2">
        <v>71.77</v>
      </c>
      <c r="K1327" s="3">
        <v>0.05</v>
      </c>
      <c r="L1327" s="2">
        <v>32.9</v>
      </c>
      <c r="M1327" s="2">
        <v>136.363</v>
      </c>
      <c r="N1327" s="2">
        <v>65.8</v>
      </c>
      <c r="O1327" s="2">
        <v>70.563000000000002</v>
      </c>
      <c r="P1327" s="4">
        <v>0.5174644148339359</v>
      </c>
      <c r="Q1327" s="5">
        <v>2026</v>
      </c>
      <c r="R1327" s="6" t="s">
        <v>81</v>
      </c>
      <c r="S1327" s="8">
        <v>7</v>
      </c>
      <c r="T1327" s="6" t="s">
        <v>82</v>
      </c>
    </row>
    <row r="1328" spans="1:20" ht="15.6" x14ac:dyDescent="0.3">
      <c r="A1328" s="1">
        <v>1480</v>
      </c>
      <c r="B1328" s="9">
        <v>46214</v>
      </c>
      <c r="C1328" s="1" t="s">
        <v>20</v>
      </c>
      <c r="D1328" s="1" t="s">
        <v>72</v>
      </c>
      <c r="E1328" s="1" t="s">
        <v>22</v>
      </c>
      <c r="F1328" s="1" t="s">
        <v>35</v>
      </c>
      <c r="G1328" s="1" t="s">
        <v>36</v>
      </c>
      <c r="H1328" s="1" t="s">
        <v>70</v>
      </c>
      <c r="I1328" s="1">
        <v>3</v>
      </c>
      <c r="J1328" s="2">
        <v>164.5</v>
      </c>
      <c r="K1328" s="3">
        <v>0</v>
      </c>
      <c r="L1328" s="2">
        <v>87.06</v>
      </c>
      <c r="M1328" s="2">
        <v>493.5</v>
      </c>
      <c r="N1328" s="2">
        <v>261.18</v>
      </c>
      <c r="O1328" s="2">
        <v>232.32</v>
      </c>
      <c r="P1328" s="4">
        <v>0.47075987841945288</v>
      </c>
      <c r="Q1328" s="5">
        <v>2026</v>
      </c>
      <c r="R1328" s="6" t="s">
        <v>81</v>
      </c>
      <c r="S1328" s="8">
        <v>7</v>
      </c>
      <c r="T1328" s="6" t="s">
        <v>82</v>
      </c>
    </row>
    <row r="1329" spans="1:20" ht="15.6" x14ac:dyDescent="0.3">
      <c r="A1329" s="1">
        <v>1990</v>
      </c>
      <c r="B1329" s="9">
        <v>46214</v>
      </c>
      <c r="C1329" s="1" t="s">
        <v>20</v>
      </c>
      <c r="D1329" s="1" t="s">
        <v>72</v>
      </c>
      <c r="E1329" s="1" t="s">
        <v>22</v>
      </c>
      <c r="F1329" s="1" t="s">
        <v>23</v>
      </c>
      <c r="G1329" s="1" t="s">
        <v>45</v>
      </c>
      <c r="H1329" s="1" t="s">
        <v>62</v>
      </c>
      <c r="I1329" s="1">
        <v>3</v>
      </c>
      <c r="J1329" s="2">
        <v>82.28</v>
      </c>
      <c r="K1329" s="3">
        <v>0.1</v>
      </c>
      <c r="L1329" s="2">
        <v>39.51</v>
      </c>
      <c r="M1329" s="2">
        <v>222.15600000000001</v>
      </c>
      <c r="N1329" s="2">
        <v>118.53</v>
      </c>
      <c r="O1329" s="2">
        <v>103.626</v>
      </c>
      <c r="P1329" s="4">
        <v>0.46645600388915898</v>
      </c>
      <c r="Q1329" s="5">
        <v>2026</v>
      </c>
      <c r="R1329" s="6" t="s">
        <v>81</v>
      </c>
      <c r="S1329" s="8">
        <v>7</v>
      </c>
      <c r="T1329" s="6" t="s">
        <v>82</v>
      </c>
    </row>
    <row r="1330" spans="1:20" ht="15.6" x14ac:dyDescent="0.3">
      <c r="A1330" s="1">
        <v>2298</v>
      </c>
      <c r="B1330" s="9">
        <v>46214</v>
      </c>
      <c r="C1330" s="1" t="s">
        <v>33</v>
      </c>
      <c r="D1330" s="1" t="s">
        <v>34</v>
      </c>
      <c r="E1330" s="1" t="s">
        <v>41</v>
      </c>
      <c r="F1330" s="1" t="s">
        <v>35</v>
      </c>
      <c r="G1330" s="1" t="s">
        <v>24</v>
      </c>
      <c r="H1330" s="1" t="s">
        <v>52</v>
      </c>
      <c r="I1330" s="1">
        <v>2</v>
      </c>
      <c r="J1330" s="2">
        <v>103.17</v>
      </c>
      <c r="K1330" s="3">
        <v>0</v>
      </c>
      <c r="L1330" s="2">
        <v>50.49</v>
      </c>
      <c r="M1330" s="2">
        <v>206.34</v>
      </c>
      <c r="N1330" s="2">
        <v>100.98</v>
      </c>
      <c r="O1330" s="2">
        <v>105.36</v>
      </c>
      <c r="P1330" s="4">
        <v>0.51061355045071244</v>
      </c>
      <c r="Q1330" s="5">
        <v>2026</v>
      </c>
      <c r="R1330" s="6" t="s">
        <v>81</v>
      </c>
      <c r="S1330" s="8">
        <v>7</v>
      </c>
      <c r="T1330" s="6" t="s">
        <v>82</v>
      </c>
    </row>
    <row r="1331" spans="1:20" ht="15.6" x14ac:dyDescent="0.3">
      <c r="A1331" s="1">
        <v>2886</v>
      </c>
      <c r="B1331" s="9">
        <v>46214</v>
      </c>
      <c r="C1331" s="1" t="s">
        <v>20</v>
      </c>
      <c r="D1331" s="1" t="s">
        <v>72</v>
      </c>
      <c r="E1331" s="1" t="s">
        <v>22</v>
      </c>
      <c r="F1331" s="1" t="s">
        <v>35</v>
      </c>
      <c r="G1331" s="1" t="s">
        <v>24</v>
      </c>
      <c r="H1331" s="1" t="s">
        <v>44</v>
      </c>
      <c r="I1331" s="1">
        <v>1</v>
      </c>
      <c r="J1331" s="2">
        <v>50.33</v>
      </c>
      <c r="K1331" s="3">
        <v>0.05</v>
      </c>
      <c r="L1331" s="2">
        <v>22.06</v>
      </c>
      <c r="M1331" s="2">
        <v>47.813499999999998</v>
      </c>
      <c r="N1331" s="2">
        <v>22.06</v>
      </c>
      <c r="O1331" s="2">
        <v>25.753499999999999</v>
      </c>
      <c r="P1331" s="4">
        <v>0.53862402877848303</v>
      </c>
      <c r="Q1331" s="5">
        <v>2026</v>
      </c>
      <c r="R1331" s="6" t="s">
        <v>81</v>
      </c>
      <c r="S1331" s="8">
        <v>7</v>
      </c>
      <c r="T1331" s="6" t="s">
        <v>82</v>
      </c>
    </row>
    <row r="1332" spans="1:20" ht="15.6" x14ac:dyDescent="0.3">
      <c r="A1332" s="1">
        <v>2893</v>
      </c>
      <c r="B1332" s="9">
        <v>46214</v>
      </c>
      <c r="C1332" s="1" t="s">
        <v>28</v>
      </c>
      <c r="D1332" s="1" t="s">
        <v>63</v>
      </c>
      <c r="E1332" s="1" t="s">
        <v>30</v>
      </c>
      <c r="F1332" s="1" t="s">
        <v>38</v>
      </c>
      <c r="G1332" s="1" t="s">
        <v>31</v>
      </c>
      <c r="H1332" s="1" t="s">
        <v>39</v>
      </c>
      <c r="I1332" s="1">
        <v>6</v>
      </c>
      <c r="J1332" s="2">
        <v>142.78</v>
      </c>
      <c r="K1332" s="3">
        <v>0.15</v>
      </c>
      <c r="L1332" s="2">
        <v>80.38</v>
      </c>
      <c r="M1332" s="2">
        <v>728.178</v>
      </c>
      <c r="N1332" s="2">
        <v>482.28</v>
      </c>
      <c r="O1332" s="2">
        <v>245.89800000000002</v>
      </c>
      <c r="P1332" s="4">
        <v>0.33768941110552642</v>
      </c>
      <c r="Q1332" s="5">
        <v>2026</v>
      </c>
      <c r="R1332" s="6" t="s">
        <v>81</v>
      </c>
      <c r="S1332" s="8">
        <v>7</v>
      </c>
      <c r="T1332" s="6" t="s">
        <v>82</v>
      </c>
    </row>
    <row r="1333" spans="1:20" ht="15.6" x14ac:dyDescent="0.3">
      <c r="A1333" s="1">
        <v>2939</v>
      </c>
      <c r="B1333" s="9">
        <v>46214</v>
      </c>
      <c r="C1333" s="1" t="s">
        <v>28</v>
      </c>
      <c r="D1333" s="1" t="s">
        <v>49</v>
      </c>
      <c r="E1333" s="1" t="s">
        <v>22</v>
      </c>
      <c r="F1333" s="1" t="s">
        <v>35</v>
      </c>
      <c r="G1333" s="1" t="s">
        <v>45</v>
      </c>
      <c r="H1333" s="1" t="s">
        <v>51</v>
      </c>
      <c r="I1333" s="1">
        <v>1</v>
      </c>
      <c r="J1333" s="2">
        <v>195.38</v>
      </c>
      <c r="K1333" s="3">
        <v>0.05</v>
      </c>
      <c r="L1333" s="2">
        <v>101.67</v>
      </c>
      <c r="M1333" s="2">
        <v>185.61099999999999</v>
      </c>
      <c r="N1333" s="2">
        <v>101.67</v>
      </c>
      <c r="O1333" s="2">
        <v>83.940999999999988</v>
      </c>
      <c r="P1333" s="4">
        <v>0.45224151585843508</v>
      </c>
      <c r="Q1333" s="5">
        <v>2026</v>
      </c>
      <c r="R1333" s="6" t="s">
        <v>81</v>
      </c>
      <c r="S1333" s="8">
        <v>7</v>
      </c>
      <c r="T1333" s="6" t="s">
        <v>82</v>
      </c>
    </row>
    <row r="1334" spans="1:20" ht="15.6" x14ac:dyDescent="0.3">
      <c r="A1334" s="1">
        <v>3249</v>
      </c>
      <c r="B1334" s="9">
        <v>46214</v>
      </c>
      <c r="C1334" s="1" t="s">
        <v>42</v>
      </c>
      <c r="D1334" s="1" t="s">
        <v>43</v>
      </c>
      <c r="E1334" s="1" t="s">
        <v>41</v>
      </c>
      <c r="F1334" s="1" t="s">
        <v>23</v>
      </c>
      <c r="G1334" s="1" t="s">
        <v>24</v>
      </c>
      <c r="H1334" s="1" t="s">
        <v>52</v>
      </c>
      <c r="I1334" s="1">
        <v>5</v>
      </c>
      <c r="J1334" s="2">
        <v>104.8</v>
      </c>
      <c r="K1334" s="3">
        <v>0</v>
      </c>
      <c r="L1334" s="2">
        <v>50.94</v>
      </c>
      <c r="M1334" s="2">
        <v>524</v>
      </c>
      <c r="N1334" s="2">
        <v>254.7</v>
      </c>
      <c r="O1334" s="2">
        <v>269.3</v>
      </c>
      <c r="P1334" s="4">
        <v>0.51393129770992374</v>
      </c>
      <c r="Q1334" s="5">
        <v>2026</v>
      </c>
      <c r="R1334" s="6" t="s">
        <v>81</v>
      </c>
      <c r="S1334" s="8">
        <v>7</v>
      </c>
      <c r="T1334" s="6" t="s">
        <v>82</v>
      </c>
    </row>
    <row r="1335" spans="1:20" ht="15.6" x14ac:dyDescent="0.3">
      <c r="A1335" s="1">
        <v>3832</v>
      </c>
      <c r="B1335" s="9">
        <v>46214</v>
      </c>
      <c r="C1335" s="1" t="s">
        <v>42</v>
      </c>
      <c r="D1335" s="1" t="s">
        <v>53</v>
      </c>
      <c r="E1335" s="1" t="s">
        <v>22</v>
      </c>
      <c r="F1335" s="1" t="s">
        <v>23</v>
      </c>
      <c r="G1335" s="1" t="s">
        <v>45</v>
      </c>
      <c r="H1335" s="1" t="s">
        <v>62</v>
      </c>
      <c r="I1335" s="1">
        <v>3</v>
      </c>
      <c r="J1335" s="2">
        <v>82.26</v>
      </c>
      <c r="K1335" s="3">
        <v>0</v>
      </c>
      <c r="L1335" s="2">
        <v>40.020000000000003</v>
      </c>
      <c r="M1335" s="2">
        <v>246.78000000000003</v>
      </c>
      <c r="N1335" s="2">
        <v>120.06</v>
      </c>
      <c r="O1335" s="2">
        <v>126.72000000000003</v>
      </c>
      <c r="P1335" s="4">
        <v>0.51349380014587898</v>
      </c>
      <c r="Q1335" s="5">
        <v>2026</v>
      </c>
      <c r="R1335" s="6" t="s">
        <v>81</v>
      </c>
      <c r="S1335" s="8">
        <v>7</v>
      </c>
      <c r="T1335" s="6" t="s">
        <v>82</v>
      </c>
    </row>
    <row r="1336" spans="1:20" ht="15.6" x14ac:dyDescent="0.3">
      <c r="A1336" s="1">
        <v>3868</v>
      </c>
      <c r="B1336" s="9">
        <v>46214</v>
      </c>
      <c r="C1336" s="1" t="s">
        <v>33</v>
      </c>
      <c r="D1336" s="1" t="s">
        <v>61</v>
      </c>
      <c r="E1336" s="1" t="s">
        <v>22</v>
      </c>
      <c r="F1336" s="1" t="s">
        <v>38</v>
      </c>
      <c r="G1336" s="1" t="s">
        <v>31</v>
      </c>
      <c r="H1336" s="1" t="s">
        <v>32</v>
      </c>
      <c r="I1336" s="1">
        <v>1</v>
      </c>
      <c r="J1336" s="2">
        <v>90.79</v>
      </c>
      <c r="K1336" s="3">
        <v>0</v>
      </c>
      <c r="L1336" s="2">
        <v>46.39</v>
      </c>
      <c r="M1336" s="2">
        <v>90.79</v>
      </c>
      <c r="N1336" s="2">
        <v>46.39</v>
      </c>
      <c r="O1336" s="2">
        <v>44.400000000000006</v>
      </c>
      <c r="P1336" s="4">
        <v>0.4890406432426479</v>
      </c>
      <c r="Q1336" s="5">
        <v>2026</v>
      </c>
      <c r="R1336" s="6" t="s">
        <v>81</v>
      </c>
      <c r="S1336" s="8">
        <v>7</v>
      </c>
      <c r="T1336" s="6" t="s">
        <v>82</v>
      </c>
    </row>
    <row r="1337" spans="1:20" ht="15.6" x14ac:dyDescent="0.3">
      <c r="A1337" s="1">
        <v>4365</v>
      </c>
      <c r="B1337" s="9">
        <v>46214</v>
      </c>
      <c r="C1337" s="1" t="s">
        <v>28</v>
      </c>
      <c r="D1337" s="1" t="s">
        <v>63</v>
      </c>
      <c r="E1337" s="1" t="s">
        <v>22</v>
      </c>
      <c r="F1337" s="1" t="s">
        <v>23</v>
      </c>
      <c r="G1337" s="1" t="s">
        <v>24</v>
      </c>
      <c r="H1337" s="1" t="s">
        <v>48</v>
      </c>
      <c r="I1337" s="1">
        <v>1</v>
      </c>
      <c r="J1337" s="2">
        <v>41.33</v>
      </c>
      <c r="K1337" s="3">
        <v>0</v>
      </c>
      <c r="L1337" s="2">
        <v>17.2</v>
      </c>
      <c r="M1337" s="2">
        <v>41.33</v>
      </c>
      <c r="N1337" s="2">
        <v>17.2</v>
      </c>
      <c r="O1337" s="2">
        <v>24.13</v>
      </c>
      <c r="P1337" s="4">
        <v>0.58383740624243896</v>
      </c>
      <c r="Q1337" s="5">
        <v>2026</v>
      </c>
      <c r="R1337" s="6" t="s">
        <v>81</v>
      </c>
      <c r="S1337" s="8">
        <v>7</v>
      </c>
      <c r="T1337" s="6" t="s">
        <v>82</v>
      </c>
    </row>
    <row r="1338" spans="1:20" ht="15.6" x14ac:dyDescent="0.3">
      <c r="A1338" s="1">
        <v>314</v>
      </c>
      <c r="B1338" s="9">
        <v>46215</v>
      </c>
      <c r="C1338" s="1" t="s">
        <v>33</v>
      </c>
      <c r="D1338" s="1" t="s">
        <v>34</v>
      </c>
      <c r="E1338" s="1" t="s">
        <v>22</v>
      </c>
      <c r="F1338" s="1" t="s">
        <v>23</v>
      </c>
      <c r="G1338" s="1" t="s">
        <v>56</v>
      </c>
      <c r="H1338" s="1" t="s">
        <v>57</v>
      </c>
      <c r="I1338" s="1">
        <v>2</v>
      </c>
      <c r="J1338" s="2">
        <v>41.09</v>
      </c>
      <c r="K1338" s="3">
        <v>0.05</v>
      </c>
      <c r="L1338" s="2">
        <v>14.54</v>
      </c>
      <c r="M1338" s="2">
        <v>78.070999999999998</v>
      </c>
      <c r="N1338" s="2">
        <v>29.08</v>
      </c>
      <c r="O1338" s="2">
        <v>48.991</v>
      </c>
      <c r="P1338" s="4">
        <v>0.62751854081541159</v>
      </c>
      <c r="Q1338" s="5">
        <v>2026</v>
      </c>
      <c r="R1338" s="6" t="s">
        <v>81</v>
      </c>
      <c r="S1338" s="8">
        <v>7</v>
      </c>
      <c r="T1338" s="6" t="s">
        <v>82</v>
      </c>
    </row>
    <row r="1339" spans="1:20" ht="15.6" x14ac:dyDescent="0.3">
      <c r="A1339" s="1">
        <v>552</v>
      </c>
      <c r="B1339" s="9">
        <v>46215</v>
      </c>
      <c r="C1339" s="1" t="s">
        <v>28</v>
      </c>
      <c r="D1339" s="1" t="s">
        <v>65</v>
      </c>
      <c r="E1339" s="1" t="s">
        <v>30</v>
      </c>
      <c r="F1339" s="1" t="s">
        <v>38</v>
      </c>
      <c r="G1339" s="1" t="s">
        <v>45</v>
      </c>
      <c r="H1339" s="1" t="s">
        <v>62</v>
      </c>
      <c r="I1339" s="1">
        <v>5</v>
      </c>
      <c r="J1339" s="2">
        <v>82.39</v>
      </c>
      <c r="K1339" s="3">
        <v>0.05</v>
      </c>
      <c r="L1339" s="2">
        <v>39.479999999999997</v>
      </c>
      <c r="M1339" s="2">
        <v>391.35249999999996</v>
      </c>
      <c r="N1339" s="2">
        <v>197.39999999999998</v>
      </c>
      <c r="O1339" s="2">
        <v>193.95249999999999</v>
      </c>
      <c r="P1339" s="4">
        <v>0.49559540312122702</v>
      </c>
      <c r="Q1339" s="5">
        <v>2026</v>
      </c>
      <c r="R1339" s="6" t="s">
        <v>81</v>
      </c>
      <c r="S1339" s="8">
        <v>7</v>
      </c>
      <c r="T1339" s="6" t="s">
        <v>82</v>
      </c>
    </row>
    <row r="1340" spans="1:20" ht="15.6" x14ac:dyDescent="0.3">
      <c r="A1340" s="1">
        <v>1317</v>
      </c>
      <c r="B1340" s="9">
        <v>46215</v>
      </c>
      <c r="C1340" s="1" t="s">
        <v>28</v>
      </c>
      <c r="D1340" s="1" t="s">
        <v>71</v>
      </c>
      <c r="E1340" s="1" t="s">
        <v>22</v>
      </c>
      <c r="F1340" s="1" t="s">
        <v>38</v>
      </c>
      <c r="G1340" s="1" t="s">
        <v>56</v>
      </c>
      <c r="H1340" s="1" t="s">
        <v>64</v>
      </c>
      <c r="I1340" s="1">
        <v>3</v>
      </c>
      <c r="J1340" s="2">
        <v>37</v>
      </c>
      <c r="K1340" s="3">
        <v>0</v>
      </c>
      <c r="L1340" s="2">
        <v>13.69</v>
      </c>
      <c r="M1340" s="2">
        <v>111</v>
      </c>
      <c r="N1340" s="2">
        <v>41.07</v>
      </c>
      <c r="O1340" s="2">
        <v>69.930000000000007</v>
      </c>
      <c r="P1340" s="4">
        <v>0.63000000000000012</v>
      </c>
      <c r="Q1340" s="5">
        <v>2026</v>
      </c>
      <c r="R1340" s="6" t="s">
        <v>81</v>
      </c>
      <c r="S1340" s="8">
        <v>7</v>
      </c>
      <c r="T1340" s="6" t="s">
        <v>82</v>
      </c>
    </row>
    <row r="1341" spans="1:20" ht="15.6" x14ac:dyDescent="0.3">
      <c r="A1341" s="1">
        <v>1515</v>
      </c>
      <c r="B1341" s="9">
        <v>46215</v>
      </c>
      <c r="C1341" s="1" t="s">
        <v>42</v>
      </c>
      <c r="D1341" s="1" t="s">
        <v>55</v>
      </c>
      <c r="E1341" s="1" t="s">
        <v>41</v>
      </c>
      <c r="F1341" s="1" t="s">
        <v>35</v>
      </c>
      <c r="G1341" s="1" t="s">
        <v>56</v>
      </c>
      <c r="H1341" s="1" t="s">
        <v>57</v>
      </c>
      <c r="I1341" s="1">
        <v>2</v>
      </c>
      <c r="J1341" s="2">
        <v>40.9</v>
      </c>
      <c r="K1341" s="3">
        <v>0</v>
      </c>
      <c r="L1341" s="2">
        <v>14.81</v>
      </c>
      <c r="M1341" s="2">
        <v>81.8</v>
      </c>
      <c r="N1341" s="2">
        <v>29.62</v>
      </c>
      <c r="O1341" s="2">
        <v>52.179999999999993</v>
      </c>
      <c r="P1341" s="4">
        <v>0.63789731051344734</v>
      </c>
      <c r="Q1341" s="5">
        <v>2026</v>
      </c>
      <c r="R1341" s="6" t="s">
        <v>81</v>
      </c>
      <c r="S1341" s="8">
        <v>7</v>
      </c>
      <c r="T1341" s="6" t="s">
        <v>82</v>
      </c>
    </row>
    <row r="1342" spans="1:20" ht="15.6" x14ac:dyDescent="0.3">
      <c r="A1342" s="1">
        <v>1674</v>
      </c>
      <c r="B1342" s="9">
        <v>46215</v>
      </c>
      <c r="C1342" s="1" t="s">
        <v>20</v>
      </c>
      <c r="D1342" s="1" t="s">
        <v>21</v>
      </c>
      <c r="E1342" s="1" t="s">
        <v>22</v>
      </c>
      <c r="F1342" s="1" t="s">
        <v>35</v>
      </c>
      <c r="G1342" s="1" t="s">
        <v>56</v>
      </c>
      <c r="H1342" s="1" t="s">
        <v>60</v>
      </c>
      <c r="I1342" s="1">
        <v>1</v>
      </c>
      <c r="J1342" s="2">
        <v>123.33</v>
      </c>
      <c r="K1342" s="3">
        <v>0.1</v>
      </c>
      <c r="L1342" s="2">
        <v>70.900000000000006</v>
      </c>
      <c r="M1342" s="2">
        <v>110.997</v>
      </c>
      <c r="N1342" s="2">
        <v>70.900000000000006</v>
      </c>
      <c r="O1342" s="2">
        <v>40.096999999999994</v>
      </c>
      <c r="P1342" s="4">
        <v>0.36124399758552028</v>
      </c>
      <c r="Q1342" s="5">
        <v>2026</v>
      </c>
      <c r="R1342" s="6" t="s">
        <v>81</v>
      </c>
      <c r="S1342" s="8">
        <v>7</v>
      </c>
      <c r="T1342" s="6" t="s">
        <v>82</v>
      </c>
    </row>
    <row r="1343" spans="1:20" ht="15.6" x14ac:dyDescent="0.3">
      <c r="A1343" s="1">
        <v>2407</v>
      </c>
      <c r="B1343" s="9">
        <v>46215</v>
      </c>
      <c r="C1343" s="1" t="s">
        <v>28</v>
      </c>
      <c r="D1343" s="1" t="s">
        <v>65</v>
      </c>
      <c r="E1343" s="1" t="s">
        <v>50</v>
      </c>
      <c r="F1343" s="1" t="s">
        <v>38</v>
      </c>
      <c r="G1343" s="1" t="s">
        <v>31</v>
      </c>
      <c r="H1343" s="1" t="s">
        <v>59</v>
      </c>
      <c r="I1343" s="1">
        <v>1</v>
      </c>
      <c r="J1343" s="2">
        <v>153.25</v>
      </c>
      <c r="K1343" s="3">
        <v>0.15</v>
      </c>
      <c r="L1343" s="2">
        <v>78.28</v>
      </c>
      <c r="M1343" s="2">
        <v>130.26249999999999</v>
      </c>
      <c r="N1343" s="2">
        <v>78.28</v>
      </c>
      <c r="O1343" s="2">
        <v>51.982499999999987</v>
      </c>
      <c r="P1343" s="4">
        <v>0.39905959121005657</v>
      </c>
      <c r="Q1343" s="5">
        <v>2026</v>
      </c>
      <c r="R1343" s="6" t="s">
        <v>81</v>
      </c>
      <c r="S1343" s="8">
        <v>7</v>
      </c>
      <c r="T1343" s="6" t="s">
        <v>82</v>
      </c>
    </row>
    <row r="1344" spans="1:20" ht="15.6" x14ac:dyDescent="0.3">
      <c r="A1344" s="1">
        <v>2817</v>
      </c>
      <c r="B1344" s="9">
        <v>46215</v>
      </c>
      <c r="C1344" s="1" t="s">
        <v>42</v>
      </c>
      <c r="D1344" s="1" t="s">
        <v>53</v>
      </c>
      <c r="E1344" s="1" t="s">
        <v>50</v>
      </c>
      <c r="F1344" s="1" t="s">
        <v>35</v>
      </c>
      <c r="G1344" s="1" t="s">
        <v>36</v>
      </c>
      <c r="H1344" s="1" t="s">
        <v>66</v>
      </c>
      <c r="I1344" s="1">
        <v>3</v>
      </c>
      <c r="J1344" s="2">
        <v>134.43</v>
      </c>
      <c r="K1344" s="3">
        <v>0.1</v>
      </c>
      <c r="L1344" s="2">
        <v>65.78</v>
      </c>
      <c r="M1344" s="2">
        <v>362.96100000000001</v>
      </c>
      <c r="N1344" s="2">
        <v>197.34</v>
      </c>
      <c r="O1344" s="2">
        <v>165.62100000000001</v>
      </c>
      <c r="P1344" s="4">
        <v>0.45630522287518493</v>
      </c>
      <c r="Q1344" s="5">
        <v>2026</v>
      </c>
      <c r="R1344" s="6" t="s">
        <v>81</v>
      </c>
      <c r="S1344" s="8">
        <v>7</v>
      </c>
      <c r="T1344" s="6" t="s">
        <v>82</v>
      </c>
    </row>
    <row r="1345" spans="1:20" ht="15.6" x14ac:dyDescent="0.3">
      <c r="A1345" s="1">
        <v>3059</v>
      </c>
      <c r="B1345" s="9">
        <v>46215</v>
      </c>
      <c r="C1345" s="1" t="s">
        <v>20</v>
      </c>
      <c r="D1345" s="1" t="s">
        <v>21</v>
      </c>
      <c r="E1345" s="1" t="s">
        <v>22</v>
      </c>
      <c r="F1345" s="1" t="s">
        <v>23</v>
      </c>
      <c r="G1345" s="1" t="s">
        <v>31</v>
      </c>
      <c r="H1345" s="1" t="s">
        <v>32</v>
      </c>
      <c r="I1345" s="1">
        <v>1</v>
      </c>
      <c r="J1345" s="2">
        <v>93.73</v>
      </c>
      <c r="K1345" s="3">
        <v>0.05</v>
      </c>
      <c r="L1345" s="2">
        <v>44.51</v>
      </c>
      <c r="M1345" s="2">
        <v>89.043499999999995</v>
      </c>
      <c r="N1345" s="2">
        <v>44.51</v>
      </c>
      <c r="O1345" s="2">
        <v>44.533499999999997</v>
      </c>
      <c r="P1345" s="4">
        <v>0.50013195797559618</v>
      </c>
      <c r="Q1345" s="5">
        <v>2026</v>
      </c>
      <c r="R1345" s="6" t="s">
        <v>81</v>
      </c>
      <c r="S1345" s="8">
        <v>7</v>
      </c>
      <c r="T1345" s="6" t="s">
        <v>82</v>
      </c>
    </row>
    <row r="1346" spans="1:20" ht="15.6" x14ac:dyDescent="0.3">
      <c r="A1346" s="1">
        <v>3210</v>
      </c>
      <c r="B1346" s="9">
        <v>46215</v>
      </c>
      <c r="C1346" s="1" t="s">
        <v>20</v>
      </c>
      <c r="D1346" s="1" t="s">
        <v>21</v>
      </c>
      <c r="E1346" s="1" t="s">
        <v>22</v>
      </c>
      <c r="F1346" s="1" t="s">
        <v>23</v>
      </c>
      <c r="G1346" s="1" t="s">
        <v>36</v>
      </c>
      <c r="H1346" s="1" t="s">
        <v>37</v>
      </c>
      <c r="I1346" s="1">
        <v>1</v>
      </c>
      <c r="J1346" s="2">
        <v>37.090000000000003</v>
      </c>
      <c r="K1346" s="3">
        <v>0</v>
      </c>
      <c r="L1346" s="2">
        <v>13.43</v>
      </c>
      <c r="M1346" s="2">
        <v>37.090000000000003</v>
      </c>
      <c r="N1346" s="2">
        <v>13.43</v>
      </c>
      <c r="O1346" s="2">
        <v>23.660000000000004</v>
      </c>
      <c r="P1346" s="4">
        <v>0.63790779185764357</v>
      </c>
      <c r="Q1346" s="5">
        <v>2026</v>
      </c>
      <c r="R1346" s="6" t="s">
        <v>81</v>
      </c>
      <c r="S1346" s="8">
        <v>7</v>
      </c>
      <c r="T1346" s="6" t="s">
        <v>82</v>
      </c>
    </row>
    <row r="1347" spans="1:20" ht="15.6" x14ac:dyDescent="0.3">
      <c r="A1347" s="1">
        <v>3670</v>
      </c>
      <c r="B1347" s="9">
        <v>46215</v>
      </c>
      <c r="C1347" s="1" t="s">
        <v>20</v>
      </c>
      <c r="D1347" s="1" t="s">
        <v>21</v>
      </c>
      <c r="E1347" s="1" t="s">
        <v>41</v>
      </c>
      <c r="F1347" s="1" t="s">
        <v>35</v>
      </c>
      <c r="G1347" s="1" t="s">
        <v>36</v>
      </c>
      <c r="H1347" s="1" t="s">
        <v>54</v>
      </c>
      <c r="I1347" s="1">
        <v>1</v>
      </c>
      <c r="J1347" s="2">
        <v>45.43</v>
      </c>
      <c r="K1347" s="3">
        <v>0</v>
      </c>
      <c r="L1347" s="2">
        <v>18.66</v>
      </c>
      <c r="M1347" s="2">
        <v>45.43</v>
      </c>
      <c r="N1347" s="2">
        <v>18.66</v>
      </c>
      <c r="O1347" s="2">
        <v>26.77</v>
      </c>
      <c r="P1347" s="4">
        <v>0.58925819942769098</v>
      </c>
      <c r="Q1347" s="5">
        <v>2026</v>
      </c>
      <c r="R1347" s="6" t="s">
        <v>81</v>
      </c>
      <c r="S1347" s="8">
        <v>7</v>
      </c>
      <c r="T1347" s="6" t="s">
        <v>82</v>
      </c>
    </row>
    <row r="1348" spans="1:20" ht="15.6" x14ac:dyDescent="0.3">
      <c r="A1348" s="1">
        <v>4017</v>
      </c>
      <c r="B1348" s="9">
        <v>46215</v>
      </c>
      <c r="C1348" s="1" t="s">
        <v>42</v>
      </c>
      <c r="D1348" s="1" t="s">
        <v>55</v>
      </c>
      <c r="E1348" s="1" t="s">
        <v>50</v>
      </c>
      <c r="F1348" s="1" t="s">
        <v>35</v>
      </c>
      <c r="G1348" s="1" t="s">
        <v>56</v>
      </c>
      <c r="H1348" s="1" t="s">
        <v>57</v>
      </c>
      <c r="I1348" s="1">
        <v>1</v>
      </c>
      <c r="J1348" s="2">
        <v>39.5</v>
      </c>
      <c r="K1348" s="3">
        <v>0.1</v>
      </c>
      <c r="L1348" s="2">
        <v>14.86</v>
      </c>
      <c r="M1348" s="2">
        <v>35.550000000000004</v>
      </c>
      <c r="N1348" s="2">
        <v>14.86</v>
      </c>
      <c r="O1348" s="2">
        <v>20.690000000000005</v>
      </c>
      <c r="P1348" s="4">
        <v>0.58199718706047832</v>
      </c>
      <c r="Q1348" s="5">
        <v>2026</v>
      </c>
      <c r="R1348" s="6" t="s">
        <v>81</v>
      </c>
      <c r="S1348" s="8">
        <v>7</v>
      </c>
      <c r="T1348" s="6" t="s">
        <v>82</v>
      </c>
    </row>
    <row r="1349" spans="1:20" ht="15.6" x14ac:dyDescent="0.3">
      <c r="A1349" s="1">
        <v>5012</v>
      </c>
      <c r="B1349" s="9">
        <v>46215</v>
      </c>
      <c r="C1349" s="1" t="s">
        <v>33</v>
      </c>
      <c r="D1349" s="1" t="s">
        <v>74</v>
      </c>
      <c r="E1349" s="1" t="s">
        <v>41</v>
      </c>
      <c r="F1349" s="1" t="s">
        <v>23</v>
      </c>
      <c r="G1349" s="1" t="s">
        <v>56</v>
      </c>
      <c r="H1349" s="1" t="s">
        <v>60</v>
      </c>
      <c r="I1349" s="1">
        <v>2</v>
      </c>
      <c r="J1349" s="2">
        <v>123.58</v>
      </c>
      <c r="K1349" s="3">
        <v>0.1</v>
      </c>
      <c r="L1349" s="2">
        <v>68.739999999999995</v>
      </c>
      <c r="M1349" s="2">
        <v>222.44399999999999</v>
      </c>
      <c r="N1349" s="2">
        <v>137.47999999999999</v>
      </c>
      <c r="O1349" s="2">
        <v>84.963999999999999</v>
      </c>
      <c r="P1349" s="4">
        <v>0.3819568071065077</v>
      </c>
      <c r="Q1349" s="5">
        <v>2026</v>
      </c>
      <c r="R1349" s="6" t="s">
        <v>81</v>
      </c>
      <c r="S1349" s="8">
        <v>7</v>
      </c>
      <c r="T1349" s="6" t="s">
        <v>82</v>
      </c>
    </row>
    <row r="1350" spans="1:20" ht="15.6" x14ac:dyDescent="0.3">
      <c r="A1350" s="1">
        <v>884</v>
      </c>
      <c r="B1350" s="9">
        <v>46216</v>
      </c>
      <c r="C1350" s="1" t="s">
        <v>42</v>
      </c>
      <c r="D1350" s="1" t="s">
        <v>69</v>
      </c>
      <c r="E1350" s="1" t="s">
        <v>41</v>
      </c>
      <c r="F1350" s="1" t="s">
        <v>23</v>
      </c>
      <c r="G1350" s="1" t="s">
        <v>24</v>
      </c>
      <c r="H1350" s="1" t="s">
        <v>52</v>
      </c>
      <c r="I1350" s="1">
        <v>1</v>
      </c>
      <c r="J1350" s="2">
        <v>103.61</v>
      </c>
      <c r="K1350" s="3">
        <v>0</v>
      </c>
      <c r="L1350" s="2">
        <v>51.84</v>
      </c>
      <c r="M1350" s="2">
        <v>103.61</v>
      </c>
      <c r="N1350" s="2">
        <v>51.84</v>
      </c>
      <c r="O1350" s="2">
        <v>51.769999999999996</v>
      </c>
      <c r="P1350" s="4">
        <v>0.49966219476884466</v>
      </c>
      <c r="Q1350" s="5">
        <v>2026</v>
      </c>
      <c r="R1350" s="6" t="s">
        <v>81</v>
      </c>
      <c r="S1350" s="8">
        <v>7</v>
      </c>
      <c r="T1350" s="6" t="s">
        <v>82</v>
      </c>
    </row>
    <row r="1351" spans="1:20" ht="15.6" x14ac:dyDescent="0.3">
      <c r="A1351" s="1">
        <v>1025</v>
      </c>
      <c r="B1351" s="9">
        <v>46216</v>
      </c>
      <c r="C1351" s="1" t="s">
        <v>33</v>
      </c>
      <c r="D1351" s="1" t="s">
        <v>34</v>
      </c>
      <c r="E1351" s="1" t="s">
        <v>41</v>
      </c>
      <c r="F1351" s="1" t="s">
        <v>23</v>
      </c>
      <c r="G1351" s="1" t="s">
        <v>31</v>
      </c>
      <c r="H1351" s="1" t="s">
        <v>39</v>
      </c>
      <c r="I1351" s="1">
        <v>2</v>
      </c>
      <c r="J1351" s="2">
        <v>145.75</v>
      </c>
      <c r="K1351" s="3">
        <v>0.05</v>
      </c>
      <c r="L1351" s="2">
        <v>79.319999999999993</v>
      </c>
      <c r="M1351" s="2">
        <v>276.92500000000001</v>
      </c>
      <c r="N1351" s="2">
        <v>158.63999999999999</v>
      </c>
      <c r="O1351" s="2">
        <v>118.28500000000003</v>
      </c>
      <c r="P1351" s="4">
        <v>0.42713731154644768</v>
      </c>
      <c r="Q1351" s="5">
        <v>2026</v>
      </c>
      <c r="R1351" s="6" t="s">
        <v>81</v>
      </c>
      <c r="S1351" s="8">
        <v>7</v>
      </c>
      <c r="T1351" s="6" t="s">
        <v>82</v>
      </c>
    </row>
    <row r="1352" spans="1:20" ht="15.6" x14ac:dyDescent="0.3">
      <c r="A1352" s="1">
        <v>1279</v>
      </c>
      <c r="B1352" s="9">
        <v>46216</v>
      </c>
      <c r="C1352" s="1" t="s">
        <v>42</v>
      </c>
      <c r="D1352" s="1" t="s">
        <v>55</v>
      </c>
      <c r="E1352" s="1" t="s">
        <v>50</v>
      </c>
      <c r="F1352" s="1" t="s">
        <v>35</v>
      </c>
      <c r="G1352" s="1" t="s">
        <v>45</v>
      </c>
      <c r="H1352" s="1" t="s">
        <v>51</v>
      </c>
      <c r="I1352" s="1">
        <v>2</v>
      </c>
      <c r="J1352" s="2">
        <v>193.76</v>
      </c>
      <c r="K1352" s="3">
        <v>0.1</v>
      </c>
      <c r="L1352" s="2">
        <v>104.66</v>
      </c>
      <c r="M1352" s="2">
        <v>348.76799999999997</v>
      </c>
      <c r="N1352" s="2">
        <v>209.32</v>
      </c>
      <c r="O1352" s="2">
        <v>139.44799999999998</v>
      </c>
      <c r="P1352" s="4">
        <v>0.39983025965684921</v>
      </c>
      <c r="Q1352" s="5">
        <v>2026</v>
      </c>
      <c r="R1352" s="6" t="s">
        <v>81</v>
      </c>
      <c r="S1352" s="8">
        <v>7</v>
      </c>
      <c r="T1352" s="6" t="s">
        <v>82</v>
      </c>
    </row>
    <row r="1353" spans="1:20" ht="15.6" x14ac:dyDescent="0.3">
      <c r="A1353" s="1">
        <v>1534</v>
      </c>
      <c r="B1353" s="9">
        <v>46216</v>
      </c>
      <c r="C1353" s="1" t="s">
        <v>33</v>
      </c>
      <c r="D1353" s="1" t="s">
        <v>74</v>
      </c>
      <c r="E1353" s="1" t="s">
        <v>22</v>
      </c>
      <c r="F1353" s="1" t="s">
        <v>23</v>
      </c>
      <c r="G1353" s="1" t="s">
        <v>31</v>
      </c>
      <c r="H1353" s="1" t="s">
        <v>39</v>
      </c>
      <c r="I1353" s="1">
        <v>2</v>
      </c>
      <c r="J1353" s="2">
        <v>146.09</v>
      </c>
      <c r="K1353" s="3">
        <v>0.1</v>
      </c>
      <c r="L1353" s="2">
        <v>79.36</v>
      </c>
      <c r="M1353" s="2">
        <v>262.96199999999999</v>
      </c>
      <c r="N1353" s="2">
        <v>158.72</v>
      </c>
      <c r="O1353" s="2">
        <v>104.24199999999999</v>
      </c>
      <c r="P1353" s="4">
        <v>0.39641469109605187</v>
      </c>
      <c r="Q1353" s="5">
        <v>2026</v>
      </c>
      <c r="R1353" s="6" t="s">
        <v>81</v>
      </c>
      <c r="S1353" s="8">
        <v>7</v>
      </c>
      <c r="T1353" s="6" t="s">
        <v>82</v>
      </c>
    </row>
    <row r="1354" spans="1:20" ht="15.6" x14ac:dyDescent="0.3">
      <c r="A1354" s="1">
        <v>2147</v>
      </c>
      <c r="B1354" s="9">
        <v>46216</v>
      </c>
      <c r="C1354" s="1" t="s">
        <v>28</v>
      </c>
      <c r="D1354" s="1" t="s">
        <v>71</v>
      </c>
      <c r="E1354" s="1" t="s">
        <v>41</v>
      </c>
      <c r="F1354" s="1" t="s">
        <v>35</v>
      </c>
      <c r="G1354" s="1" t="s">
        <v>36</v>
      </c>
      <c r="H1354" s="1" t="s">
        <v>66</v>
      </c>
      <c r="I1354" s="1">
        <v>1</v>
      </c>
      <c r="J1354" s="2">
        <v>131.91999999999999</v>
      </c>
      <c r="K1354" s="3">
        <v>0</v>
      </c>
      <c r="L1354" s="2">
        <v>66.19</v>
      </c>
      <c r="M1354" s="2">
        <v>131.91999999999999</v>
      </c>
      <c r="N1354" s="2">
        <v>66.19</v>
      </c>
      <c r="O1354" s="2">
        <v>65.72999999999999</v>
      </c>
      <c r="P1354" s="4">
        <v>0.49825651910248631</v>
      </c>
      <c r="Q1354" s="5">
        <v>2026</v>
      </c>
      <c r="R1354" s="6" t="s">
        <v>81</v>
      </c>
      <c r="S1354" s="8">
        <v>7</v>
      </c>
      <c r="T1354" s="6" t="s">
        <v>82</v>
      </c>
    </row>
    <row r="1355" spans="1:20" ht="15.6" x14ac:dyDescent="0.3">
      <c r="A1355" s="1">
        <v>2385</v>
      </c>
      <c r="B1355" s="9">
        <v>46216</v>
      </c>
      <c r="C1355" s="1" t="s">
        <v>28</v>
      </c>
      <c r="D1355" s="1" t="s">
        <v>63</v>
      </c>
      <c r="E1355" s="1" t="s">
        <v>30</v>
      </c>
      <c r="F1355" s="1" t="s">
        <v>38</v>
      </c>
      <c r="G1355" s="1" t="s">
        <v>45</v>
      </c>
      <c r="H1355" s="1" t="s">
        <v>62</v>
      </c>
      <c r="I1355" s="1">
        <v>6</v>
      </c>
      <c r="J1355" s="2">
        <v>83.28</v>
      </c>
      <c r="K1355" s="3">
        <v>0.15</v>
      </c>
      <c r="L1355" s="2">
        <v>38.76</v>
      </c>
      <c r="M1355" s="2">
        <v>424.72800000000001</v>
      </c>
      <c r="N1355" s="2">
        <v>232.56</v>
      </c>
      <c r="O1355" s="2">
        <v>192.16800000000001</v>
      </c>
      <c r="P1355" s="4">
        <v>0.45244956772334294</v>
      </c>
      <c r="Q1355" s="5">
        <v>2026</v>
      </c>
      <c r="R1355" s="6" t="s">
        <v>81</v>
      </c>
      <c r="S1355" s="8">
        <v>7</v>
      </c>
      <c r="T1355" s="6" t="s">
        <v>82</v>
      </c>
    </row>
    <row r="1356" spans="1:20" ht="15.6" x14ac:dyDescent="0.3">
      <c r="A1356" s="1">
        <v>2517</v>
      </c>
      <c r="B1356" s="9">
        <v>46216</v>
      </c>
      <c r="C1356" s="1" t="s">
        <v>28</v>
      </c>
      <c r="D1356" s="1" t="s">
        <v>49</v>
      </c>
      <c r="E1356" s="1" t="s">
        <v>22</v>
      </c>
      <c r="F1356" s="1" t="s">
        <v>35</v>
      </c>
      <c r="G1356" s="1" t="s">
        <v>36</v>
      </c>
      <c r="H1356" s="1" t="s">
        <v>37</v>
      </c>
      <c r="I1356" s="1">
        <v>1</v>
      </c>
      <c r="J1356" s="2">
        <v>36.479999999999997</v>
      </c>
      <c r="K1356" s="3">
        <v>0.05</v>
      </c>
      <c r="L1356" s="2">
        <v>13.22</v>
      </c>
      <c r="M1356" s="2">
        <v>34.655999999999999</v>
      </c>
      <c r="N1356" s="2">
        <v>13.22</v>
      </c>
      <c r="O1356" s="2">
        <v>21.436</v>
      </c>
      <c r="P1356" s="4">
        <v>0.61853647276084955</v>
      </c>
      <c r="Q1356" s="5">
        <v>2026</v>
      </c>
      <c r="R1356" s="6" t="s">
        <v>81</v>
      </c>
      <c r="S1356" s="8">
        <v>7</v>
      </c>
      <c r="T1356" s="6" t="s">
        <v>82</v>
      </c>
    </row>
    <row r="1357" spans="1:20" ht="15.6" x14ac:dyDescent="0.3">
      <c r="A1357" s="1">
        <v>2746</v>
      </c>
      <c r="B1357" s="9">
        <v>46216</v>
      </c>
      <c r="C1357" s="1" t="s">
        <v>20</v>
      </c>
      <c r="D1357" s="1" t="s">
        <v>21</v>
      </c>
      <c r="E1357" s="1" t="s">
        <v>41</v>
      </c>
      <c r="F1357" s="1" t="s">
        <v>35</v>
      </c>
      <c r="G1357" s="1" t="s">
        <v>31</v>
      </c>
      <c r="H1357" s="1" t="s">
        <v>59</v>
      </c>
      <c r="I1357" s="1">
        <v>3</v>
      </c>
      <c r="J1357" s="2">
        <v>155.44</v>
      </c>
      <c r="K1357" s="3">
        <v>0.05</v>
      </c>
      <c r="L1357" s="2">
        <v>79.95</v>
      </c>
      <c r="M1357" s="2">
        <v>443.00399999999996</v>
      </c>
      <c r="N1357" s="2">
        <v>239.85000000000002</v>
      </c>
      <c r="O1357" s="2">
        <v>203.15399999999994</v>
      </c>
      <c r="P1357" s="4">
        <v>0.45858276674702703</v>
      </c>
      <c r="Q1357" s="5">
        <v>2026</v>
      </c>
      <c r="R1357" s="6" t="s">
        <v>81</v>
      </c>
      <c r="S1357" s="8">
        <v>7</v>
      </c>
      <c r="T1357" s="6" t="s">
        <v>82</v>
      </c>
    </row>
    <row r="1358" spans="1:20" ht="15.6" x14ac:dyDescent="0.3">
      <c r="A1358" s="1">
        <v>3297</v>
      </c>
      <c r="B1358" s="9">
        <v>46216</v>
      </c>
      <c r="C1358" s="1" t="s">
        <v>20</v>
      </c>
      <c r="D1358" s="1" t="s">
        <v>72</v>
      </c>
      <c r="E1358" s="1" t="s">
        <v>30</v>
      </c>
      <c r="F1358" s="1" t="s">
        <v>23</v>
      </c>
      <c r="G1358" s="1" t="s">
        <v>56</v>
      </c>
      <c r="H1358" s="1" t="s">
        <v>57</v>
      </c>
      <c r="I1358" s="1">
        <v>6</v>
      </c>
      <c r="J1358" s="2">
        <v>40.58</v>
      </c>
      <c r="K1358" s="3">
        <v>0.15</v>
      </c>
      <c r="L1358" s="2">
        <v>15.06</v>
      </c>
      <c r="M1358" s="2">
        <v>206.958</v>
      </c>
      <c r="N1358" s="2">
        <v>90.36</v>
      </c>
      <c r="O1358" s="2">
        <v>116.598</v>
      </c>
      <c r="P1358" s="4">
        <v>0.5633896732670397</v>
      </c>
      <c r="Q1358" s="5">
        <v>2026</v>
      </c>
      <c r="R1358" s="6" t="s">
        <v>81</v>
      </c>
      <c r="S1358" s="8">
        <v>7</v>
      </c>
      <c r="T1358" s="6" t="s">
        <v>82</v>
      </c>
    </row>
    <row r="1359" spans="1:20" ht="15.6" x14ac:dyDescent="0.3">
      <c r="A1359" s="1">
        <v>772</v>
      </c>
      <c r="B1359" s="9">
        <v>46217</v>
      </c>
      <c r="C1359" s="1" t="s">
        <v>42</v>
      </c>
      <c r="D1359" s="1" t="s">
        <v>69</v>
      </c>
      <c r="E1359" s="1" t="s">
        <v>22</v>
      </c>
      <c r="F1359" s="1" t="s">
        <v>23</v>
      </c>
      <c r="G1359" s="1" t="s">
        <v>24</v>
      </c>
      <c r="H1359" s="1" t="s">
        <v>52</v>
      </c>
      <c r="I1359" s="1">
        <v>2</v>
      </c>
      <c r="J1359" s="2">
        <v>101.03</v>
      </c>
      <c r="K1359" s="3">
        <v>0.1</v>
      </c>
      <c r="L1359" s="2">
        <v>50.98</v>
      </c>
      <c r="M1359" s="2">
        <v>181.85400000000001</v>
      </c>
      <c r="N1359" s="2">
        <v>101.96</v>
      </c>
      <c r="O1359" s="2">
        <v>79.89400000000002</v>
      </c>
      <c r="P1359" s="4">
        <v>0.43933045190097558</v>
      </c>
      <c r="Q1359" s="5">
        <v>2026</v>
      </c>
      <c r="R1359" s="6" t="s">
        <v>81</v>
      </c>
      <c r="S1359" s="8">
        <v>7</v>
      </c>
      <c r="T1359" s="6" t="s">
        <v>82</v>
      </c>
    </row>
    <row r="1360" spans="1:20" ht="15.6" x14ac:dyDescent="0.3">
      <c r="A1360" s="1">
        <v>838</v>
      </c>
      <c r="B1360" s="9">
        <v>46217</v>
      </c>
      <c r="C1360" s="1" t="s">
        <v>20</v>
      </c>
      <c r="D1360" s="1" t="s">
        <v>58</v>
      </c>
      <c r="E1360" s="1" t="s">
        <v>41</v>
      </c>
      <c r="F1360" s="1" t="s">
        <v>23</v>
      </c>
      <c r="G1360" s="1" t="s">
        <v>45</v>
      </c>
      <c r="H1360" s="1" t="s">
        <v>62</v>
      </c>
      <c r="I1360" s="1">
        <v>1</v>
      </c>
      <c r="J1360" s="2">
        <v>80.150000000000006</v>
      </c>
      <c r="K1360" s="3">
        <v>0.05</v>
      </c>
      <c r="L1360" s="2">
        <v>38.89</v>
      </c>
      <c r="M1360" s="2">
        <v>76.142499999999998</v>
      </c>
      <c r="N1360" s="2">
        <v>38.89</v>
      </c>
      <c r="O1360" s="2">
        <v>37.252499999999998</v>
      </c>
      <c r="P1360" s="4">
        <v>0.48924713530551267</v>
      </c>
      <c r="Q1360" s="5">
        <v>2026</v>
      </c>
      <c r="R1360" s="6" t="s">
        <v>81</v>
      </c>
      <c r="S1360" s="8">
        <v>7</v>
      </c>
      <c r="T1360" s="6" t="s">
        <v>82</v>
      </c>
    </row>
    <row r="1361" spans="1:20" ht="15.6" x14ac:dyDescent="0.3">
      <c r="A1361" s="1">
        <v>1144</v>
      </c>
      <c r="B1361" s="9">
        <v>46217</v>
      </c>
      <c r="C1361" s="1" t="s">
        <v>33</v>
      </c>
      <c r="D1361" s="1" t="s">
        <v>34</v>
      </c>
      <c r="E1361" s="1" t="s">
        <v>41</v>
      </c>
      <c r="F1361" s="1" t="s">
        <v>35</v>
      </c>
      <c r="G1361" s="1" t="s">
        <v>45</v>
      </c>
      <c r="H1361" s="1" t="s">
        <v>62</v>
      </c>
      <c r="I1361" s="1">
        <v>1</v>
      </c>
      <c r="J1361" s="2">
        <v>83.74</v>
      </c>
      <c r="K1361" s="3">
        <v>0</v>
      </c>
      <c r="L1361" s="2">
        <v>38.96</v>
      </c>
      <c r="M1361" s="2">
        <v>83.74</v>
      </c>
      <c r="N1361" s="2">
        <v>38.96</v>
      </c>
      <c r="O1361" s="2">
        <v>44.779999999999994</v>
      </c>
      <c r="P1361" s="4">
        <v>0.53475041796035339</v>
      </c>
      <c r="Q1361" s="5">
        <v>2026</v>
      </c>
      <c r="R1361" s="6" t="s">
        <v>81</v>
      </c>
      <c r="S1361" s="8">
        <v>7</v>
      </c>
      <c r="T1361" s="6" t="s">
        <v>82</v>
      </c>
    </row>
    <row r="1362" spans="1:20" ht="15.6" x14ac:dyDescent="0.3">
      <c r="A1362" s="1">
        <v>1686</v>
      </c>
      <c r="B1362" s="9">
        <v>46217</v>
      </c>
      <c r="C1362" s="1" t="s">
        <v>33</v>
      </c>
      <c r="D1362" s="1" t="s">
        <v>47</v>
      </c>
      <c r="E1362" s="1" t="s">
        <v>30</v>
      </c>
      <c r="F1362" s="1" t="s">
        <v>23</v>
      </c>
      <c r="G1362" s="1" t="s">
        <v>36</v>
      </c>
      <c r="H1362" s="1" t="s">
        <v>37</v>
      </c>
      <c r="I1362" s="1">
        <v>8</v>
      </c>
      <c r="J1362" s="2">
        <v>35.75</v>
      </c>
      <c r="K1362" s="3">
        <v>0.15</v>
      </c>
      <c r="L1362" s="2">
        <v>13.56</v>
      </c>
      <c r="M1362" s="2">
        <v>243.1</v>
      </c>
      <c r="N1362" s="2">
        <v>108.48</v>
      </c>
      <c r="O1362" s="2">
        <v>134.62</v>
      </c>
      <c r="P1362" s="4">
        <v>0.55376388317564795</v>
      </c>
      <c r="Q1362" s="5">
        <v>2026</v>
      </c>
      <c r="R1362" s="6" t="s">
        <v>81</v>
      </c>
      <c r="S1362" s="8">
        <v>7</v>
      </c>
      <c r="T1362" s="6" t="s">
        <v>82</v>
      </c>
    </row>
    <row r="1363" spans="1:20" ht="15.6" x14ac:dyDescent="0.3">
      <c r="A1363" s="1">
        <v>2823</v>
      </c>
      <c r="B1363" s="9">
        <v>46217</v>
      </c>
      <c r="C1363" s="1" t="s">
        <v>20</v>
      </c>
      <c r="D1363" s="1" t="s">
        <v>72</v>
      </c>
      <c r="E1363" s="1" t="s">
        <v>22</v>
      </c>
      <c r="F1363" s="1" t="s">
        <v>35</v>
      </c>
      <c r="G1363" s="1" t="s">
        <v>24</v>
      </c>
      <c r="H1363" s="1" t="s">
        <v>25</v>
      </c>
      <c r="I1363" s="1">
        <v>3</v>
      </c>
      <c r="J1363" s="2">
        <v>81.39</v>
      </c>
      <c r="K1363" s="3">
        <v>0</v>
      </c>
      <c r="L1363" s="2">
        <v>43.54</v>
      </c>
      <c r="M1363" s="2">
        <v>244.17000000000002</v>
      </c>
      <c r="N1363" s="2">
        <v>130.62</v>
      </c>
      <c r="O1363" s="2">
        <v>113.55000000000001</v>
      </c>
      <c r="P1363" s="4">
        <v>0.46504484580415284</v>
      </c>
      <c r="Q1363" s="5">
        <v>2026</v>
      </c>
      <c r="R1363" s="6" t="s">
        <v>81</v>
      </c>
      <c r="S1363" s="8">
        <v>7</v>
      </c>
      <c r="T1363" s="6" t="s">
        <v>82</v>
      </c>
    </row>
    <row r="1364" spans="1:20" ht="15.6" x14ac:dyDescent="0.3">
      <c r="A1364" s="1">
        <v>2883</v>
      </c>
      <c r="B1364" s="9">
        <v>46217</v>
      </c>
      <c r="C1364" s="1" t="s">
        <v>33</v>
      </c>
      <c r="D1364" s="1" t="s">
        <v>61</v>
      </c>
      <c r="E1364" s="1" t="s">
        <v>50</v>
      </c>
      <c r="F1364" s="1" t="s">
        <v>35</v>
      </c>
      <c r="G1364" s="1" t="s">
        <v>36</v>
      </c>
      <c r="H1364" s="1" t="s">
        <v>37</v>
      </c>
      <c r="I1364" s="1">
        <v>1</v>
      </c>
      <c r="J1364" s="2">
        <v>36.799999999999997</v>
      </c>
      <c r="K1364" s="3">
        <v>0</v>
      </c>
      <c r="L1364" s="2">
        <v>13.91</v>
      </c>
      <c r="M1364" s="2">
        <v>36.799999999999997</v>
      </c>
      <c r="N1364" s="2">
        <v>13.91</v>
      </c>
      <c r="O1364" s="2">
        <v>22.889999999999997</v>
      </c>
      <c r="P1364" s="4">
        <v>0.62201086956521734</v>
      </c>
      <c r="Q1364" s="5">
        <v>2026</v>
      </c>
      <c r="R1364" s="6" t="s">
        <v>81</v>
      </c>
      <c r="S1364" s="8">
        <v>7</v>
      </c>
      <c r="T1364" s="6" t="s">
        <v>82</v>
      </c>
    </row>
    <row r="1365" spans="1:20" ht="15.6" x14ac:dyDescent="0.3">
      <c r="A1365" s="1">
        <v>3259</v>
      </c>
      <c r="B1365" s="9">
        <v>46217</v>
      </c>
      <c r="C1365" s="1" t="s">
        <v>33</v>
      </c>
      <c r="D1365" s="1" t="s">
        <v>74</v>
      </c>
      <c r="E1365" s="1" t="s">
        <v>30</v>
      </c>
      <c r="F1365" s="1" t="s">
        <v>23</v>
      </c>
      <c r="G1365" s="1" t="s">
        <v>45</v>
      </c>
      <c r="H1365" s="1" t="s">
        <v>51</v>
      </c>
      <c r="I1365" s="1">
        <v>6</v>
      </c>
      <c r="J1365" s="2">
        <v>194.15</v>
      </c>
      <c r="K1365" s="3">
        <v>0.1</v>
      </c>
      <c r="L1365" s="2">
        <v>105.12</v>
      </c>
      <c r="M1365" s="2">
        <v>1048.4100000000001</v>
      </c>
      <c r="N1365" s="2">
        <v>630.72</v>
      </c>
      <c r="O1365" s="2">
        <v>417.69000000000005</v>
      </c>
      <c r="P1365" s="4">
        <v>0.3984032964202936</v>
      </c>
      <c r="Q1365" s="5">
        <v>2026</v>
      </c>
      <c r="R1365" s="6" t="s">
        <v>81</v>
      </c>
      <c r="S1365" s="8">
        <v>7</v>
      </c>
      <c r="T1365" s="6" t="s">
        <v>82</v>
      </c>
    </row>
    <row r="1366" spans="1:20" ht="15.6" x14ac:dyDescent="0.3">
      <c r="A1366" s="1">
        <v>3709</v>
      </c>
      <c r="B1366" s="9">
        <v>46217</v>
      </c>
      <c r="C1366" s="1" t="s">
        <v>20</v>
      </c>
      <c r="D1366" s="1" t="s">
        <v>58</v>
      </c>
      <c r="E1366" s="1" t="s">
        <v>22</v>
      </c>
      <c r="F1366" s="1" t="s">
        <v>35</v>
      </c>
      <c r="G1366" s="1" t="s">
        <v>56</v>
      </c>
      <c r="H1366" s="1" t="s">
        <v>67</v>
      </c>
      <c r="I1366" s="1">
        <v>1</v>
      </c>
      <c r="J1366" s="2">
        <v>50.94</v>
      </c>
      <c r="K1366" s="3">
        <v>0</v>
      </c>
      <c r="L1366" s="2">
        <v>22.28</v>
      </c>
      <c r="M1366" s="2">
        <v>50.94</v>
      </c>
      <c r="N1366" s="2">
        <v>22.28</v>
      </c>
      <c r="O1366" s="2">
        <v>28.659999999999997</v>
      </c>
      <c r="P1366" s="4">
        <v>0.5626226933647428</v>
      </c>
      <c r="Q1366" s="5">
        <v>2026</v>
      </c>
      <c r="R1366" s="6" t="s">
        <v>81</v>
      </c>
      <c r="S1366" s="8">
        <v>7</v>
      </c>
      <c r="T1366" s="6" t="s">
        <v>82</v>
      </c>
    </row>
    <row r="1367" spans="1:20" ht="15.6" x14ac:dyDescent="0.3">
      <c r="A1367" s="1">
        <v>61</v>
      </c>
      <c r="B1367" s="9">
        <v>46218</v>
      </c>
      <c r="C1367" s="1" t="s">
        <v>42</v>
      </c>
      <c r="D1367" s="1" t="s">
        <v>55</v>
      </c>
      <c r="E1367" s="1" t="s">
        <v>22</v>
      </c>
      <c r="F1367" s="1" t="s">
        <v>23</v>
      </c>
      <c r="G1367" s="1" t="s">
        <v>56</v>
      </c>
      <c r="H1367" s="1" t="s">
        <v>60</v>
      </c>
      <c r="I1367" s="1">
        <v>2</v>
      </c>
      <c r="J1367" s="2">
        <v>125.89</v>
      </c>
      <c r="K1367" s="3">
        <v>0</v>
      </c>
      <c r="L1367" s="2">
        <v>70.8</v>
      </c>
      <c r="M1367" s="2">
        <v>251.78</v>
      </c>
      <c r="N1367" s="2">
        <v>141.6</v>
      </c>
      <c r="O1367" s="2">
        <v>110.18</v>
      </c>
      <c r="P1367" s="4">
        <v>0.43760425768528083</v>
      </c>
      <c r="Q1367" s="5">
        <v>2026</v>
      </c>
      <c r="R1367" s="6" t="s">
        <v>81</v>
      </c>
      <c r="S1367" s="8">
        <v>7</v>
      </c>
      <c r="T1367" s="6" t="s">
        <v>82</v>
      </c>
    </row>
    <row r="1368" spans="1:20" ht="15.6" x14ac:dyDescent="0.3">
      <c r="A1368" s="1">
        <v>357</v>
      </c>
      <c r="B1368" s="9">
        <v>46218</v>
      </c>
      <c r="C1368" s="1" t="s">
        <v>20</v>
      </c>
      <c r="D1368" s="1" t="s">
        <v>58</v>
      </c>
      <c r="E1368" s="1" t="s">
        <v>22</v>
      </c>
      <c r="F1368" s="1" t="s">
        <v>35</v>
      </c>
      <c r="G1368" s="1" t="s">
        <v>56</v>
      </c>
      <c r="H1368" s="1" t="s">
        <v>67</v>
      </c>
      <c r="I1368" s="1">
        <v>2</v>
      </c>
      <c r="J1368" s="2">
        <v>51.9</v>
      </c>
      <c r="K1368" s="3">
        <v>0</v>
      </c>
      <c r="L1368" s="2">
        <v>21.82</v>
      </c>
      <c r="M1368" s="2">
        <v>103.8</v>
      </c>
      <c r="N1368" s="2">
        <v>43.64</v>
      </c>
      <c r="O1368" s="2">
        <v>60.16</v>
      </c>
      <c r="P1368" s="4">
        <v>0.57957610789980729</v>
      </c>
      <c r="Q1368" s="5">
        <v>2026</v>
      </c>
      <c r="R1368" s="6" t="s">
        <v>81</v>
      </c>
      <c r="S1368" s="8">
        <v>7</v>
      </c>
      <c r="T1368" s="6" t="s">
        <v>82</v>
      </c>
    </row>
    <row r="1369" spans="1:20" ht="15.6" x14ac:dyDescent="0.3">
      <c r="A1369" s="1">
        <v>1607</v>
      </c>
      <c r="B1369" s="9">
        <v>46218</v>
      </c>
      <c r="C1369" s="1" t="s">
        <v>20</v>
      </c>
      <c r="D1369" s="1" t="s">
        <v>21</v>
      </c>
      <c r="E1369" s="1" t="s">
        <v>41</v>
      </c>
      <c r="F1369" s="1" t="s">
        <v>35</v>
      </c>
      <c r="G1369" s="1" t="s">
        <v>56</v>
      </c>
      <c r="H1369" s="1" t="s">
        <v>57</v>
      </c>
      <c r="I1369" s="1">
        <v>2</v>
      </c>
      <c r="J1369" s="2">
        <v>39.75</v>
      </c>
      <c r="K1369" s="3">
        <v>0</v>
      </c>
      <c r="L1369" s="2">
        <v>14.78</v>
      </c>
      <c r="M1369" s="2">
        <v>79.5</v>
      </c>
      <c r="N1369" s="2">
        <v>29.56</v>
      </c>
      <c r="O1369" s="2">
        <v>49.94</v>
      </c>
      <c r="P1369" s="4">
        <v>0.62817610062893081</v>
      </c>
      <c r="Q1369" s="5">
        <v>2026</v>
      </c>
      <c r="R1369" s="6" t="s">
        <v>81</v>
      </c>
      <c r="S1369" s="8">
        <v>7</v>
      </c>
      <c r="T1369" s="6" t="s">
        <v>82</v>
      </c>
    </row>
    <row r="1370" spans="1:20" ht="15.6" x14ac:dyDescent="0.3">
      <c r="A1370" s="1">
        <v>3295</v>
      </c>
      <c r="B1370" s="9">
        <v>46218</v>
      </c>
      <c r="C1370" s="1" t="s">
        <v>28</v>
      </c>
      <c r="D1370" s="1" t="s">
        <v>65</v>
      </c>
      <c r="E1370" s="1" t="s">
        <v>50</v>
      </c>
      <c r="F1370" s="1" t="s">
        <v>23</v>
      </c>
      <c r="G1370" s="1" t="s">
        <v>31</v>
      </c>
      <c r="H1370" s="1" t="s">
        <v>32</v>
      </c>
      <c r="I1370" s="1">
        <v>1</v>
      </c>
      <c r="J1370" s="2">
        <v>93.46</v>
      </c>
      <c r="K1370" s="3">
        <v>0.15</v>
      </c>
      <c r="L1370" s="2">
        <v>46.65</v>
      </c>
      <c r="M1370" s="2">
        <v>79.440999999999988</v>
      </c>
      <c r="N1370" s="2">
        <v>46.65</v>
      </c>
      <c r="O1370" s="2">
        <v>32.79099999999999</v>
      </c>
      <c r="P1370" s="4">
        <v>0.41277174255107557</v>
      </c>
      <c r="Q1370" s="5">
        <v>2026</v>
      </c>
      <c r="R1370" s="6" t="s">
        <v>81</v>
      </c>
      <c r="S1370" s="8">
        <v>7</v>
      </c>
      <c r="T1370" s="6" t="s">
        <v>82</v>
      </c>
    </row>
    <row r="1371" spans="1:20" ht="15.6" x14ac:dyDescent="0.3">
      <c r="A1371" s="1">
        <v>4048</v>
      </c>
      <c r="B1371" s="9">
        <v>46218</v>
      </c>
      <c r="C1371" s="1" t="s">
        <v>42</v>
      </c>
      <c r="D1371" s="1" t="s">
        <v>69</v>
      </c>
      <c r="E1371" s="1" t="s">
        <v>30</v>
      </c>
      <c r="F1371" s="1" t="s">
        <v>38</v>
      </c>
      <c r="G1371" s="1" t="s">
        <v>24</v>
      </c>
      <c r="H1371" s="1" t="s">
        <v>25</v>
      </c>
      <c r="I1371" s="1">
        <v>3</v>
      </c>
      <c r="J1371" s="2">
        <v>82.79</v>
      </c>
      <c r="K1371" s="3">
        <v>0.1</v>
      </c>
      <c r="L1371" s="2">
        <v>43.07</v>
      </c>
      <c r="M1371" s="2">
        <v>223.53300000000002</v>
      </c>
      <c r="N1371" s="2">
        <v>129.21</v>
      </c>
      <c r="O1371" s="2">
        <v>94.323000000000008</v>
      </c>
      <c r="P1371" s="4">
        <v>0.42196454214813922</v>
      </c>
      <c r="Q1371" s="5">
        <v>2026</v>
      </c>
      <c r="R1371" s="6" t="s">
        <v>81</v>
      </c>
      <c r="S1371" s="8">
        <v>7</v>
      </c>
      <c r="T1371" s="6" t="s">
        <v>82</v>
      </c>
    </row>
    <row r="1372" spans="1:20" ht="15.6" x14ac:dyDescent="0.3">
      <c r="A1372" s="1">
        <v>4424</v>
      </c>
      <c r="B1372" s="9">
        <v>46218</v>
      </c>
      <c r="C1372" s="1" t="s">
        <v>33</v>
      </c>
      <c r="D1372" s="1" t="s">
        <v>34</v>
      </c>
      <c r="E1372" s="1" t="s">
        <v>41</v>
      </c>
      <c r="F1372" s="1" t="s">
        <v>38</v>
      </c>
      <c r="G1372" s="1" t="s">
        <v>31</v>
      </c>
      <c r="H1372" s="1" t="s">
        <v>32</v>
      </c>
      <c r="I1372" s="1">
        <v>1</v>
      </c>
      <c r="J1372" s="2">
        <v>92.54</v>
      </c>
      <c r="K1372" s="3">
        <v>0</v>
      </c>
      <c r="L1372" s="2">
        <v>44.48</v>
      </c>
      <c r="M1372" s="2">
        <v>92.54</v>
      </c>
      <c r="N1372" s="2">
        <v>44.48</v>
      </c>
      <c r="O1372" s="2">
        <v>48.060000000000009</v>
      </c>
      <c r="P1372" s="4">
        <v>0.51934298681651181</v>
      </c>
      <c r="Q1372" s="5">
        <v>2026</v>
      </c>
      <c r="R1372" s="6" t="s">
        <v>81</v>
      </c>
      <c r="S1372" s="8">
        <v>7</v>
      </c>
      <c r="T1372" s="6" t="s">
        <v>82</v>
      </c>
    </row>
    <row r="1373" spans="1:20" ht="15.6" x14ac:dyDescent="0.3">
      <c r="A1373" s="1">
        <v>4732</v>
      </c>
      <c r="B1373" s="9">
        <v>46218</v>
      </c>
      <c r="C1373" s="1" t="s">
        <v>28</v>
      </c>
      <c r="D1373" s="1" t="s">
        <v>71</v>
      </c>
      <c r="E1373" s="1" t="s">
        <v>41</v>
      </c>
      <c r="F1373" s="1" t="s">
        <v>35</v>
      </c>
      <c r="G1373" s="1" t="s">
        <v>36</v>
      </c>
      <c r="H1373" s="1" t="s">
        <v>54</v>
      </c>
      <c r="I1373" s="1">
        <v>1</v>
      </c>
      <c r="J1373" s="2">
        <v>46.53</v>
      </c>
      <c r="K1373" s="3">
        <v>0</v>
      </c>
      <c r="L1373" s="2">
        <v>18.829999999999998</v>
      </c>
      <c r="M1373" s="2">
        <v>46.53</v>
      </c>
      <c r="N1373" s="2">
        <v>18.829999999999998</v>
      </c>
      <c r="O1373" s="2">
        <v>27.700000000000003</v>
      </c>
      <c r="P1373" s="4">
        <v>0.59531485063399958</v>
      </c>
      <c r="Q1373" s="5">
        <v>2026</v>
      </c>
      <c r="R1373" s="6" t="s">
        <v>81</v>
      </c>
      <c r="S1373" s="8">
        <v>7</v>
      </c>
      <c r="T1373" s="6" t="s">
        <v>82</v>
      </c>
    </row>
    <row r="1374" spans="1:20" ht="15.6" x14ac:dyDescent="0.3">
      <c r="A1374" s="1">
        <v>194</v>
      </c>
      <c r="B1374" s="9">
        <v>46219</v>
      </c>
      <c r="C1374" s="1" t="s">
        <v>28</v>
      </c>
      <c r="D1374" s="1" t="s">
        <v>65</v>
      </c>
      <c r="E1374" s="1" t="s">
        <v>22</v>
      </c>
      <c r="F1374" s="1" t="s">
        <v>23</v>
      </c>
      <c r="G1374" s="1" t="s">
        <v>24</v>
      </c>
      <c r="H1374" s="1" t="s">
        <v>44</v>
      </c>
      <c r="I1374" s="1">
        <v>2</v>
      </c>
      <c r="J1374" s="2">
        <v>49.69</v>
      </c>
      <c r="K1374" s="3">
        <v>0</v>
      </c>
      <c r="L1374" s="2">
        <v>21.97</v>
      </c>
      <c r="M1374" s="2">
        <v>99.38</v>
      </c>
      <c r="N1374" s="2">
        <v>43.94</v>
      </c>
      <c r="O1374" s="2">
        <v>55.44</v>
      </c>
      <c r="P1374" s="4">
        <v>0.557858724089354</v>
      </c>
      <c r="Q1374" s="5">
        <v>2026</v>
      </c>
      <c r="R1374" s="6" t="s">
        <v>81</v>
      </c>
      <c r="S1374" s="8">
        <v>7</v>
      </c>
      <c r="T1374" s="6" t="s">
        <v>82</v>
      </c>
    </row>
    <row r="1375" spans="1:20" ht="15.6" x14ac:dyDescent="0.3">
      <c r="A1375" s="1">
        <v>258</v>
      </c>
      <c r="B1375" s="9">
        <v>46219</v>
      </c>
      <c r="C1375" s="1" t="s">
        <v>42</v>
      </c>
      <c r="D1375" s="1" t="s">
        <v>55</v>
      </c>
      <c r="E1375" s="1" t="s">
        <v>50</v>
      </c>
      <c r="F1375" s="1" t="s">
        <v>35</v>
      </c>
      <c r="G1375" s="1" t="s">
        <v>31</v>
      </c>
      <c r="H1375" s="1" t="s">
        <v>68</v>
      </c>
      <c r="I1375" s="1">
        <v>3</v>
      </c>
      <c r="J1375" s="2">
        <v>71.34</v>
      </c>
      <c r="K1375" s="3">
        <v>0.1</v>
      </c>
      <c r="L1375" s="2">
        <v>31.71</v>
      </c>
      <c r="M1375" s="2">
        <v>192.61800000000002</v>
      </c>
      <c r="N1375" s="2">
        <v>95.13</v>
      </c>
      <c r="O1375" s="2">
        <v>97.488000000000028</v>
      </c>
      <c r="P1375" s="4">
        <v>0.50612092327819835</v>
      </c>
      <c r="Q1375" s="5">
        <v>2026</v>
      </c>
      <c r="R1375" s="6" t="s">
        <v>81</v>
      </c>
      <c r="S1375" s="8">
        <v>7</v>
      </c>
      <c r="T1375" s="6" t="s">
        <v>82</v>
      </c>
    </row>
    <row r="1376" spans="1:20" ht="15.6" x14ac:dyDescent="0.3">
      <c r="A1376" s="1">
        <v>543</v>
      </c>
      <c r="B1376" s="9">
        <v>46219</v>
      </c>
      <c r="C1376" s="1" t="s">
        <v>28</v>
      </c>
      <c r="D1376" s="1" t="s">
        <v>71</v>
      </c>
      <c r="E1376" s="1" t="s">
        <v>50</v>
      </c>
      <c r="F1376" s="1" t="s">
        <v>23</v>
      </c>
      <c r="G1376" s="1" t="s">
        <v>24</v>
      </c>
      <c r="H1376" s="1" t="s">
        <v>25</v>
      </c>
      <c r="I1376" s="1">
        <v>1</v>
      </c>
      <c r="J1376" s="2">
        <v>83.03</v>
      </c>
      <c r="K1376" s="3">
        <v>0</v>
      </c>
      <c r="L1376" s="2">
        <v>42.41</v>
      </c>
      <c r="M1376" s="2">
        <v>83.03</v>
      </c>
      <c r="N1376" s="2">
        <v>42.41</v>
      </c>
      <c r="O1376" s="2">
        <v>40.620000000000005</v>
      </c>
      <c r="P1376" s="4">
        <v>0.48922076357942917</v>
      </c>
      <c r="Q1376" s="5">
        <v>2026</v>
      </c>
      <c r="R1376" s="6" t="s">
        <v>81</v>
      </c>
      <c r="S1376" s="8">
        <v>7</v>
      </c>
      <c r="T1376" s="6" t="s">
        <v>82</v>
      </c>
    </row>
    <row r="1377" spans="1:20" ht="15.6" x14ac:dyDescent="0.3">
      <c r="A1377" s="1">
        <v>972</v>
      </c>
      <c r="B1377" s="9">
        <v>46219</v>
      </c>
      <c r="C1377" s="1" t="s">
        <v>42</v>
      </c>
      <c r="D1377" s="1" t="s">
        <v>43</v>
      </c>
      <c r="E1377" s="1" t="s">
        <v>22</v>
      </c>
      <c r="F1377" s="1" t="s">
        <v>23</v>
      </c>
      <c r="G1377" s="1" t="s">
        <v>56</v>
      </c>
      <c r="H1377" s="1" t="s">
        <v>57</v>
      </c>
      <c r="I1377" s="1">
        <v>1</v>
      </c>
      <c r="J1377" s="2">
        <v>40.799999999999997</v>
      </c>
      <c r="K1377" s="3">
        <v>0</v>
      </c>
      <c r="L1377" s="2">
        <v>14.42</v>
      </c>
      <c r="M1377" s="2">
        <v>40.799999999999997</v>
      </c>
      <c r="N1377" s="2">
        <v>14.42</v>
      </c>
      <c r="O1377" s="2">
        <v>26.379999999999995</v>
      </c>
      <c r="P1377" s="4">
        <v>0.64656862745098032</v>
      </c>
      <c r="Q1377" s="5">
        <v>2026</v>
      </c>
      <c r="R1377" s="6" t="s">
        <v>81</v>
      </c>
      <c r="S1377" s="8">
        <v>7</v>
      </c>
      <c r="T1377" s="6" t="s">
        <v>82</v>
      </c>
    </row>
    <row r="1378" spans="1:20" ht="15.6" x14ac:dyDescent="0.3">
      <c r="A1378" s="1">
        <v>1146</v>
      </c>
      <c r="B1378" s="9">
        <v>46219</v>
      </c>
      <c r="C1378" s="1" t="s">
        <v>28</v>
      </c>
      <c r="D1378" s="1" t="s">
        <v>49</v>
      </c>
      <c r="E1378" s="1" t="s">
        <v>50</v>
      </c>
      <c r="F1378" s="1" t="s">
        <v>23</v>
      </c>
      <c r="G1378" s="1" t="s">
        <v>45</v>
      </c>
      <c r="H1378" s="1" t="s">
        <v>73</v>
      </c>
      <c r="I1378" s="1">
        <v>2</v>
      </c>
      <c r="J1378" s="2">
        <v>125.34</v>
      </c>
      <c r="K1378" s="3">
        <v>0.15</v>
      </c>
      <c r="L1378" s="2">
        <v>59.04</v>
      </c>
      <c r="M1378" s="2">
        <v>213.078</v>
      </c>
      <c r="N1378" s="2">
        <v>118.08</v>
      </c>
      <c r="O1378" s="2">
        <v>94.998000000000005</v>
      </c>
      <c r="P1378" s="4">
        <v>0.44583673584321237</v>
      </c>
      <c r="Q1378" s="5">
        <v>2026</v>
      </c>
      <c r="R1378" s="6" t="s">
        <v>81</v>
      </c>
      <c r="S1378" s="8">
        <v>7</v>
      </c>
      <c r="T1378" s="6" t="s">
        <v>82</v>
      </c>
    </row>
    <row r="1379" spans="1:20" ht="15.6" x14ac:dyDescent="0.3">
      <c r="A1379" s="1">
        <v>1464</v>
      </c>
      <c r="B1379" s="9">
        <v>46219</v>
      </c>
      <c r="C1379" s="1" t="s">
        <v>20</v>
      </c>
      <c r="D1379" s="1" t="s">
        <v>58</v>
      </c>
      <c r="E1379" s="1" t="s">
        <v>22</v>
      </c>
      <c r="F1379" s="1" t="s">
        <v>23</v>
      </c>
      <c r="G1379" s="1" t="s">
        <v>56</v>
      </c>
      <c r="H1379" s="1" t="s">
        <v>60</v>
      </c>
      <c r="I1379" s="1">
        <v>1</v>
      </c>
      <c r="J1379" s="2">
        <v>122.73</v>
      </c>
      <c r="K1379" s="3">
        <v>0.1</v>
      </c>
      <c r="L1379" s="2">
        <v>70.540000000000006</v>
      </c>
      <c r="M1379" s="2">
        <v>110.45700000000001</v>
      </c>
      <c r="N1379" s="2">
        <v>70.540000000000006</v>
      </c>
      <c r="O1379" s="2">
        <v>39.917000000000002</v>
      </c>
      <c r="P1379" s="4">
        <v>0.36138044668966202</v>
      </c>
      <c r="Q1379" s="5">
        <v>2026</v>
      </c>
      <c r="R1379" s="6" t="s">
        <v>81</v>
      </c>
      <c r="S1379" s="8">
        <v>7</v>
      </c>
      <c r="T1379" s="6" t="s">
        <v>82</v>
      </c>
    </row>
    <row r="1380" spans="1:20" ht="15.6" x14ac:dyDescent="0.3">
      <c r="A1380" s="1">
        <v>1581</v>
      </c>
      <c r="B1380" s="9">
        <v>46219</v>
      </c>
      <c r="C1380" s="1" t="s">
        <v>33</v>
      </c>
      <c r="D1380" s="1" t="s">
        <v>47</v>
      </c>
      <c r="E1380" s="1" t="s">
        <v>41</v>
      </c>
      <c r="F1380" s="1" t="s">
        <v>35</v>
      </c>
      <c r="G1380" s="1" t="s">
        <v>31</v>
      </c>
      <c r="H1380" s="1" t="s">
        <v>32</v>
      </c>
      <c r="I1380" s="1">
        <v>5</v>
      </c>
      <c r="J1380" s="2">
        <v>92.72</v>
      </c>
      <c r="K1380" s="3">
        <v>0.1</v>
      </c>
      <c r="L1380" s="2">
        <v>46.2</v>
      </c>
      <c r="M1380" s="2">
        <v>417.24</v>
      </c>
      <c r="N1380" s="2">
        <v>231</v>
      </c>
      <c r="O1380" s="2">
        <v>186.24</v>
      </c>
      <c r="P1380" s="4">
        <v>0.44636180615473109</v>
      </c>
      <c r="Q1380" s="5">
        <v>2026</v>
      </c>
      <c r="R1380" s="6" t="s">
        <v>81</v>
      </c>
      <c r="S1380" s="8">
        <v>7</v>
      </c>
      <c r="T1380" s="6" t="s">
        <v>82</v>
      </c>
    </row>
    <row r="1381" spans="1:20" ht="15.6" x14ac:dyDescent="0.3">
      <c r="A1381" s="1">
        <v>1894</v>
      </c>
      <c r="B1381" s="9">
        <v>46219</v>
      </c>
      <c r="C1381" s="1" t="s">
        <v>42</v>
      </c>
      <c r="D1381" s="1" t="s">
        <v>53</v>
      </c>
      <c r="E1381" s="1" t="s">
        <v>30</v>
      </c>
      <c r="F1381" s="1" t="s">
        <v>38</v>
      </c>
      <c r="G1381" s="1" t="s">
        <v>56</v>
      </c>
      <c r="H1381" s="1" t="s">
        <v>64</v>
      </c>
      <c r="I1381" s="1">
        <v>5</v>
      </c>
      <c r="J1381" s="2">
        <v>36.29</v>
      </c>
      <c r="K1381" s="3">
        <v>0.05</v>
      </c>
      <c r="L1381" s="2">
        <v>13.52</v>
      </c>
      <c r="M1381" s="2">
        <v>172.37749999999997</v>
      </c>
      <c r="N1381" s="2">
        <v>67.599999999999994</v>
      </c>
      <c r="O1381" s="2">
        <v>104.77749999999997</v>
      </c>
      <c r="P1381" s="4">
        <v>0.60783744978317933</v>
      </c>
      <c r="Q1381" s="5">
        <v>2026</v>
      </c>
      <c r="R1381" s="6" t="s">
        <v>81</v>
      </c>
      <c r="S1381" s="8">
        <v>7</v>
      </c>
      <c r="T1381" s="6" t="s">
        <v>82</v>
      </c>
    </row>
    <row r="1382" spans="1:20" ht="15.6" x14ac:dyDescent="0.3">
      <c r="A1382" s="1">
        <v>2100</v>
      </c>
      <c r="B1382" s="9">
        <v>46219</v>
      </c>
      <c r="C1382" s="1" t="s">
        <v>33</v>
      </c>
      <c r="D1382" s="1" t="s">
        <v>34</v>
      </c>
      <c r="E1382" s="1" t="s">
        <v>22</v>
      </c>
      <c r="F1382" s="1" t="s">
        <v>38</v>
      </c>
      <c r="G1382" s="1" t="s">
        <v>24</v>
      </c>
      <c r="H1382" s="1" t="s">
        <v>44</v>
      </c>
      <c r="I1382" s="1">
        <v>2</v>
      </c>
      <c r="J1382" s="2">
        <v>49.84</v>
      </c>
      <c r="K1382" s="3">
        <v>0.1</v>
      </c>
      <c r="L1382" s="2">
        <v>23.06</v>
      </c>
      <c r="M1382" s="2">
        <v>89.712000000000003</v>
      </c>
      <c r="N1382" s="2">
        <v>46.12</v>
      </c>
      <c r="O1382" s="2">
        <v>43.592000000000006</v>
      </c>
      <c r="P1382" s="4">
        <v>0.48591046905653651</v>
      </c>
      <c r="Q1382" s="5">
        <v>2026</v>
      </c>
      <c r="R1382" s="6" t="s">
        <v>81</v>
      </c>
      <c r="S1382" s="8">
        <v>7</v>
      </c>
      <c r="T1382" s="6" t="s">
        <v>82</v>
      </c>
    </row>
    <row r="1383" spans="1:20" ht="15.6" x14ac:dyDescent="0.3">
      <c r="A1383" s="1">
        <v>2902</v>
      </c>
      <c r="B1383" s="9">
        <v>46219</v>
      </c>
      <c r="C1383" s="1" t="s">
        <v>28</v>
      </c>
      <c r="D1383" s="1" t="s">
        <v>65</v>
      </c>
      <c r="E1383" s="1" t="s">
        <v>50</v>
      </c>
      <c r="F1383" s="1" t="s">
        <v>38</v>
      </c>
      <c r="G1383" s="1" t="s">
        <v>56</v>
      </c>
      <c r="H1383" s="1" t="s">
        <v>64</v>
      </c>
      <c r="I1383" s="1">
        <v>1</v>
      </c>
      <c r="J1383" s="2">
        <v>35.799999999999997</v>
      </c>
      <c r="K1383" s="3">
        <v>0</v>
      </c>
      <c r="L1383" s="2">
        <v>14.05</v>
      </c>
      <c r="M1383" s="2">
        <v>35.799999999999997</v>
      </c>
      <c r="N1383" s="2">
        <v>14.05</v>
      </c>
      <c r="O1383" s="2">
        <v>21.749999999999996</v>
      </c>
      <c r="P1383" s="4">
        <v>0.60754189944134074</v>
      </c>
      <c r="Q1383" s="5">
        <v>2026</v>
      </c>
      <c r="R1383" s="6" t="s">
        <v>81</v>
      </c>
      <c r="S1383" s="8">
        <v>7</v>
      </c>
      <c r="T1383" s="6" t="s">
        <v>82</v>
      </c>
    </row>
    <row r="1384" spans="1:20" ht="15.6" x14ac:dyDescent="0.3">
      <c r="A1384" s="1">
        <v>3115</v>
      </c>
      <c r="B1384" s="9">
        <v>46219</v>
      </c>
      <c r="C1384" s="1" t="s">
        <v>42</v>
      </c>
      <c r="D1384" s="1" t="s">
        <v>69</v>
      </c>
      <c r="E1384" s="1" t="s">
        <v>22</v>
      </c>
      <c r="F1384" s="1" t="s">
        <v>35</v>
      </c>
      <c r="G1384" s="1" t="s">
        <v>45</v>
      </c>
      <c r="H1384" s="1" t="s">
        <v>51</v>
      </c>
      <c r="I1384" s="1">
        <v>1</v>
      </c>
      <c r="J1384" s="2">
        <v>195.12</v>
      </c>
      <c r="K1384" s="3">
        <v>0</v>
      </c>
      <c r="L1384" s="2">
        <v>101.14</v>
      </c>
      <c r="M1384" s="2">
        <v>195.12</v>
      </c>
      <c r="N1384" s="2">
        <v>101.14</v>
      </c>
      <c r="O1384" s="2">
        <v>93.98</v>
      </c>
      <c r="P1384" s="4">
        <v>0.48165231652316526</v>
      </c>
      <c r="Q1384" s="5">
        <v>2026</v>
      </c>
      <c r="R1384" s="6" t="s">
        <v>81</v>
      </c>
      <c r="S1384" s="8">
        <v>7</v>
      </c>
      <c r="T1384" s="6" t="s">
        <v>82</v>
      </c>
    </row>
    <row r="1385" spans="1:20" ht="15.6" x14ac:dyDescent="0.3">
      <c r="A1385" s="1">
        <v>3546</v>
      </c>
      <c r="B1385" s="9">
        <v>46219</v>
      </c>
      <c r="C1385" s="1" t="s">
        <v>20</v>
      </c>
      <c r="D1385" s="1" t="s">
        <v>72</v>
      </c>
      <c r="E1385" s="1" t="s">
        <v>22</v>
      </c>
      <c r="F1385" s="1" t="s">
        <v>35</v>
      </c>
      <c r="G1385" s="1" t="s">
        <v>24</v>
      </c>
      <c r="H1385" s="1" t="s">
        <v>48</v>
      </c>
      <c r="I1385" s="1">
        <v>2</v>
      </c>
      <c r="J1385" s="2">
        <v>39.69</v>
      </c>
      <c r="K1385" s="3">
        <v>0.05</v>
      </c>
      <c r="L1385" s="2">
        <v>16.88</v>
      </c>
      <c r="M1385" s="2">
        <v>75.410999999999987</v>
      </c>
      <c r="N1385" s="2">
        <v>33.76</v>
      </c>
      <c r="O1385" s="2">
        <v>41.650999999999989</v>
      </c>
      <c r="P1385" s="4">
        <v>0.55231995332245953</v>
      </c>
      <c r="Q1385" s="5">
        <v>2026</v>
      </c>
      <c r="R1385" s="6" t="s">
        <v>81</v>
      </c>
      <c r="S1385" s="8">
        <v>7</v>
      </c>
      <c r="T1385" s="6" t="s">
        <v>82</v>
      </c>
    </row>
    <row r="1386" spans="1:20" ht="15.6" x14ac:dyDescent="0.3">
      <c r="A1386" s="1">
        <v>4224</v>
      </c>
      <c r="B1386" s="9">
        <v>46219</v>
      </c>
      <c r="C1386" s="1" t="s">
        <v>33</v>
      </c>
      <c r="D1386" s="1" t="s">
        <v>40</v>
      </c>
      <c r="E1386" s="1" t="s">
        <v>41</v>
      </c>
      <c r="F1386" s="1" t="s">
        <v>23</v>
      </c>
      <c r="G1386" s="1" t="s">
        <v>45</v>
      </c>
      <c r="H1386" s="1" t="s">
        <v>46</v>
      </c>
      <c r="I1386" s="1">
        <v>1</v>
      </c>
      <c r="J1386" s="2">
        <v>348.73</v>
      </c>
      <c r="K1386" s="3">
        <v>0.15</v>
      </c>
      <c r="L1386" s="2">
        <v>190.33</v>
      </c>
      <c r="M1386" s="2">
        <v>296.4205</v>
      </c>
      <c r="N1386" s="2">
        <v>190.33</v>
      </c>
      <c r="O1386" s="2">
        <v>106.09049999999999</v>
      </c>
      <c r="P1386" s="4">
        <v>0.35790540802677273</v>
      </c>
      <c r="Q1386" s="5">
        <v>2026</v>
      </c>
      <c r="R1386" s="6" t="s">
        <v>81</v>
      </c>
      <c r="S1386" s="8">
        <v>7</v>
      </c>
      <c r="T1386" s="6" t="s">
        <v>82</v>
      </c>
    </row>
    <row r="1387" spans="1:20" ht="15.6" x14ac:dyDescent="0.3">
      <c r="A1387" s="1">
        <v>4858</v>
      </c>
      <c r="B1387" s="9">
        <v>46219</v>
      </c>
      <c r="C1387" s="1" t="s">
        <v>28</v>
      </c>
      <c r="D1387" s="1" t="s">
        <v>65</v>
      </c>
      <c r="E1387" s="1" t="s">
        <v>41</v>
      </c>
      <c r="F1387" s="1" t="s">
        <v>23</v>
      </c>
      <c r="G1387" s="1" t="s">
        <v>36</v>
      </c>
      <c r="H1387" s="1" t="s">
        <v>37</v>
      </c>
      <c r="I1387" s="1">
        <v>1</v>
      </c>
      <c r="J1387" s="2">
        <v>35.5</v>
      </c>
      <c r="K1387" s="3">
        <v>0</v>
      </c>
      <c r="L1387" s="2">
        <v>13.26</v>
      </c>
      <c r="M1387" s="2">
        <v>35.5</v>
      </c>
      <c r="N1387" s="2">
        <v>13.26</v>
      </c>
      <c r="O1387" s="2">
        <v>22.240000000000002</v>
      </c>
      <c r="P1387" s="4">
        <v>0.62647887323943663</v>
      </c>
      <c r="Q1387" s="5">
        <v>2026</v>
      </c>
      <c r="R1387" s="6" t="s">
        <v>81</v>
      </c>
      <c r="S1387" s="8">
        <v>7</v>
      </c>
      <c r="T1387" s="6" t="s">
        <v>82</v>
      </c>
    </row>
    <row r="1388" spans="1:20" ht="15.6" x14ac:dyDescent="0.3">
      <c r="A1388" s="1">
        <v>768</v>
      </c>
      <c r="B1388" s="9">
        <v>46220</v>
      </c>
      <c r="C1388" s="1" t="s">
        <v>20</v>
      </c>
      <c r="D1388" s="1" t="s">
        <v>58</v>
      </c>
      <c r="E1388" s="1" t="s">
        <v>22</v>
      </c>
      <c r="F1388" s="1" t="s">
        <v>38</v>
      </c>
      <c r="G1388" s="1" t="s">
        <v>36</v>
      </c>
      <c r="H1388" s="1" t="s">
        <v>54</v>
      </c>
      <c r="I1388" s="1">
        <v>1</v>
      </c>
      <c r="J1388" s="2">
        <v>46.44</v>
      </c>
      <c r="K1388" s="3">
        <v>0</v>
      </c>
      <c r="L1388" s="2">
        <v>18.47</v>
      </c>
      <c r="M1388" s="2">
        <v>46.44</v>
      </c>
      <c r="N1388" s="2">
        <v>18.47</v>
      </c>
      <c r="O1388" s="2">
        <v>27.97</v>
      </c>
      <c r="P1388" s="4">
        <v>0.60228251507321273</v>
      </c>
      <c r="Q1388" s="5">
        <v>2026</v>
      </c>
      <c r="R1388" s="6" t="s">
        <v>81</v>
      </c>
      <c r="S1388" s="8">
        <v>7</v>
      </c>
      <c r="T1388" s="6" t="s">
        <v>82</v>
      </c>
    </row>
    <row r="1389" spans="1:20" ht="15.6" x14ac:dyDescent="0.3">
      <c r="A1389" s="1">
        <v>1901</v>
      </c>
      <c r="B1389" s="9">
        <v>46220</v>
      </c>
      <c r="C1389" s="1" t="s">
        <v>28</v>
      </c>
      <c r="D1389" s="1" t="s">
        <v>71</v>
      </c>
      <c r="E1389" s="1" t="s">
        <v>22</v>
      </c>
      <c r="F1389" s="1" t="s">
        <v>35</v>
      </c>
      <c r="G1389" s="1" t="s">
        <v>31</v>
      </c>
      <c r="H1389" s="1" t="s">
        <v>68</v>
      </c>
      <c r="I1389" s="1">
        <v>1</v>
      </c>
      <c r="J1389" s="2">
        <v>70.44</v>
      </c>
      <c r="K1389" s="3">
        <v>0.05</v>
      </c>
      <c r="L1389" s="2">
        <v>32.229999999999997</v>
      </c>
      <c r="M1389" s="2">
        <v>66.917999999999992</v>
      </c>
      <c r="N1389" s="2">
        <v>32.229999999999997</v>
      </c>
      <c r="O1389" s="2">
        <v>34.687999999999995</v>
      </c>
      <c r="P1389" s="4">
        <v>0.51836576108072563</v>
      </c>
      <c r="Q1389" s="5">
        <v>2026</v>
      </c>
      <c r="R1389" s="6" t="s">
        <v>81</v>
      </c>
      <c r="S1389" s="8">
        <v>7</v>
      </c>
      <c r="T1389" s="6" t="s">
        <v>82</v>
      </c>
    </row>
    <row r="1390" spans="1:20" ht="15.6" x14ac:dyDescent="0.3">
      <c r="A1390" s="1">
        <v>2226</v>
      </c>
      <c r="B1390" s="9">
        <v>46220</v>
      </c>
      <c r="C1390" s="1" t="s">
        <v>20</v>
      </c>
      <c r="D1390" s="1" t="s">
        <v>72</v>
      </c>
      <c r="E1390" s="1" t="s">
        <v>41</v>
      </c>
      <c r="F1390" s="1" t="s">
        <v>35</v>
      </c>
      <c r="G1390" s="1" t="s">
        <v>31</v>
      </c>
      <c r="H1390" s="1" t="s">
        <v>68</v>
      </c>
      <c r="I1390" s="1">
        <v>1</v>
      </c>
      <c r="J1390" s="2">
        <v>69.78</v>
      </c>
      <c r="K1390" s="3">
        <v>0.05</v>
      </c>
      <c r="L1390" s="2">
        <v>32.83</v>
      </c>
      <c r="M1390" s="2">
        <v>66.290999999999997</v>
      </c>
      <c r="N1390" s="2">
        <v>32.83</v>
      </c>
      <c r="O1390" s="2">
        <v>33.460999999999999</v>
      </c>
      <c r="P1390" s="4">
        <v>0.50475931876121949</v>
      </c>
      <c r="Q1390" s="5">
        <v>2026</v>
      </c>
      <c r="R1390" s="6" t="s">
        <v>81</v>
      </c>
      <c r="S1390" s="8">
        <v>7</v>
      </c>
      <c r="T1390" s="6" t="s">
        <v>82</v>
      </c>
    </row>
    <row r="1391" spans="1:20" ht="15.6" x14ac:dyDescent="0.3">
      <c r="A1391" s="1">
        <v>2660</v>
      </c>
      <c r="B1391" s="9">
        <v>46220</v>
      </c>
      <c r="C1391" s="1" t="s">
        <v>33</v>
      </c>
      <c r="D1391" s="1" t="s">
        <v>47</v>
      </c>
      <c r="E1391" s="1" t="s">
        <v>41</v>
      </c>
      <c r="F1391" s="1" t="s">
        <v>35</v>
      </c>
      <c r="G1391" s="1" t="s">
        <v>36</v>
      </c>
      <c r="H1391" s="1" t="s">
        <v>37</v>
      </c>
      <c r="I1391" s="1">
        <v>4</v>
      </c>
      <c r="J1391" s="2">
        <v>35.450000000000003</v>
      </c>
      <c r="K1391" s="3">
        <v>0.1</v>
      </c>
      <c r="L1391" s="2">
        <v>13.83</v>
      </c>
      <c r="M1391" s="2">
        <v>127.62000000000002</v>
      </c>
      <c r="N1391" s="2">
        <v>55.32</v>
      </c>
      <c r="O1391" s="2">
        <v>72.300000000000011</v>
      </c>
      <c r="P1391" s="4">
        <v>0.56652562294311237</v>
      </c>
      <c r="Q1391" s="5">
        <v>2026</v>
      </c>
      <c r="R1391" s="6" t="s">
        <v>81</v>
      </c>
      <c r="S1391" s="8">
        <v>7</v>
      </c>
      <c r="T1391" s="6" t="s">
        <v>82</v>
      </c>
    </row>
    <row r="1392" spans="1:20" ht="15.6" x14ac:dyDescent="0.3">
      <c r="A1392" s="1">
        <v>3004</v>
      </c>
      <c r="B1392" s="9">
        <v>46220</v>
      </c>
      <c r="C1392" s="1" t="s">
        <v>42</v>
      </c>
      <c r="D1392" s="1" t="s">
        <v>55</v>
      </c>
      <c r="E1392" s="1" t="s">
        <v>22</v>
      </c>
      <c r="F1392" s="1" t="s">
        <v>23</v>
      </c>
      <c r="G1392" s="1" t="s">
        <v>24</v>
      </c>
      <c r="H1392" s="1" t="s">
        <v>44</v>
      </c>
      <c r="I1392" s="1">
        <v>1</v>
      </c>
      <c r="J1392" s="2">
        <v>50.82</v>
      </c>
      <c r="K1392" s="3">
        <v>0.05</v>
      </c>
      <c r="L1392" s="2">
        <v>22.36</v>
      </c>
      <c r="M1392" s="2">
        <v>48.278999999999996</v>
      </c>
      <c r="N1392" s="2">
        <v>22.36</v>
      </c>
      <c r="O1392" s="2">
        <v>25.918999999999997</v>
      </c>
      <c r="P1392" s="4">
        <v>0.5368586756146565</v>
      </c>
      <c r="Q1392" s="5">
        <v>2026</v>
      </c>
      <c r="R1392" s="6" t="s">
        <v>81</v>
      </c>
      <c r="S1392" s="8">
        <v>7</v>
      </c>
      <c r="T1392" s="6" t="s">
        <v>82</v>
      </c>
    </row>
    <row r="1393" spans="1:20" ht="15.6" x14ac:dyDescent="0.3">
      <c r="A1393" s="1">
        <v>4020</v>
      </c>
      <c r="B1393" s="9">
        <v>46220</v>
      </c>
      <c r="C1393" s="1" t="s">
        <v>33</v>
      </c>
      <c r="D1393" s="1" t="s">
        <v>34</v>
      </c>
      <c r="E1393" s="1" t="s">
        <v>22</v>
      </c>
      <c r="F1393" s="1" t="s">
        <v>23</v>
      </c>
      <c r="G1393" s="1" t="s">
        <v>45</v>
      </c>
      <c r="H1393" s="1" t="s">
        <v>73</v>
      </c>
      <c r="I1393" s="1">
        <v>1</v>
      </c>
      <c r="J1393" s="2">
        <v>126.13</v>
      </c>
      <c r="K1393" s="3">
        <v>0.15</v>
      </c>
      <c r="L1393" s="2">
        <v>60.43</v>
      </c>
      <c r="M1393" s="2">
        <v>107.2105</v>
      </c>
      <c r="N1393" s="2">
        <v>60.43</v>
      </c>
      <c r="O1393" s="2">
        <v>46.780499999999996</v>
      </c>
      <c r="P1393" s="4">
        <v>0.43634252242084498</v>
      </c>
      <c r="Q1393" s="5">
        <v>2026</v>
      </c>
      <c r="R1393" s="6" t="s">
        <v>81</v>
      </c>
      <c r="S1393" s="8">
        <v>7</v>
      </c>
      <c r="T1393" s="6" t="s">
        <v>82</v>
      </c>
    </row>
    <row r="1394" spans="1:20" ht="15.6" x14ac:dyDescent="0.3">
      <c r="A1394" s="1">
        <v>4154</v>
      </c>
      <c r="B1394" s="9">
        <v>46220</v>
      </c>
      <c r="C1394" s="1" t="s">
        <v>33</v>
      </c>
      <c r="D1394" s="1" t="s">
        <v>61</v>
      </c>
      <c r="E1394" s="1" t="s">
        <v>22</v>
      </c>
      <c r="F1394" s="1" t="s">
        <v>23</v>
      </c>
      <c r="G1394" s="1" t="s">
        <v>31</v>
      </c>
      <c r="H1394" s="1" t="s">
        <v>68</v>
      </c>
      <c r="I1394" s="1">
        <v>3</v>
      </c>
      <c r="J1394" s="2">
        <v>72.150000000000006</v>
      </c>
      <c r="K1394" s="3">
        <v>0</v>
      </c>
      <c r="L1394" s="2">
        <v>33.01</v>
      </c>
      <c r="M1394" s="2">
        <v>216.45000000000002</v>
      </c>
      <c r="N1394" s="2">
        <v>99.03</v>
      </c>
      <c r="O1394" s="2">
        <v>117.42000000000002</v>
      </c>
      <c r="P1394" s="4">
        <v>0.54248094248094247</v>
      </c>
      <c r="Q1394" s="5">
        <v>2026</v>
      </c>
      <c r="R1394" s="6" t="s">
        <v>81</v>
      </c>
      <c r="S1394" s="8">
        <v>7</v>
      </c>
      <c r="T1394" s="6" t="s">
        <v>82</v>
      </c>
    </row>
    <row r="1395" spans="1:20" ht="15.6" x14ac:dyDescent="0.3">
      <c r="A1395" s="1">
        <v>4957</v>
      </c>
      <c r="B1395" s="9">
        <v>46220</v>
      </c>
      <c r="C1395" s="1" t="s">
        <v>28</v>
      </c>
      <c r="D1395" s="1" t="s">
        <v>29</v>
      </c>
      <c r="E1395" s="1" t="s">
        <v>22</v>
      </c>
      <c r="F1395" s="1" t="s">
        <v>23</v>
      </c>
      <c r="G1395" s="1" t="s">
        <v>56</v>
      </c>
      <c r="H1395" s="1" t="s">
        <v>64</v>
      </c>
      <c r="I1395" s="1">
        <v>1</v>
      </c>
      <c r="J1395" s="2">
        <v>35.58</v>
      </c>
      <c r="K1395" s="3">
        <v>0</v>
      </c>
      <c r="L1395" s="2">
        <v>13.68</v>
      </c>
      <c r="M1395" s="2">
        <v>35.58</v>
      </c>
      <c r="N1395" s="2">
        <v>13.68</v>
      </c>
      <c r="O1395" s="2">
        <v>21.9</v>
      </c>
      <c r="P1395" s="4">
        <v>0.61551433389544685</v>
      </c>
      <c r="Q1395" s="5">
        <v>2026</v>
      </c>
      <c r="R1395" s="6" t="s">
        <v>81</v>
      </c>
      <c r="S1395" s="8">
        <v>7</v>
      </c>
      <c r="T1395" s="6" t="s">
        <v>82</v>
      </c>
    </row>
    <row r="1396" spans="1:20" ht="15.6" x14ac:dyDescent="0.3">
      <c r="A1396" s="1">
        <v>945</v>
      </c>
      <c r="B1396" s="9">
        <v>46221</v>
      </c>
      <c r="C1396" s="1" t="s">
        <v>33</v>
      </c>
      <c r="D1396" s="1" t="s">
        <v>40</v>
      </c>
      <c r="E1396" s="1" t="s">
        <v>22</v>
      </c>
      <c r="F1396" s="1" t="s">
        <v>35</v>
      </c>
      <c r="G1396" s="1" t="s">
        <v>31</v>
      </c>
      <c r="H1396" s="1" t="s">
        <v>59</v>
      </c>
      <c r="I1396" s="1">
        <v>1</v>
      </c>
      <c r="J1396" s="2">
        <v>154.9</v>
      </c>
      <c r="K1396" s="3">
        <v>0.05</v>
      </c>
      <c r="L1396" s="2">
        <v>77.819999999999993</v>
      </c>
      <c r="M1396" s="2">
        <v>147.155</v>
      </c>
      <c r="N1396" s="2">
        <v>77.819999999999993</v>
      </c>
      <c r="O1396" s="2">
        <v>69.335000000000008</v>
      </c>
      <c r="P1396" s="4">
        <v>0.47116985491488572</v>
      </c>
      <c r="Q1396" s="5">
        <v>2026</v>
      </c>
      <c r="R1396" s="6" t="s">
        <v>81</v>
      </c>
      <c r="S1396" s="8">
        <v>7</v>
      </c>
      <c r="T1396" s="6" t="s">
        <v>82</v>
      </c>
    </row>
    <row r="1397" spans="1:20" ht="15.6" x14ac:dyDescent="0.3">
      <c r="A1397" s="1">
        <v>1726</v>
      </c>
      <c r="B1397" s="9">
        <v>46221</v>
      </c>
      <c r="C1397" s="1" t="s">
        <v>28</v>
      </c>
      <c r="D1397" s="1" t="s">
        <v>71</v>
      </c>
      <c r="E1397" s="1" t="s">
        <v>41</v>
      </c>
      <c r="F1397" s="1" t="s">
        <v>38</v>
      </c>
      <c r="G1397" s="1" t="s">
        <v>45</v>
      </c>
      <c r="H1397" s="1" t="s">
        <v>62</v>
      </c>
      <c r="I1397" s="1">
        <v>2</v>
      </c>
      <c r="J1397" s="2">
        <v>80.98</v>
      </c>
      <c r="K1397" s="3">
        <v>0.05</v>
      </c>
      <c r="L1397" s="2">
        <v>39.85</v>
      </c>
      <c r="M1397" s="2">
        <v>153.86199999999999</v>
      </c>
      <c r="N1397" s="2">
        <v>79.7</v>
      </c>
      <c r="O1397" s="2">
        <v>74.161999999999992</v>
      </c>
      <c r="P1397" s="4">
        <v>0.48200335365457353</v>
      </c>
      <c r="Q1397" s="5">
        <v>2026</v>
      </c>
      <c r="R1397" s="6" t="s">
        <v>81</v>
      </c>
      <c r="S1397" s="8">
        <v>7</v>
      </c>
      <c r="T1397" s="6" t="s">
        <v>82</v>
      </c>
    </row>
    <row r="1398" spans="1:20" ht="15.6" x14ac:dyDescent="0.3">
      <c r="A1398" s="1">
        <v>1790</v>
      </c>
      <c r="B1398" s="9">
        <v>46221</v>
      </c>
      <c r="C1398" s="1" t="s">
        <v>28</v>
      </c>
      <c r="D1398" s="1" t="s">
        <v>65</v>
      </c>
      <c r="E1398" s="1" t="s">
        <v>22</v>
      </c>
      <c r="F1398" s="1" t="s">
        <v>35</v>
      </c>
      <c r="G1398" s="1" t="s">
        <v>31</v>
      </c>
      <c r="H1398" s="1" t="s">
        <v>32</v>
      </c>
      <c r="I1398" s="1">
        <v>1</v>
      </c>
      <c r="J1398" s="2">
        <v>91.36</v>
      </c>
      <c r="K1398" s="3">
        <v>0</v>
      </c>
      <c r="L1398" s="2">
        <v>44.86</v>
      </c>
      <c r="M1398" s="2">
        <v>91.36</v>
      </c>
      <c r="N1398" s="2">
        <v>44.86</v>
      </c>
      <c r="O1398" s="2">
        <v>46.5</v>
      </c>
      <c r="P1398" s="4">
        <v>0.50897548161120842</v>
      </c>
      <c r="Q1398" s="5">
        <v>2026</v>
      </c>
      <c r="R1398" s="6" t="s">
        <v>81</v>
      </c>
      <c r="S1398" s="8">
        <v>7</v>
      </c>
      <c r="T1398" s="6" t="s">
        <v>82</v>
      </c>
    </row>
    <row r="1399" spans="1:20" ht="15.6" x14ac:dyDescent="0.3">
      <c r="A1399" s="1">
        <v>2193</v>
      </c>
      <c r="B1399" s="9">
        <v>46221</v>
      </c>
      <c r="C1399" s="1" t="s">
        <v>33</v>
      </c>
      <c r="D1399" s="1" t="s">
        <v>34</v>
      </c>
      <c r="E1399" s="1" t="s">
        <v>22</v>
      </c>
      <c r="F1399" s="1" t="s">
        <v>23</v>
      </c>
      <c r="G1399" s="1" t="s">
        <v>24</v>
      </c>
      <c r="H1399" s="1" t="s">
        <v>48</v>
      </c>
      <c r="I1399" s="1">
        <v>2</v>
      </c>
      <c r="J1399" s="2">
        <v>39.409999999999997</v>
      </c>
      <c r="K1399" s="3">
        <v>0</v>
      </c>
      <c r="L1399" s="2">
        <v>16.8</v>
      </c>
      <c r="M1399" s="2">
        <v>78.819999999999993</v>
      </c>
      <c r="N1399" s="2">
        <v>33.6</v>
      </c>
      <c r="O1399" s="2">
        <v>45.219999999999992</v>
      </c>
      <c r="P1399" s="4">
        <v>0.57371225577264651</v>
      </c>
      <c r="Q1399" s="5">
        <v>2026</v>
      </c>
      <c r="R1399" s="6" t="s">
        <v>81</v>
      </c>
      <c r="S1399" s="8">
        <v>7</v>
      </c>
      <c r="T1399" s="6" t="s">
        <v>82</v>
      </c>
    </row>
    <row r="1400" spans="1:20" ht="15.6" x14ac:dyDescent="0.3">
      <c r="A1400" s="1">
        <v>2781</v>
      </c>
      <c r="B1400" s="9">
        <v>46221</v>
      </c>
      <c r="C1400" s="1" t="s">
        <v>20</v>
      </c>
      <c r="D1400" s="1" t="s">
        <v>21</v>
      </c>
      <c r="E1400" s="1" t="s">
        <v>22</v>
      </c>
      <c r="F1400" s="1" t="s">
        <v>23</v>
      </c>
      <c r="G1400" s="1" t="s">
        <v>36</v>
      </c>
      <c r="H1400" s="1" t="s">
        <v>66</v>
      </c>
      <c r="I1400" s="1">
        <v>2</v>
      </c>
      <c r="J1400" s="2">
        <v>134.99</v>
      </c>
      <c r="K1400" s="3">
        <v>0</v>
      </c>
      <c r="L1400" s="2">
        <v>68.77</v>
      </c>
      <c r="M1400" s="2">
        <v>269.98</v>
      </c>
      <c r="N1400" s="2">
        <v>137.54</v>
      </c>
      <c r="O1400" s="2">
        <v>132.44000000000003</v>
      </c>
      <c r="P1400" s="4">
        <v>0.49055485591525305</v>
      </c>
      <c r="Q1400" s="5">
        <v>2026</v>
      </c>
      <c r="R1400" s="6" t="s">
        <v>81</v>
      </c>
      <c r="S1400" s="8">
        <v>7</v>
      </c>
      <c r="T1400" s="6" t="s">
        <v>82</v>
      </c>
    </row>
    <row r="1401" spans="1:20" ht="15.6" x14ac:dyDescent="0.3">
      <c r="A1401" s="1">
        <v>3043</v>
      </c>
      <c r="B1401" s="9">
        <v>46221</v>
      </c>
      <c r="C1401" s="1" t="s">
        <v>28</v>
      </c>
      <c r="D1401" s="1" t="s">
        <v>65</v>
      </c>
      <c r="E1401" s="1" t="s">
        <v>50</v>
      </c>
      <c r="F1401" s="1" t="s">
        <v>35</v>
      </c>
      <c r="G1401" s="1" t="s">
        <v>24</v>
      </c>
      <c r="H1401" s="1" t="s">
        <v>48</v>
      </c>
      <c r="I1401" s="1">
        <v>2</v>
      </c>
      <c r="J1401" s="2">
        <v>40.93</v>
      </c>
      <c r="K1401" s="3">
        <v>0.05</v>
      </c>
      <c r="L1401" s="2">
        <v>16.89</v>
      </c>
      <c r="M1401" s="2">
        <v>77.766999999999996</v>
      </c>
      <c r="N1401" s="2">
        <v>33.78</v>
      </c>
      <c r="O1401" s="2">
        <v>43.986999999999995</v>
      </c>
      <c r="P1401" s="4">
        <v>0.56562552239381736</v>
      </c>
      <c r="Q1401" s="5">
        <v>2026</v>
      </c>
      <c r="R1401" s="6" t="s">
        <v>81</v>
      </c>
      <c r="S1401" s="8">
        <v>7</v>
      </c>
      <c r="T1401" s="6" t="s">
        <v>82</v>
      </c>
    </row>
    <row r="1402" spans="1:20" ht="15.6" x14ac:dyDescent="0.3">
      <c r="A1402" s="1">
        <v>3102</v>
      </c>
      <c r="B1402" s="9">
        <v>46221</v>
      </c>
      <c r="C1402" s="1" t="s">
        <v>42</v>
      </c>
      <c r="D1402" s="1" t="s">
        <v>69</v>
      </c>
      <c r="E1402" s="1" t="s">
        <v>50</v>
      </c>
      <c r="F1402" s="1" t="s">
        <v>23</v>
      </c>
      <c r="G1402" s="1" t="s">
        <v>31</v>
      </c>
      <c r="H1402" s="1" t="s">
        <v>32</v>
      </c>
      <c r="I1402" s="1">
        <v>1</v>
      </c>
      <c r="J1402" s="2">
        <v>90.02</v>
      </c>
      <c r="K1402" s="3">
        <v>0.05</v>
      </c>
      <c r="L1402" s="2">
        <v>45.83</v>
      </c>
      <c r="M1402" s="2">
        <v>85.518999999999991</v>
      </c>
      <c r="N1402" s="2">
        <v>45.83</v>
      </c>
      <c r="O1402" s="2">
        <v>39.688999999999993</v>
      </c>
      <c r="P1402" s="4">
        <v>0.46409569803201622</v>
      </c>
      <c r="Q1402" s="5">
        <v>2026</v>
      </c>
      <c r="R1402" s="6" t="s">
        <v>81</v>
      </c>
      <c r="S1402" s="8">
        <v>7</v>
      </c>
      <c r="T1402" s="6" t="s">
        <v>82</v>
      </c>
    </row>
    <row r="1403" spans="1:20" ht="15.6" x14ac:dyDescent="0.3">
      <c r="A1403" s="1">
        <v>3156</v>
      </c>
      <c r="B1403" s="9">
        <v>46221</v>
      </c>
      <c r="C1403" s="1" t="s">
        <v>20</v>
      </c>
      <c r="D1403" s="1" t="s">
        <v>21</v>
      </c>
      <c r="E1403" s="1" t="s">
        <v>41</v>
      </c>
      <c r="F1403" s="1" t="s">
        <v>23</v>
      </c>
      <c r="G1403" s="1" t="s">
        <v>56</v>
      </c>
      <c r="H1403" s="1" t="s">
        <v>67</v>
      </c>
      <c r="I1403" s="1">
        <v>2</v>
      </c>
      <c r="J1403" s="2">
        <v>50.73</v>
      </c>
      <c r="K1403" s="3">
        <v>0</v>
      </c>
      <c r="L1403" s="2">
        <v>21.87</v>
      </c>
      <c r="M1403" s="2">
        <v>101.46</v>
      </c>
      <c r="N1403" s="2">
        <v>43.74</v>
      </c>
      <c r="O1403" s="2">
        <v>57.719999999999992</v>
      </c>
      <c r="P1403" s="4">
        <v>0.56889414547604966</v>
      </c>
      <c r="Q1403" s="5">
        <v>2026</v>
      </c>
      <c r="R1403" s="6" t="s">
        <v>81</v>
      </c>
      <c r="S1403" s="8">
        <v>7</v>
      </c>
      <c r="T1403" s="6" t="s">
        <v>82</v>
      </c>
    </row>
    <row r="1404" spans="1:20" ht="15.6" x14ac:dyDescent="0.3">
      <c r="A1404" s="1">
        <v>3308</v>
      </c>
      <c r="B1404" s="9">
        <v>46221</v>
      </c>
      <c r="C1404" s="1" t="s">
        <v>42</v>
      </c>
      <c r="D1404" s="1" t="s">
        <v>69</v>
      </c>
      <c r="E1404" s="1" t="s">
        <v>41</v>
      </c>
      <c r="F1404" s="1" t="s">
        <v>35</v>
      </c>
      <c r="G1404" s="1" t="s">
        <v>56</v>
      </c>
      <c r="H1404" s="1" t="s">
        <v>60</v>
      </c>
      <c r="I1404" s="1">
        <v>3</v>
      </c>
      <c r="J1404" s="2">
        <v>121.05</v>
      </c>
      <c r="K1404" s="3">
        <v>0.05</v>
      </c>
      <c r="L1404" s="2">
        <v>68.56</v>
      </c>
      <c r="M1404" s="2">
        <v>344.99249999999995</v>
      </c>
      <c r="N1404" s="2">
        <v>205.68</v>
      </c>
      <c r="O1404" s="2">
        <v>139.31249999999994</v>
      </c>
      <c r="P1404" s="4">
        <v>0.40381312637231231</v>
      </c>
      <c r="Q1404" s="5">
        <v>2026</v>
      </c>
      <c r="R1404" s="6" t="s">
        <v>81</v>
      </c>
      <c r="S1404" s="8">
        <v>7</v>
      </c>
      <c r="T1404" s="6" t="s">
        <v>82</v>
      </c>
    </row>
    <row r="1405" spans="1:20" ht="15.6" x14ac:dyDescent="0.3">
      <c r="A1405" s="1">
        <v>3329</v>
      </c>
      <c r="B1405" s="9">
        <v>46221</v>
      </c>
      <c r="C1405" s="1" t="s">
        <v>28</v>
      </c>
      <c r="D1405" s="1" t="s">
        <v>63</v>
      </c>
      <c r="E1405" s="1" t="s">
        <v>22</v>
      </c>
      <c r="F1405" s="1" t="s">
        <v>35</v>
      </c>
      <c r="G1405" s="1" t="s">
        <v>24</v>
      </c>
      <c r="H1405" s="1" t="s">
        <v>25</v>
      </c>
      <c r="I1405" s="1">
        <v>2</v>
      </c>
      <c r="J1405" s="2">
        <v>81.739999999999995</v>
      </c>
      <c r="K1405" s="3">
        <v>0</v>
      </c>
      <c r="L1405" s="2">
        <v>42.75</v>
      </c>
      <c r="M1405" s="2">
        <v>163.47999999999999</v>
      </c>
      <c r="N1405" s="2">
        <v>85.5</v>
      </c>
      <c r="O1405" s="2">
        <v>77.97999999999999</v>
      </c>
      <c r="P1405" s="4">
        <v>0.47700024467824809</v>
      </c>
      <c r="Q1405" s="5">
        <v>2026</v>
      </c>
      <c r="R1405" s="6" t="s">
        <v>81</v>
      </c>
      <c r="S1405" s="8">
        <v>7</v>
      </c>
      <c r="T1405" s="6" t="s">
        <v>82</v>
      </c>
    </row>
    <row r="1406" spans="1:20" ht="15.6" x14ac:dyDescent="0.3">
      <c r="A1406" s="1">
        <v>4102</v>
      </c>
      <c r="B1406" s="9">
        <v>46221</v>
      </c>
      <c r="C1406" s="1" t="s">
        <v>28</v>
      </c>
      <c r="D1406" s="1" t="s">
        <v>65</v>
      </c>
      <c r="E1406" s="1" t="s">
        <v>22</v>
      </c>
      <c r="F1406" s="1" t="s">
        <v>23</v>
      </c>
      <c r="G1406" s="1" t="s">
        <v>31</v>
      </c>
      <c r="H1406" s="1" t="s">
        <v>59</v>
      </c>
      <c r="I1406" s="1">
        <v>3</v>
      </c>
      <c r="J1406" s="2">
        <v>154.01</v>
      </c>
      <c r="K1406" s="3">
        <v>0.1</v>
      </c>
      <c r="L1406" s="2">
        <v>78.78</v>
      </c>
      <c r="M1406" s="2">
        <v>415.827</v>
      </c>
      <c r="N1406" s="2">
        <v>236.34</v>
      </c>
      <c r="O1406" s="2">
        <v>179.48699999999999</v>
      </c>
      <c r="P1406" s="4">
        <v>0.43163863818366771</v>
      </c>
      <c r="Q1406" s="5">
        <v>2026</v>
      </c>
      <c r="R1406" s="6" t="s">
        <v>81</v>
      </c>
      <c r="S1406" s="8">
        <v>7</v>
      </c>
      <c r="T1406" s="6" t="s">
        <v>82</v>
      </c>
    </row>
    <row r="1407" spans="1:20" ht="15.6" x14ac:dyDescent="0.3">
      <c r="A1407" s="1">
        <v>4109</v>
      </c>
      <c r="B1407" s="9">
        <v>46221</v>
      </c>
      <c r="C1407" s="1" t="s">
        <v>28</v>
      </c>
      <c r="D1407" s="1" t="s">
        <v>65</v>
      </c>
      <c r="E1407" s="1" t="s">
        <v>50</v>
      </c>
      <c r="F1407" s="1" t="s">
        <v>35</v>
      </c>
      <c r="G1407" s="1" t="s">
        <v>24</v>
      </c>
      <c r="H1407" s="1" t="s">
        <v>52</v>
      </c>
      <c r="I1407" s="1">
        <v>4</v>
      </c>
      <c r="J1407" s="2">
        <v>101.61</v>
      </c>
      <c r="K1407" s="3">
        <v>0</v>
      </c>
      <c r="L1407" s="2">
        <v>51.68</v>
      </c>
      <c r="M1407" s="2">
        <v>406.44</v>
      </c>
      <c r="N1407" s="2">
        <v>206.72</v>
      </c>
      <c r="O1407" s="2">
        <v>199.72</v>
      </c>
      <c r="P1407" s="4">
        <v>0.49138864285011319</v>
      </c>
      <c r="Q1407" s="5">
        <v>2026</v>
      </c>
      <c r="R1407" s="6" t="s">
        <v>81</v>
      </c>
      <c r="S1407" s="8">
        <v>7</v>
      </c>
      <c r="T1407" s="6" t="s">
        <v>82</v>
      </c>
    </row>
    <row r="1408" spans="1:20" ht="15.6" x14ac:dyDescent="0.3">
      <c r="A1408" s="1">
        <v>4813</v>
      </c>
      <c r="B1408" s="9">
        <v>46221</v>
      </c>
      <c r="C1408" s="1" t="s">
        <v>33</v>
      </c>
      <c r="D1408" s="1" t="s">
        <v>61</v>
      </c>
      <c r="E1408" s="1" t="s">
        <v>41</v>
      </c>
      <c r="F1408" s="1" t="s">
        <v>23</v>
      </c>
      <c r="G1408" s="1" t="s">
        <v>56</v>
      </c>
      <c r="H1408" s="1" t="s">
        <v>64</v>
      </c>
      <c r="I1408" s="1">
        <v>2</v>
      </c>
      <c r="J1408" s="2">
        <v>36.869999999999997</v>
      </c>
      <c r="K1408" s="3">
        <v>0.15</v>
      </c>
      <c r="L1408" s="2">
        <v>13.94</v>
      </c>
      <c r="M1408" s="2">
        <v>62.678999999999995</v>
      </c>
      <c r="N1408" s="2">
        <v>27.88</v>
      </c>
      <c r="O1408" s="2">
        <v>34.798999999999992</v>
      </c>
      <c r="P1408" s="4">
        <v>0.55519392459994565</v>
      </c>
      <c r="Q1408" s="5">
        <v>2026</v>
      </c>
      <c r="R1408" s="6" t="s">
        <v>81</v>
      </c>
      <c r="S1408" s="8">
        <v>7</v>
      </c>
      <c r="T1408" s="6" t="s">
        <v>82</v>
      </c>
    </row>
    <row r="1409" spans="1:20" ht="15.6" x14ac:dyDescent="0.3">
      <c r="A1409" s="1">
        <v>5054</v>
      </c>
      <c r="B1409" s="9">
        <v>46221</v>
      </c>
      <c r="C1409" s="1" t="s">
        <v>42</v>
      </c>
      <c r="D1409" s="1" t="s">
        <v>55</v>
      </c>
      <c r="E1409" s="1" t="s">
        <v>22</v>
      </c>
      <c r="F1409" s="1" t="s">
        <v>35</v>
      </c>
      <c r="G1409" s="1" t="s">
        <v>45</v>
      </c>
      <c r="H1409" s="1" t="s">
        <v>73</v>
      </c>
      <c r="I1409" s="1">
        <v>2</v>
      </c>
      <c r="J1409" s="2">
        <v>121.06</v>
      </c>
      <c r="K1409" s="3">
        <v>0</v>
      </c>
      <c r="L1409" s="2">
        <v>59.62</v>
      </c>
      <c r="M1409" s="2">
        <v>242.12</v>
      </c>
      <c r="N1409" s="2">
        <v>119.24</v>
      </c>
      <c r="O1409" s="2">
        <v>122.88000000000001</v>
      </c>
      <c r="P1409" s="4">
        <v>0.50751693375185858</v>
      </c>
      <c r="Q1409" s="5">
        <v>2026</v>
      </c>
      <c r="R1409" s="6" t="s">
        <v>81</v>
      </c>
      <c r="S1409" s="8">
        <v>7</v>
      </c>
      <c r="T1409" s="6" t="s">
        <v>82</v>
      </c>
    </row>
    <row r="1410" spans="1:20" ht="15.6" x14ac:dyDescent="0.3">
      <c r="A1410" s="1">
        <v>138</v>
      </c>
      <c r="B1410" s="9">
        <v>46222</v>
      </c>
      <c r="C1410" s="1" t="s">
        <v>28</v>
      </c>
      <c r="D1410" s="1" t="s">
        <v>65</v>
      </c>
      <c r="E1410" s="1" t="s">
        <v>22</v>
      </c>
      <c r="F1410" s="1" t="s">
        <v>35</v>
      </c>
      <c r="G1410" s="1" t="s">
        <v>31</v>
      </c>
      <c r="H1410" s="1" t="s">
        <v>68</v>
      </c>
      <c r="I1410" s="1">
        <v>2</v>
      </c>
      <c r="J1410" s="2">
        <v>71.81</v>
      </c>
      <c r="K1410" s="3">
        <v>0</v>
      </c>
      <c r="L1410" s="2">
        <v>32.35</v>
      </c>
      <c r="M1410" s="2">
        <v>143.62</v>
      </c>
      <c r="N1410" s="2">
        <v>64.7</v>
      </c>
      <c r="O1410" s="2">
        <v>78.92</v>
      </c>
      <c r="P1410" s="4">
        <v>0.54950563988302459</v>
      </c>
      <c r="Q1410" s="5">
        <v>2026</v>
      </c>
      <c r="R1410" s="6" t="s">
        <v>81</v>
      </c>
      <c r="S1410" s="8">
        <v>7</v>
      </c>
      <c r="T1410" s="6" t="s">
        <v>82</v>
      </c>
    </row>
    <row r="1411" spans="1:20" ht="15.6" x14ac:dyDescent="0.3">
      <c r="A1411" s="1">
        <v>433</v>
      </c>
      <c r="B1411" s="9">
        <v>46222</v>
      </c>
      <c r="C1411" s="1" t="s">
        <v>28</v>
      </c>
      <c r="D1411" s="1" t="s">
        <v>65</v>
      </c>
      <c r="E1411" s="1" t="s">
        <v>22</v>
      </c>
      <c r="F1411" s="1" t="s">
        <v>35</v>
      </c>
      <c r="G1411" s="1" t="s">
        <v>31</v>
      </c>
      <c r="H1411" s="1" t="s">
        <v>39</v>
      </c>
      <c r="I1411" s="1">
        <v>4</v>
      </c>
      <c r="J1411" s="2">
        <v>145.18</v>
      </c>
      <c r="K1411" s="3">
        <v>0</v>
      </c>
      <c r="L1411" s="2">
        <v>79.540000000000006</v>
      </c>
      <c r="M1411" s="2">
        <v>580.72</v>
      </c>
      <c r="N1411" s="2">
        <v>318.16000000000003</v>
      </c>
      <c r="O1411" s="2">
        <v>262.56</v>
      </c>
      <c r="P1411" s="4">
        <v>0.45212839234054275</v>
      </c>
      <c r="Q1411" s="5">
        <v>2026</v>
      </c>
      <c r="R1411" s="6" t="s">
        <v>81</v>
      </c>
      <c r="S1411" s="8">
        <v>7</v>
      </c>
      <c r="T1411" s="6" t="s">
        <v>82</v>
      </c>
    </row>
    <row r="1412" spans="1:20" ht="15.6" x14ac:dyDescent="0.3">
      <c r="A1412" s="1">
        <v>484</v>
      </c>
      <c r="B1412" s="9">
        <v>46222</v>
      </c>
      <c r="C1412" s="1" t="s">
        <v>28</v>
      </c>
      <c r="D1412" s="1" t="s">
        <v>65</v>
      </c>
      <c r="E1412" s="1" t="s">
        <v>22</v>
      </c>
      <c r="F1412" s="1" t="s">
        <v>35</v>
      </c>
      <c r="G1412" s="1" t="s">
        <v>56</v>
      </c>
      <c r="H1412" s="1" t="s">
        <v>64</v>
      </c>
      <c r="I1412" s="1">
        <v>2</v>
      </c>
      <c r="J1412" s="2">
        <v>36.07</v>
      </c>
      <c r="K1412" s="3">
        <v>0</v>
      </c>
      <c r="L1412" s="2">
        <v>13.6</v>
      </c>
      <c r="M1412" s="2">
        <v>72.14</v>
      </c>
      <c r="N1412" s="2">
        <v>27.2</v>
      </c>
      <c r="O1412" s="2">
        <v>44.94</v>
      </c>
      <c r="P1412" s="4">
        <v>0.62295536456889378</v>
      </c>
      <c r="Q1412" s="5">
        <v>2026</v>
      </c>
      <c r="R1412" s="6" t="s">
        <v>81</v>
      </c>
      <c r="S1412" s="8">
        <v>7</v>
      </c>
      <c r="T1412" s="6" t="s">
        <v>82</v>
      </c>
    </row>
    <row r="1413" spans="1:20" ht="15.6" x14ac:dyDescent="0.3">
      <c r="A1413" s="1">
        <v>492</v>
      </c>
      <c r="B1413" s="9">
        <v>46222</v>
      </c>
      <c r="C1413" s="1" t="s">
        <v>28</v>
      </c>
      <c r="D1413" s="1" t="s">
        <v>71</v>
      </c>
      <c r="E1413" s="1" t="s">
        <v>41</v>
      </c>
      <c r="F1413" s="1" t="s">
        <v>35</v>
      </c>
      <c r="G1413" s="1" t="s">
        <v>31</v>
      </c>
      <c r="H1413" s="1" t="s">
        <v>68</v>
      </c>
      <c r="I1413" s="1">
        <v>3</v>
      </c>
      <c r="J1413" s="2">
        <v>72.23</v>
      </c>
      <c r="K1413" s="3">
        <v>0.1</v>
      </c>
      <c r="L1413" s="2">
        <v>31.67</v>
      </c>
      <c r="M1413" s="2">
        <v>195.02100000000002</v>
      </c>
      <c r="N1413" s="2">
        <v>95.01</v>
      </c>
      <c r="O1413" s="2">
        <v>100.01100000000001</v>
      </c>
      <c r="P1413" s="4">
        <v>0.5128216961250327</v>
      </c>
      <c r="Q1413" s="5">
        <v>2026</v>
      </c>
      <c r="R1413" s="6" t="s">
        <v>81</v>
      </c>
      <c r="S1413" s="8">
        <v>7</v>
      </c>
      <c r="T1413" s="6" t="s">
        <v>82</v>
      </c>
    </row>
    <row r="1414" spans="1:20" ht="15.6" x14ac:dyDescent="0.3">
      <c r="A1414" s="1">
        <v>626</v>
      </c>
      <c r="B1414" s="9">
        <v>46222</v>
      </c>
      <c r="C1414" s="1" t="s">
        <v>28</v>
      </c>
      <c r="D1414" s="1" t="s">
        <v>71</v>
      </c>
      <c r="E1414" s="1" t="s">
        <v>41</v>
      </c>
      <c r="F1414" s="1" t="s">
        <v>23</v>
      </c>
      <c r="G1414" s="1" t="s">
        <v>36</v>
      </c>
      <c r="H1414" s="1" t="s">
        <v>37</v>
      </c>
      <c r="I1414" s="1">
        <v>1</v>
      </c>
      <c r="J1414" s="2">
        <v>36.549999999999997</v>
      </c>
      <c r="K1414" s="3">
        <v>0.1</v>
      </c>
      <c r="L1414" s="2">
        <v>13.2</v>
      </c>
      <c r="M1414" s="2">
        <v>32.894999999999996</v>
      </c>
      <c r="N1414" s="2">
        <v>13.2</v>
      </c>
      <c r="O1414" s="2">
        <v>19.694999999999997</v>
      </c>
      <c r="P1414" s="4">
        <v>0.59872321021431829</v>
      </c>
      <c r="Q1414" s="5">
        <v>2026</v>
      </c>
      <c r="R1414" s="6" t="s">
        <v>81</v>
      </c>
      <c r="S1414" s="8">
        <v>7</v>
      </c>
      <c r="T1414" s="6" t="s">
        <v>82</v>
      </c>
    </row>
    <row r="1415" spans="1:20" ht="15.6" x14ac:dyDescent="0.3">
      <c r="A1415" s="1">
        <v>1409</v>
      </c>
      <c r="B1415" s="9">
        <v>46222</v>
      </c>
      <c r="C1415" s="1" t="s">
        <v>28</v>
      </c>
      <c r="D1415" s="1" t="s">
        <v>71</v>
      </c>
      <c r="E1415" s="1" t="s">
        <v>22</v>
      </c>
      <c r="F1415" s="1" t="s">
        <v>35</v>
      </c>
      <c r="G1415" s="1" t="s">
        <v>45</v>
      </c>
      <c r="H1415" s="1" t="s">
        <v>73</v>
      </c>
      <c r="I1415" s="1">
        <v>5</v>
      </c>
      <c r="J1415" s="2">
        <v>124.68</v>
      </c>
      <c r="K1415" s="3">
        <v>0.05</v>
      </c>
      <c r="L1415" s="2">
        <v>60.61</v>
      </c>
      <c r="M1415" s="2">
        <v>592.23</v>
      </c>
      <c r="N1415" s="2">
        <v>303.05</v>
      </c>
      <c r="O1415" s="2">
        <v>289.18</v>
      </c>
      <c r="P1415" s="4">
        <v>0.48829002245749115</v>
      </c>
      <c r="Q1415" s="5">
        <v>2026</v>
      </c>
      <c r="R1415" s="6" t="s">
        <v>81</v>
      </c>
      <c r="S1415" s="8">
        <v>7</v>
      </c>
      <c r="T1415" s="6" t="s">
        <v>82</v>
      </c>
    </row>
    <row r="1416" spans="1:20" ht="15.6" x14ac:dyDescent="0.3">
      <c r="A1416" s="1">
        <v>1486</v>
      </c>
      <c r="B1416" s="9">
        <v>46222</v>
      </c>
      <c r="C1416" s="1" t="s">
        <v>42</v>
      </c>
      <c r="D1416" s="1" t="s">
        <v>55</v>
      </c>
      <c r="E1416" s="1" t="s">
        <v>22</v>
      </c>
      <c r="F1416" s="1" t="s">
        <v>23</v>
      </c>
      <c r="G1416" s="1" t="s">
        <v>24</v>
      </c>
      <c r="H1416" s="1" t="s">
        <v>52</v>
      </c>
      <c r="I1416" s="1">
        <v>1</v>
      </c>
      <c r="J1416" s="2">
        <v>101.7</v>
      </c>
      <c r="K1416" s="3">
        <v>0.05</v>
      </c>
      <c r="L1416" s="2">
        <v>49.92</v>
      </c>
      <c r="M1416" s="2">
        <v>96.614999999999995</v>
      </c>
      <c r="N1416" s="2">
        <v>49.92</v>
      </c>
      <c r="O1416" s="2">
        <v>46.694999999999993</v>
      </c>
      <c r="P1416" s="4">
        <v>0.48331004502406455</v>
      </c>
      <c r="Q1416" s="5">
        <v>2026</v>
      </c>
      <c r="R1416" s="6" t="s">
        <v>81</v>
      </c>
      <c r="S1416" s="8">
        <v>7</v>
      </c>
      <c r="T1416" s="6" t="s">
        <v>82</v>
      </c>
    </row>
    <row r="1417" spans="1:20" ht="15.6" x14ac:dyDescent="0.3">
      <c r="A1417" s="1">
        <v>1940</v>
      </c>
      <c r="B1417" s="9">
        <v>46222</v>
      </c>
      <c r="C1417" s="1" t="s">
        <v>33</v>
      </c>
      <c r="D1417" s="1" t="s">
        <v>74</v>
      </c>
      <c r="E1417" s="1" t="s">
        <v>22</v>
      </c>
      <c r="F1417" s="1" t="s">
        <v>35</v>
      </c>
      <c r="G1417" s="1" t="s">
        <v>56</v>
      </c>
      <c r="H1417" s="1" t="s">
        <v>67</v>
      </c>
      <c r="I1417" s="1">
        <v>2</v>
      </c>
      <c r="J1417" s="2">
        <v>50.24</v>
      </c>
      <c r="K1417" s="3">
        <v>0.05</v>
      </c>
      <c r="L1417" s="2">
        <v>21.88</v>
      </c>
      <c r="M1417" s="2">
        <v>95.456000000000003</v>
      </c>
      <c r="N1417" s="2">
        <v>43.76</v>
      </c>
      <c r="O1417" s="2">
        <v>51.696000000000005</v>
      </c>
      <c r="P1417" s="4">
        <v>0.54156889037881328</v>
      </c>
      <c r="Q1417" s="5">
        <v>2026</v>
      </c>
      <c r="R1417" s="6" t="s">
        <v>81</v>
      </c>
      <c r="S1417" s="8">
        <v>7</v>
      </c>
      <c r="T1417" s="6" t="s">
        <v>82</v>
      </c>
    </row>
    <row r="1418" spans="1:20" ht="15.6" x14ac:dyDescent="0.3">
      <c r="A1418" s="1">
        <v>2215</v>
      </c>
      <c r="B1418" s="9">
        <v>46222</v>
      </c>
      <c r="C1418" s="1" t="s">
        <v>42</v>
      </c>
      <c r="D1418" s="1" t="s">
        <v>69</v>
      </c>
      <c r="E1418" s="1" t="s">
        <v>41</v>
      </c>
      <c r="F1418" s="1" t="s">
        <v>23</v>
      </c>
      <c r="G1418" s="1" t="s">
        <v>56</v>
      </c>
      <c r="H1418" s="1" t="s">
        <v>64</v>
      </c>
      <c r="I1418" s="1">
        <v>3</v>
      </c>
      <c r="J1418" s="2">
        <v>35.53</v>
      </c>
      <c r="K1418" s="3">
        <v>0</v>
      </c>
      <c r="L1418" s="2">
        <v>14</v>
      </c>
      <c r="M1418" s="2">
        <v>106.59</v>
      </c>
      <c r="N1418" s="2">
        <v>42</v>
      </c>
      <c r="O1418" s="2">
        <v>64.59</v>
      </c>
      <c r="P1418" s="4">
        <v>0.60596678862932729</v>
      </c>
      <c r="Q1418" s="5">
        <v>2026</v>
      </c>
      <c r="R1418" s="6" t="s">
        <v>81</v>
      </c>
      <c r="S1418" s="8">
        <v>7</v>
      </c>
      <c r="T1418" s="6" t="s">
        <v>82</v>
      </c>
    </row>
    <row r="1419" spans="1:20" ht="15.6" x14ac:dyDescent="0.3">
      <c r="A1419" s="1">
        <v>2555</v>
      </c>
      <c r="B1419" s="9">
        <v>46222</v>
      </c>
      <c r="C1419" s="1" t="s">
        <v>33</v>
      </c>
      <c r="D1419" s="1" t="s">
        <v>34</v>
      </c>
      <c r="E1419" s="1" t="s">
        <v>50</v>
      </c>
      <c r="F1419" s="1" t="s">
        <v>35</v>
      </c>
      <c r="G1419" s="1" t="s">
        <v>36</v>
      </c>
      <c r="H1419" s="1" t="s">
        <v>54</v>
      </c>
      <c r="I1419" s="1">
        <v>2</v>
      </c>
      <c r="J1419" s="2">
        <v>46.89</v>
      </c>
      <c r="K1419" s="3">
        <v>0.1</v>
      </c>
      <c r="L1419" s="2">
        <v>18.53</v>
      </c>
      <c r="M1419" s="2">
        <v>84.402000000000001</v>
      </c>
      <c r="N1419" s="2">
        <v>37.06</v>
      </c>
      <c r="O1419" s="2">
        <v>47.341999999999999</v>
      </c>
      <c r="P1419" s="4">
        <v>0.56091087888912583</v>
      </c>
      <c r="Q1419" s="5">
        <v>2026</v>
      </c>
      <c r="R1419" s="6" t="s">
        <v>81</v>
      </c>
      <c r="S1419" s="8">
        <v>7</v>
      </c>
      <c r="T1419" s="6" t="s">
        <v>82</v>
      </c>
    </row>
    <row r="1420" spans="1:20" ht="15.6" x14ac:dyDescent="0.3">
      <c r="A1420" s="1">
        <v>4710</v>
      </c>
      <c r="B1420" s="9">
        <v>46222</v>
      </c>
      <c r="C1420" s="1" t="s">
        <v>20</v>
      </c>
      <c r="D1420" s="1" t="s">
        <v>21</v>
      </c>
      <c r="E1420" s="1" t="s">
        <v>41</v>
      </c>
      <c r="F1420" s="1" t="s">
        <v>23</v>
      </c>
      <c r="G1420" s="1" t="s">
        <v>45</v>
      </c>
      <c r="H1420" s="1" t="s">
        <v>51</v>
      </c>
      <c r="I1420" s="1">
        <v>1</v>
      </c>
      <c r="J1420" s="2">
        <v>197.29</v>
      </c>
      <c r="K1420" s="3">
        <v>0.1</v>
      </c>
      <c r="L1420" s="2">
        <v>104.7</v>
      </c>
      <c r="M1420" s="2">
        <v>177.56100000000001</v>
      </c>
      <c r="N1420" s="2">
        <v>104.7</v>
      </c>
      <c r="O1420" s="2">
        <v>72.861000000000004</v>
      </c>
      <c r="P1420" s="4">
        <v>0.4103434875901803</v>
      </c>
      <c r="Q1420" s="5">
        <v>2026</v>
      </c>
      <c r="R1420" s="6" t="s">
        <v>81</v>
      </c>
      <c r="S1420" s="8">
        <v>7</v>
      </c>
      <c r="T1420" s="6" t="s">
        <v>82</v>
      </c>
    </row>
    <row r="1421" spans="1:20" ht="15.6" x14ac:dyDescent="0.3">
      <c r="A1421" s="1">
        <v>4974</v>
      </c>
      <c r="B1421" s="9">
        <v>46222</v>
      </c>
      <c r="C1421" s="1" t="s">
        <v>20</v>
      </c>
      <c r="D1421" s="1" t="s">
        <v>58</v>
      </c>
      <c r="E1421" s="1" t="s">
        <v>41</v>
      </c>
      <c r="F1421" s="1" t="s">
        <v>38</v>
      </c>
      <c r="G1421" s="1" t="s">
        <v>31</v>
      </c>
      <c r="H1421" s="1" t="s">
        <v>68</v>
      </c>
      <c r="I1421" s="1">
        <v>1</v>
      </c>
      <c r="J1421" s="2">
        <v>70.52</v>
      </c>
      <c r="K1421" s="3">
        <v>0.1</v>
      </c>
      <c r="L1421" s="2">
        <v>33.28</v>
      </c>
      <c r="M1421" s="2">
        <v>63.467999999999996</v>
      </c>
      <c r="N1421" s="2">
        <v>33.28</v>
      </c>
      <c r="O1421" s="2">
        <v>30.187999999999995</v>
      </c>
      <c r="P1421" s="4">
        <v>0.47564126804058732</v>
      </c>
      <c r="Q1421" s="5">
        <v>2026</v>
      </c>
      <c r="R1421" s="6" t="s">
        <v>81</v>
      </c>
      <c r="S1421" s="8">
        <v>7</v>
      </c>
      <c r="T1421" s="6" t="s">
        <v>82</v>
      </c>
    </row>
    <row r="1422" spans="1:20" ht="15.6" x14ac:dyDescent="0.3">
      <c r="A1422" s="1">
        <v>5048</v>
      </c>
      <c r="B1422" s="9">
        <v>46222</v>
      </c>
      <c r="C1422" s="1" t="s">
        <v>28</v>
      </c>
      <c r="D1422" s="1" t="s">
        <v>65</v>
      </c>
      <c r="E1422" s="1" t="s">
        <v>50</v>
      </c>
      <c r="F1422" s="1" t="s">
        <v>35</v>
      </c>
      <c r="G1422" s="1" t="s">
        <v>56</v>
      </c>
      <c r="H1422" s="1" t="s">
        <v>67</v>
      </c>
      <c r="I1422" s="1">
        <v>3</v>
      </c>
      <c r="J1422" s="2">
        <v>49.9</v>
      </c>
      <c r="K1422" s="3">
        <v>0.05</v>
      </c>
      <c r="L1422" s="2">
        <v>22.27</v>
      </c>
      <c r="M1422" s="2">
        <v>142.21499999999997</v>
      </c>
      <c r="N1422" s="2">
        <v>66.81</v>
      </c>
      <c r="O1422" s="2">
        <v>75.404999999999973</v>
      </c>
      <c r="P1422" s="4">
        <v>0.53021833139964125</v>
      </c>
      <c r="Q1422" s="5">
        <v>2026</v>
      </c>
      <c r="R1422" s="6" t="s">
        <v>81</v>
      </c>
      <c r="S1422" s="8">
        <v>7</v>
      </c>
      <c r="T1422" s="6" t="s">
        <v>82</v>
      </c>
    </row>
    <row r="1423" spans="1:20" ht="15.6" x14ac:dyDescent="0.3">
      <c r="A1423" s="1">
        <v>1</v>
      </c>
      <c r="B1423" s="9">
        <v>46223</v>
      </c>
      <c r="C1423" s="1" t="s">
        <v>42</v>
      </c>
      <c r="D1423" s="1" t="s">
        <v>53</v>
      </c>
      <c r="E1423" s="1" t="s">
        <v>41</v>
      </c>
      <c r="F1423" s="1" t="s">
        <v>35</v>
      </c>
      <c r="G1423" s="1" t="s">
        <v>31</v>
      </c>
      <c r="H1423" s="1" t="s">
        <v>59</v>
      </c>
      <c r="I1423" s="1">
        <v>3</v>
      </c>
      <c r="J1423" s="2">
        <v>156.25</v>
      </c>
      <c r="K1423" s="3">
        <v>0</v>
      </c>
      <c r="L1423" s="2">
        <v>79.900000000000006</v>
      </c>
      <c r="M1423" s="2">
        <v>468.75</v>
      </c>
      <c r="N1423" s="2">
        <v>239.70000000000002</v>
      </c>
      <c r="O1423" s="2">
        <v>229.04999999999998</v>
      </c>
      <c r="P1423" s="4">
        <v>0.48863999999999996</v>
      </c>
      <c r="Q1423" s="5">
        <v>2026</v>
      </c>
      <c r="R1423" s="6" t="s">
        <v>81</v>
      </c>
      <c r="S1423" s="8">
        <v>7</v>
      </c>
      <c r="T1423" s="6" t="s">
        <v>82</v>
      </c>
    </row>
    <row r="1424" spans="1:20" ht="15.6" x14ac:dyDescent="0.3">
      <c r="A1424" s="1">
        <v>270</v>
      </c>
      <c r="B1424" s="9">
        <v>46223</v>
      </c>
      <c r="C1424" s="1" t="s">
        <v>33</v>
      </c>
      <c r="D1424" s="1" t="s">
        <v>34</v>
      </c>
      <c r="E1424" s="1" t="s">
        <v>50</v>
      </c>
      <c r="F1424" s="1" t="s">
        <v>23</v>
      </c>
      <c r="G1424" s="1" t="s">
        <v>45</v>
      </c>
      <c r="H1424" s="1" t="s">
        <v>73</v>
      </c>
      <c r="I1424" s="1">
        <v>3</v>
      </c>
      <c r="J1424" s="2">
        <v>120.14</v>
      </c>
      <c r="K1424" s="3">
        <v>0</v>
      </c>
      <c r="L1424" s="2">
        <v>58.9</v>
      </c>
      <c r="M1424" s="2">
        <v>360.42</v>
      </c>
      <c r="N1424" s="2">
        <v>176.7</v>
      </c>
      <c r="O1424" s="2">
        <v>183.72000000000003</v>
      </c>
      <c r="P1424" s="4">
        <v>0.5097386382553688</v>
      </c>
      <c r="Q1424" s="5">
        <v>2026</v>
      </c>
      <c r="R1424" s="6" t="s">
        <v>81</v>
      </c>
      <c r="S1424" s="8">
        <v>7</v>
      </c>
      <c r="T1424" s="6" t="s">
        <v>82</v>
      </c>
    </row>
    <row r="1425" spans="1:20" ht="15.6" x14ac:dyDescent="0.3">
      <c r="A1425" s="1">
        <v>2130</v>
      </c>
      <c r="B1425" s="9">
        <v>46223</v>
      </c>
      <c r="C1425" s="1" t="s">
        <v>28</v>
      </c>
      <c r="D1425" s="1" t="s">
        <v>71</v>
      </c>
      <c r="E1425" s="1" t="s">
        <v>41</v>
      </c>
      <c r="F1425" s="1" t="s">
        <v>23</v>
      </c>
      <c r="G1425" s="1" t="s">
        <v>31</v>
      </c>
      <c r="H1425" s="1" t="s">
        <v>39</v>
      </c>
      <c r="I1425" s="1">
        <v>1</v>
      </c>
      <c r="J1425" s="2">
        <v>145.21</v>
      </c>
      <c r="K1425" s="3">
        <v>0</v>
      </c>
      <c r="L1425" s="2">
        <v>80.52</v>
      </c>
      <c r="M1425" s="2">
        <v>145.21</v>
      </c>
      <c r="N1425" s="2">
        <v>80.52</v>
      </c>
      <c r="O1425" s="2">
        <v>64.690000000000012</v>
      </c>
      <c r="P1425" s="4">
        <v>0.44549273466014744</v>
      </c>
      <c r="Q1425" s="5">
        <v>2026</v>
      </c>
      <c r="R1425" s="6" t="s">
        <v>81</v>
      </c>
      <c r="S1425" s="8">
        <v>7</v>
      </c>
      <c r="T1425" s="6" t="s">
        <v>82</v>
      </c>
    </row>
    <row r="1426" spans="1:20" ht="15.6" x14ac:dyDescent="0.3">
      <c r="A1426" s="1">
        <v>2474</v>
      </c>
      <c r="B1426" s="9">
        <v>46223</v>
      </c>
      <c r="C1426" s="1" t="s">
        <v>33</v>
      </c>
      <c r="D1426" s="1" t="s">
        <v>34</v>
      </c>
      <c r="E1426" s="1" t="s">
        <v>41</v>
      </c>
      <c r="F1426" s="1" t="s">
        <v>23</v>
      </c>
      <c r="G1426" s="1" t="s">
        <v>24</v>
      </c>
      <c r="H1426" s="1" t="s">
        <v>48</v>
      </c>
      <c r="I1426" s="1">
        <v>2</v>
      </c>
      <c r="J1426" s="2">
        <v>39.78</v>
      </c>
      <c r="K1426" s="3">
        <v>0.1</v>
      </c>
      <c r="L1426" s="2">
        <v>16.260000000000002</v>
      </c>
      <c r="M1426" s="2">
        <v>71.603999999999999</v>
      </c>
      <c r="N1426" s="2">
        <v>32.520000000000003</v>
      </c>
      <c r="O1426" s="2">
        <v>39.083999999999996</v>
      </c>
      <c r="P1426" s="4">
        <v>0.54583542818836928</v>
      </c>
      <c r="Q1426" s="5">
        <v>2026</v>
      </c>
      <c r="R1426" s="6" t="s">
        <v>81</v>
      </c>
      <c r="S1426" s="8">
        <v>7</v>
      </c>
      <c r="T1426" s="6" t="s">
        <v>82</v>
      </c>
    </row>
    <row r="1427" spans="1:20" ht="15.6" x14ac:dyDescent="0.3">
      <c r="A1427" s="1">
        <v>2514</v>
      </c>
      <c r="B1427" s="9">
        <v>46223</v>
      </c>
      <c r="C1427" s="1" t="s">
        <v>28</v>
      </c>
      <c r="D1427" s="1" t="s">
        <v>49</v>
      </c>
      <c r="E1427" s="1" t="s">
        <v>22</v>
      </c>
      <c r="F1427" s="1" t="s">
        <v>35</v>
      </c>
      <c r="G1427" s="1" t="s">
        <v>36</v>
      </c>
      <c r="H1427" s="1" t="s">
        <v>70</v>
      </c>
      <c r="I1427" s="1">
        <v>2</v>
      </c>
      <c r="J1427" s="2">
        <v>161.97</v>
      </c>
      <c r="K1427" s="3">
        <v>0.1</v>
      </c>
      <c r="L1427" s="2">
        <v>88.57</v>
      </c>
      <c r="M1427" s="2">
        <v>291.54599999999999</v>
      </c>
      <c r="N1427" s="2">
        <v>177.14</v>
      </c>
      <c r="O1427" s="2">
        <v>114.40600000000001</v>
      </c>
      <c r="P1427" s="4">
        <v>0.39241148909606033</v>
      </c>
      <c r="Q1427" s="5">
        <v>2026</v>
      </c>
      <c r="R1427" s="6" t="s">
        <v>81</v>
      </c>
      <c r="S1427" s="8">
        <v>7</v>
      </c>
      <c r="T1427" s="6" t="s">
        <v>82</v>
      </c>
    </row>
    <row r="1428" spans="1:20" ht="15.6" x14ac:dyDescent="0.3">
      <c r="A1428" s="1">
        <v>2616</v>
      </c>
      <c r="B1428" s="9">
        <v>46223</v>
      </c>
      <c r="C1428" s="1" t="s">
        <v>33</v>
      </c>
      <c r="D1428" s="1" t="s">
        <v>40</v>
      </c>
      <c r="E1428" s="1" t="s">
        <v>41</v>
      </c>
      <c r="F1428" s="1" t="s">
        <v>35</v>
      </c>
      <c r="G1428" s="1" t="s">
        <v>56</v>
      </c>
      <c r="H1428" s="1" t="s">
        <v>60</v>
      </c>
      <c r="I1428" s="1">
        <v>2</v>
      </c>
      <c r="J1428" s="2">
        <v>125.37</v>
      </c>
      <c r="K1428" s="3">
        <v>0</v>
      </c>
      <c r="L1428" s="2">
        <v>68.040000000000006</v>
      </c>
      <c r="M1428" s="2">
        <v>250.74</v>
      </c>
      <c r="N1428" s="2">
        <v>136.08000000000001</v>
      </c>
      <c r="O1428" s="2">
        <v>114.66</v>
      </c>
      <c r="P1428" s="4">
        <v>0.457286432160804</v>
      </c>
      <c r="Q1428" s="5">
        <v>2026</v>
      </c>
      <c r="R1428" s="6" t="s">
        <v>81</v>
      </c>
      <c r="S1428" s="8">
        <v>7</v>
      </c>
      <c r="T1428" s="6" t="s">
        <v>82</v>
      </c>
    </row>
    <row r="1429" spans="1:20" ht="15.6" x14ac:dyDescent="0.3">
      <c r="A1429" s="1">
        <v>2632</v>
      </c>
      <c r="B1429" s="9">
        <v>46223</v>
      </c>
      <c r="C1429" s="1" t="s">
        <v>20</v>
      </c>
      <c r="D1429" s="1" t="s">
        <v>72</v>
      </c>
      <c r="E1429" s="1" t="s">
        <v>22</v>
      </c>
      <c r="F1429" s="1" t="s">
        <v>35</v>
      </c>
      <c r="G1429" s="1" t="s">
        <v>45</v>
      </c>
      <c r="H1429" s="1" t="s">
        <v>51</v>
      </c>
      <c r="I1429" s="1">
        <v>1</v>
      </c>
      <c r="J1429" s="2">
        <v>196.57</v>
      </c>
      <c r="K1429" s="3">
        <v>0</v>
      </c>
      <c r="L1429" s="2">
        <v>104.78</v>
      </c>
      <c r="M1429" s="2">
        <v>196.57</v>
      </c>
      <c r="N1429" s="2">
        <v>104.78</v>
      </c>
      <c r="O1429" s="2">
        <v>91.789999999999992</v>
      </c>
      <c r="P1429" s="4">
        <v>0.46695833545301924</v>
      </c>
      <c r="Q1429" s="5">
        <v>2026</v>
      </c>
      <c r="R1429" s="6" t="s">
        <v>81</v>
      </c>
      <c r="S1429" s="8">
        <v>7</v>
      </c>
      <c r="T1429" s="6" t="s">
        <v>82</v>
      </c>
    </row>
    <row r="1430" spans="1:20" ht="15.6" x14ac:dyDescent="0.3">
      <c r="A1430" s="1">
        <v>3725</v>
      </c>
      <c r="B1430" s="9">
        <v>46223</v>
      </c>
      <c r="C1430" s="1" t="s">
        <v>33</v>
      </c>
      <c r="D1430" s="1" t="s">
        <v>74</v>
      </c>
      <c r="E1430" s="1" t="s">
        <v>22</v>
      </c>
      <c r="F1430" s="1" t="s">
        <v>23</v>
      </c>
      <c r="G1430" s="1" t="s">
        <v>45</v>
      </c>
      <c r="H1430" s="1" t="s">
        <v>51</v>
      </c>
      <c r="I1430" s="1">
        <v>2</v>
      </c>
      <c r="J1430" s="2">
        <v>195.74</v>
      </c>
      <c r="K1430" s="3">
        <v>0.05</v>
      </c>
      <c r="L1430" s="2">
        <v>107.17</v>
      </c>
      <c r="M1430" s="2">
        <v>371.90600000000001</v>
      </c>
      <c r="N1430" s="2">
        <v>214.34</v>
      </c>
      <c r="O1430" s="2">
        <v>157.566</v>
      </c>
      <c r="P1430" s="4">
        <v>0.4236715729243411</v>
      </c>
      <c r="Q1430" s="5">
        <v>2026</v>
      </c>
      <c r="R1430" s="6" t="s">
        <v>81</v>
      </c>
      <c r="S1430" s="8">
        <v>7</v>
      </c>
      <c r="T1430" s="6" t="s">
        <v>82</v>
      </c>
    </row>
    <row r="1431" spans="1:20" ht="15.6" x14ac:dyDescent="0.3">
      <c r="A1431" s="1">
        <v>3834</v>
      </c>
      <c r="B1431" s="9">
        <v>46223</v>
      </c>
      <c r="C1431" s="1" t="s">
        <v>28</v>
      </c>
      <c r="D1431" s="1" t="s">
        <v>71</v>
      </c>
      <c r="E1431" s="1" t="s">
        <v>41</v>
      </c>
      <c r="F1431" s="1" t="s">
        <v>35</v>
      </c>
      <c r="G1431" s="1" t="s">
        <v>45</v>
      </c>
      <c r="H1431" s="1" t="s">
        <v>51</v>
      </c>
      <c r="I1431" s="1">
        <v>3</v>
      </c>
      <c r="J1431" s="2">
        <v>192.28</v>
      </c>
      <c r="K1431" s="3">
        <v>0</v>
      </c>
      <c r="L1431" s="2">
        <v>104.3</v>
      </c>
      <c r="M1431" s="2">
        <v>576.84</v>
      </c>
      <c r="N1431" s="2">
        <v>312.89999999999998</v>
      </c>
      <c r="O1431" s="2">
        <v>263.94000000000005</v>
      </c>
      <c r="P1431" s="4">
        <v>0.45756188891200339</v>
      </c>
      <c r="Q1431" s="5">
        <v>2026</v>
      </c>
      <c r="R1431" s="6" t="s">
        <v>81</v>
      </c>
      <c r="S1431" s="8">
        <v>7</v>
      </c>
      <c r="T1431" s="6" t="s">
        <v>82</v>
      </c>
    </row>
    <row r="1432" spans="1:20" ht="15.6" x14ac:dyDescent="0.3">
      <c r="A1432" s="1">
        <v>159</v>
      </c>
      <c r="B1432" s="9">
        <v>46224</v>
      </c>
      <c r="C1432" s="1" t="s">
        <v>28</v>
      </c>
      <c r="D1432" s="1" t="s">
        <v>29</v>
      </c>
      <c r="E1432" s="1" t="s">
        <v>22</v>
      </c>
      <c r="F1432" s="1" t="s">
        <v>23</v>
      </c>
      <c r="G1432" s="1" t="s">
        <v>31</v>
      </c>
      <c r="H1432" s="1" t="s">
        <v>68</v>
      </c>
      <c r="I1432" s="1">
        <v>2</v>
      </c>
      <c r="J1432" s="2">
        <v>70.150000000000006</v>
      </c>
      <c r="K1432" s="3">
        <v>0.05</v>
      </c>
      <c r="L1432" s="2">
        <v>32.950000000000003</v>
      </c>
      <c r="M1432" s="2">
        <v>133.285</v>
      </c>
      <c r="N1432" s="2">
        <v>65.900000000000006</v>
      </c>
      <c r="O1432" s="2">
        <v>67.384999999999991</v>
      </c>
      <c r="P1432" s="4">
        <v>0.50557076940390888</v>
      </c>
      <c r="Q1432" s="5">
        <v>2026</v>
      </c>
      <c r="R1432" s="6" t="s">
        <v>81</v>
      </c>
      <c r="S1432" s="8">
        <v>7</v>
      </c>
      <c r="T1432" s="6" t="s">
        <v>82</v>
      </c>
    </row>
    <row r="1433" spans="1:20" ht="15.6" x14ac:dyDescent="0.3">
      <c r="A1433" s="1">
        <v>435</v>
      </c>
      <c r="B1433" s="9">
        <v>46224</v>
      </c>
      <c r="C1433" s="1" t="s">
        <v>33</v>
      </c>
      <c r="D1433" s="1" t="s">
        <v>34</v>
      </c>
      <c r="E1433" s="1" t="s">
        <v>22</v>
      </c>
      <c r="F1433" s="1" t="s">
        <v>23</v>
      </c>
      <c r="G1433" s="1" t="s">
        <v>45</v>
      </c>
      <c r="H1433" s="1" t="s">
        <v>46</v>
      </c>
      <c r="I1433" s="1">
        <v>2</v>
      </c>
      <c r="J1433" s="2">
        <v>342.38</v>
      </c>
      <c r="K1433" s="3">
        <v>0.05</v>
      </c>
      <c r="L1433" s="2">
        <v>192.01</v>
      </c>
      <c r="M1433" s="2">
        <v>650.52199999999993</v>
      </c>
      <c r="N1433" s="2">
        <v>384.02</v>
      </c>
      <c r="O1433" s="2">
        <v>266.50199999999995</v>
      </c>
      <c r="P1433" s="4">
        <v>0.40967407712575438</v>
      </c>
      <c r="Q1433" s="5">
        <v>2026</v>
      </c>
      <c r="R1433" s="6" t="s">
        <v>81</v>
      </c>
      <c r="S1433" s="8">
        <v>7</v>
      </c>
      <c r="T1433" s="6" t="s">
        <v>82</v>
      </c>
    </row>
    <row r="1434" spans="1:20" ht="15.6" x14ac:dyDescent="0.3">
      <c r="A1434" s="1">
        <v>1467</v>
      </c>
      <c r="B1434" s="9">
        <v>46224</v>
      </c>
      <c r="C1434" s="1" t="s">
        <v>28</v>
      </c>
      <c r="D1434" s="1" t="s">
        <v>71</v>
      </c>
      <c r="E1434" s="1" t="s">
        <v>50</v>
      </c>
      <c r="F1434" s="1" t="s">
        <v>35</v>
      </c>
      <c r="G1434" s="1" t="s">
        <v>56</v>
      </c>
      <c r="H1434" s="1" t="s">
        <v>67</v>
      </c>
      <c r="I1434" s="1">
        <v>1</v>
      </c>
      <c r="J1434" s="2">
        <v>50.59</v>
      </c>
      <c r="K1434" s="3">
        <v>0.05</v>
      </c>
      <c r="L1434" s="2">
        <v>22.04</v>
      </c>
      <c r="M1434" s="2">
        <v>48.060499999999998</v>
      </c>
      <c r="N1434" s="2">
        <v>22.04</v>
      </c>
      <c r="O1434" s="2">
        <v>26.020499999999998</v>
      </c>
      <c r="P1434" s="4">
        <v>0.54141134611583319</v>
      </c>
      <c r="Q1434" s="5">
        <v>2026</v>
      </c>
      <c r="R1434" s="6" t="s">
        <v>81</v>
      </c>
      <c r="S1434" s="8">
        <v>7</v>
      </c>
      <c r="T1434" s="6" t="s">
        <v>82</v>
      </c>
    </row>
    <row r="1435" spans="1:20" ht="15.6" x14ac:dyDescent="0.3">
      <c r="A1435" s="1">
        <v>1552</v>
      </c>
      <c r="B1435" s="9">
        <v>46224</v>
      </c>
      <c r="C1435" s="1" t="s">
        <v>42</v>
      </c>
      <c r="D1435" s="1" t="s">
        <v>43</v>
      </c>
      <c r="E1435" s="1" t="s">
        <v>41</v>
      </c>
      <c r="F1435" s="1" t="s">
        <v>35</v>
      </c>
      <c r="G1435" s="1" t="s">
        <v>36</v>
      </c>
      <c r="H1435" s="1" t="s">
        <v>54</v>
      </c>
      <c r="I1435" s="1">
        <v>2</v>
      </c>
      <c r="J1435" s="2">
        <v>46.34</v>
      </c>
      <c r="K1435" s="3">
        <v>0.1</v>
      </c>
      <c r="L1435" s="2">
        <v>18.41</v>
      </c>
      <c r="M1435" s="2">
        <v>83.412000000000006</v>
      </c>
      <c r="N1435" s="2">
        <v>36.82</v>
      </c>
      <c r="O1435" s="2">
        <v>46.592000000000006</v>
      </c>
      <c r="P1435" s="4">
        <v>0.55857670359180933</v>
      </c>
      <c r="Q1435" s="5">
        <v>2026</v>
      </c>
      <c r="R1435" s="6" t="s">
        <v>81</v>
      </c>
      <c r="S1435" s="8">
        <v>7</v>
      </c>
      <c r="T1435" s="6" t="s">
        <v>82</v>
      </c>
    </row>
    <row r="1436" spans="1:20" ht="15.6" x14ac:dyDescent="0.3">
      <c r="A1436" s="1">
        <v>1745</v>
      </c>
      <c r="B1436" s="9">
        <v>46224</v>
      </c>
      <c r="C1436" s="1" t="s">
        <v>28</v>
      </c>
      <c r="D1436" s="1" t="s">
        <v>49</v>
      </c>
      <c r="E1436" s="1" t="s">
        <v>50</v>
      </c>
      <c r="F1436" s="1" t="s">
        <v>35</v>
      </c>
      <c r="G1436" s="1" t="s">
        <v>31</v>
      </c>
      <c r="H1436" s="1" t="s">
        <v>32</v>
      </c>
      <c r="I1436" s="1">
        <v>1</v>
      </c>
      <c r="J1436" s="2">
        <v>91.45</v>
      </c>
      <c r="K1436" s="3">
        <v>0</v>
      </c>
      <c r="L1436" s="2">
        <v>44.16</v>
      </c>
      <c r="M1436" s="2">
        <v>91.45</v>
      </c>
      <c r="N1436" s="2">
        <v>44.16</v>
      </c>
      <c r="O1436" s="2">
        <v>47.290000000000006</v>
      </c>
      <c r="P1436" s="4">
        <v>0.51711317659923461</v>
      </c>
      <c r="Q1436" s="5">
        <v>2026</v>
      </c>
      <c r="R1436" s="6" t="s">
        <v>81</v>
      </c>
      <c r="S1436" s="8">
        <v>7</v>
      </c>
      <c r="T1436" s="6" t="s">
        <v>82</v>
      </c>
    </row>
    <row r="1437" spans="1:20" ht="15.6" x14ac:dyDescent="0.3">
      <c r="A1437" s="1">
        <v>2174</v>
      </c>
      <c r="B1437" s="9">
        <v>46224</v>
      </c>
      <c r="C1437" s="1" t="s">
        <v>42</v>
      </c>
      <c r="D1437" s="1" t="s">
        <v>55</v>
      </c>
      <c r="E1437" s="1" t="s">
        <v>50</v>
      </c>
      <c r="F1437" s="1" t="s">
        <v>23</v>
      </c>
      <c r="G1437" s="1" t="s">
        <v>24</v>
      </c>
      <c r="H1437" s="1" t="s">
        <v>48</v>
      </c>
      <c r="I1437" s="1">
        <v>3</v>
      </c>
      <c r="J1437" s="2">
        <v>40.28</v>
      </c>
      <c r="K1437" s="3">
        <v>0</v>
      </c>
      <c r="L1437" s="2">
        <v>17.12</v>
      </c>
      <c r="M1437" s="2">
        <v>120.84</v>
      </c>
      <c r="N1437" s="2">
        <v>51.36</v>
      </c>
      <c r="O1437" s="2">
        <v>69.48</v>
      </c>
      <c r="P1437" s="4">
        <v>0.57497517378351537</v>
      </c>
      <c r="Q1437" s="5">
        <v>2026</v>
      </c>
      <c r="R1437" s="6" t="s">
        <v>81</v>
      </c>
      <c r="S1437" s="8">
        <v>7</v>
      </c>
      <c r="T1437" s="6" t="s">
        <v>82</v>
      </c>
    </row>
    <row r="1438" spans="1:20" ht="15.6" x14ac:dyDescent="0.3">
      <c r="A1438" s="1">
        <v>3444</v>
      </c>
      <c r="B1438" s="9">
        <v>46224</v>
      </c>
      <c r="C1438" s="1" t="s">
        <v>28</v>
      </c>
      <c r="D1438" s="1" t="s">
        <v>71</v>
      </c>
      <c r="E1438" s="1" t="s">
        <v>22</v>
      </c>
      <c r="F1438" s="1" t="s">
        <v>23</v>
      </c>
      <c r="G1438" s="1" t="s">
        <v>56</v>
      </c>
      <c r="H1438" s="1" t="s">
        <v>64</v>
      </c>
      <c r="I1438" s="1">
        <v>2</v>
      </c>
      <c r="J1438" s="2">
        <v>36.93</v>
      </c>
      <c r="K1438" s="3">
        <v>0</v>
      </c>
      <c r="L1438" s="2">
        <v>13.63</v>
      </c>
      <c r="M1438" s="2">
        <v>73.86</v>
      </c>
      <c r="N1438" s="2">
        <v>27.26</v>
      </c>
      <c r="O1438" s="2">
        <v>46.599999999999994</v>
      </c>
      <c r="P1438" s="4">
        <v>0.63092336853506625</v>
      </c>
      <c r="Q1438" s="5">
        <v>2026</v>
      </c>
      <c r="R1438" s="6" t="s">
        <v>81</v>
      </c>
      <c r="S1438" s="8">
        <v>7</v>
      </c>
      <c r="T1438" s="6" t="s">
        <v>82</v>
      </c>
    </row>
    <row r="1439" spans="1:20" ht="15.6" x14ac:dyDescent="0.3">
      <c r="A1439" s="1">
        <v>3646</v>
      </c>
      <c r="B1439" s="9">
        <v>46224</v>
      </c>
      <c r="C1439" s="1" t="s">
        <v>33</v>
      </c>
      <c r="D1439" s="1" t="s">
        <v>34</v>
      </c>
      <c r="E1439" s="1" t="s">
        <v>50</v>
      </c>
      <c r="F1439" s="1" t="s">
        <v>23</v>
      </c>
      <c r="G1439" s="1" t="s">
        <v>31</v>
      </c>
      <c r="H1439" s="1" t="s">
        <v>39</v>
      </c>
      <c r="I1439" s="1">
        <v>1</v>
      </c>
      <c r="J1439" s="2">
        <v>143.69</v>
      </c>
      <c r="K1439" s="3">
        <v>0</v>
      </c>
      <c r="L1439" s="2">
        <v>80.87</v>
      </c>
      <c r="M1439" s="2">
        <v>143.69</v>
      </c>
      <c r="N1439" s="2">
        <v>80.87</v>
      </c>
      <c r="O1439" s="2">
        <v>62.819999999999993</v>
      </c>
      <c r="P1439" s="4">
        <v>0.43719117544714309</v>
      </c>
      <c r="Q1439" s="5">
        <v>2026</v>
      </c>
      <c r="R1439" s="6" t="s">
        <v>81</v>
      </c>
      <c r="S1439" s="8">
        <v>7</v>
      </c>
      <c r="T1439" s="6" t="s">
        <v>82</v>
      </c>
    </row>
    <row r="1440" spans="1:20" ht="15.6" x14ac:dyDescent="0.3">
      <c r="A1440" s="1">
        <v>4558</v>
      </c>
      <c r="B1440" s="9">
        <v>46224</v>
      </c>
      <c r="C1440" s="1" t="s">
        <v>28</v>
      </c>
      <c r="D1440" s="1" t="s">
        <v>71</v>
      </c>
      <c r="E1440" s="1" t="s">
        <v>50</v>
      </c>
      <c r="F1440" s="1" t="s">
        <v>35</v>
      </c>
      <c r="G1440" s="1" t="s">
        <v>31</v>
      </c>
      <c r="H1440" s="1" t="s">
        <v>39</v>
      </c>
      <c r="I1440" s="1">
        <v>2</v>
      </c>
      <c r="J1440" s="2">
        <v>147.09</v>
      </c>
      <c r="K1440" s="3">
        <v>0</v>
      </c>
      <c r="L1440" s="2">
        <v>81.58</v>
      </c>
      <c r="M1440" s="2">
        <v>294.18</v>
      </c>
      <c r="N1440" s="2">
        <v>163.16</v>
      </c>
      <c r="O1440" s="2">
        <v>131.02000000000001</v>
      </c>
      <c r="P1440" s="4">
        <v>0.44537358080087025</v>
      </c>
      <c r="Q1440" s="5">
        <v>2026</v>
      </c>
      <c r="R1440" s="6" t="s">
        <v>81</v>
      </c>
      <c r="S1440" s="8">
        <v>7</v>
      </c>
      <c r="T1440" s="6" t="s">
        <v>82</v>
      </c>
    </row>
    <row r="1441" spans="1:20" ht="15.6" x14ac:dyDescent="0.3">
      <c r="A1441" s="1">
        <v>4564</v>
      </c>
      <c r="B1441" s="9">
        <v>46224</v>
      </c>
      <c r="C1441" s="1" t="s">
        <v>33</v>
      </c>
      <c r="D1441" s="1" t="s">
        <v>47</v>
      </c>
      <c r="E1441" s="1" t="s">
        <v>22</v>
      </c>
      <c r="F1441" s="1" t="s">
        <v>35</v>
      </c>
      <c r="G1441" s="1" t="s">
        <v>31</v>
      </c>
      <c r="H1441" s="1" t="s">
        <v>59</v>
      </c>
      <c r="I1441" s="1">
        <v>1</v>
      </c>
      <c r="J1441" s="2">
        <v>153.88</v>
      </c>
      <c r="K1441" s="3">
        <v>0</v>
      </c>
      <c r="L1441" s="2">
        <v>80.98</v>
      </c>
      <c r="M1441" s="2">
        <v>153.88</v>
      </c>
      <c r="N1441" s="2">
        <v>80.98</v>
      </c>
      <c r="O1441" s="2">
        <v>72.899999999999991</v>
      </c>
      <c r="P1441" s="4">
        <v>0.47374577592929551</v>
      </c>
      <c r="Q1441" s="5">
        <v>2026</v>
      </c>
      <c r="R1441" s="6" t="s">
        <v>81</v>
      </c>
      <c r="S1441" s="8">
        <v>7</v>
      </c>
      <c r="T1441" s="6" t="s">
        <v>82</v>
      </c>
    </row>
    <row r="1442" spans="1:20" ht="15.6" x14ac:dyDescent="0.3">
      <c r="A1442" s="1">
        <v>4616</v>
      </c>
      <c r="B1442" s="9">
        <v>46224</v>
      </c>
      <c r="C1442" s="1" t="s">
        <v>42</v>
      </c>
      <c r="D1442" s="1" t="s">
        <v>69</v>
      </c>
      <c r="E1442" s="1" t="s">
        <v>50</v>
      </c>
      <c r="F1442" s="1" t="s">
        <v>35</v>
      </c>
      <c r="G1442" s="1" t="s">
        <v>31</v>
      </c>
      <c r="H1442" s="1" t="s">
        <v>68</v>
      </c>
      <c r="I1442" s="1">
        <v>3</v>
      </c>
      <c r="J1442" s="2">
        <v>72.2</v>
      </c>
      <c r="K1442" s="3">
        <v>0</v>
      </c>
      <c r="L1442" s="2">
        <v>31.45</v>
      </c>
      <c r="M1442" s="2">
        <v>216.60000000000002</v>
      </c>
      <c r="N1442" s="2">
        <v>94.35</v>
      </c>
      <c r="O1442" s="2">
        <v>122.25000000000003</v>
      </c>
      <c r="P1442" s="4">
        <v>0.5644044321329641</v>
      </c>
      <c r="Q1442" s="5">
        <v>2026</v>
      </c>
      <c r="R1442" s="6" t="s">
        <v>81</v>
      </c>
      <c r="S1442" s="8">
        <v>7</v>
      </c>
      <c r="T1442" s="6" t="s">
        <v>82</v>
      </c>
    </row>
    <row r="1443" spans="1:20" ht="15.6" x14ac:dyDescent="0.3">
      <c r="A1443" s="1">
        <v>536</v>
      </c>
      <c r="B1443" s="9">
        <v>46225</v>
      </c>
      <c r="C1443" s="1" t="s">
        <v>42</v>
      </c>
      <c r="D1443" s="1" t="s">
        <v>69</v>
      </c>
      <c r="E1443" s="1" t="s">
        <v>41</v>
      </c>
      <c r="F1443" s="1" t="s">
        <v>38</v>
      </c>
      <c r="G1443" s="1" t="s">
        <v>56</v>
      </c>
      <c r="H1443" s="1" t="s">
        <v>57</v>
      </c>
      <c r="I1443" s="1">
        <v>1</v>
      </c>
      <c r="J1443" s="2">
        <v>40.67</v>
      </c>
      <c r="K1443" s="3">
        <v>0</v>
      </c>
      <c r="L1443" s="2">
        <v>14.28</v>
      </c>
      <c r="M1443" s="2">
        <v>40.67</v>
      </c>
      <c r="N1443" s="2">
        <v>14.28</v>
      </c>
      <c r="O1443" s="2">
        <v>26.39</v>
      </c>
      <c r="P1443" s="4">
        <v>0.64888123924268504</v>
      </c>
      <c r="Q1443" s="5">
        <v>2026</v>
      </c>
      <c r="R1443" s="6" t="s">
        <v>81</v>
      </c>
      <c r="S1443" s="8">
        <v>7</v>
      </c>
      <c r="T1443" s="6" t="s">
        <v>82</v>
      </c>
    </row>
    <row r="1444" spans="1:20" ht="15.6" x14ac:dyDescent="0.3">
      <c r="A1444" s="1">
        <v>571</v>
      </c>
      <c r="B1444" s="9">
        <v>46225</v>
      </c>
      <c r="C1444" s="1" t="s">
        <v>20</v>
      </c>
      <c r="D1444" s="1" t="s">
        <v>21</v>
      </c>
      <c r="E1444" s="1" t="s">
        <v>22</v>
      </c>
      <c r="F1444" s="1" t="s">
        <v>35</v>
      </c>
      <c r="G1444" s="1" t="s">
        <v>31</v>
      </c>
      <c r="H1444" s="1" t="s">
        <v>59</v>
      </c>
      <c r="I1444" s="1">
        <v>3</v>
      </c>
      <c r="J1444" s="2">
        <v>152.53</v>
      </c>
      <c r="K1444" s="3">
        <v>0</v>
      </c>
      <c r="L1444" s="2">
        <v>80.88</v>
      </c>
      <c r="M1444" s="2">
        <v>457.59000000000003</v>
      </c>
      <c r="N1444" s="2">
        <v>242.64</v>
      </c>
      <c r="O1444" s="2">
        <v>214.95000000000005</v>
      </c>
      <c r="P1444" s="4">
        <v>0.46974365698551113</v>
      </c>
      <c r="Q1444" s="5">
        <v>2026</v>
      </c>
      <c r="R1444" s="6" t="s">
        <v>81</v>
      </c>
      <c r="S1444" s="8">
        <v>7</v>
      </c>
      <c r="T1444" s="6" t="s">
        <v>82</v>
      </c>
    </row>
    <row r="1445" spans="1:20" ht="15.6" x14ac:dyDescent="0.3">
      <c r="A1445" s="1">
        <v>965</v>
      </c>
      <c r="B1445" s="9">
        <v>46225</v>
      </c>
      <c r="C1445" s="1" t="s">
        <v>28</v>
      </c>
      <c r="D1445" s="1" t="s">
        <v>63</v>
      </c>
      <c r="E1445" s="1" t="s">
        <v>41</v>
      </c>
      <c r="F1445" s="1" t="s">
        <v>23</v>
      </c>
      <c r="G1445" s="1" t="s">
        <v>36</v>
      </c>
      <c r="H1445" s="1" t="s">
        <v>37</v>
      </c>
      <c r="I1445" s="1">
        <v>2</v>
      </c>
      <c r="J1445" s="2">
        <v>35.39</v>
      </c>
      <c r="K1445" s="3">
        <v>0.05</v>
      </c>
      <c r="L1445" s="2">
        <v>13.39</v>
      </c>
      <c r="M1445" s="2">
        <v>67.241</v>
      </c>
      <c r="N1445" s="2">
        <v>26.78</v>
      </c>
      <c r="O1445" s="2">
        <v>40.460999999999999</v>
      </c>
      <c r="P1445" s="4">
        <v>0.60173108668818132</v>
      </c>
      <c r="Q1445" s="5">
        <v>2026</v>
      </c>
      <c r="R1445" s="6" t="s">
        <v>81</v>
      </c>
      <c r="S1445" s="8">
        <v>7</v>
      </c>
      <c r="T1445" s="6" t="s">
        <v>82</v>
      </c>
    </row>
    <row r="1446" spans="1:20" ht="15.6" x14ac:dyDescent="0.3">
      <c r="A1446" s="1">
        <v>1504</v>
      </c>
      <c r="B1446" s="9">
        <v>46225</v>
      </c>
      <c r="C1446" s="1" t="s">
        <v>42</v>
      </c>
      <c r="D1446" s="1" t="s">
        <v>43</v>
      </c>
      <c r="E1446" s="1" t="s">
        <v>22</v>
      </c>
      <c r="F1446" s="1" t="s">
        <v>23</v>
      </c>
      <c r="G1446" s="1" t="s">
        <v>31</v>
      </c>
      <c r="H1446" s="1" t="s">
        <v>32</v>
      </c>
      <c r="I1446" s="1">
        <v>5</v>
      </c>
      <c r="J1446" s="2">
        <v>93.35</v>
      </c>
      <c r="K1446" s="3">
        <v>0</v>
      </c>
      <c r="L1446" s="2">
        <v>46.31</v>
      </c>
      <c r="M1446" s="2">
        <v>466.75</v>
      </c>
      <c r="N1446" s="2">
        <v>231.55</v>
      </c>
      <c r="O1446" s="2">
        <v>235.2</v>
      </c>
      <c r="P1446" s="4">
        <v>0.50391001606855912</v>
      </c>
      <c r="Q1446" s="5">
        <v>2026</v>
      </c>
      <c r="R1446" s="6" t="s">
        <v>81</v>
      </c>
      <c r="S1446" s="8">
        <v>7</v>
      </c>
      <c r="T1446" s="6" t="s">
        <v>82</v>
      </c>
    </row>
    <row r="1447" spans="1:20" ht="15.6" x14ac:dyDescent="0.3">
      <c r="A1447" s="1">
        <v>2560</v>
      </c>
      <c r="B1447" s="9">
        <v>46225</v>
      </c>
      <c r="C1447" s="1" t="s">
        <v>28</v>
      </c>
      <c r="D1447" s="1" t="s">
        <v>65</v>
      </c>
      <c r="E1447" s="1" t="s">
        <v>22</v>
      </c>
      <c r="F1447" s="1" t="s">
        <v>23</v>
      </c>
      <c r="G1447" s="1" t="s">
        <v>24</v>
      </c>
      <c r="H1447" s="1" t="s">
        <v>44</v>
      </c>
      <c r="I1447" s="1">
        <v>2</v>
      </c>
      <c r="J1447" s="2">
        <v>51.71</v>
      </c>
      <c r="K1447" s="3">
        <v>0</v>
      </c>
      <c r="L1447" s="2">
        <v>22.75</v>
      </c>
      <c r="M1447" s="2">
        <v>103.42</v>
      </c>
      <c r="N1447" s="2">
        <v>45.5</v>
      </c>
      <c r="O1447" s="2">
        <v>57.92</v>
      </c>
      <c r="P1447" s="4">
        <v>0.5600464126861342</v>
      </c>
      <c r="Q1447" s="5">
        <v>2026</v>
      </c>
      <c r="R1447" s="6" t="s">
        <v>81</v>
      </c>
      <c r="S1447" s="8">
        <v>7</v>
      </c>
      <c r="T1447" s="6" t="s">
        <v>82</v>
      </c>
    </row>
    <row r="1448" spans="1:20" ht="15.6" x14ac:dyDescent="0.3">
      <c r="A1448" s="1">
        <v>2758</v>
      </c>
      <c r="B1448" s="9">
        <v>46225</v>
      </c>
      <c r="C1448" s="1" t="s">
        <v>20</v>
      </c>
      <c r="D1448" s="1" t="s">
        <v>21</v>
      </c>
      <c r="E1448" s="1" t="s">
        <v>22</v>
      </c>
      <c r="F1448" s="1" t="s">
        <v>35</v>
      </c>
      <c r="G1448" s="1" t="s">
        <v>24</v>
      </c>
      <c r="H1448" s="1" t="s">
        <v>48</v>
      </c>
      <c r="I1448" s="1">
        <v>1</v>
      </c>
      <c r="J1448" s="2">
        <v>39.86</v>
      </c>
      <c r="K1448" s="3">
        <v>0</v>
      </c>
      <c r="L1448" s="2">
        <v>16.53</v>
      </c>
      <c r="M1448" s="2">
        <v>39.86</v>
      </c>
      <c r="N1448" s="2">
        <v>16.53</v>
      </c>
      <c r="O1448" s="2">
        <v>23.33</v>
      </c>
      <c r="P1448" s="4">
        <v>0.58529854490717503</v>
      </c>
      <c r="Q1448" s="5">
        <v>2026</v>
      </c>
      <c r="R1448" s="6" t="s">
        <v>81</v>
      </c>
      <c r="S1448" s="8">
        <v>7</v>
      </c>
      <c r="T1448" s="6" t="s">
        <v>82</v>
      </c>
    </row>
    <row r="1449" spans="1:20" ht="15.6" x14ac:dyDescent="0.3">
      <c r="A1449" s="1">
        <v>4030</v>
      </c>
      <c r="B1449" s="9">
        <v>46225</v>
      </c>
      <c r="C1449" s="1" t="s">
        <v>42</v>
      </c>
      <c r="D1449" s="1" t="s">
        <v>55</v>
      </c>
      <c r="E1449" s="1" t="s">
        <v>22</v>
      </c>
      <c r="F1449" s="1" t="s">
        <v>35</v>
      </c>
      <c r="G1449" s="1" t="s">
        <v>45</v>
      </c>
      <c r="H1449" s="1" t="s">
        <v>62</v>
      </c>
      <c r="I1449" s="1">
        <v>2</v>
      </c>
      <c r="J1449" s="2">
        <v>83.71</v>
      </c>
      <c r="K1449" s="3">
        <v>0</v>
      </c>
      <c r="L1449" s="2">
        <v>39.29</v>
      </c>
      <c r="M1449" s="2">
        <v>167.42</v>
      </c>
      <c r="N1449" s="2">
        <v>78.58</v>
      </c>
      <c r="O1449" s="2">
        <v>88.839999999999989</v>
      </c>
      <c r="P1449" s="4">
        <v>0.53064150041811009</v>
      </c>
      <c r="Q1449" s="5">
        <v>2026</v>
      </c>
      <c r="R1449" s="6" t="s">
        <v>81</v>
      </c>
      <c r="S1449" s="8">
        <v>7</v>
      </c>
      <c r="T1449" s="6" t="s">
        <v>82</v>
      </c>
    </row>
    <row r="1450" spans="1:20" ht="15.6" x14ac:dyDescent="0.3">
      <c r="A1450" s="1">
        <v>4337</v>
      </c>
      <c r="B1450" s="9">
        <v>46225</v>
      </c>
      <c r="C1450" s="1" t="s">
        <v>28</v>
      </c>
      <c r="D1450" s="1" t="s">
        <v>71</v>
      </c>
      <c r="E1450" s="1" t="s">
        <v>41</v>
      </c>
      <c r="F1450" s="1" t="s">
        <v>35</v>
      </c>
      <c r="G1450" s="1" t="s">
        <v>36</v>
      </c>
      <c r="H1450" s="1" t="s">
        <v>54</v>
      </c>
      <c r="I1450" s="1">
        <v>1</v>
      </c>
      <c r="J1450" s="2">
        <v>47.62</v>
      </c>
      <c r="K1450" s="3">
        <v>0</v>
      </c>
      <c r="L1450" s="2">
        <v>17.82</v>
      </c>
      <c r="M1450" s="2">
        <v>47.62</v>
      </c>
      <c r="N1450" s="2">
        <v>17.82</v>
      </c>
      <c r="O1450" s="2">
        <v>29.799999999999997</v>
      </c>
      <c r="P1450" s="4">
        <v>0.62578748425031494</v>
      </c>
      <c r="Q1450" s="5">
        <v>2026</v>
      </c>
      <c r="R1450" s="6" t="s">
        <v>81</v>
      </c>
      <c r="S1450" s="8">
        <v>7</v>
      </c>
      <c r="T1450" s="6" t="s">
        <v>82</v>
      </c>
    </row>
    <row r="1451" spans="1:20" ht="15.6" x14ac:dyDescent="0.3">
      <c r="A1451" s="1">
        <v>5129</v>
      </c>
      <c r="B1451" s="9">
        <v>46225</v>
      </c>
      <c r="C1451" s="1" t="s">
        <v>28</v>
      </c>
      <c r="D1451" s="1" t="s">
        <v>65</v>
      </c>
      <c r="E1451" s="1" t="s">
        <v>22</v>
      </c>
      <c r="F1451" s="1" t="s">
        <v>23</v>
      </c>
      <c r="G1451" s="1" t="s">
        <v>24</v>
      </c>
      <c r="H1451" s="1" t="s">
        <v>25</v>
      </c>
      <c r="I1451" s="1">
        <v>1</v>
      </c>
      <c r="J1451" s="2">
        <v>80.05</v>
      </c>
      <c r="K1451" s="3">
        <v>0.05</v>
      </c>
      <c r="L1451" s="2">
        <v>43.81</v>
      </c>
      <c r="M1451" s="2">
        <v>76.047499999999999</v>
      </c>
      <c r="N1451" s="2">
        <v>43.81</v>
      </c>
      <c r="O1451" s="2">
        <v>32.237499999999997</v>
      </c>
      <c r="P1451" s="4">
        <v>0.42391268615010352</v>
      </c>
      <c r="Q1451" s="5">
        <v>2026</v>
      </c>
      <c r="R1451" s="6" t="s">
        <v>81</v>
      </c>
      <c r="S1451" s="8">
        <v>7</v>
      </c>
      <c r="T1451" s="6" t="s">
        <v>82</v>
      </c>
    </row>
    <row r="1452" spans="1:20" ht="15.6" x14ac:dyDescent="0.3">
      <c r="A1452" s="1">
        <v>81</v>
      </c>
      <c r="B1452" s="9">
        <v>46226</v>
      </c>
      <c r="C1452" s="1" t="s">
        <v>42</v>
      </c>
      <c r="D1452" s="1" t="s">
        <v>55</v>
      </c>
      <c r="E1452" s="1" t="s">
        <v>41</v>
      </c>
      <c r="F1452" s="1" t="s">
        <v>23</v>
      </c>
      <c r="G1452" s="1" t="s">
        <v>56</v>
      </c>
      <c r="H1452" s="1" t="s">
        <v>67</v>
      </c>
      <c r="I1452" s="1">
        <v>1</v>
      </c>
      <c r="J1452" s="2">
        <v>51.82</v>
      </c>
      <c r="K1452" s="3">
        <v>0</v>
      </c>
      <c r="L1452" s="2">
        <v>21.43</v>
      </c>
      <c r="M1452" s="2">
        <v>51.82</v>
      </c>
      <c r="N1452" s="2">
        <v>21.43</v>
      </c>
      <c r="O1452" s="2">
        <v>30.39</v>
      </c>
      <c r="P1452" s="4">
        <v>0.58645310690852959</v>
      </c>
      <c r="Q1452" s="5">
        <v>2026</v>
      </c>
      <c r="R1452" s="6" t="s">
        <v>81</v>
      </c>
      <c r="S1452" s="8">
        <v>7</v>
      </c>
      <c r="T1452" s="6" t="s">
        <v>82</v>
      </c>
    </row>
    <row r="1453" spans="1:20" ht="15.6" x14ac:dyDescent="0.3">
      <c r="A1453" s="1">
        <v>493</v>
      </c>
      <c r="B1453" s="9">
        <v>46226</v>
      </c>
      <c r="C1453" s="1" t="s">
        <v>28</v>
      </c>
      <c r="D1453" s="1" t="s">
        <v>63</v>
      </c>
      <c r="E1453" s="1" t="s">
        <v>22</v>
      </c>
      <c r="F1453" s="1" t="s">
        <v>38</v>
      </c>
      <c r="G1453" s="1" t="s">
        <v>36</v>
      </c>
      <c r="H1453" s="1" t="s">
        <v>70</v>
      </c>
      <c r="I1453" s="1">
        <v>4</v>
      </c>
      <c r="J1453" s="2">
        <v>161.28</v>
      </c>
      <c r="K1453" s="3">
        <v>0.15</v>
      </c>
      <c r="L1453" s="2">
        <v>89.2</v>
      </c>
      <c r="M1453" s="2">
        <v>548.35199999999998</v>
      </c>
      <c r="N1453" s="2">
        <v>356.8</v>
      </c>
      <c r="O1453" s="2">
        <v>191.55199999999996</v>
      </c>
      <c r="P1453" s="4">
        <v>0.3493230625583566</v>
      </c>
      <c r="Q1453" s="5">
        <v>2026</v>
      </c>
      <c r="R1453" s="6" t="s">
        <v>81</v>
      </c>
      <c r="S1453" s="8">
        <v>7</v>
      </c>
      <c r="T1453" s="6" t="s">
        <v>82</v>
      </c>
    </row>
    <row r="1454" spans="1:20" ht="15.6" x14ac:dyDescent="0.3">
      <c r="A1454" s="1">
        <v>613</v>
      </c>
      <c r="B1454" s="9">
        <v>46226</v>
      </c>
      <c r="C1454" s="1" t="s">
        <v>20</v>
      </c>
      <c r="D1454" s="1" t="s">
        <v>21</v>
      </c>
      <c r="E1454" s="1" t="s">
        <v>22</v>
      </c>
      <c r="F1454" s="1" t="s">
        <v>35</v>
      </c>
      <c r="G1454" s="1" t="s">
        <v>24</v>
      </c>
      <c r="H1454" s="1" t="s">
        <v>48</v>
      </c>
      <c r="I1454" s="1">
        <v>1</v>
      </c>
      <c r="J1454" s="2">
        <v>39.86</v>
      </c>
      <c r="K1454" s="3">
        <v>0.05</v>
      </c>
      <c r="L1454" s="2">
        <v>16.989999999999998</v>
      </c>
      <c r="M1454" s="2">
        <v>37.866999999999997</v>
      </c>
      <c r="N1454" s="2">
        <v>16.989999999999998</v>
      </c>
      <c r="O1454" s="2">
        <v>20.876999999999999</v>
      </c>
      <c r="P1454" s="4">
        <v>0.55132437214461139</v>
      </c>
      <c r="Q1454" s="5">
        <v>2026</v>
      </c>
      <c r="R1454" s="6" t="s">
        <v>81</v>
      </c>
      <c r="S1454" s="8">
        <v>7</v>
      </c>
      <c r="T1454" s="6" t="s">
        <v>82</v>
      </c>
    </row>
    <row r="1455" spans="1:20" ht="15.6" x14ac:dyDescent="0.3">
      <c r="A1455" s="1">
        <v>958</v>
      </c>
      <c r="B1455" s="9">
        <v>46226</v>
      </c>
      <c r="C1455" s="1" t="s">
        <v>42</v>
      </c>
      <c r="D1455" s="1" t="s">
        <v>55</v>
      </c>
      <c r="E1455" s="1" t="s">
        <v>50</v>
      </c>
      <c r="F1455" s="1" t="s">
        <v>35</v>
      </c>
      <c r="G1455" s="1" t="s">
        <v>24</v>
      </c>
      <c r="H1455" s="1" t="s">
        <v>52</v>
      </c>
      <c r="I1455" s="1">
        <v>6</v>
      </c>
      <c r="J1455" s="2">
        <v>102.96</v>
      </c>
      <c r="K1455" s="3">
        <v>0.05</v>
      </c>
      <c r="L1455" s="2">
        <v>51.74</v>
      </c>
      <c r="M1455" s="2">
        <v>586.87199999999996</v>
      </c>
      <c r="N1455" s="2">
        <v>310.44</v>
      </c>
      <c r="O1455" s="2">
        <v>276.43199999999996</v>
      </c>
      <c r="P1455" s="4">
        <v>0.47102604997341835</v>
      </c>
      <c r="Q1455" s="5">
        <v>2026</v>
      </c>
      <c r="R1455" s="6" t="s">
        <v>81</v>
      </c>
      <c r="S1455" s="8">
        <v>7</v>
      </c>
      <c r="T1455" s="6" t="s">
        <v>82</v>
      </c>
    </row>
    <row r="1456" spans="1:20" ht="15.6" x14ac:dyDescent="0.3">
      <c r="A1456" s="1">
        <v>1270</v>
      </c>
      <c r="B1456" s="9">
        <v>46226</v>
      </c>
      <c r="C1456" s="1" t="s">
        <v>28</v>
      </c>
      <c r="D1456" s="1" t="s">
        <v>65</v>
      </c>
      <c r="E1456" s="1" t="s">
        <v>50</v>
      </c>
      <c r="F1456" s="1" t="s">
        <v>23</v>
      </c>
      <c r="G1456" s="1" t="s">
        <v>31</v>
      </c>
      <c r="H1456" s="1" t="s">
        <v>32</v>
      </c>
      <c r="I1456" s="1">
        <v>1</v>
      </c>
      <c r="J1456" s="2">
        <v>94.04</v>
      </c>
      <c r="K1456" s="3">
        <v>0</v>
      </c>
      <c r="L1456" s="2">
        <v>44.88</v>
      </c>
      <c r="M1456" s="2">
        <v>94.04</v>
      </c>
      <c r="N1456" s="2">
        <v>44.88</v>
      </c>
      <c r="O1456" s="2">
        <v>49.160000000000004</v>
      </c>
      <c r="P1456" s="4">
        <v>0.52275627392598889</v>
      </c>
      <c r="Q1456" s="5">
        <v>2026</v>
      </c>
      <c r="R1456" s="6" t="s">
        <v>81</v>
      </c>
      <c r="S1456" s="8">
        <v>7</v>
      </c>
      <c r="T1456" s="6" t="s">
        <v>82</v>
      </c>
    </row>
    <row r="1457" spans="1:20" ht="15.6" x14ac:dyDescent="0.3">
      <c r="A1457" s="1">
        <v>1513</v>
      </c>
      <c r="B1457" s="9">
        <v>46226</v>
      </c>
      <c r="C1457" s="1" t="s">
        <v>42</v>
      </c>
      <c r="D1457" s="1" t="s">
        <v>55</v>
      </c>
      <c r="E1457" s="1" t="s">
        <v>22</v>
      </c>
      <c r="F1457" s="1" t="s">
        <v>35</v>
      </c>
      <c r="G1457" s="1" t="s">
        <v>31</v>
      </c>
      <c r="H1457" s="1" t="s">
        <v>68</v>
      </c>
      <c r="I1457" s="1">
        <v>2</v>
      </c>
      <c r="J1457" s="2">
        <v>70.790000000000006</v>
      </c>
      <c r="K1457" s="3">
        <v>0</v>
      </c>
      <c r="L1457" s="2">
        <v>32.44</v>
      </c>
      <c r="M1457" s="2">
        <v>141.58000000000001</v>
      </c>
      <c r="N1457" s="2">
        <v>64.88</v>
      </c>
      <c r="O1457" s="2">
        <v>76.700000000000017</v>
      </c>
      <c r="P1457" s="4">
        <v>0.541743184065546</v>
      </c>
      <c r="Q1457" s="5">
        <v>2026</v>
      </c>
      <c r="R1457" s="6" t="s">
        <v>81</v>
      </c>
      <c r="S1457" s="8">
        <v>7</v>
      </c>
      <c r="T1457" s="6" t="s">
        <v>82</v>
      </c>
    </row>
    <row r="1458" spans="1:20" ht="15.6" x14ac:dyDescent="0.3">
      <c r="A1458" s="1">
        <v>2009</v>
      </c>
      <c r="B1458" s="9">
        <v>46226</v>
      </c>
      <c r="C1458" s="1" t="s">
        <v>33</v>
      </c>
      <c r="D1458" s="1" t="s">
        <v>61</v>
      </c>
      <c r="E1458" s="1" t="s">
        <v>22</v>
      </c>
      <c r="F1458" s="1" t="s">
        <v>35</v>
      </c>
      <c r="G1458" s="1" t="s">
        <v>36</v>
      </c>
      <c r="H1458" s="1" t="s">
        <v>54</v>
      </c>
      <c r="I1458" s="1">
        <v>2</v>
      </c>
      <c r="J1458" s="2">
        <v>46.41</v>
      </c>
      <c r="K1458" s="3">
        <v>0</v>
      </c>
      <c r="L1458" s="2">
        <v>18.600000000000001</v>
      </c>
      <c r="M1458" s="2">
        <v>92.82</v>
      </c>
      <c r="N1458" s="2">
        <v>37.200000000000003</v>
      </c>
      <c r="O1458" s="2">
        <v>55.61999999999999</v>
      </c>
      <c r="P1458" s="4">
        <v>0.59922430510665803</v>
      </c>
      <c r="Q1458" s="5">
        <v>2026</v>
      </c>
      <c r="R1458" s="6" t="s">
        <v>81</v>
      </c>
      <c r="S1458" s="8">
        <v>7</v>
      </c>
      <c r="T1458" s="6" t="s">
        <v>82</v>
      </c>
    </row>
    <row r="1459" spans="1:20" ht="15.6" x14ac:dyDescent="0.3">
      <c r="A1459" s="1">
        <v>2838</v>
      </c>
      <c r="B1459" s="9">
        <v>46226</v>
      </c>
      <c r="C1459" s="1" t="s">
        <v>42</v>
      </c>
      <c r="D1459" s="1" t="s">
        <v>69</v>
      </c>
      <c r="E1459" s="1" t="s">
        <v>50</v>
      </c>
      <c r="F1459" s="1" t="s">
        <v>35</v>
      </c>
      <c r="G1459" s="1" t="s">
        <v>31</v>
      </c>
      <c r="H1459" s="1" t="s">
        <v>68</v>
      </c>
      <c r="I1459" s="1">
        <v>1</v>
      </c>
      <c r="J1459" s="2">
        <v>69.75</v>
      </c>
      <c r="K1459" s="3">
        <v>0</v>
      </c>
      <c r="L1459" s="2">
        <v>33.299999999999997</v>
      </c>
      <c r="M1459" s="2">
        <v>69.75</v>
      </c>
      <c r="N1459" s="2">
        <v>33.299999999999997</v>
      </c>
      <c r="O1459" s="2">
        <v>36.450000000000003</v>
      </c>
      <c r="P1459" s="4">
        <v>0.52258064516129032</v>
      </c>
      <c r="Q1459" s="5">
        <v>2026</v>
      </c>
      <c r="R1459" s="6" t="s">
        <v>81</v>
      </c>
      <c r="S1459" s="8">
        <v>7</v>
      </c>
      <c r="T1459" s="6" t="s">
        <v>82</v>
      </c>
    </row>
    <row r="1460" spans="1:20" ht="15.6" x14ac:dyDescent="0.3">
      <c r="A1460" s="1">
        <v>3730</v>
      </c>
      <c r="B1460" s="9">
        <v>46226</v>
      </c>
      <c r="C1460" s="1" t="s">
        <v>20</v>
      </c>
      <c r="D1460" s="1" t="s">
        <v>72</v>
      </c>
      <c r="E1460" s="1" t="s">
        <v>41</v>
      </c>
      <c r="F1460" s="1" t="s">
        <v>38</v>
      </c>
      <c r="G1460" s="1" t="s">
        <v>24</v>
      </c>
      <c r="H1460" s="1" t="s">
        <v>48</v>
      </c>
      <c r="I1460" s="1">
        <v>3</v>
      </c>
      <c r="J1460" s="2">
        <v>40.81</v>
      </c>
      <c r="K1460" s="3">
        <v>0</v>
      </c>
      <c r="L1460" s="2">
        <v>16.86</v>
      </c>
      <c r="M1460" s="2">
        <v>122.43</v>
      </c>
      <c r="N1460" s="2">
        <v>50.58</v>
      </c>
      <c r="O1460" s="2">
        <v>71.850000000000009</v>
      </c>
      <c r="P1460" s="4">
        <v>0.58686596422445481</v>
      </c>
      <c r="Q1460" s="5">
        <v>2026</v>
      </c>
      <c r="R1460" s="6" t="s">
        <v>81</v>
      </c>
      <c r="S1460" s="8">
        <v>7</v>
      </c>
      <c r="T1460" s="6" t="s">
        <v>82</v>
      </c>
    </row>
    <row r="1461" spans="1:20" ht="15.6" x14ac:dyDescent="0.3">
      <c r="A1461" s="1">
        <v>4287</v>
      </c>
      <c r="B1461" s="9">
        <v>46226</v>
      </c>
      <c r="C1461" s="1" t="s">
        <v>42</v>
      </c>
      <c r="D1461" s="1" t="s">
        <v>55</v>
      </c>
      <c r="E1461" s="1" t="s">
        <v>50</v>
      </c>
      <c r="F1461" s="1" t="s">
        <v>23</v>
      </c>
      <c r="G1461" s="1" t="s">
        <v>31</v>
      </c>
      <c r="H1461" s="1" t="s">
        <v>59</v>
      </c>
      <c r="I1461" s="1">
        <v>5</v>
      </c>
      <c r="J1461" s="2">
        <v>156.69</v>
      </c>
      <c r="K1461" s="3">
        <v>0</v>
      </c>
      <c r="L1461" s="2">
        <v>80.489999999999995</v>
      </c>
      <c r="M1461" s="2">
        <v>783.45</v>
      </c>
      <c r="N1461" s="2">
        <v>402.45</v>
      </c>
      <c r="O1461" s="2">
        <v>381.00000000000006</v>
      </c>
      <c r="P1461" s="4">
        <v>0.48631054949262881</v>
      </c>
      <c r="Q1461" s="5">
        <v>2026</v>
      </c>
      <c r="R1461" s="6" t="s">
        <v>81</v>
      </c>
      <c r="S1461" s="8">
        <v>7</v>
      </c>
      <c r="T1461" s="6" t="s">
        <v>82</v>
      </c>
    </row>
    <row r="1462" spans="1:20" ht="15.6" x14ac:dyDescent="0.3">
      <c r="A1462" s="1">
        <v>4297</v>
      </c>
      <c r="B1462" s="9">
        <v>46226</v>
      </c>
      <c r="C1462" s="1" t="s">
        <v>28</v>
      </c>
      <c r="D1462" s="1" t="s">
        <v>49</v>
      </c>
      <c r="E1462" s="1" t="s">
        <v>50</v>
      </c>
      <c r="F1462" s="1" t="s">
        <v>23</v>
      </c>
      <c r="G1462" s="1" t="s">
        <v>36</v>
      </c>
      <c r="H1462" s="1" t="s">
        <v>70</v>
      </c>
      <c r="I1462" s="1">
        <v>1</v>
      </c>
      <c r="J1462" s="2">
        <v>168.59</v>
      </c>
      <c r="K1462" s="3">
        <v>0.1</v>
      </c>
      <c r="L1462" s="2">
        <v>88.8</v>
      </c>
      <c r="M1462" s="2">
        <v>151.73099999999999</v>
      </c>
      <c r="N1462" s="2">
        <v>88.8</v>
      </c>
      <c r="O1462" s="2">
        <v>62.930999999999997</v>
      </c>
      <c r="P1462" s="4">
        <v>0.41475374181940405</v>
      </c>
      <c r="Q1462" s="5">
        <v>2026</v>
      </c>
      <c r="R1462" s="6" t="s">
        <v>81</v>
      </c>
      <c r="S1462" s="8">
        <v>7</v>
      </c>
      <c r="T1462" s="6" t="s">
        <v>82</v>
      </c>
    </row>
    <row r="1463" spans="1:20" ht="15.6" x14ac:dyDescent="0.3">
      <c r="A1463" s="1">
        <v>5118</v>
      </c>
      <c r="B1463" s="9">
        <v>46226</v>
      </c>
      <c r="C1463" s="1" t="s">
        <v>28</v>
      </c>
      <c r="D1463" s="1" t="s">
        <v>65</v>
      </c>
      <c r="E1463" s="1" t="s">
        <v>22</v>
      </c>
      <c r="F1463" s="1" t="s">
        <v>38</v>
      </c>
      <c r="G1463" s="1" t="s">
        <v>36</v>
      </c>
      <c r="H1463" s="1" t="s">
        <v>37</v>
      </c>
      <c r="I1463" s="1">
        <v>5</v>
      </c>
      <c r="J1463" s="2">
        <v>36.880000000000003</v>
      </c>
      <c r="K1463" s="3">
        <v>0.1</v>
      </c>
      <c r="L1463" s="2">
        <v>13.76</v>
      </c>
      <c r="M1463" s="2">
        <v>165.96</v>
      </c>
      <c r="N1463" s="2">
        <v>68.8</v>
      </c>
      <c r="O1463" s="2">
        <v>97.160000000000011</v>
      </c>
      <c r="P1463" s="4">
        <v>0.58544227524704751</v>
      </c>
      <c r="Q1463" s="5">
        <v>2026</v>
      </c>
      <c r="R1463" s="6" t="s">
        <v>81</v>
      </c>
      <c r="S1463" s="8">
        <v>7</v>
      </c>
      <c r="T1463" s="6" t="s">
        <v>82</v>
      </c>
    </row>
    <row r="1464" spans="1:20" ht="15.6" x14ac:dyDescent="0.3">
      <c r="A1464" s="1">
        <v>363</v>
      </c>
      <c r="B1464" s="9">
        <v>46227</v>
      </c>
      <c r="C1464" s="1" t="s">
        <v>20</v>
      </c>
      <c r="D1464" s="1" t="s">
        <v>21</v>
      </c>
      <c r="E1464" s="1" t="s">
        <v>30</v>
      </c>
      <c r="F1464" s="1" t="s">
        <v>38</v>
      </c>
      <c r="G1464" s="1" t="s">
        <v>36</v>
      </c>
      <c r="H1464" s="1" t="s">
        <v>66</v>
      </c>
      <c r="I1464" s="1">
        <v>8</v>
      </c>
      <c r="J1464" s="2">
        <v>136.13</v>
      </c>
      <c r="K1464" s="3">
        <v>0.1</v>
      </c>
      <c r="L1464" s="2">
        <v>66.55</v>
      </c>
      <c r="M1464" s="2">
        <v>980.13599999999997</v>
      </c>
      <c r="N1464" s="2">
        <v>532.4</v>
      </c>
      <c r="O1464" s="2">
        <v>447.73599999999999</v>
      </c>
      <c r="P1464" s="4">
        <v>0.45681007533648393</v>
      </c>
      <c r="Q1464" s="5">
        <v>2026</v>
      </c>
      <c r="R1464" s="6" t="s">
        <v>81</v>
      </c>
      <c r="S1464" s="8">
        <v>7</v>
      </c>
      <c r="T1464" s="6" t="s">
        <v>82</v>
      </c>
    </row>
    <row r="1465" spans="1:20" ht="15.6" x14ac:dyDescent="0.3">
      <c r="A1465" s="1">
        <v>4243</v>
      </c>
      <c r="B1465" s="9">
        <v>46227</v>
      </c>
      <c r="C1465" s="1" t="s">
        <v>28</v>
      </c>
      <c r="D1465" s="1" t="s">
        <v>71</v>
      </c>
      <c r="E1465" s="1" t="s">
        <v>50</v>
      </c>
      <c r="F1465" s="1" t="s">
        <v>23</v>
      </c>
      <c r="G1465" s="1" t="s">
        <v>24</v>
      </c>
      <c r="H1465" s="1" t="s">
        <v>48</v>
      </c>
      <c r="I1465" s="1">
        <v>2</v>
      </c>
      <c r="J1465" s="2">
        <v>40.479999999999997</v>
      </c>
      <c r="K1465" s="3">
        <v>0.05</v>
      </c>
      <c r="L1465" s="2">
        <v>16.93</v>
      </c>
      <c r="M1465" s="2">
        <v>76.911999999999992</v>
      </c>
      <c r="N1465" s="2">
        <v>33.86</v>
      </c>
      <c r="O1465" s="2">
        <v>43.051999999999992</v>
      </c>
      <c r="P1465" s="4">
        <v>0.5597566049511129</v>
      </c>
      <c r="Q1465" s="5">
        <v>2026</v>
      </c>
      <c r="R1465" s="6" t="s">
        <v>81</v>
      </c>
      <c r="S1465" s="8">
        <v>7</v>
      </c>
      <c r="T1465" s="6" t="s">
        <v>82</v>
      </c>
    </row>
    <row r="1466" spans="1:20" ht="15.6" x14ac:dyDescent="0.3">
      <c r="A1466" s="1">
        <v>4348</v>
      </c>
      <c r="B1466" s="9">
        <v>46227</v>
      </c>
      <c r="C1466" s="1" t="s">
        <v>20</v>
      </c>
      <c r="D1466" s="1" t="s">
        <v>21</v>
      </c>
      <c r="E1466" s="1" t="s">
        <v>22</v>
      </c>
      <c r="F1466" s="1" t="s">
        <v>35</v>
      </c>
      <c r="G1466" s="1" t="s">
        <v>24</v>
      </c>
      <c r="H1466" s="1" t="s">
        <v>44</v>
      </c>
      <c r="I1466" s="1">
        <v>4</v>
      </c>
      <c r="J1466" s="2">
        <v>50.09</v>
      </c>
      <c r="K1466" s="3">
        <v>0</v>
      </c>
      <c r="L1466" s="2">
        <v>22.11</v>
      </c>
      <c r="M1466" s="2">
        <v>200.36</v>
      </c>
      <c r="N1466" s="2">
        <v>88.44</v>
      </c>
      <c r="O1466" s="2">
        <v>111.92000000000002</v>
      </c>
      <c r="P1466" s="4">
        <v>0.55859452984627678</v>
      </c>
      <c r="Q1466" s="5">
        <v>2026</v>
      </c>
      <c r="R1466" s="6" t="s">
        <v>81</v>
      </c>
      <c r="S1466" s="8">
        <v>7</v>
      </c>
      <c r="T1466" s="6" t="s">
        <v>82</v>
      </c>
    </row>
    <row r="1467" spans="1:20" ht="15.6" x14ac:dyDescent="0.3">
      <c r="A1467" s="1">
        <v>4405</v>
      </c>
      <c r="B1467" s="9">
        <v>46227</v>
      </c>
      <c r="C1467" s="1" t="s">
        <v>42</v>
      </c>
      <c r="D1467" s="1" t="s">
        <v>55</v>
      </c>
      <c r="E1467" s="1" t="s">
        <v>22</v>
      </c>
      <c r="F1467" s="1" t="s">
        <v>23</v>
      </c>
      <c r="G1467" s="1" t="s">
        <v>31</v>
      </c>
      <c r="H1467" s="1" t="s">
        <v>59</v>
      </c>
      <c r="I1467" s="1">
        <v>1</v>
      </c>
      <c r="J1467" s="2">
        <v>156.54</v>
      </c>
      <c r="K1467" s="3">
        <v>0.1</v>
      </c>
      <c r="L1467" s="2">
        <v>77.38</v>
      </c>
      <c r="M1467" s="2">
        <v>140.886</v>
      </c>
      <c r="N1467" s="2">
        <v>77.38</v>
      </c>
      <c r="O1467" s="2">
        <v>63.506</v>
      </c>
      <c r="P1467" s="4">
        <v>0.4507616086765186</v>
      </c>
      <c r="Q1467" s="5">
        <v>2026</v>
      </c>
      <c r="R1467" s="6" t="s">
        <v>81</v>
      </c>
      <c r="S1467" s="8">
        <v>7</v>
      </c>
      <c r="T1467" s="6" t="s">
        <v>82</v>
      </c>
    </row>
    <row r="1468" spans="1:20" ht="15.6" x14ac:dyDescent="0.3">
      <c r="A1468" s="1">
        <v>4857</v>
      </c>
      <c r="B1468" s="9">
        <v>46227</v>
      </c>
      <c r="C1468" s="1" t="s">
        <v>28</v>
      </c>
      <c r="D1468" s="1" t="s">
        <v>49</v>
      </c>
      <c r="E1468" s="1" t="s">
        <v>41</v>
      </c>
      <c r="F1468" s="1" t="s">
        <v>23</v>
      </c>
      <c r="G1468" s="1" t="s">
        <v>31</v>
      </c>
      <c r="H1468" s="1" t="s">
        <v>59</v>
      </c>
      <c r="I1468" s="1">
        <v>1</v>
      </c>
      <c r="J1468" s="2">
        <v>152.1</v>
      </c>
      <c r="K1468" s="3">
        <v>0.1</v>
      </c>
      <c r="L1468" s="2">
        <v>80.459999999999994</v>
      </c>
      <c r="M1468" s="2">
        <v>136.88999999999999</v>
      </c>
      <c r="N1468" s="2">
        <v>80.459999999999994</v>
      </c>
      <c r="O1468" s="2">
        <v>56.429999999999993</v>
      </c>
      <c r="P1468" s="4">
        <v>0.41222879684418146</v>
      </c>
      <c r="Q1468" s="5">
        <v>2026</v>
      </c>
      <c r="R1468" s="6" t="s">
        <v>81</v>
      </c>
      <c r="S1468" s="8">
        <v>7</v>
      </c>
      <c r="T1468" s="6" t="s">
        <v>82</v>
      </c>
    </row>
    <row r="1469" spans="1:20" ht="15.6" x14ac:dyDescent="0.3">
      <c r="A1469" s="1">
        <v>87</v>
      </c>
      <c r="B1469" s="9">
        <v>46228</v>
      </c>
      <c r="C1469" s="1" t="s">
        <v>28</v>
      </c>
      <c r="D1469" s="1" t="s">
        <v>63</v>
      </c>
      <c r="E1469" s="1" t="s">
        <v>22</v>
      </c>
      <c r="F1469" s="1" t="s">
        <v>23</v>
      </c>
      <c r="G1469" s="1" t="s">
        <v>31</v>
      </c>
      <c r="H1469" s="1" t="s">
        <v>59</v>
      </c>
      <c r="I1469" s="1">
        <v>1</v>
      </c>
      <c r="J1469" s="2">
        <v>155.35</v>
      </c>
      <c r="K1469" s="3">
        <v>0</v>
      </c>
      <c r="L1469" s="2">
        <v>80.47</v>
      </c>
      <c r="M1469" s="2">
        <v>155.35</v>
      </c>
      <c r="N1469" s="2">
        <v>80.47</v>
      </c>
      <c r="O1469" s="2">
        <v>74.88</v>
      </c>
      <c r="P1469" s="4">
        <v>0.48200836820083681</v>
      </c>
      <c r="Q1469" s="5">
        <v>2026</v>
      </c>
      <c r="R1469" s="6" t="s">
        <v>81</v>
      </c>
      <c r="S1469" s="8">
        <v>7</v>
      </c>
      <c r="T1469" s="6" t="s">
        <v>82</v>
      </c>
    </row>
    <row r="1470" spans="1:20" ht="15.6" x14ac:dyDescent="0.3">
      <c r="A1470" s="1">
        <v>315</v>
      </c>
      <c r="B1470" s="9">
        <v>46228</v>
      </c>
      <c r="C1470" s="1" t="s">
        <v>33</v>
      </c>
      <c r="D1470" s="1" t="s">
        <v>40</v>
      </c>
      <c r="E1470" s="1" t="s">
        <v>50</v>
      </c>
      <c r="F1470" s="1" t="s">
        <v>35</v>
      </c>
      <c r="G1470" s="1" t="s">
        <v>24</v>
      </c>
      <c r="H1470" s="1" t="s">
        <v>25</v>
      </c>
      <c r="I1470" s="1">
        <v>1</v>
      </c>
      <c r="J1470" s="2">
        <v>81.13</v>
      </c>
      <c r="K1470" s="3">
        <v>0.05</v>
      </c>
      <c r="L1470" s="2">
        <v>42.41</v>
      </c>
      <c r="M1470" s="2">
        <v>77.073499999999996</v>
      </c>
      <c r="N1470" s="2">
        <v>42.41</v>
      </c>
      <c r="O1470" s="2">
        <v>34.663499999999999</v>
      </c>
      <c r="P1470" s="4">
        <v>0.44974602165465433</v>
      </c>
      <c r="Q1470" s="5">
        <v>2026</v>
      </c>
      <c r="R1470" s="6" t="s">
        <v>81</v>
      </c>
      <c r="S1470" s="8">
        <v>7</v>
      </c>
      <c r="T1470" s="6" t="s">
        <v>82</v>
      </c>
    </row>
    <row r="1471" spans="1:20" ht="15.6" x14ac:dyDescent="0.3">
      <c r="A1471" s="1">
        <v>970</v>
      </c>
      <c r="B1471" s="9">
        <v>46228</v>
      </c>
      <c r="C1471" s="1" t="s">
        <v>28</v>
      </c>
      <c r="D1471" s="1" t="s">
        <v>63</v>
      </c>
      <c r="E1471" s="1" t="s">
        <v>22</v>
      </c>
      <c r="F1471" s="1" t="s">
        <v>35</v>
      </c>
      <c r="G1471" s="1" t="s">
        <v>31</v>
      </c>
      <c r="H1471" s="1" t="s">
        <v>39</v>
      </c>
      <c r="I1471" s="1">
        <v>1</v>
      </c>
      <c r="J1471" s="2">
        <v>145.87</v>
      </c>
      <c r="K1471" s="3">
        <v>0</v>
      </c>
      <c r="L1471" s="2">
        <v>81.430000000000007</v>
      </c>
      <c r="M1471" s="2">
        <v>145.87</v>
      </c>
      <c r="N1471" s="2">
        <v>81.430000000000007</v>
      </c>
      <c r="O1471" s="2">
        <v>64.44</v>
      </c>
      <c r="P1471" s="4">
        <v>0.44176321382052508</v>
      </c>
      <c r="Q1471" s="5">
        <v>2026</v>
      </c>
      <c r="R1471" s="6" t="s">
        <v>81</v>
      </c>
      <c r="S1471" s="8">
        <v>7</v>
      </c>
      <c r="T1471" s="6" t="s">
        <v>82</v>
      </c>
    </row>
    <row r="1472" spans="1:20" ht="15.6" x14ac:dyDescent="0.3">
      <c r="A1472" s="1">
        <v>1891</v>
      </c>
      <c r="B1472" s="9">
        <v>46228</v>
      </c>
      <c r="C1472" s="1" t="s">
        <v>28</v>
      </c>
      <c r="D1472" s="1" t="s">
        <v>65</v>
      </c>
      <c r="E1472" s="1" t="s">
        <v>22</v>
      </c>
      <c r="F1472" s="1" t="s">
        <v>35</v>
      </c>
      <c r="G1472" s="1" t="s">
        <v>31</v>
      </c>
      <c r="H1472" s="1" t="s">
        <v>59</v>
      </c>
      <c r="I1472" s="1">
        <v>6</v>
      </c>
      <c r="J1472" s="2">
        <v>151.88999999999999</v>
      </c>
      <c r="K1472" s="3">
        <v>0.15</v>
      </c>
      <c r="L1472" s="2">
        <v>76.83</v>
      </c>
      <c r="M1472" s="2">
        <v>774.6389999999999</v>
      </c>
      <c r="N1472" s="2">
        <v>460.98</v>
      </c>
      <c r="O1472" s="2">
        <v>313.65899999999988</v>
      </c>
      <c r="P1472" s="4">
        <v>0.40490989996630677</v>
      </c>
      <c r="Q1472" s="5">
        <v>2026</v>
      </c>
      <c r="R1472" s="6" t="s">
        <v>81</v>
      </c>
      <c r="S1472" s="8">
        <v>7</v>
      </c>
      <c r="T1472" s="6" t="s">
        <v>82</v>
      </c>
    </row>
    <row r="1473" spans="1:20" ht="15.6" x14ac:dyDescent="0.3">
      <c r="A1473" s="1">
        <v>2148</v>
      </c>
      <c r="B1473" s="9">
        <v>46228</v>
      </c>
      <c r="C1473" s="1" t="s">
        <v>33</v>
      </c>
      <c r="D1473" s="1" t="s">
        <v>61</v>
      </c>
      <c r="E1473" s="1" t="s">
        <v>22</v>
      </c>
      <c r="F1473" s="1" t="s">
        <v>35</v>
      </c>
      <c r="G1473" s="1" t="s">
        <v>56</v>
      </c>
      <c r="H1473" s="1" t="s">
        <v>57</v>
      </c>
      <c r="I1473" s="1">
        <v>2</v>
      </c>
      <c r="J1473" s="2">
        <v>41.14</v>
      </c>
      <c r="K1473" s="3">
        <v>0.1</v>
      </c>
      <c r="L1473" s="2">
        <v>14.84</v>
      </c>
      <c r="M1473" s="2">
        <v>74.052000000000007</v>
      </c>
      <c r="N1473" s="2">
        <v>29.68</v>
      </c>
      <c r="O1473" s="2">
        <v>44.372000000000007</v>
      </c>
      <c r="P1473" s="4">
        <v>0.59920056176740677</v>
      </c>
      <c r="Q1473" s="5">
        <v>2026</v>
      </c>
      <c r="R1473" s="6" t="s">
        <v>81</v>
      </c>
      <c r="S1473" s="8">
        <v>7</v>
      </c>
      <c r="T1473" s="6" t="s">
        <v>82</v>
      </c>
    </row>
    <row r="1474" spans="1:20" ht="15.6" x14ac:dyDescent="0.3">
      <c r="A1474" s="1">
        <v>2467</v>
      </c>
      <c r="B1474" s="9">
        <v>46228</v>
      </c>
      <c r="C1474" s="1" t="s">
        <v>42</v>
      </c>
      <c r="D1474" s="1" t="s">
        <v>43</v>
      </c>
      <c r="E1474" s="1" t="s">
        <v>41</v>
      </c>
      <c r="F1474" s="1" t="s">
        <v>23</v>
      </c>
      <c r="G1474" s="1" t="s">
        <v>24</v>
      </c>
      <c r="H1474" s="1" t="s">
        <v>44</v>
      </c>
      <c r="I1474" s="1">
        <v>1</v>
      </c>
      <c r="J1474" s="2">
        <v>49.5</v>
      </c>
      <c r="K1474" s="3">
        <v>0</v>
      </c>
      <c r="L1474" s="2">
        <v>21.83</v>
      </c>
      <c r="M1474" s="2">
        <v>49.5</v>
      </c>
      <c r="N1474" s="2">
        <v>21.83</v>
      </c>
      <c r="O1474" s="2">
        <v>27.67</v>
      </c>
      <c r="P1474" s="4">
        <v>0.55898989898989904</v>
      </c>
      <c r="Q1474" s="5">
        <v>2026</v>
      </c>
      <c r="R1474" s="6" t="s">
        <v>81</v>
      </c>
      <c r="S1474" s="8">
        <v>7</v>
      </c>
      <c r="T1474" s="6" t="s">
        <v>82</v>
      </c>
    </row>
    <row r="1475" spans="1:20" ht="15.6" x14ac:dyDescent="0.3">
      <c r="A1475" s="1">
        <v>3710</v>
      </c>
      <c r="B1475" s="9">
        <v>46228</v>
      </c>
      <c r="C1475" s="1" t="s">
        <v>42</v>
      </c>
      <c r="D1475" s="1" t="s">
        <v>53</v>
      </c>
      <c r="E1475" s="1" t="s">
        <v>22</v>
      </c>
      <c r="F1475" s="1" t="s">
        <v>35</v>
      </c>
      <c r="G1475" s="1" t="s">
        <v>36</v>
      </c>
      <c r="H1475" s="1" t="s">
        <v>54</v>
      </c>
      <c r="I1475" s="1">
        <v>2</v>
      </c>
      <c r="J1475" s="2">
        <v>46.48</v>
      </c>
      <c r="K1475" s="3">
        <v>0.05</v>
      </c>
      <c r="L1475" s="2">
        <v>18.760000000000002</v>
      </c>
      <c r="M1475" s="2">
        <v>88.311999999999983</v>
      </c>
      <c r="N1475" s="2">
        <v>37.520000000000003</v>
      </c>
      <c r="O1475" s="2">
        <v>50.79199999999998</v>
      </c>
      <c r="P1475" s="4">
        <v>0.57514267596702584</v>
      </c>
      <c r="Q1475" s="5">
        <v>2026</v>
      </c>
      <c r="R1475" s="6" t="s">
        <v>81</v>
      </c>
      <c r="S1475" s="8">
        <v>7</v>
      </c>
      <c r="T1475" s="6" t="s">
        <v>82</v>
      </c>
    </row>
    <row r="1476" spans="1:20" ht="15.6" x14ac:dyDescent="0.3">
      <c r="A1476" s="1">
        <v>3714</v>
      </c>
      <c r="B1476" s="9">
        <v>46228</v>
      </c>
      <c r="C1476" s="1" t="s">
        <v>33</v>
      </c>
      <c r="D1476" s="1" t="s">
        <v>34</v>
      </c>
      <c r="E1476" s="1" t="s">
        <v>50</v>
      </c>
      <c r="F1476" s="1" t="s">
        <v>23</v>
      </c>
      <c r="G1476" s="1" t="s">
        <v>36</v>
      </c>
      <c r="H1476" s="1" t="s">
        <v>37</v>
      </c>
      <c r="I1476" s="1">
        <v>1</v>
      </c>
      <c r="J1476" s="2">
        <v>36.909999999999997</v>
      </c>
      <c r="K1476" s="3">
        <v>0</v>
      </c>
      <c r="L1476" s="2">
        <v>13.56</v>
      </c>
      <c r="M1476" s="2">
        <v>36.909999999999997</v>
      </c>
      <c r="N1476" s="2">
        <v>13.56</v>
      </c>
      <c r="O1476" s="2">
        <v>23.349999999999994</v>
      </c>
      <c r="P1476" s="4">
        <v>0.63261988620969922</v>
      </c>
      <c r="Q1476" s="5">
        <v>2026</v>
      </c>
      <c r="R1476" s="6" t="s">
        <v>81</v>
      </c>
      <c r="S1476" s="8">
        <v>7</v>
      </c>
      <c r="T1476" s="6" t="s">
        <v>82</v>
      </c>
    </row>
    <row r="1477" spans="1:20" ht="15.6" x14ac:dyDescent="0.3">
      <c r="A1477" s="1">
        <v>3893</v>
      </c>
      <c r="B1477" s="9">
        <v>46228</v>
      </c>
      <c r="C1477" s="1" t="s">
        <v>20</v>
      </c>
      <c r="D1477" s="1" t="s">
        <v>21</v>
      </c>
      <c r="E1477" s="1" t="s">
        <v>22</v>
      </c>
      <c r="F1477" s="1" t="s">
        <v>23</v>
      </c>
      <c r="G1477" s="1" t="s">
        <v>36</v>
      </c>
      <c r="H1477" s="1" t="s">
        <v>37</v>
      </c>
      <c r="I1477" s="1">
        <v>1</v>
      </c>
      <c r="J1477" s="2">
        <v>35.6</v>
      </c>
      <c r="K1477" s="3">
        <v>0</v>
      </c>
      <c r="L1477" s="2">
        <v>13.91</v>
      </c>
      <c r="M1477" s="2">
        <v>35.6</v>
      </c>
      <c r="N1477" s="2">
        <v>13.91</v>
      </c>
      <c r="O1477" s="2">
        <v>21.69</v>
      </c>
      <c r="P1477" s="4">
        <v>0.60926966292134832</v>
      </c>
      <c r="Q1477" s="5">
        <v>2026</v>
      </c>
      <c r="R1477" s="6" t="s">
        <v>81</v>
      </c>
      <c r="S1477" s="8">
        <v>7</v>
      </c>
      <c r="T1477" s="6" t="s">
        <v>82</v>
      </c>
    </row>
    <row r="1478" spans="1:20" ht="15.6" x14ac:dyDescent="0.3">
      <c r="A1478" s="1">
        <v>4136</v>
      </c>
      <c r="B1478" s="9">
        <v>46228</v>
      </c>
      <c r="C1478" s="1" t="s">
        <v>28</v>
      </c>
      <c r="D1478" s="1" t="s">
        <v>63</v>
      </c>
      <c r="E1478" s="1" t="s">
        <v>41</v>
      </c>
      <c r="F1478" s="1" t="s">
        <v>35</v>
      </c>
      <c r="G1478" s="1" t="s">
        <v>24</v>
      </c>
      <c r="H1478" s="1" t="s">
        <v>25</v>
      </c>
      <c r="I1478" s="1">
        <v>2</v>
      </c>
      <c r="J1478" s="2">
        <v>80.25</v>
      </c>
      <c r="K1478" s="3">
        <v>0.05</v>
      </c>
      <c r="L1478" s="2">
        <v>42.39</v>
      </c>
      <c r="M1478" s="2">
        <v>152.47499999999999</v>
      </c>
      <c r="N1478" s="2">
        <v>84.78</v>
      </c>
      <c r="O1478" s="2">
        <v>67.694999999999993</v>
      </c>
      <c r="P1478" s="4">
        <v>0.44397442203639936</v>
      </c>
      <c r="Q1478" s="5">
        <v>2026</v>
      </c>
      <c r="R1478" s="6" t="s">
        <v>81</v>
      </c>
      <c r="S1478" s="8">
        <v>7</v>
      </c>
      <c r="T1478" s="6" t="s">
        <v>82</v>
      </c>
    </row>
    <row r="1479" spans="1:20" ht="15.6" x14ac:dyDescent="0.3">
      <c r="A1479" s="1">
        <v>4212</v>
      </c>
      <c r="B1479" s="9">
        <v>46228</v>
      </c>
      <c r="C1479" s="1" t="s">
        <v>20</v>
      </c>
      <c r="D1479" s="1" t="s">
        <v>21</v>
      </c>
      <c r="E1479" s="1" t="s">
        <v>50</v>
      </c>
      <c r="F1479" s="1" t="s">
        <v>23</v>
      </c>
      <c r="G1479" s="1" t="s">
        <v>36</v>
      </c>
      <c r="H1479" s="1" t="s">
        <v>54</v>
      </c>
      <c r="I1479" s="1">
        <v>2</v>
      </c>
      <c r="J1479" s="2">
        <v>47.52</v>
      </c>
      <c r="K1479" s="3">
        <v>0.1</v>
      </c>
      <c r="L1479" s="2">
        <v>17.86</v>
      </c>
      <c r="M1479" s="2">
        <v>85.536000000000001</v>
      </c>
      <c r="N1479" s="2">
        <v>35.72</v>
      </c>
      <c r="O1479" s="2">
        <v>49.816000000000003</v>
      </c>
      <c r="P1479" s="4">
        <v>0.58239805462027683</v>
      </c>
      <c r="Q1479" s="5">
        <v>2026</v>
      </c>
      <c r="R1479" s="6" t="s">
        <v>81</v>
      </c>
      <c r="S1479" s="8">
        <v>7</v>
      </c>
      <c r="T1479" s="6" t="s">
        <v>82</v>
      </c>
    </row>
    <row r="1480" spans="1:20" ht="15.6" x14ac:dyDescent="0.3">
      <c r="A1480" s="1">
        <v>4332</v>
      </c>
      <c r="B1480" s="9">
        <v>46228</v>
      </c>
      <c r="C1480" s="1" t="s">
        <v>42</v>
      </c>
      <c r="D1480" s="1" t="s">
        <v>69</v>
      </c>
      <c r="E1480" s="1" t="s">
        <v>22</v>
      </c>
      <c r="F1480" s="1" t="s">
        <v>35</v>
      </c>
      <c r="G1480" s="1" t="s">
        <v>36</v>
      </c>
      <c r="H1480" s="1" t="s">
        <v>70</v>
      </c>
      <c r="I1480" s="1">
        <v>2</v>
      </c>
      <c r="J1480" s="2">
        <v>164.58</v>
      </c>
      <c r="K1480" s="3">
        <v>0.1</v>
      </c>
      <c r="L1480" s="2">
        <v>86.55</v>
      </c>
      <c r="M1480" s="2">
        <v>296.24400000000003</v>
      </c>
      <c r="N1480" s="2">
        <v>173.1</v>
      </c>
      <c r="O1480" s="2">
        <v>123.14400000000003</v>
      </c>
      <c r="P1480" s="4">
        <v>0.41568436829100341</v>
      </c>
      <c r="Q1480" s="5">
        <v>2026</v>
      </c>
      <c r="R1480" s="6" t="s">
        <v>81</v>
      </c>
      <c r="S1480" s="8">
        <v>7</v>
      </c>
      <c r="T1480" s="6" t="s">
        <v>82</v>
      </c>
    </row>
    <row r="1481" spans="1:20" ht="15.6" x14ac:dyDescent="0.3">
      <c r="A1481" s="1">
        <v>702</v>
      </c>
      <c r="B1481" s="9">
        <v>46229</v>
      </c>
      <c r="C1481" s="1" t="s">
        <v>20</v>
      </c>
      <c r="D1481" s="1" t="s">
        <v>58</v>
      </c>
      <c r="E1481" s="1" t="s">
        <v>22</v>
      </c>
      <c r="F1481" s="1" t="s">
        <v>35</v>
      </c>
      <c r="G1481" s="1" t="s">
        <v>24</v>
      </c>
      <c r="H1481" s="1" t="s">
        <v>48</v>
      </c>
      <c r="I1481" s="1">
        <v>1</v>
      </c>
      <c r="J1481" s="2">
        <v>39.99</v>
      </c>
      <c r="K1481" s="3">
        <v>0.05</v>
      </c>
      <c r="L1481" s="2">
        <v>16.739999999999998</v>
      </c>
      <c r="M1481" s="2">
        <v>37.990499999999997</v>
      </c>
      <c r="N1481" s="2">
        <v>16.739999999999998</v>
      </c>
      <c r="O1481" s="2">
        <v>21.250499999999999</v>
      </c>
      <c r="P1481" s="4">
        <v>0.55936352509179932</v>
      </c>
      <c r="Q1481" s="5">
        <v>2026</v>
      </c>
      <c r="R1481" s="6" t="s">
        <v>81</v>
      </c>
      <c r="S1481" s="8">
        <v>7</v>
      </c>
      <c r="T1481" s="6" t="s">
        <v>82</v>
      </c>
    </row>
    <row r="1482" spans="1:20" ht="15.6" x14ac:dyDescent="0.3">
      <c r="A1482" s="1">
        <v>1223</v>
      </c>
      <c r="B1482" s="9">
        <v>46229</v>
      </c>
      <c r="C1482" s="1" t="s">
        <v>28</v>
      </c>
      <c r="D1482" s="1" t="s">
        <v>65</v>
      </c>
      <c r="E1482" s="1" t="s">
        <v>41</v>
      </c>
      <c r="F1482" s="1" t="s">
        <v>35</v>
      </c>
      <c r="G1482" s="1" t="s">
        <v>31</v>
      </c>
      <c r="H1482" s="1" t="s">
        <v>39</v>
      </c>
      <c r="I1482" s="1">
        <v>1</v>
      </c>
      <c r="J1482" s="2">
        <v>140.44</v>
      </c>
      <c r="K1482" s="3">
        <v>0</v>
      </c>
      <c r="L1482" s="2">
        <v>77.08</v>
      </c>
      <c r="M1482" s="2">
        <v>140.44</v>
      </c>
      <c r="N1482" s="2">
        <v>77.08</v>
      </c>
      <c r="O1482" s="2">
        <v>63.36</v>
      </c>
      <c r="P1482" s="4">
        <v>0.45115351751637711</v>
      </c>
      <c r="Q1482" s="5">
        <v>2026</v>
      </c>
      <c r="R1482" s="6" t="s">
        <v>81</v>
      </c>
      <c r="S1482" s="8">
        <v>7</v>
      </c>
      <c r="T1482" s="6" t="s">
        <v>82</v>
      </c>
    </row>
    <row r="1483" spans="1:20" ht="15.6" x14ac:dyDescent="0.3">
      <c r="A1483" s="1">
        <v>1370</v>
      </c>
      <c r="B1483" s="9">
        <v>46229</v>
      </c>
      <c r="C1483" s="1" t="s">
        <v>33</v>
      </c>
      <c r="D1483" s="1" t="s">
        <v>61</v>
      </c>
      <c r="E1483" s="1" t="s">
        <v>50</v>
      </c>
      <c r="F1483" s="1" t="s">
        <v>35</v>
      </c>
      <c r="G1483" s="1" t="s">
        <v>56</v>
      </c>
      <c r="H1483" s="1" t="s">
        <v>60</v>
      </c>
      <c r="I1483" s="1">
        <v>2</v>
      </c>
      <c r="J1483" s="2">
        <v>123.73</v>
      </c>
      <c r="K1483" s="3">
        <v>0.05</v>
      </c>
      <c r="L1483" s="2">
        <v>68.22</v>
      </c>
      <c r="M1483" s="2">
        <v>235.08699999999999</v>
      </c>
      <c r="N1483" s="2">
        <v>136.44</v>
      </c>
      <c r="O1483" s="2">
        <v>98.646999999999991</v>
      </c>
      <c r="P1483" s="4">
        <v>0.41961911973014243</v>
      </c>
      <c r="Q1483" s="5">
        <v>2026</v>
      </c>
      <c r="R1483" s="6" t="s">
        <v>81</v>
      </c>
      <c r="S1483" s="8">
        <v>7</v>
      </c>
      <c r="T1483" s="6" t="s">
        <v>82</v>
      </c>
    </row>
    <row r="1484" spans="1:20" ht="15.6" x14ac:dyDescent="0.3">
      <c r="A1484" s="1">
        <v>3476</v>
      </c>
      <c r="B1484" s="9">
        <v>46229</v>
      </c>
      <c r="C1484" s="1" t="s">
        <v>42</v>
      </c>
      <c r="D1484" s="1" t="s">
        <v>69</v>
      </c>
      <c r="E1484" s="1" t="s">
        <v>30</v>
      </c>
      <c r="F1484" s="1" t="s">
        <v>35</v>
      </c>
      <c r="G1484" s="1" t="s">
        <v>36</v>
      </c>
      <c r="H1484" s="1" t="s">
        <v>66</v>
      </c>
      <c r="I1484" s="1">
        <v>3</v>
      </c>
      <c r="J1484" s="2">
        <v>132.68</v>
      </c>
      <c r="K1484" s="3">
        <v>0.15</v>
      </c>
      <c r="L1484" s="2">
        <v>67.38</v>
      </c>
      <c r="M1484" s="2">
        <v>338.334</v>
      </c>
      <c r="N1484" s="2">
        <v>202.14</v>
      </c>
      <c r="O1484" s="2">
        <v>136.19400000000002</v>
      </c>
      <c r="P1484" s="4">
        <v>0.40254304917625783</v>
      </c>
      <c r="Q1484" s="5">
        <v>2026</v>
      </c>
      <c r="R1484" s="6" t="s">
        <v>81</v>
      </c>
      <c r="S1484" s="8">
        <v>7</v>
      </c>
      <c r="T1484" s="6" t="s">
        <v>82</v>
      </c>
    </row>
    <row r="1485" spans="1:20" ht="15.6" x14ac:dyDescent="0.3">
      <c r="A1485" s="1">
        <v>4066</v>
      </c>
      <c r="B1485" s="9">
        <v>46229</v>
      </c>
      <c r="C1485" s="1" t="s">
        <v>42</v>
      </c>
      <c r="D1485" s="1" t="s">
        <v>53</v>
      </c>
      <c r="E1485" s="1" t="s">
        <v>41</v>
      </c>
      <c r="F1485" s="1" t="s">
        <v>35</v>
      </c>
      <c r="G1485" s="1" t="s">
        <v>56</v>
      </c>
      <c r="H1485" s="1" t="s">
        <v>64</v>
      </c>
      <c r="I1485" s="1">
        <v>1</v>
      </c>
      <c r="J1485" s="2">
        <v>35.479999999999997</v>
      </c>
      <c r="K1485" s="3">
        <v>0.05</v>
      </c>
      <c r="L1485" s="2">
        <v>14.15</v>
      </c>
      <c r="M1485" s="2">
        <v>33.705999999999996</v>
      </c>
      <c r="N1485" s="2">
        <v>14.15</v>
      </c>
      <c r="O1485" s="2">
        <v>19.555999999999997</v>
      </c>
      <c r="P1485" s="4">
        <v>0.58019343737020113</v>
      </c>
      <c r="Q1485" s="5">
        <v>2026</v>
      </c>
      <c r="R1485" s="6" t="s">
        <v>81</v>
      </c>
      <c r="S1485" s="8">
        <v>7</v>
      </c>
      <c r="T1485" s="6" t="s">
        <v>82</v>
      </c>
    </row>
    <row r="1486" spans="1:20" ht="15.6" x14ac:dyDescent="0.3">
      <c r="A1486" s="1">
        <v>4153</v>
      </c>
      <c r="B1486" s="9">
        <v>46229</v>
      </c>
      <c r="C1486" s="1" t="s">
        <v>42</v>
      </c>
      <c r="D1486" s="1" t="s">
        <v>53</v>
      </c>
      <c r="E1486" s="1" t="s">
        <v>22</v>
      </c>
      <c r="F1486" s="1" t="s">
        <v>38</v>
      </c>
      <c r="G1486" s="1" t="s">
        <v>36</v>
      </c>
      <c r="H1486" s="1" t="s">
        <v>66</v>
      </c>
      <c r="I1486" s="1">
        <v>3</v>
      </c>
      <c r="J1486" s="2">
        <v>134.63</v>
      </c>
      <c r="K1486" s="3">
        <v>0</v>
      </c>
      <c r="L1486" s="2">
        <v>67.2</v>
      </c>
      <c r="M1486" s="2">
        <v>403.89</v>
      </c>
      <c r="N1486" s="2">
        <v>201.60000000000002</v>
      </c>
      <c r="O1486" s="2">
        <v>202.28999999999996</v>
      </c>
      <c r="P1486" s="4">
        <v>0.50085419297333422</v>
      </c>
      <c r="Q1486" s="5">
        <v>2026</v>
      </c>
      <c r="R1486" s="6" t="s">
        <v>81</v>
      </c>
      <c r="S1486" s="8">
        <v>7</v>
      </c>
      <c r="T1486" s="6" t="s">
        <v>82</v>
      </c>
    </row>
    <row r="1487" spans="1:20" ht="15.6" x14ac:dyDescent="0.3">
      <c r="A1487" s="1">
        <v>379</v>
      </c>
      <c r="B1487" s="9">
        <v>46230</v>
      </c>
      <c r="C1487" s="1" t="s">
        <v>20</v>
      </c>
      <c r="D1487" s="1" t="s">
        <v>58</v>
      </c>
      <c r="E1487" s="1" t="s">
        <v>50</v>
      </c>
      <c r="F1487" s="1" t="s">
        <v>35</v>
      </c>
      <c r="G1487" s="1" t="s">
        <v>31</v>
      </c>
      <c r="H1487" s="1" t="s">
        <v>68</v>
      </c>
      <c r="I1487" s="1">
        <v>3</v>
      </c>
      <c r="J1487" s="2">
        <v>72.03</v>
      </c>
      <c r="K1487" s="3">
        <v>0</v>
      </c>
      <c r="L1487" s="2">
        <v>32.46</v>
      </c>
      <c r="M1487" s="2">
        <v>216.09</v>
      </c>
      <c r="N1487" s="2">
        <v>97.38</v>
      </c>
      <c r="O1487" s="2">
        <v>118.71000000000001</v>
      </c>
      <c r="P1487" s="4">
        <v>0.54935443565181175</v>
      </c>
      <c r="Q1487" s="5">
        <v>2026</v>
      </c>
      <c r="R1487" s="6" t="s">
        <v>81</v>
      </c>
      <c r="S1487" s="8">
        <v>7</v>
      </c>
      <c r="T1487" s="6" t="s">
        <v>82</v>
      </c>
    </row>
    <row r="1488" spans="1:20" ht="15.6" x14ac:dyDescent="0.3">
      <c r="A1488" s="1">
        <v>820</v>
      </c>
      <c r="B1488" s="9">
        <v>46230</v>
      </c>
      <c r="C1488" s="1" t="s">
        <v>42</v>
      </c>
      <c r="D1488" s="1" t="s">
        <v>53</v>
      </c>
      <c r="E1488" s="1" t="s">
        <v>50</v>
      </c>
      <c r="F1488" s="1" t="s">
        <v>23</v>
      </c>
      <c r="G1488" s="1" t="s">
        <v>56</v>
      </c>
      <c r="H1488" s="1" t="s">
        <v>57</v>
      </c>
      <c r="I1488" s="1">
        <v>1</v>
      </c>
      <c r="J1488" s="2">
        <v>40.24</v>
      </c>
      <c r="K1488" s="3">
        <v>0</v>
      </c>
      <c r="L1488" s="2">
        <v>15.05</v>
      </c>
      <c r="M1488" s="2">
        <v>40.24</v>
      </c>
      <c r="N1488" s="2">
        <v>15.05</v>
      </c>
      <c r="O1488" s="2">
        <v>25.19</v>
      </c>
      <c r="P1488" s="4">
        <v>0.62599403578528823</v>
      </c>
      <c r="Q1488" s="5">
        <v>2026</v>
      </c>
      <c r="R1488" s="6" t="s">
        <v>81</v>
      </c>
      <c r="S1488" s="8">
        <v>7</v>
      </c>
      <c r="T1488" s="6" t="s">
        <v>82</v>
      </c>
    </row>
    <row r="1489" spans="1:20" ht="15.6" x14ac:dyDescent="0.3">
      <c r="A1489" s="1">
        <v>2003</v>
      </c>
      <c r="B1489" s="9">
        <v>46230</v>
      </c>
      <c r="C1489" s="1" t="s">
        <v>33</v>
      </c>
      <c r="D1489" s="1" t="s">
        <v>47</v>
      </c>
      <c r="E1489" s="1" t="s">
        <v>41</v>
      </c>
      <c r="F1489" s="1" t="s">
        <v>23</v>
      </c>
      <c r="G1489" s="1" t="s">
        <v>36</v>
      </c>
      <c r="H1489" s="1" t="s">
        <v>37</v>
      </c>
      <c r="I1489" s="1">
        <v>1</v>
      </c>
      <c r="J1489" s="2">
        <v>36.14</v>
      </c>
      <c r="K1489" s="3">
        <v>0</v>
      </c>
      <c r="L1489" s="2">
        <v>13.52</v>
      </c>
      <c r="M1489" s="2">
        <v>36.14</v>
      </c>
      <c r="N1489" s="2">
        <v>13.52</v>
      </c>
      <c r="O1489" s="2">
        <v>22.62</v>
      </c>
      <c r="P1489" s="4">
        <v>0.62589928057553956</v>
      </c>
      <c r="Q1489" s="5">
        <v>2026</v>
      </c>
      <c r="R1489" s="6" t="s">
        <v>81</v>
      </c>
      <c r="S1489" s="8">
        <v>7</v>
      </c>
      <c r="T1489" s="6" t="s">
        <v>82</v>
      </c>
    </row>
    <row r="1490" spans="1:20" ht="15.6" x14ac:dyDescent="0.3">
      <c r="A1490" s="1">
        <v>2682</v>
      </c>
      <c r="B1490" s="9">
        <v>46230</v>
      </c>
      <c r="C1490" s="1" t="s">
        <v>28</v>
      </c>
      <c r="D1490" s="1" t="s">
        <v>63</v>
      </c>
      <c r="E1490" s="1" t="s">
        <v>22</v>
      </c>
      <c r="F1490" s="1" t="s">
        <v>35</v>
      </c>
      <c r="G1490" s="1" t="s">
        <v>56</v>
      </c>
      <c r="H1490" s="1" t="s">
        <v>57</v>
      </c>
      <c r="I1490" s="1">
        <v>2</v>
      </c>
      <c r="J1490" s="2">
        <v>40.22</v>
      </c>
      <c r="K1490" s="3">
        <v>0.05</v>
      </c>
      <c r="L1490" s="2">
        <v>14.72</v>
      </c>
      <c r="M1490" s="2">
        <v>76.417999999999992</v>
      </c>
      <c r="N1490" s="2">
        <v>29.44</v>
      </c>
      <c r="O1490" s="2">
        <v>46.977999999999994</v>
      </c>
      <c r="P1490" s="4">
        <v>0.61475045146431473</v>
      </c>
      <c r="Q1490" s="5">
        <v>2026</v>
      </c>
      <c r="R1490" s="6" t="s">
        <v>81</v>
      </c>
      <c r="S1490" s="8">
        <v>7</v>
      </c>
      <c r="T1490" s="6" t="s">
        <v>82</v>
      </c>
    </row>
    <row r="1491" spans="1:20" ht="15.6" x14ac:dyDescent="0.3">
      <c r="A1491" s="1">
        <v>3860</v>
      </c>
      <c r="B1491" s="9">
        <v>46230</v>
      </c>
      <c r="C1491" s="1" t="s">
        <v>42</v>
      </c>
      <c r="D1491" s="1" t="s">
        <v>53</v>
      </c>
      <c r="E1491" s="1" t="s">
        <v>22</v>
      </c>
      <c r="F1491" s="1" t="s">
        <v>23</v>
      </c>
      <c r="G1491" s="1" t="s">
        <v>56</v>
      </c>
      <c r="H1491" s="1" t="s">
        <v>64</v>
      </c>
      <c r="I1491" s="1">
        <v>3</v>
      </c>
      <c r="J1491" s="2">
        <v>37.130000000000003</v>
      </c>
      <c r="K1491" s="3">
        <v>0.05</v>
      </c>
      <c r="L1491" s="2">
        <v>14.29</v>
      </c>
      <c r="M1491" s="2">
        <v>105.82050000000001</v>
      </c>
      <c r="N1491" s="2">
        <v>42.87</v>
      </c>
      <c r="O1491" s="2">
        <v>62.950500000000012</v>
      </c>
      <c r="P1491" s="4">
        <v>0.59488000907196625</v>
      </c>
      <c r="Q1491" s="5">
        <v>2026</v>
      </c>
      <c r="R1491" s="6" t="s">
        <v>81</v>
      </c>
      <c r="S1491" s="8">
        <v>7</v>
      </c>
      <c r="T1491" s="6" t="s">
        <v>82</v>
      </c>
    </row>
    <row r="1492" spans="1:20" ht="15.6" x14ac:dyDescent="0.3">
      <c r="A1492" s="1">
        <v>4063</v>
      </c>
      <c r="B1492" s="9">
        <v>46230</v>
      </c>
      <c r="C1492" s="1" t="s">
        <v>20</v>
      </c>
      <c r="D1492" s="1" t="s">
        <v>58</v>
      </c>
      <c r="E1492" s="1" t="s">
        <v>22</v>
      </c>
      <c r="F1492" s="1" t="s">
        <v>35</v>
      </c>
      <c r="G1492" s="1" t="s">
        <v>45</v>
      </c>
      <c r="H1492" s="1" t="s">
        <v>73</v>
      </c>
      <c r="I1492" s="1">
        <v>4</v>
      </c>
      <c r="J1492" s="2">
        <v>125.07</v>
      </c>
      <c r="K1492" s="3">
        <v>0.05</v>
      </c>
      <c r="L1492" s="2">
        <v>60</v>
      </c>
      <c r="M1492" s="2">
        <v>475.26599999999996</v>
      </c>
      <c r="N1492" s="2">
        <v>240</v>
      </c>
      <c r="O1492" s="2">
        <v>235.26599999999996</v>
      </c>
      <c r="P1492" s="4">
        <v>0.4950196311118405</v>
      </c>
      <c r="Q1492" s="5">
        <v>2026</v>
      </c>
      <c r="R1492" s="6" t="s">
        <v>81</v>
      </c>
      <c r="S1492" s="8">
        <v>7</v>
      </c>
      <c r="T1492" s="6" t="s">
        <v>82</v>
      </c>
    </row>
    <row r="1493" spans="1:20" ht="15.6" x14ac:dyDescent="0.3">
      <c r="A1493" s="1">
        <v>4474</v>
      </c>
      <c r="B1493" s="9">
        <v>46230</v>
      </c>
      <c r="C1493" s="1" t="s">
        <v>42</v>
      </c>
      <c r="D1493" s="1" t="s">
        <v>69</v>
      </c>
      <c r="E1493" s="1" t="s">
        <v>30</v>
      </c>
      <c r="F1493" s="1" t="s">
        <v>23</v>
      </c>
      <c r="G1493" s="1" t="s">
        <v>56</v>
      </c>
      <c r="H1493" s="1" t="s">
        <v>60</v>
      </c>
      <c r="I1493" s="1">
        <v>5</v>
      </c>
      <c r="J1493" s="2">
        <v>122.14</v>
      </c>
      <c r="K1493" s="3">
        <v>0.05</v>
      </c>
      <c r="L1493" s="2">
        <v>70.64</v>
      </c>
      <c r="M1493" s="2">
        <v>580.16499999999996</v>
      </c>
      <c r="N1493" s="2">
        <v>353.2</v>
      </c>
      <c r="O1493" s="2">
        <v>226.96499999999997</v>
      </c>
      <c r="P1493" s="4">
        <v>0.39120767367903958</v>
      </c>
      <c r="Q1493" s="5">
        <v>2026</v>
      </c>
      <c r="R1493" s="6" t="s">
        <v>81</v>
      </c>
      <c r="S1493" s="8">
        <v>7</v>
      </c>
      <c r="T1493" s="6" t="s">
        <v>82</v>
      </c>
    </row>
    <row r="1494" spans="1:20" ht="15.6" x14ac:dyDescent="0.3">
      <c r="A1494" s="1">
        <v>21</v>
      </c>
      <c r="B1494" s="9">
        <v>46231</v>
      </c>
      <c r="C1494" s="1" t="s">
        <v>28</v>
      </c>
      <c r="D1494" s="1" t="s">
        <v>63</v>
      </c>
      <c r="E1494" s="1" t="s">
        <v>22</v>
      </c>
      <c r="F1494" s="1" t="s">
        <v>38</v>
      </c>
      <c r="G1494" s="1" t="s">
        <v>45</v>
      </c>
      <c r="H1494" s="1" t="s">
        <v>73</v>
      </c>
      <c r="I1494" s="1">
        <v>1</v>
      </c>
      <c r="J1494" s="2">
        <v>120.09</v>
      </c>
      <c r="K1494" s="3">
        <v>0</v>
      </c>
      <c r="L1494" s="2">
        <v>62.18</v>
      </c>
      <c r="M1494" s="2">
        <v>120.09</v>
      </c>
      <c r="N1494" s="2">
        <v>62.18</v>
      </c>
      <c r="O1494" s="2">
        <v>57.910000000000004</v>
      </c>
      <c r="P1494" s="4">
        <v>0.48222166708302111</v>
      </c>
      <c r="Q1494" s="5">
        <v>2026</v>
      </c>
      <c r="R1494" s="6" t="s">
        <v>81</v>
      </c>
      <c r="S1494" s="8">
        <v>7</v>
      </c>
      <c r="T1494" s="6" t="s">
        <v>82</v>
      </c>
    </row>
    <row r="1495" spans="1:20" ht="15.6" x14ac:dyDescent="0.3">
      <c r="A1495" s="1">
        <v>368</v>
      </c>
      <c r="B1495" s="9">
        <v>46231</v>
      </c>
      <c r="C1495" s="1" t="s">
        <v>42</v>
      </c>
      <c r="D1495" s="1" t="s">
        <v>43</v>
      </c>
      <c r="E1495" s="1" t="s">
        <v>50</v>
      </c>
      <c r="F1495" s="1" t="s">
        <v>23</v>
      </c>
      <c r="G1495" s="1" t="s">
        <v>24</v>
      </c>
      <c r="H1495" s="1" t="s">
        <v>52</v>
      </c>
      <c r="I1495" s="1">
        <v>6</v>
      </c>
      <c r="J1495" s="2">
        <v>102.75</v>
      </c>
      <c r="K1495" s="3">
        <v>0</v>
      </c>
      <c r="L1495" s="2">
        <v>51.55</v>
      </c>
      <c r="M1495" s="2">
        <v>616.5</v>
      </c>
      <c r="N1495" s="2">
        <v>309.29999999999995</v>
      </c>
      <c r="O1495" s="2">
        <v>307.20000000000005</v>
      </c>
      <c r="P1495" s="4">
        <v>0.49829683698296845</v>
      </c>
      <c r="Q1495" s="5">
        <v>2026</v>
      </c>
      <c r="R1495" s="6" t="s">
        <v>81</v>
      </c>
      <c r="S1495" s="8">
        <v>7</v>
      </c>
      <c r="T1495" s="6" t="s">
        <v>82</v>
      </c>
    </row>
    <row r="1496" spans="1:20" ht="15.6" x14ac:dyDescent="0.3">
      <c r="A1496" s="1">
        <v>457</v>
      </c>
      <c r="B1496" s="9">
        <v>46231</v>
      </c>
      <c r="C1496" s="1" t="s">
        <v>33</v>
      </c>
      <c r="D1496" s="1" t="s">
        <v>34</v>
      </c>
      <c r="E1496" s="1" t="s">
        <v>22</v>
      </c>
      <c r="F1496" s="1" t="s">
        <v>23</v>
      </c>
      <c r="G1496" s="1" t="s">
        <v>45</v>
      </c>
      <c r="H1496" s="1" t="s">
        <v>51</v>
      </c>
      <c r="I1496" s="1">
        <v>4</v>
      </c>
      <c r="J1496" s="2">
        <v>191.15</v>
      </c>
      <c r="K1496" s="3">
        <v>0</v>
      </c>
      <c r="L1496" s="2">
        <v>105.01</v>
      </c>
      <c r="M1496" s="2">
        <v>764.6</v>
      </c>
      <c r="N1496" s="2">
        <v>420.04</v>
      </c>
      <c r="O1496" s="2">
        <v>344.56</v>
      </c>
      <c r="P1496" s="4">
        <v>0.45064085796494896</v>
      </c>
      <c r="Q1496" s="5">
        <v>2026</v>
      </c>
      <c r="R1496" s="6" t="s">
        <v>81</v>
      </c>
      <c r="S1496" s="8">
        <v>7</v>
      </c>
      <c r="T1496" s="6" t="s">
        <v>82</v>
      </c>
    </row>
    <row r="1497" spans="1:20" ht="15.6" x14ac:dyDescent="0.3">
      <c r="A1497" s="1">
        <v>1516</v>
      </c>
      <c r="B1497" s="9">
        <v>46231</v>
      </c>
      <c r="C1497" s="1" t="s">
        <v>20</v>
      </c>
      <c r="D1497" s="1" t="s">
        <v>58</v>
      </c>
      <c r="E1497" s="1" t="s">
        <v>22</v>
      </c>
      <c r="F1497" s="1" t="s">
        <v>38</v>
      </c>
      <c r="G1497" s="1" t="s">
        <v>56</v>
      </c>
      <c r="H1497" s="1" t="s">
        <v>57</v>
      </c>
      <c r="I1497" s="1">
        <v>2</v>
      </c>
      <c r="J1497" s="2">
        <v>40.15</v>
      </c>
      <c r="K1497" s="3">
        <v>0.1</v>
      </c>
      <c r="L1497" s="2">
        <v>14.86</v>
      </c>
      <c r="M1497" s="2">
        <v>72.27</v>
      </c>
      <c r="N1497" s="2">
        <v>29.72</v>
      </c>
      <c r="O1497" s="2">
        <v>42.55</v>
      </c>
      <c r="P1497" s="4">
        <v>0.58876435588764353</v>
      </c>
      <c r="Q1497" s="5">
        <v>2026</v>
      </c>
      <c r="R1497" s="6" t="s">
        <v>81</v>
      </c>
      <c r="S1497" s="8">
        <v>7</v>
      </c>
      <c r="T1497" s="6" t="s">
        <v>82</v>
      </c>
    </row>
    <row r="1498" spans="1:20" ht="15.6" x14ac:dyDescent="0.3">
      <c r="A1498" s="1">
        <v>2266</v>
      </c>
      <c r="B1498" s="9">
        <v>46231</v>
      </c>
      <c r="C1498" s="1" t="s">
        <v>28</v>
      </c>
      <c r="D1498" s="1" t="s">
        <v>63</v>
      </c>
      <c r="E1498" s="1" t="s">
        <v>50</v>
      </c>
      <c r="F1498" s="1" t="s">
        <v>38</v>
      </c>
      <c r="G1498" s="1" t="s">
        <v>45</v>
      </c>
      <c r="H1498" s="1" t="s">
        <v>62</v>
      </c>
      <c r="I1498" s="1">
        <v>1</v>
      </c>
      <c r="J1498" s="2">
        <v>83.05</v>
      </c>
      <c r="K1498" s="3">
        <v>0</v>
      </c>
      <c r="L1498" s="2">
        <v>38.86</v>
      </c>
      <c r="M1498" s="2">
        <v>83.05</v>
      </c>
      <c r="N1498" s="2">
        <v>38.86</v>
      </c>
      <c r="O1498" s="2">
        <v>44.19</v>
      </c>
      <c r="P1498" s="4">
        <v>0.53208910295003009</v>
      </c>
      <c r="Q1498" s="5">
        <v>2026</v>
      </c>
      <c r="R1498" s="6" t="s">
        <v>81</v>
      </c>
      <c r="S1498" s="8">
        <v>7</v>
      </c>
      <c r="T1498" s="6" t="s">
        <v>82</v>
      </c>
    </row>
    <row r="1499" spans="1:20" ht="15.6" x14ac:dyDescent="0.3">
      <c r="A1499" s="1">
        <v>2802</v>
      </c>
      <c r="B1499" s="9">
        <v>46231</v>
      </c>
      <c r="C1499" s="1" t="s">
        <v>20</v>
      </c>
      <c r="D1499" s="1" t="s">
        <v>58</v>
      </c>
      <c r="E1499" s="1" t="s">
        <v>22</v>
      </c>
      <c r="F1499" s="1" t="s">
        <v>23</v>
      </c>
      <c r="G1499" s="1" t="s">
        <v>31</v>
      </c>
      <c r="H1499" s="1" t="s">
        <v>39</v>
      </c>
      <c r="I1499" s="1">
        <v>2</v>
      </c>
      <c r="J1499" s="2">
        <v>146.22999999999999</v>
      </c>
      <c r="K1499" s="3">
        <v>0</v>
      </c>
      <c r="L1499" s="2">
        <v>79.040000000000006</v>
      </c>
      <c r="M1499" s="2">
        <v>292.45999999999998</v>
      </c>
      <c r="N1499" s="2">
        <v>158.08000000000001</v>
      </c>
      <c r="O1499" s="2">
        <v>134.37999999999997</v>
      </c>
      <c r="P1499" s="4">
        <v>0.45948163851466861</v>
      </c>
      <c r="Q1499" s="5">
        <v>2026</v>
      </c>
      <c r="R1499" s="6" t="s">
        <v>81</v>
      </c>
      <c r="S1499" s="8">
        <v>7</v>
      </c>
      <c r="T1499" s="6" t="s">
        <v>82</v>
      </c>
    </row>
    <row r="1500" spans="1:20" ht="15.6" x14ac:dyDescent="0.3">
      <c r="A1500" s="1">
        <v>3604</v>
      </c>
      <c r="B1500" s="9">
        <v>46231</v>
      </c>
      <c r="C1500" s="1" t="s">
        <v>28</v>
      </c>
      <c r="D1500" s="1" t="s">
        <v>71</v>
      </c>
      <c r="E1500" s="1" t="s">
        <v>22</v>
      </c>
      <c r="F1500" s="1" t="s">
        <v>23</v>
      </c>
      <c r="G1500" s="1" t="s">
        <v>31</v>
      </c>
      <c r="H1500" s="1" t="s">
        <v>39</v>
      </c>
      <c r="I1500" s="1">
        <v>2</v>
      </c>
      <c r="J1500" s="2">
        <v>144.09</v>
      </c>
      <c r="K1500" s="3">
        <v>0</v>
      </c>
      <c r="L1500" s="2">
        <v>77.67</v>
      </c>
      <c r="M1500" s="2">
        <v>288.18</v>
      </c>
      <c r="N1500" s="2">
        <v>155.34</v>
      </c>
      <c r="O1500" s="2">
        <v>132.84</v>
      </c>
      <c r="P1500" s="4">
        <v>0.46096189881324173</v>
      </c>
      <c r="Q1500" s="5">
        <v>2026</v>
      </c>
      <c r="R1500" s="6" t="s">
        <v>81</v>
      </c>
      <c r="S1500" s="8">
        <v>7</v>
      </c>
      <c r="T1500" s="6" t="s">
        <v>82</v>
      </c>
    </row>
    <row r="1501" spans="1:20" ht="15.6" x14ac:dyDescent="0.3">
      <c r="A1501" s="1">
        <v>3644</v>
      </c>
      <c r="B1501" s="9">
        <v>46231</v>
      </c>
      <c r="C1501" s="1" t="s">
        <v>33</v>
      </c>
      <c r="D1501" s="1" t="s">
        <v>61</v>
      </c>
      <c r="E1501" s="1" t="s">
        <v>41</v>
      </c>
      <c r="F1501" s="1" t="s">
        <v>38</v>
      </c>
      <c r="G1501" s="1" t="s">
        <v>31</v>
      </c>
      <c r="H1501" s="1" t="s">
        <v>32</v>
      </c>
      <c r="I1501" s="1">
        <v>3</v>
      </c>
      <c r="J1501" s="2">
        <v>93.01</v>
      </c>
      <c r="K1501" s="3">
        <v>0.15</v>
      </c>
      <c r="L1501" s="2">
        <v>46.68</v>
      </c>
      <c r="M1501" s="2">
        <v>237.17550000000003</v>
      </c>
      <c r="N1501" s="2">
        <v>140.04</v>
      </c>
      <c r="O1501" s="2">
        <v>97.135500000000036</v>
      </c>
      <c r="P1501" s="4">
        <v>0.4095511551572571</v>
      </c>
      <c r="Q1501" s="5">
        <v>2026</v>
      </c>
      <c r="R1501" s="6" t="s">
        <v>81</v>
      </c>
      <c r="S1501" s="8">
        <v>7</v>
      </c>
      <c r="T1501" s="6" t="s">
        <v>82</v>
      </c>
    </row>
    <row r="1502" spans="1:20" ht="15.6" x14ac:dyDescent="0.3">
      <c r="A1502" s="1">
        <v>4271</v>
      </c>
      <c r="B1502" s="9">
        <v>46231</v>
      </c>
      <c r="C1502" s="1" t="s">
        <v>20</v>
      </c>
      <c r="D1502" s="1" t="s">
        <v>21</v>
      </c>
      <c r="E1502" s="1" t="s">
        <v>41</v>
      </c>
      <c r="F1502" s="1" t="s">
        <v>35</v>
      </c>
      <c r="G1502" s="1" t="s">
        <v>45</v>
      </c>
      <c r="H1502" s="1" t="s">
        <v>73</v>
      </c>
      <c r="I1502" s="1">
        <v>1</v>
      </c>
      <c r="J1502" s="2">
        <v>121.61</v>
      </c>
      <c r="K1502" s="3">
        <v>0.1</v>
      </c>
      <c r="L1502" s="2">
        <v>60.58</v>
      </c>
      <c r="M1502" s="2">
        <v>109.449</v>
      </c>
      <c r="N1502" s="2">
        <v>60.58</v>
      </c>
      <c r="O1502" s="2">
        <v>48.869</v>
      </c>
      <c r="P1502" s="4">
        <v>0.4465001964385239</v>
      </c>
      <c r="Q1502" s="5">
        <v>2026</v>
      </c>
      <c r="R1502" s="6" t="s">
        <v>81</v>
      </c>
      <c r="S1502" s="8">
        <v>7</v>
      </c>
      <c r="T1502" s="6" t="s">
        <v>82</v>
      </c>
    </row>
    <row r="1503" spans="1:20" ht="15.6" x14ac:dyDescent="0.3">
      <c r="A1503" s="1">
        <v>272</v>
      </c>
      <c r="B1503" s="9">
        <v>46232</v>
      </c>
      <c r="C1503" s="1" t="s">
        <v>42</v>
      </c>
      <c r="D1503" s="1" t="s">
        <v>43</v>
      </c>
      <c r="E1503" s="1" t="s">
        <v>22</v>
      </c>
      <c r="F1503" s="1" t="s">
        <v>38</v>
      </c>
      <c r="G1503" s="1" t="s">
        <v>45</v>
      </c>
      <c r="H1503" s="1" t="s">
        <v>51</v>
      </c>
      <c r="I1503" s="1">
        <v>2</v>
      </c>
      <c r="J1503" s="2">
        <v>195.09</v>
      </c>
      <c r="K1503" s="3">
        <v>0</v>
      </c>
      <c r="L1503" s="2">
        <v>106.82</v>
      </c>
      <c r="M1503" s="2">
        <v>390.18</v>
      </c>
      <c r="N1503" s="2">
        <v>213.64</v>
      </c>
      <c r="O1503" s="2">
        <v>176.54000000000002</v>
      </c>
      <c r="P1503" s="4">
        <v>0.45245783997129535</v>
      </c>
      <c r="Q1503" s="5">
        <v>2026</v>
      </c>
      <c r="R1503" s="6" t="s">
        <v>81</v>
      </c>
      <c r="S1503" s="8">
        <v>7</v>
      </c>
      <c r="T1503" s="6" t="s">
        <v>82</v>
      </c>
    </row>
    <row r="1504" spans="1:20" ht="15.6" x14ac:dyDescent="0.3">
      <c r="A1504" s="1">
        <v>1469</v>
      </c>
      <c r="B1504" s="9">
        <v>46232</v>
      </c>
      <c r="C1504" s="1" t="s">
        <v>33</v>
      </c>
      <c r="D1504" s="1" t="s">
        <v>61</v>
      </c>
      <c r="E1504" s="1" t="s">
        <v>41</v>
      </c>
      <c r="F1504" s="1" t="s">
        <v>23</v>
      </c>
      <c r="G1504" s="1" t="s">
        <v>36</v>
      </c>
      <c r="H1504" s="1" t="s">
        <v>70</v>
      </c>
      <c r="I1504" s="1">
        <v>3</v>
      </c>
      <c r="J1504" s="2">
        <v>167.52</v>
      </c>
      <c r="K1504" s="3">
        <v>0</v>
      </c>
      <c r="L1504" s="2">
        <v>87.26</v>
      </c>
      <c r="M1504" s="2">
        <v>502.56000000000006</v>
      </c>
      <c r="N1504" s="2">
        <v>261.78000000000003</v>
      </c>
      <c r="O1504" s="2">
        <v>240.78000000000003</v>
      </c>
      <c r="P1504" s="4">
        <v>0.4791069723018147</v>
      </c>
      <c r="Q1504" s="5">
        <v>2026</v>
      </c>
      <c r="R1504" s="6" t="s">
        <v>81</v>
      </c>
      <c r="S1504" s="8">
        <v>7</v>
      </c>
      <c r="T1504" s="6" t="s">
        <v>82</v>
      </c>
    </row>
    <row r="1505" spans="1:20" ht="15.6" x14ac:dyDescent="0.3">
      <c r="A1505" s="1">
        <v>2253</v>
      </c>
      <c r="B1505" s="9">
        <v>46232</v>
      </c>
      <c r="C1505" s="1" t="s">
        <v>28</v>
      </c>
      <c r="D1505" s="1" t="s">
        <v>71</v>
      </c>
      <c r="E1505" s="1" t="s">
        <v>50</v>
      </c>
      <c r="F1505" s="1" t="s">
        <v>35</v>
      </c>
      <c r="G1505" s="1" t="s">
        <v>24</v>
      </c>
      <c r="H1505" s="1" t="s">
        <v>44</v>
      </c>
      <c r="I1505" s="1">
        <v>3</v>
      </c>
      <c r="J1505" s="2">
        <v>50.98</v>
      </c>
      <c r="K1505" s="3">
        <v>0</v>
      </c>
      <c r="L1505" s="2">
        <v>22.63</v>
      </c>
      <c r="M1505" s="2">
        <v>152.94</v>
      </c>
      <c r="N1505" s="2">
        <v>67.89</v>
      </c>
      <c r="O1505" s="2">
        <v>85.05</v>
      </c>
      <c r="P1505" s="4">
        <v>0.55610043154178113</v>
      </c>
      <c r="Q1505" s="5">
        <v>2026</v>
      </c>
      <c r="R1505" s="6" t="s">
        <v>81</v>
      </c>
      <c r="S1505" s="8">
        <v>7</v>
      </c>
      <c r="T1505" s="6" t="s">
        <v>82</v>
      </c>
    </row>
    <row r="1506" spans="1:20" ht="15.6" x14ac:dyDescent="0.3">
      <c r="A1506" s="1">
        <v>2554</v>
      </c>
      <c r="B1506" s="9">
        <v>46232</v>
      </c>
      <c r="C1506" s="1" t="s">
        <v>28</v>
      </c>
      <c r="D1506" s="1" t="s">
        <v>63</v>
      </c>
      <c r="E1506" s="1" t="s">
        <v>50</v>
      </c>
      <c r="F1506" s="1" t="s">
        <v>35</v>
      </c>
      <c r="G1506" s="1" t="s">
        <v>56</v>
      </c>
      <c r="H1506" s="1" t="s">
        <v>67</v>
      </c>
      <c r="I1506" s="1">
        <v>2</v>
      </c>
      <c r="J1506" s="2">
        <v>49.98</v>
      </c>
      <c r="K1506" s="3">
        <v>0.1</v>
      </c>
      <c r="L1506" s="2">
        <v>21.91</v>
      </c>
      <c r="M1506" s="2">
        <v>89.963999999999999</v>
      </c>
      <c r="N1506" s="2">
        <v>43.82</v>
      </c>
      <c r="O1506" s="2">
        <v>46.143999999999998</v>
      </c>
      <c r="P1506" s="4">
        <v>0.51291627762215997</v>
      </c>
      <c r="Q1506" s="5">
        <v>2026</v>
      </c>
      <c r="R1506" s="6" t="s">
        <v>81</v>
      </c>
      <c r="S1506" s="8">
        <v>7</v>
      </c>
      <c r="T1506" s="6" t="s">
        <v>82</v>
      </c>
    </row>
    <row r="1507" spans="1:20" ht="15.6" x14ac:dyDescent="0.3">
      <c r="A1507" s="1">
        <v>2624</v>
      </c>
      <c r="B1507" s="9">
        <v>46232</v>
      </c>
      <c r="C1507" s="1" t="s">
        <v>42</v>
      </c>
      <c r="D1507" s="1" t="s">
        <v>43</v>
      </c>
      <c r="E1507" s="1" t="s">
        <v>30</v>
      </c>
      <c r="F1507" s="1" t="s">
        <v>38</v>
      </c>
      <c r="G1507" s="1" t="s">
        <v>36</v>
      </c>
      <c r="H1507" s="1" t="s">
        <v>37</v>
      </c>
      <c r="I1507" s="1">
        <v>4</v>
      </c>
      <c r="J1507" s="2">
        <v>36.44</v>
      </c>
      <c r="K1507" s="3">
        <v>0.15</v>
      </c>
      <c r="L1507" s="2">
        <v>13.32</v>
      </c>
      <c r="M1507" s="2">
        <v>123.89599999999999</v>
      </c>
      <c r="N1507" s="2">
        <v>53.28</v>
      </c>
      <c r="O1507" s="2">
        <v>70.615999999999985</v>
      </c>
      <c r="P1507" s="4">
        <v>0.5699619035319945</v>
      </c>
      <c r="Q1507" s="5">
        <v>2026</v>
      </c>
      <c r="R1507" s="6" t="s">
        <v>81</v>
      </c>
      <c r="S1507" s="8">
        <v>7</v>
      </c>
      <c r="T1507" s="6" t="s">
        <v>82</v>
      </c>
    </row>
    <row r="1508" spans="1:20" ht="15.6" x14ac:dyDescent="0.3">
      <c r="A1508" s="1">
        <v>3338</v>
      </c>
      <c r="B1508" s="9">
        <v>46232</v>
      </c>
      <c r="C1508" s="1" t="s">
        <v>20</v>
      </c>
      <c r="D1508" s="1" t="s">
        <v>21</v>
      </c>
      <c r="E1508" s="1" t="s">
        <v>22</v>
      </c>
      <c r="F1508" s="1" t="s">
        <v>23</v>
      </c>
      <c r="G1508" s="1" t="s">
        <v>45</v>
      </c>
      <c r="H1508" s="1" t="s">
        <v>51</v>
      </c>
      <c r="I1508" s="1">
        <v>1</v>
      </c>
      <c r="J1508" s="2">
        <v>195.34</v>
      </c>
      <c r="K1508" s="3">
        <v>0.05</v>
      </c>
      <c r="L1508" s="2">
        <v>106.6</v>
      </c>
      <c r="M1508" s="2">
        <v>185.57300000000001</v>
      </c>
      <c r="N1508" s="2">
        <v>106.6</v>
      </c>
      <c r="O1508" s="2">
        <v>78.973000000000013</v>
      </c>
      <c r="P1508" s="4">
        <v>0.42556298599472991</v>
      </c>
      <c r="Q1508" s="5">
        <v>2026</v>
      </c>
      <c r="R1508" s="6" t="s">
        <v>81</v>
      </c>
      <c r="S1508" s="8">
        <v>7</v>
      </c>
      <c r="T1508" s="6" t="s">
        <v>82</v>
      </c>
    </row>
    <row r="1509" spans="1:20" ht="15.6" x14ac:dyDescent="0.3">
      <c r="A1509" s="1">
        <v>4575</v>
      </c>
      <c r="B1509" s="9">
        <v>46232</v>
      </c>
      <c r="C1509" s="1" t="s">
        <v>33</v>
      </c>
      <c r="D1509" s="1" t="s">
        <v>47</v>
      </c>
      <c r="E1509" s="1" t="s">
        <v>22</v>
      </c>
      <c r="F1509" s="1" t="s">
        <v>38</v>
      </c>
      <c r="G1509" s="1" t="s">
        <v>24</v>
      </c>
      <c r="H1509" s="1" t="s">
        <v>52</v>
      </c>
      <c r="I1509" s="1">
        <v>1</v>
      </c>
      <c r="J1509" s="2">
        <v>103.31</v>
      </c>
      <c r="K1509" s="3">
        <v>0</v>
      </c>
      <c r="L1509" s="2">
        <v>50.93</v>
      </c>
      <c r="M1509" s="2">
        <v>103.31</v>
      </c>
      <c r="N1509" s="2">
        <v>50.93</v>
      </c>
      <c r="O1509" s="2">
        <v>52.38</v>
      </c>
      <c r="P1509" s="4">
        <v>0.50701771367728199</v>
      </c>
      <c r="Q1509" s="5">
        <v>2026</v>
      </c>
      <c r="R1509" s="6" t="s">
        <v>81</v>
      </c>
      <c r="S1509" s="8">
        <v>7</v>
      </c>
      <c r="T1509" s="6" t="s">
        <v>82</v>
      </c>
    </row>
    <row r="1510" spans="1:20" ht="15.6" x14ac:dyDescent="0.3">
      <c r="A1510" s="1">
        <v>4871</v>
      </c>
      <c r="B1510" s="9">
        <v>46232</v>
      </c>
      <c r="C1510" s="1" t="s">
        <v>20</v>
      </c>
      <c r="D1510" s="1" t="s">
        <v>21</v>
      </c>
      <c r="E1510" s="1" t="s">
        <v>22</v>
      </c>
      <c r="F1510" s="1" t="s">
        <v>35</v>
      </c>
      <c r="G1510" s="1" t="s">
        <v>45</v>
      </c>
      <c r="H1510" s="1" t="s">
        <v>73</v>
      </c>
      <c r="I1510" s="1">
        <v>3</v>
      </c>
      <c r="J1510" s="2">
        <v>123.31</v>
      </c>
      <c r="K1510" s="3">
        <v>0</v>
      </c>
      <c r="L1510" s="2">
        <v>59.16</v>
      </c>
      <c r="M1510" s="2">
        <v>369.93</v>
      </c>
      <c r="N1510" s="2">
        <v>177.48</v>
      </c>
      <c r="O1510" s="2">
        <v>192.45000000000002</v>
      </c>
      <c r="P1510" s="4">
        <v>0.52023355770010549</v>
      </c>
      <c r="Q1510" s="5">
        <v>2026</v>
      </c>
      <c r="R1510" s="6" t="s">
        <v>81</v>
      </c>
      <c r="S1510" s="8">
        <v>7</v>
      </c>
      <c r="T1510" s="6" t="s">
        <v>82</v>
      </c>
    </row>
    <row r="1511" spans="1:20" ht="15.6" x14ac:dyDescent="0.3">
      <c r="A1511" s="1">
        <v>4931</v>
      </c>
      <c r="B1511" s="9">
        <v>46232</v>
      </c>
      <c r="C1511" s="1" t="s">
        <v>20</v>
      </c>
      <c r="D1511" s="1" t="s">
        <v>72</v>
      </c>
      <c r="E1511" s="1" t="s">
        <v>22</v>
      </c>
      <c r="F1511" s="1" t="s">
        <v>35</v>
      </c>
      <c r="G1511" s="1" t="s">
        <v>56</v>
      </c>
      <c r="H1511" s="1" t="s">
        <v>57</v>
      </c>
      <c r="I1511" s="1">
        <v>1</v>
      </c>
      <c r="J1511" s="2">
        <v>40.36</v>
      </c>
      <c r="K1511" s="3">
        <v>0.1</v>
      </c>
      <c r="L1511" s="2">
        <v>14.82</v>
      </c>
      <c r="M1511" s="2">
        <v>36.323999999999998</v>
      </c>
      <c r="N1511" s="2">
        <v>14.82</v>
      </c>
      <c r="O1511" s="2">
        <v>21.503999999999998</v>
      </c>
      <c r="P1511" s="4">
        <v>0.59200528576148004</v>
      </c>
      <c r="Q1511" s="5">
        <v>2026</v>
      </c>
      <c r="R1511" s="6" t="s">
        <v>81</v>
      </c>
      <c r="S1511" s="8">
        <v>7</v>
      </c>
      <c r="T1511" s="6" t="s">
        <v>82</v>
      </c>
    </row>
    <row r="1512" spans="1:20" ht="15.6" x14ac:dyDescent="0.3">
      <c r="A1512" s="1">
        <v>4962</v>
      </c>
      <c r="B1512" s="9">
        <v>46232</v>
      </c>
      <c r="C1512" s="1" t="s">
        <v>20</v>
      </c>
      <c r="D1512" s="1" t="s">
        <v>72</v>
      </c>
      <c r="E1512" s="1" t="s">
        <v>41</v>
      </c>
      <c r="F1512" s="1" t="s">
        <v>35</v>
      </c>
      <c r="G1512" s="1" t="s">
        <v>45</v>
      </c>
      <c r="H1512" s="1" t="s">
        <v>62</v>
      </c>
      <c r="I1512" s="1">
        <v>2</v>
      </c>
      <c r="J1512" s="2">
        <v>83.06</v>
      </c>
      <c r="K1512" s="3">
        <v>0</v>
      </c>
      <c r="L1512" s="2">
        <v>38.74</v>
      </c>
      <c r="M1512" s="2">
        <v>166.12</v>
      </c>
      <c r="N1512" s="2">
        <v>77.48</v>
      </c>
      <c r="O1512" s="2">
        <v>88.64</v>
      </c>
      <c r="P1512" s="4">
        <v>0.5335901757765471</v>
      </c>
      <c r="Q1512" s="5">
        <v>2026</v>
      </c>
      <c r="R1512" s="6" t="s">
        <v>81</v>
      </c>
      <c r="S1512" s="8">
        <v>7</v>
      </c>
      <c r="T1512" s="6" t="s">
        <v>82</v>
      </c>
    </row>
    <row r="1513" spans="1:20" ht="15.6" x14ac:dyDescent="0.3">
      <c r="A1513" s="1">
        <v>5006</v>
      </c>
      <c r="B1513" s="9">
        <v>46232</v>
      </c>
      <c r="C1513" s="1" t="s">
        <v>33</v>
      </c>
      <c r="D1513" s="1" t="s">
        <v>40</v>
      </c>
      <c r="E1513" s="1" t="s">
        <v>22</v>
      </c>
      <c r="F1513" s="1" t="s">
        <v>23</v>
      </c>
      <c r="G1513" s="1" t="s">
        <v>31</v>
      </c>
      <c r="H1513" s="1" t="s">
        <v>59</v>
      </c>
      <c r="I1513" s="1">
        <v>2</v>
      </c>
      <c r="J1513" s="2">
        <v>151.72999999999999</v>
      </c>
      <c r="K1513" s="3">
        <v>0</v>
      </c>
      <c r="L1513" s="2">
        <v>81.209999999999994</v>
      </c>
      <c r="M1513" s="2">
        <v>303.45999999999998</v>
      </c>
      <c r="N1513" s="2">
        <v>162.41999999999999</v>
      </c>
      <c r="O1513" s="2">
        <v>141.04</v>
      </c>
      <c r="P1513" s="4">
        <v>0.46477295195412904</v>
      </c>
      <c r="Q1513" s="5">
        <v>2026</v>
      </c>
      <c r="R1513" s="6" t="s">
        <v>81</v>
      </c>
      <c r="S1513" s="8">
        <v>7</v>
      </c>
      <c r="T1513" s="6" t="s">
        <v>82</v>
      </c>
    </row>
    <row r="1514" spans="1:20" ht="15.6" x14ac:dyDescent="0.3">
      <c r="A1514" s="1">
        <v>5033</v>
      </c>
      <c r="B1514" s="9">
        <v>46232</v>
      </c>
      <c r="C1514" s="1" t="s">
        <v>42</v>
      </c>
      <c r="D1514" s="1" t="s">
        <v>55</v>
      </c>
      <c r="E1514" s="1" t="s">
        <v>22</v>
      </c>
      <c r="F1514" s="1" t="s">
        <v>35</v>
      </c>
      <c r="G1514" s="1" t="s">
        <v>31</v>
      </c>
      <c r="H1514" s="1" t="s">
        <v>68</v>
      </c>
      <c r="I1514" s="1">
        <v>4</v>
      </c>
      <c r="J1514" s="2">
        <v>72.010000000000005</v>
      </c>
      <c r="K1514" s="3">
        <v>0.05</v>
      </c>
      <c r="L1514" s="2">
        <v>32.36</v>
      </c>
      <c r="M1514" s="2">
        <v>273.63800000000003</v>
      </c>
      <c r="N1514" s="2">
        <v>129.44</v>
      </c>
      <c r="O1514" s="2">
        <v>144.19800000000004</v>
      </c>
      <c r="P1514" s="4">
        <v>0.52696628392255473</v>
      </c>
      <c r="Q1514" s="5">
        <v>2026</v>
      </c>
      <c r="R1514" s="6" t="s">
        <v>81</v>
      </c>
      <c r="S1514" s="8">
        <v>7</v>
      </c>
      <c r="T1514" s="6" t="s">
        <v>82</v>
      </c>
    </row>
    <row r="1515" spans="1:20" ht="15.6" x14ac:dyDescent="0.3">
      <c r="A1515" s="1">
        <v>5117</v>
      </c>
      <c r="B1515" s="9">
        <v>46232</v>
      </c>
      <c r="C1515" s="1" t="s">
        <v>28</v>
      </c>
      <c r="D1515" s="1" t="s">
        <v>63</v>
      </c>
      <c r="E1515" s="1" t="s">
        <v>22</v>
      </c>
      <c r="F1515" s="1" t="s">
        <v>38</v>
      </c>
      <c r="G1515" s="1" t="s">
        <v>31</v>
      </c>
      <c r="H1515" s="1" t="s">
        <v>59</v>
      </c>
      <c r="I1515" s="1">
        <v>1</v>
      </c>
      <c r="J1515" s="2">
        <v>154.87</v>
      </c>
      <c r="K1515" s="3">
        <v>0</v>
      </c>
      <c r="L1515" s="2">
        <v>80.459999999999994</v>
      </c>
      <c r="M1515" s="2">
        <v>154.87</v>
      </c>
      <c r="N1515" s="2">
        <v>80.459999999999994</v>
      </c>
      <c r="O1515" s="2">
        <v>74.410000000000011</v>
      </c>
      <c r="P1515" s="4">
        <v>0.48046748886162594</v>
      </c>
      <c r="Q1515" s="5">
        <v>2026</v>
      </c>
      <c r="R1515" s="6" t="s">
        <v>81</v>
      </c>
      <c r="S1515" s="8">
        <v>7</v>
      </c>
      <c r="T1515" s="6" t="s">
        <v>82</v>
      </c>
    </row>
    <row r="1516" spans="1:20" ht="15.6" x14ac:dyDescent="0.3">
      <c r="A1516" s="1">
        <v>954</v>
      </c>
      <c r="B1516" s="9">
        <v>46233</v>
      </c>
      <c r="C1516" s="1" t="s">
        <v>28</v>
      </c>
      <c r="D1516" s="1" t="s">
        <v>29</v>
      </c>
      <c r="E1516" s="1" t="s">
        <v>22</v>
      </c>
      <c r="F1516" s="1" t="s">
        <v>35</v>
      </c>
      <c r="G1516" s="1" t="s">
        <v>36</v>
      </c>
      <c r="H1516" s="1" t="s">
        <v>66</v>
      </c>
      <c r="I1516" s="1">
        <v>3</v>
      </c>
      <c r="J1516" s="2">
        <v>134.61000000000001</v>
      </c>
      <c r="K1516" s="3">
        <v>0.1</v>
      </c>
      <c r="L1516" s="2">
        <v>65.77</v>
      </c>
      <c r="M1516" s="2">
        <v>363.44700000000006</v>
      </c>
      <c r="N1516" s="2">
        <v>197.31</v>
      </c>
      <c r="O1516" s="2">
        <v>166.13700000000006</v>
      </c>
      <c r="P1516" s="4">
        <v>0.45711479252820914</v>
      </c>
      <c r="Q1516" s="5">
        <v>2026</v>
      </c>
      <c r="R1516" s="6" t="s">
        <v>81</v>
      </c>
      <c r="S1516" s="8">
        <v>7</v>
      </c>
      <c r="T1516" s="6" t="s">
        <v>82</v>
      </c>
    </row>
    <row r="1517" spans="1:20" ht="15.6" x14ac:dyDescent="0.3">
      <c r="A1517" s="1">
        <v>1644</v>
      </c>
      <c r="B1517" s="9">
        <v>46233</v>
      </c>
      <c r="C1517" s="1" t="s">
        <v>42</v>
      </c>
      <c r="D1517" s="1" t="s">
        <v>69</v>
      </c>
      <c r="E1517" s="1" t="s">
        <v>22</v>
      </c>
      <c r="F1517" s="1" t="s">
        <v>23</v>
      </c>
      <c r="G1517" s="1" t="s">
        <v>24</v>
      </c>
      <c r="H1517" s="1" t="s">
        <v>25</v>
      </c>
      <c r="I1517" s="1">
        <v>3</v>
      </c>
      <c r="J1517" s="2">
        <v>81.5</v>
      </c>
      <c r="K1517" s="3">
        <v>0.05</v>
      </c>
      <c r="L1517" s="2">
        <v>43.85</v>
      </c>
      <c r="M1517" s="2">
        <v>232.27499999999998</v>
      </c>
      <c r="N1517" s="2">
        <v>131.55000000000001</v>
      </c>
      <c r="O1517" s="2">
        <v>100.72499999999997</v>
      </c>
      <c r="P1517" s="4">
        <v>0.43364546335163051</v>
      </c>
      <c r="Q1517" s="5">
        <v>2026</v>
      </c>
      <c r="R1517" s="6" t="s">
        <v>81</v>
      </c>
      <c r="S1517" s="8">
        <v>7</v>
      </c>
      <c r="T1517" s="6" t="s">
        <v>82</v>
      </c>
    </row>
    <row r="1518" spans="1:20" ht="15.6" x14ac:dyDescent="0.3">
      <c r="A1518" s="1">
        <v>2030</v>
      </c>
      <c r="B1518" s="9">
        <v>46233</v>
      </c>
      <c r="C1518" s="1" t="s">
        <v>20</v>
      </c>
      <c r="D1518" s="1" t="s">
        <v>21</v>
      </c>
      <c r="E1518" s="1" t="s">
        <v>50</v>
      </c>
      <c r="F1518" s="1" t="s">
        <v>38</v>
      </c>
      <c r="G1518" s="1" t="s">
        <v>36</v>
      </c>
      <c r="H1518" s="1" t="s">
        <v>66</v>
      </c>
      <c r="I1518" s="1">
        <v>2</v>
      </c>
      <c r="J1518" s="2">
        <v>135.63</v>
      </c>
      <c r="K1518" s="3">
        <v>0</v>
      </c>
      <c r="L1518" s="2">
        <v>66.63</v>
      </c>
      <c r="M1518" s="2">
        <v>271.26</v>
      </c>
      <c r="N1518" s="2">
        <v>133.26</v>
      </c>
      <c r="O1518" s="2">
        <v>138</v>
      </c>
      <c r="P1518" s="4">
        <v>0.50873700508737008</v>
      </c>
      <c r="Q1518" s="5">
        <v>2026</v>
      </c>
      <c r="R1518" s="6" t="s">
        <v>81</v>
      </c>
      <c r="S1518" s="8">
        <v>7</v>
      </c>
      <c r="T1518" s="6" t="s">
        <v>82</v>
      </c>
    </row>
    <row r="1519" spans="1:20" ht="15.6" x14ac:dyDescent="0.3">
      <c r="A1519" s="1">
        <v>2595</v>
      </c>
      <c r="B1519" s="9">
        <v>46233</v>
      </c>
      <c r="C1519" s="1" t="s">
        <v>20</v>
      </c>
      <c r="D1519" s="1" t="s">
        <v>58</v>
      </c>
      <c r="E1519" s="1" t="s">
        <v>30</v>
      </c>
      <c r="F1519" s="1" t="s">
        <v>38</v>
      </c>
      <c r="G1519" s="1" t="s">
        <v>36</v>
      </c>
      <c r="H1519" s="1" t="s">
        <v>66</v>
      </c>
      <c r="I1519" s="1">
        <v>15</v>
      </c>
      <c r="J1519" s="2">
        <v>133.44999999999999</v>
      </c>
      <c r="K1519" s="3">
        <v>0.2</v>
      </c>
      <c r="L1519" s="2">
        <v>65.819999999999993</v>
      </c>
      <c r="M1519" s="2">
        <v>1601.3999999999999</v>
      </c>
      <c r="N1519" s="2">
        <v>987.3</v>
      </c>
      <c r="O1519" s="2">
        <v>614.09999999999991</v>
      </c>
      <c r="P1519" s="4">
        <v>0.3834769576620457</v>
      </c>
      <c r="Q1519" s="5">
        <v>2026</v>
      </c>
      <c r="R1519" s="6" t="s">
        <v>81</v>
      </c>
      <c r="S1519" s="8">
        <v>7</v>
      </c>
      <c r="T1519" s="6" t="s">
        <v>82</v>
      </c>
    </row>
    <row r="1520" spans="1:20" ht="15.6" x14ac:dyDescent="0.3">
      <c r="A1520" s="1">
        <v>2763</v>
      </c>
      <c r="B1520" s="9">
        <v>46233</v>
      </c>
      <c r="C1520" s="1" t="s">
        <v>20</v>
      </c>
      <c r="D1520" s="1" t="s">
        <v>72</v>
      </c>
      <c r="E1520" s="1" t="s">
        <v>22</v>
      </c>
      <c r="F1520" s="1" t="s">
        <v>38</v>
      </c>
      <c r="G1520" s="1" t="s">
        <v>45</v>
      </c>
      <c r="H1520" s="1" t="s">
        <v>73</v>
      </c>
      <c r="I1520" s="1">
        <v>1</v>
      </c>
      <c r="J1520" s="2">
        <v>120.94</v>
      </c>
      <c r="K1520" s="3">
        <v>0</v>
      </c>
      <c r="L1520" s="2">
        <v>62.24</v>
      </c>
      <c r="M1520" s="2">
        <v>120.94</v>
      </c>
      <c r="N1520" s="2">
        <v>62.24</v>
      </c>
      <c r="O1520" s="2">
        <v>58.699999999999996</v>
      </c>
      <c r="P1520" s="4">
        <v>0.48536464362493797</v>
      </c>
      <c r="Q1520" s="5">
        <v>2026</v>
      </c>
      <c r="R1520" s="6" t="s">
        <v>81</v>
      </c>
      <c r="S1520" s="8">
        <v>7</v>
      </c>
      <c r="T1520" s="6" t="s">
        <v>82</v>
      </c>
    </row>
    <row r="1521" spans="1:20" ht="15.6" x14ac:dyDescent="0.3">
      <c r="A1521" s="1">
        <v>3537</v>
      </c>
      <c r="B1521" s="9">
        <v>46233</v>
      </c>
      <c r="C1521" s="1" t="s">
        <v>28</v>
      </c>
      <c r="D1521" s="1" t="s">
        <v>63</v>
      </c>
      <c r="E1521" s="1" t="s">
        <v>22</v>
      </c>
      <c r="F1521" s="1" t="s">
        <v>23</v>
      </c>
      <c r="G1521" s="1" t="s">
        <v>45</v>
      </c>
      <c r="H1521" s="1" t="s">
        <v>46</v>
      </c>
      <c r="I1521" s="1">
        <v>2</v>
      </c>
      <c r="J1521" s="2">
        <v>332.99</v>
      </c>
      <c r="K1521" s="3">
        <v>0.15</v>
      </c>
      <c r="L1521" s="2">
        <v>199.09</v>
      </c>
      <c r="M1521" s="2">
        <v>566.08299999999997</v>
      </c>
      <c r="N1521" s="2">
        <v>398.18</v>
      </c>
      <c r="O1521" s="2">
        <v>167.90299999999996</v>
      </c>
      <c r="P1521" s="4">
        <v>0.29660491482697759</v>
      </c>
      <c r="Q1521" s="5">
        <v>2026</v>
      </c>
      <c r="R1521" s="6" t="s">
        <v>81</v>
      </c>
      <c r="S1521" s="8">
        <v>7</v>
      </c>
      <c r="T1521" s="6" t="s">
        <v>82</v>
      </c>
    </row>
    <row r="1522" spans="1:20" ht="15.6" x14ac:dyDescent="0.3">
      <c r="A1522" s="1">
        <v>3550</v>
      </c>
      <c r="B1522" s="9">
        <v>46233</v>
      </c>
      <c r="C1522" s="1" t="s">
        <v>20</v>
      </c>
      <c r="D1522" s="1" t="s">
        <v>72</v>
      </c>
      <c r="E1522" s="1" t="s">
        <v>22</v>
      </c>
      <c r="F1522" s="1" t="s">
        <v>23</v>
      </c>
      <c r="G1522" s="1" t="s">
        <v>45</v>
      </c>
      <c r="H1522" s="1" t="s">
        <v>73</v>
      </c>
      <c r="I1522" s="1">
        <v>3</v>
      </c>
      <c r="J1522" s="2">
        <v>120.88</v>
      </c>
      <c r="K1522" s="3">
        <v>0</v>
      </c>
      <c r="L1522" s="2">
        <v>60.97</v>
      </c>
      <c r="M1522" s="2">
        <v>362.64</v>
      </c>
      <c r="N1522" s="2">
        <v>182.91</v>
      </c>
      <c r="O1522" s="2">
        <v>179.73</v>
      </c>
      <c r="P1522" s="4">
        <v>0.49561548643282594</v>
      </c>
      <c r="Q1522" s="5">
        <v>2026</v>
      </c>
      <c r="R1522" s="6" t="s">
        <v>81</v>
      </c>
      <c r="S1522" s="8">
        <v>7</v>
      </c>
      <c r="T1522" s="6" t="s">
        <v>82</v>
      </c>
    </row>
    <row r="1523" spans="1:20" ht="15.6" x14ac:dyDescent="0.3">
      <c r="A1523" s="1">
        <v>3875</v>
      </c>
      <c r="B1523" s="9">
        <v>46233</v>
      </c>
      <c r="C1523" s="1" t="s">
        <v>42</v>
      </c>
      <c r="D1523" s="1" t="s">
        <v>55</v>
      </c>
      <c r="E1523" s="1" t="s">
        <v>22</v>
      </c>
      <c r="F1523" s="1" t="s">
        <v>23</v>
      </c>
      <c r="G1523" s="1" t="s">
        <v>24</v>
      </c>
      <c r="H1523" s="1" t="s">
        <v>52</v>
      </c>
      <c r="I1523" s="1">
        <v>1</v>
      </c>
      <c r="J1523" s="2">
        <v>101.73</v>
      </c>
      <c r="K1523" s="3">
        <v>0.05</v>
      </c>
      <c r="L1523" s="2">
        <v>51.63</v>
      </c>
      <c r="M1523" s="2">
        <v>96.643500000000003</v>
      </c>
      <c r="N1523" s="2">
        <v>51.63</v>
      </c>
      <c r="O1523" s="2">
        <v>45.013500000000001</v>
      </c>
      <c r="P1523" s="4">
        <v>0.46576852038678235</v>
      </c>
      <c r="Q1523" s="5">
        <v>2026</v>
      </c>
      <c r="R1523" s="6" t="s">
        <v>81</v>
      </c>
      <c r="S1523" s="8">
        <v>7</v>
      </c>
      <c r="T1523" s="6" t="s">
        <v>82</v>
      </c>
    </row>
    <row r="1524" spans="1:20" ht="15.6" x14ac:dyDescent="0.3">
      <c r="A1524" s="1">
        <v>4467</v>
      </c>
      <c r="B1524" s="9">
        <v>46233</v>
      </c>
      <c r="C1524" s="1" t="s">
        <v>42</v>
      </c>
      <c r="D1524" s="1" t="s">
        <v>53</v>
      </c>
      <c r="E1524" s="1" t="s">
        <v>22</v>
      </c>
      <c r="F1524" s="1" t="s">
        <v>23</v>
      </c>
      <c r="G1524" s="1" t="s">
        <v>36</v>
      </c>
      <c r="H1524" s="1" t="s">
        <v>37</v>
      </c>
      <c r="I1524" s="1">
        <v>2</v>
      </c>
      <c r="J1524" s="2">
        <v>36.21</v>
      </c>
      <c r="K1524" s="3">
        <v>0</v>
      </c>
      <c r="L1524" s="2">
        <v>13.5</v>
      </c>
      <c r="M1524" s="2">
        <v>72.42</v>
      </c>
      <c r="N1524" s="2">
        <v>27</v>
      </c>
      <c r="O1524" s="2">
        <v>45.42</v>
      </c>
      <c r="P1524" s="4">
        <v>0.62717481358740679</v>
      </c>
      <c r="Q1524" s="5">
        <v>2026</v>
      </c>
      <c r="R1524" s="6" t="s">
        <v>81</v>
      </c>
      <c r="S1524" s="8">
        <v>7</v>
      </c>
      <c r="T1524" s="6" t="s">
        <v>82</v>
      </c>
    </row>
    <row r="1525" spans="1:20" ht="15.6" x14ac:dyDescent="0.3">
      <c r="A1525" s="1">
        <v>739</v>
      </c>
      <c r="B1525" s="9">
        <v>46234</v>
      </c>
      <c r="C1525" s="1" t="s">
        <v>42</v>
      </c>
      <c r="D1525" s="1" t="s">
        <v>53</v>
      </c>
      <c r="E1525" s="1" t="s">
        <v>22</v>
      </c>
      <c r="F1525" s="1" t="s">
        <v>38</v>
      </c>
      <c r="G1525" s="1" t="s">
        <v>24</v>
      </c>
      <c r="H1525" s="1" t="s">
        <v>52</v>
      </c>
      <c r="I1525" s="1">
        <v>5</v>
      </c>
      <c r="J1525" s="2">
        <v>104.65</v>
      </c>
      <c r="K1525" s="3">
        <v>0</v>
      </c>
      <c r="L1525" s="2">
        <v>49.2</v>
      </c>
      <c r="M1525" s="2">
        <v>523.25</v>
      </c>
      <c r="N1525" s="2">
        <v>246</v>
      </c>
      <c r="O1525" s="2">
        <v>277.25</v>
      </c>
      <c r="P1525" s="4">
        <v>0.52986144290492121</v>
      </c>
      <c r="Q1525" s="5">
        <v>2026</v>
      </c>
      <c r="R1525" s="6" t="s">
        <v>81</v>
      </c>
      <c r="S1525" s="8">
        <v>7</v>
      </c>
      <c r="T1525" s="6" t="s">
        <v>82</v>
      </c>
    </row>
    <row r="1526" spans="1:20" ht="15.6" x14ac:dyDescent="0.3">
      <c r="A1526" s="1">
        <v>2376</v>
      </c>
      <c r="B1526" s="9">
        <v>46234</v>
      </c>
      <c r="C1526" s="1" t="s">
        <v>33</v>
      </c>
      <c r="D1526" s="1" t="s">
        <v>47</v>
      </c>
      <c r="E1526" s="1" t="s">
        <v>30</v>
      </c>
      <c r="F1526" s="1" t="s">
        <v>23</v>
      </c>
      <c r="G1526" s="1" t="s">
        <v>45</v>
      </c>
      <c r="H1526" s="1" t="s">
        <v>51</v>
      </c>
      <c r="I1526" s="1">
        <v>5</v>
      </c>
      <c r="J1526" s="2">
        <v>198.35</v>
      </c>
      <c r="K1526" s="3">
        <v>0.05</v>
      </c>
      <c r="L1526" s="2">
        <v>104.96</v>
      </c>
      <c r="M1526" s="2">
        <v>942.16249999999991</v>
      </c>
      <c r="N1526" s="2">
        <v>524.79999999999995</v>
      </c>
      <c r="O1526" s="2">
        <v>417.36249999999995</v>
      </c>
      <c r="P1526" s="4">
        <v>0.44298356175288234</v>
      </c>
      <c r="Q1526" s="5">
        <v>2026</v>
      </c>
      <c r="R1526" s="6" t="s">
        <v>81</v>
      </c>
      <c r="S1526" s="8">
        <v>7</v>
      </c>
      <c r="T1526" s="6" t="s">
        <v>82</v>
      </c>
    </row>
    <row r="1527" spans="1:20" ht="15.6" x14ac:dyDescent="0.3">
      <c r="A1527" s="1">
        <v>3109</v>
      </c>
      <c r="B1527" s="9">
        <v>46234</v>
      </c>
      <c r="C1527" s="1" t="s">
        <v>20</v>
      </c>
      <c r="D1527" s="1" t="s">
        <v>21</v>
      </c>
      <c r="E1527" s="1" t="s">
        <v>50</v>
      </c>
      <c r="F1527" s="1" t="s">
        <v>23</v>
      </c>
      <c r="G1527" s="1" t="s">
        <v>56</v>
      </c>
      <c r="H1527" s="1" t="s">
        <v>64</v>
      </c>
      <c r="I1527" s="1">
        <v>2</v>
      </c>
      <c r="J1527" s="2">
        <v>36.56</v>
      </c>
      <c r="K1527" s="3">
        <v>0.05</v>
      </c>
      <c r="L1527" s="2">
        <v>13.76</v>
      </c>
      <c r="M1527" s="2">
        <v>69.463999999999999</v>
      </c>
      <c r="N1527" s="2">
        <v>27.52</v>
      </c>
      <c r="O1527" s="2">
        <v>41.944000000000003</v>
      </c>
      <c r="P1527" s="4">
        <v>0.60382356328457909</v>
      </c>
      <c r="Q1527" s="5">
        <v>2026</v>
      </c>
      <c r="R1527" s="6" t="s">
        <v>81</v>
      </c>
      <c r="S1527" s="8">
        <v>7</v>
      </c>
      <c r="T1527" s="6" t="s">
        <v>82</v>
      </c>
    </row>
    <row r="1528" spans="1:20" ht="15.6" x14ac:dyDescent="0.3">
      <c r="A1528" s="1">
        <v>4362</v>
      </c>
      <c r="B1528" s="9">
        <v>46234</v>
      </c>
      <c r="C1528" s="1" t="s">
        <v>28</v>
      </c>
      <c r="D1528" s="1" t="s">
        <v>71</v>
      </c>
      <c r="E1528" s="1" t="s">
        <v>22</v>
      </c>
      <c r="F1528" s="1" t="s">
        <v>23</v>
      </c>
      <c r="G1528" s="1" t="s">
        <v>31</v>
      </c>
      <c r="H1528" s="1" t="s">
        <v>32</v>
      </c>
      <c r="I1528" s="1">
        <v>5</v>
      </c>
      <c r="J1528" s="2">
        <v>92.41</v>
      </c>
      <c r="K1528" s="3">
        <v>0</v>
      </c>
      <c r="L1528" s="2">
        <v>44.29</v>
      </c>
      <c r="M1528" s="2">
        <v>462.04999999999995</v>
      </c>
      <c r="N1528" s="2">
        <v>221.45</v>
      </c>
      <c r="O1528" s="2">
        <v>240.59999999999997</v>
      </c>
      <c r="P1528" s="4">
        <v>0.52072286549074775</v>
      </c>
      <c r="Q1528" s="5">
        <v>2026</v>
      </c>
      <c r="R1528" s="6" t="s">
        <v>81</v>
      </c>
      <c r="S1528" s="8">
        <v>7</v>
      </c>
      <c r="T1528" s="6" t="s">
        <v>82</v>
      </c>
    </row>
    <row r="1529" spans="1:20" ht="15.6" x14ac:dyDescent="0.3">
      <c r="A1529" s="1">
        <v>777</v>
      </c>
      <c r="B1529" s="9">
        <v>46235</v>
      </c>
      <c r="C1529" s="1" t="s">
        <v>42</v>
      </c>
      <c r="D1529" s="1" t="s">
        <v>69</v>
      </c>
      <c r="E1529" s="1" t="s">
        <v>22</v>
      </c>
      <c r="F1529" s="1" t="s">
        <v>23</v>
      </c>
      <c r="G1529" s="1" t="s">
        <v>45</v>
      </c>
      <c r="H1529" s="1" t="s">
        <v>73</v>
      </c>
      <c r="I1529" s="1">
        <v>4</v>
      </c>
      <c r="J1529" s="2">
        <v>121.87</v>
      </c>
      <c r="K1529" s="3">
        <v>0</v>
      </c>
      <c r="L1529" s="2">
        <v>59.89</v>
      </c>
      <c r="M1529" s="2">
        <v>487.48</v>
      </c>
      <c r="N1529" s="2">
        <v>239.56</v>
      </c>
      <c r="O1529" s="2">
        <v>247.92000000000002</v>
      </c>
      <c r="P1529" s="4">
        <v>0.50857471075736438</v>
      </c>
      <c r="Q1529" s="5">
        <v>2026</v>
      </c>
      <c r="R1529" s="6" t="s">
        <v>81</v>
      </c>
      <c r="S1529" s="8">
        <v>8</v>
      </c>
      <c r="T1529" s="6" t="s">
        <v>83</v>
      </c>
    </row>
    <row r="1530" spans="1:20" ht="15.6" x14ac:dyDescent="0.3">
      <c r="A1530" s="1">
        <v>831</v>
      </c>
      <c r="B1530" s="9">
        <v>46235</v>
      </c>
      <c r="C1530" s="1" t="s">
        <v>42</v>
      </c>
      <c r="D1530" s="1" t="s">
        <v>55</v>
      </c>
      <c r="E1530" s="1" t="s">
        <v>22</v>
      </c>
      <c r="F1530" s="1" t="s">
        <v>23</v>
      </c>
      <c r="G1530" s="1" t="s">
        <v>36</v>
      </c>
      <c r="H1530" s="1" t="s">
        <v>66</v>
      </c>
      <c r="I1530" s="1">
        <v>2</v>
      </c>
      <c r="J1530" s="2">
        <v>130.9</v>
      </c>
      <c r="K1530" s="3">
        <v>0.05</v>
      </c>
      <c r="L1530" s="2">
        <v>67.959999999999994</v>
      </c>
      <c r="M1530" s="2">
        <v>248.71</v>
      </c>
      <c r="N1530" s="2">
        <v>135.91999999999999</v>
      </c>
      <c r="O1530" s="2">
        <v>112.79000000000002</v>
      </c>
      <c r="P1530" s="4">
        <v>0.45350006031120588</v>
      </c>
      <c r="Q1530" s="5">
        <v>2026</v>
      </c>
      <c r="R1530" s="6" t="s">
        <v>81</v>
      </c>
      <c r="S1530" s="8">
        <v>8</v>
      </c>
      <c r="T1530" s="6" t="s">
        <v>83</v>
      </c>
    </row>
    <row r="1531" spans="1:20" ht="15.6" x14ac:dyDescent="0.3">
      <c r="A1531" s="1">
        <v>2059</v>
      </c>
      <c r="B1531" s="9">
        <v>46235</v>
      </c>
      <c r="C1531" s="1" t="s">
        <v>33</v>
      </c>
      <c r="D1531" s="1" t="s">
        <v>34</v>
      </c>
      <c r="E1531" s="1" t="s">
        <v>41</v>
      </c>
      <c r="F1531" s="1" t="s">
        <v>35</v>
      </c>
      <c r="G1531" s="1" t="s">
        <v>24</v>
      </c>
      <c r="H1531" s="1" t="s">
        <v>44</v>
      </c>
      <c r="I1531" s="1">
        <v>1</v>
      </c>
      <c r="J1531" s="2">
        <v>50.98</v>
      </c>
      <c r="K1531" s="3">
        <v>0</v>
      </c>
      <c r="L1531" s="2">
        <v>22.92</v>
      </c>
      <c r="M1531" s="2">
        <v>50.98</v>
      </c>
      <c r="N1531" s="2">
        <v>22.92</v>
      </c>
      <c r="O1531" s="2">
        <v>28.059999999999995</v>
      </c>
      <c r="P1531" s="4">
        <v>0.55041192624558644</v>
      </c>
      <c r="Q1531" s="5">
        <v>2026</v>
      </c>
      <c r="R1531" s="6" t="s">
        <v>81</v>
      </c>
      <c r="S1531" s="8">
        <v>8</v>
      </c>
      <c r="T1531" s="6" t="s">
        <v>83</v>
      </c>
    </row>
    <row r="1532" spans="1:20" ht="15.6" x14ac:dyDescent="0.3">
      <c r="A1532" s="1">
        <v>2519</v>
      </c>
      <c r="B1532" s="9">
        <v>46235</v>
      </c>
      <c r="C1532" s="1" t="s">
        <v>33</v>
      </c>
      <c r="D1532" s="1" t="s">
        <v>34</v>
      </c>
      <c r="E1532" s="1" t="s">
        <v>22</v>
      </c>
      <c r="F1532" s="1" t="s">
        <v>23</v>
      </c>
      <c r="G1532" s="1" t="s">
        <v>31</v>
      </c>
      <c r="H1532" s="1" t="s">
        <v>32</v>
      </c>
      <c r="I1532" s="1">
        <v>2</v>
      </c>
      <c r="J1532" s="2">
        <v>91.11</v>
      </c>
      <c r="K1532" s="3">
        <v>0</v>
      </c>
      <c r="L1532" s="2">
        <v>44.19</v>
      </c>
      <c r="M1532" s="2">
        <v>182.22</v>
      </c>
      <c r="N1532" s="2">
        <v>88.38</v>
      </c>
      <c r="O1532" s="2">
        <v>93.84</v>
      </c>
      <c r="P1532" s="4">
        <v>0.51498189002304906</v>
      </c>
      <c r="Q1532" s="5">
        <v>2026</v>
      </c>
      <c r="R1532" s="6" t="s">
        <v>81</v>
      </c>
      <c r="S1532" s="8">
        <v>8</v>
      </c>
      <c r="T1532" s="6" t="s">
        <v>83</v>
      </c>
    </row>
    <row r="1533" spans="1:20" ht="15.6" x14ac:dyDescent="0.3">
      <c r="A1533" s="1">
        <v>2644</v>
      </c>
      <c r="B1533" s="9">
        <v>46235</v>
      </c>
      <c r="C1533" s="1" t="s">
        <v>20</v>
      </c>
      <c r="D1533" s="1" t="s">
        <v>21</v>
      </c>
      <c r="E1533" s="1" t="s">
        <v>50</v>
      </c>
      <c r="F1533" s="1" t="s">
        <v>23</v>
      </c>
      <c r="G1533" s="1" t="s">
        <v>36</v>
      </c>
      <c r="H1533" s="1" t="s">
        <v>37</v>
      </c>
      <c r="I1533" s="1">
        <v>3</v>
      </c>
      <c r="J1533" s="2">
        <v>35.619999999999997</v>
      </c>
      <c r="K1533" s="3">
        <v>0.05</v>
      </c>
      <c r="L1533" s="2">
        <v>13.47</v>
      </c>
      <c r="M1533" s="2">
        <v>101.51699999999998</v>
      </c>
      <c r="N1533" s="2">
        <v>40.410000000000004</v>
      </c>
      <c r="O1533" s="2">
        <v>61.106999999999978</v>
      </c>
      <c r="P1533" s="4">
        <v>0.60193859156594454</v>
      </c>
      <c r="Q1533" s="5">
        <v>2026</v>
      </c>
      <c r="R1533" s="6" t="s">
        <v>81</v>
      </c>
      <c r="S1533" s="8">
        <v>8</v>
      </c>
      <c r="T1533" s="6" t="s">
        <v>83</v>
      </c>
    </row>
    <row r="1534" spans="1:20" ht="15.6" x14ac:dyDescent="0.3">
      <c r="A1534" s="1">
        <v>4141</v>
      </c>
      <c r="B1534" s="9">
        <v>46235</v>
      </c>
      <c r="C1534" s="1" t="s">
        <v>42</v>
      </c>
      <c r="D1534" s="1" t="s">
        <v>69</v>
      </c>
      <c r="E1534" s="1" t="s">
        <v>22</v>
      </c>
      <c r="F1534" s="1" t="s">
        <v>35</v>
      </c>
      <c r="G1534" s="1" t="s">
        <v>31</v>
      </c>
      <c r="H1534" s="1" t="s">
        <v>32</v>
      </c>
      <c r="I1534" s="1">
        <v>1</v>
      </c>
      <c r="J1534" s="2">
        <v>91.95</v>
      </c>
      <c r="K1534" s="3">
        <v>0.05</v>
      </c>
      <c r="L1534" s="2">
        <v>46.47</v>
      </c>
      <c r="M1534" s="2">
        <v>87.352499999999992</v>
      </c>
      <c r="N1534" s="2">
        <v>46.47</v>
      </c>
      <c r="O1534" s="2">
        <v>40.882499999999993</v>
      </c>
      <c r="P1534" s="4">
        <v>0.46801751523997592</v>
      </c>
      <c r="Q1534" s="5">
        <v>2026</v>
      </c>
      <c r="R1534" s="6" t="s">
        <v>81</v>
      </c>
      <c r="S1534" s="8">
        <v>8</v>
      </c>
      <c r="T1534" s="6" t="s">
        <v>83</v>
      </c>
    </row>
    <row r="1535" spans="1:20" ht="15.6" x14ac:dyDescent="0.3">
      <c r="A1535" s="1">
        <v>4804</v>
      </c>
      <c r="B1535" s="9">
        <v>46235</v>
      </c>
      <c r="C1535" s="1" t="s">
        <v>20</v>
      </c>
      <c r="D1535" s="1" t="s">
        <v>58</v>
      </c>
      <c r="E1535" s="1" t="s">
        <v>22</v>
      </c>
      <c r="F1535" s="1" t="s">
        <v>23</v>
      </c>
      <c r="G1535" s="1" t="s">
        <v>56</v>
      </c>
      <c r="H1535" s="1" t="s">
        <v>67</v>
      </c>
      <c r="I1535" s="1">
        <v>1</v>
      </c>
      <c r="J1535" s="2">
        <v>49.46</v>
      </c>
      <c r="K1535" s="3">
        <v>0</v>
      </c>
      <c r="L1535" s="2">
        <v>21.47</v>
      </c>
      <c r="M1535" s="2">
        <v>49.46</v>
      </c>
      <c r="N1535" s="2">
        <v>21.47</v>
      </c>
      <c r="O1535" s="2">
        <v>27.990000000000002</v>
      </c>
      <c r="P1535" s="4">
        <v>0.5659118479579458</v>
      </c>
      <c r="Q1535" s="5">
        <v>2026</v>
      </c>
      <c r="R1535" s="6" t="s">
        <v>81</v>
      </c>
      <c r="S1535" s="8">
        <v>8</v>
      </c>
      <c r="T1535" s="6" t="s">
        <v>83</v>
      </c>
    </row>
    <row r="1536" spans="1:20" ht="15.6" x14ac:dyDescent="0.3">
      <c r="A1536" s="1">
        <v>5161</v>
      </c>
      <c r="B1536" s="9">
        <v>46235</v>
      </c>
      <c r="C1536" s="1" t="s">
        <v>20</v>
      </c>
      <c r="D1536" s="1" t="s">
        <v>72</v>
      </c>
      <c r="E1536" s="1" t="s">
        <v>22</v>
      </c>
      <c r="F1536" s="1" t="s">
        <v>35</v>
      </c>
      <c r="G1536" s="1" t="s">
        <v>24</v>
      </c>
      <c r="H1536" s="1" t="s">
        <v>48</v>
      </c>
      <c r="I1536" s="1">
        <v>1</v>
      </c>
      <c r="J1536" s="2">
        <v>41.25</v>
      </c>
      <c r="K1536" s="3">
        <v>0.05</v>
      </c>
      <c r="L1536" s="2">
        <v>16.98</v>
      </c>
      <c r="M1536" s="2">
        <v>39.1875</v>
      </c>
      <c r="N1536" s="2">
        <v>16.98</v>
      </c>
      <c r="O1536" s="2">
        <v>22.2075</v>
      </c>
      <c r="P1536" s="4">
        <v>0.56669856459330148</v>
      </c>
      <c r="Q1536" s="5">
        <v>2026</v>
      </c>
      <c r="R1536" s="6" t="s">
        <v>81</v>
      </c>
      <c r="S1536" s="8">
        <v>8</v>
      </c>
      <c r="T1536" s="6" t="s">
        <v>83</v>
      </c>
    </row>
    <row r="1537" spans="1:20" ht="15.6" x14ac:dyDescent="0.3">
      <c r="A1537" s="1">
        <v>590</v>
      </c>
      <c r="B1537" s="9">
        <v>46236</v>
      </c>
      <c r="C1537" s="1" t="s">
        <v>33</v>
      </c>
      <c r="D1537" s="1" t="s">
        <v>47</v>
      </c>
      <c r="E1537" s="1" t="s">
        <v>22</v>
      </c>
      <c r="F1537" s="1" t="s">
        <v>23</v>
      </c>
      <c r="G1537" s="1" t="s">
        <v>36</v>
      </c>
      <c r="H1537" s="1" t="s">
        <v>66</v>
      </c>
      <c r="I1537" s="1">
        <v>4</v>
      </c>
      <c r="J1537" s="2">
        <v>133.65</v>
      </c>
      <c r="K1537" s="3">
        <v>0</v>
      </c>
      <c r="L1537" s="2">
        <v>66</v>
      </c>
      <c r="M1537" s="2">
        <v>534.6</v>
      </c>
      <c r="N1537" s="2">
        <v>264</v>
      </c>
      <c r="O1537" s="2">
        <v>270.60000000000002</v>
      </c>
      <c r="P1537" s="4">
        <v>0.50617283950617287</v>
      </c>
      <c r="Q1537" s="5">
        <v>2026</v>
      </c>
      <c r="R1537" s="6" t="s">
        <v>81</v>
      </c>
      <c r="S1537" s="8">
        <v>8</v>
      </c>
      <c r="T1537" s="6" t="s">
        <v>83</v>
      </c>
    </row>
    <row r="1538" spans="1:20" ht="15.6" x14ac:dyDescent="0.3">
      <c r="A1538" s="1">
        <v>1599</v>
      </c>
      <c r="B1538" s="9">
        <v>46236</v>
      </c>
      <c r="C1538" s="1" t="s">
        <v>42</v>
      </c>
      <c r="D1538" s="1" t="s">
        <v>43</v>
      </c>
      <c r="E1538" s="1" t="s">
        <v>22</v>
      </c>
      <c r="F1538" s="1" t="s">
        <v>23</v>
      </c>
      <c r="G1538" s="1" t="s">
        <v>45</v>
      </c>
      <c r="H1538" s="1" t="s">
        <v>51</v>
      </c>
      <c r="I1538" s="1">
        <v>2</v>
      </c>
      <c r="J1538" s="2">
        <v>200.45</v>
      </c>
      <c r="K1538" s="3">
        <v>0.05</v>
      </c>
      <c r="L1538" s="2">
        <v>105.42</v>
      </c>
      <c r="M1538" s="2">
        <v>380.85499999999996</v>
      </c>
      <c r="N1538" s="2">
        <v>210.84</v>
      </c>
      <c r="O1538" s="2">
        <v>170.01499999999996</v>
      </c>
      <c r="P1538" s="4">
        <v>0.44640348689133652</v>
      </c>
      <c r="Q1538" s="5">
        <v>2026</v>
      </c>
      <c r="R1538" s="6" t="s">
        <v>81</v>
      </c>
      <c r="S1538" s="8">
        <v>8</v>
      </c>
      <c r="T1538" s="6" t="s">
        <v>83</v>
      </c>
    </row>
    <row r="1539" spans="1:20" ht="15.6" x14ac:dyDescent="0.3">
      <c r="A1539" s="1">
        <v>1665</v>
      </c>
      <c r="B1539" s="9">
        <v>46236</v>
      </c>
      <c r="C1539" s="1" t="s">
        <v>20</v>
      </c>
      <c r="D1539" s="1" t="s">
        <v>21</v>
      </c>
      <c r="E1539" s="1" t="s">
        <v>50</v>
      </c>
      <c r="F1539" s="1" t="s">
        <v>23</v>
      </c>
      <c r="G1539" s="1" t="s">
        <v>24</v>
      </c>
      <c r="H1539" s="1" t="s">
        <v>44</v>
      </c>
      <c r="I1539" s="1">
        <v>2</v>
      </c>
      <c r="J1539" s="2">
        <v>51.87</v>
      </c>
      <c r="K1539" s="3">
        <v>0.05</v>
      </c>
      <c r="L1539" s="2">
        <v>21.98</v>
      </c>
      <c r="M1539" s="2">
        <v>98.552999999999997</v>
      </c>
      <c r="N1539" s="2">
        <v>43.96</v>
      </c>
      <c r="O1539" s="2">
        <v>54.592999999999996</v>
      </c>
      <c r="P1539" s="4">
        <v>0.55394559272675614</v>
      </c>
      <c r="Q1539" s="5">
        <v>2026</v>
      </c>
      <c r="R1539" s="6" t="s">
        <v>81</v>
      </c>
      <c r="S1539" s="8">
        <v>8</v>
      </c>
      <c r="T1539" s="6" t="s">
        <v>83</v>
      </c>
    </row>
    <row r="1540" spans="1:20" ht="15.6" x14ac:dyDescent="0.3">
      <c r="A1540" s="1">
        <v>2409</v>
      </c>
      <c r="B1540" s="9">
        <v>46236</v>
      </c>
      <c r="C1540" s="1" t="s">
        <v>42</v>
      </c>
      <c r="D1540" s="1" t="s">
        <v>69</v>
      </c>
      <c r="E1540" s="1" t="s">
        <v>22</v>
      </c>
      <c r="F1540" s="1" t="s">
        <v>23</v>
      </c>
      <c r="G1540" s="1" t="s">
        <v>45</v>
      </c>
      <c r="H1540" s="1" t="s">
        <v>62</v>
      </c>
      <c r="I1540" s="1">
        <v>1</v>
      </c>
      <c r="J1540" s="2">
        <v>83.6</v>
      </c>
      <c r="K1540" s="3">
        <v>0.05</v>
      </c>
      <c r="L1540" s="2">
        <v>38.51</v>
      </c>
      <c r="M1540" s="2">
        <v>79.419999999999987</v>
      </c>
      <c r="N1540" s="2">
        <v>38.51</v>
      </c>
      <c r="O1540" s="2">
        <v>40.909999999999989</v>
      </c>
      <c r="P1540" s="4">
        <v>0.51510954419541677</v>
      </c>
      <c r="Q1540" s="5">
        <v>2026</v>
      </c>
      <c r="R1540" s="6" t="s">
        <v>81</v>
      </c>
      <c r="S1540" s="8">
        <v>8</v>
      </c>
      <c r="T1540" s="6" t="s">
        <v>83</v>
      </c>
    </row>
    <row r="1541" spans="1:20" ht="15.6" x14ac:dyDescent="0.3">
      <c r="A1541" s="1">
        <v>2936</v>
      </c>
      <c r="B1541" s="9">
        <v>46236</v>
      </c>
      <c r="C1541" s="1" t="s">
        <v>33</v>
      </c>
      <c r="D1541" s="1" t="s">
        <v>74</v>
      </c>
      <c r="E1541" s="1" t="s">
        <v>22</v>
      </c>
      <c r="F1541" s="1" t="s">
        <v>35</v>
      </c>
      <c r="G1541" s="1" t="s">
        <v>36</v>
      </c>
      <c r="H1541" s="1" t="s">
        <v>37</v>
      </c>
      <c r="I1541" s="1">
        <v>1</v>
      </c>
      <c r="J1541" s="2">
        <v>35.74</v>
      </c>
      <c r="K1541" s="3">
        <v>0</v>
      </c>
      <c r="L1541" s="2">
        <v>13.49</v>
      </c>
      <c r="M1541" s="2">
        <v>35.74</v>
      </c>
      <c r="N1541" s="2">
        <v>13.49</v>
      </c>
      <c r="O1541" s="2">
        <v>22.25</v>
      </c>
      <c r="P1541" s="4">
        <v>0.62255176273083379</v>
      </c>
      <c r="Q1541" s="5">
        <v>2026</v>
      </c>
      <c r="R1541" s="6" t="s">
        <v>81</v>
      </c>
      <c r="S1541" s="8">
        <v>8</v>
      </c>
      <c r="T1541" s="6" t="s">
        <v>83</v>
      </c>
    </row>
    <row r="1542" spans="1:20" ht="15.6" x14ac:dyDescent="0.3">
      <c r="A1542" s="1">
        <v>3397</v>
      </c>
      <c r="B1542" s="9">
        <v>46236</v>
      </c>
      <c r="C1542" s="1" t="s">
        <v>42</v>
      </c>
      <c r="D1542" s="1" t="s">
        <v>43</v>
      </c>
      <c r="E1542" s="1" t="s">
        <v>22</v>
      </c>
      <c r="F1542" s="1" t="s">
        <v>23</v>
      </c>
      <c r="G1542" s="1" t="s">
        <v>24</v>
      </c>
      <c r="H1542" s="1" t="s">
        <v>25</v>
      </c>
      <c r="I1542" s="1">
        <v>1</v>
      </c>
      <c r="J1542" s="2">
        <v>79.849999999999994</v>
      </c>
      <c r="K1542" s="3">
        <v>0.1</v>
      </c>
      <c r="L1542" s="2">
        <v>43.11</v>
      </c>
      <c r="M1542" s="2">
        <v>71.864999999999995</v>
      </c>
      <c r="N1542" s="2">
        <v>43.11</v>
      </c>
      <c r="O1542" s="2">
        <v>28.754999999999995</v>
      </c>
      <c r="P1542" s="4">
        <v>0.40012523481527862</v>
      </c>
      <c r="Q1542" s="5">
        <v>2026</v>
      </c>
      <c r="R1542" s="6" t="s">
        <v>81</v>
      </c>
      <c r="S1542" s="8">
        <v>8</v>
      </c>
      <c r="T1542" s="6" t="s">
        <v>83</v>
      </c>
    </row>
    <row r="1543" spans="1:20" ht="15.6" x14ac:dyDescent="0.3">
      <c r="A1543" s="1">
        <v>4556</v>
      </c>
      <c r="B1543" s="9">
        <v>46236</v>
      </c>
      <c r="C1543" s="1" t="s">
        <v>20</v>
      </c>
      <c r="D1543" s="1" t="s">
        <v>72</v>
      </c>
      <c r="E1543" s="1" t="s">
        <v>22</v>
      </c>
      <c r="F1543" s="1" t="s">
        <v>23</v>
      </c>
      <c r="G1543" s="1" t="s">
        <v>36</v>
      </c>
      <c r="H1543" s="1" t="s">
        <v>54</v>
      </c>
      <c r="I1543" s="1">
        <v>2</v>
      </c>
      <c r="J1543" s="2">
        <v>46.44</v>
      </c>
      <c r="K1543" s="3">
        <v>0</v>
      </c>
      <c r="L1543" s="2">
        <v>18.489999999999998</v>
      </c>
      <c r="M1543" s="2">
        <v>92.88</v>
      </c>
      <c r="N1543" s="2">
        <v>36.979999999999997</v>
      </c>
      <c r="O1543" s="2">
        <v>55.9</v>
      </c>
      <c r="P1543" s="4">
        <v>0.60185185185185186</v>
      </c>
      <c r="Q1543" s="5">
        <v>2026</v>
      </c>
      <c r="R1543" s="6" t="s">
        <v>81</v>
      </c>
      <c r="S1543" s="8">
        <v>8</v>
      </c>
      <c r="T1543" s="6" t="s">
        <v>83</v>
      </c>
    </row>
    <row r="1544" spans="1:20" ht="15.6" x14ac:dyDescent="0.3">
      <c r="A1544" s="1">
        <v>4614</v>
      </c>
      <c r="B1544" s="9">
        <v>46236</v>
      </c>
      <c r="C1544" s="1" t="s">
        <v>42</v>
      </c>
      <c r="D1544" s="1" t="s">
        <v>55</v>
      </c>
      <c r="E1544" s="1" t="s">
        <v>41</v>
      </c>
      <c r="F1544" s="1" t="s">
        <v>23</v>
      </c>
      <c r="G1544" s="1" t="s">
        <v>24</v>
      </c>
      <c r="H1544" s="1" t="s">
        <v>44</v>
      </c>
      <c r="I1544" s="1">
        <v>2</v>
      </c>
      <c r="J1544" s="2">
        <v>50.44</v>
      </c>
      <c r="K1544" s="3">
        <v>0</v>
      </c>
      <c r="L1544" s="2">
        <v>22.99</v>
      </c>
      <c r="M1544" s="2">
        <v>100.88</v>
      </c>
      <c r="N1544" s="2">
        <v>45.98</v>
      </c>
      <c r="O1544" s="2">
        <v>54.9</v>
      </c>
      <c r="P1544" s="4">
        <v>0.54421094369547984</v>
      </c>
      <c r="Q1544" s="5">
        <v>2026</v>
      </c>
      <c r="R1544" s="6" t="s">
        <v>81</v>
      </c>
      <c r="S1544" s="8">
        <v>8</v>
      </c>
      <c r="T1544" s="6" t="s">
        <v>83</v>
      </c>
    </row>
    <row r="1545" spans="1:20" ht="15.6" x14ac:dyDescent="0.3">
      <c r="A1545" s="1">
        <v>4999</v>
      </c>
      <c r="B1545" s="9">
        <v>46236</v>
      </c>
      <c r="C1545" s="1" t="s">
        <v>42</v>
      </c>
      <c r="D1545" s="1" t="s">
        <v>55</v>
      </c>
      <c r="E1545" s="1" t="s">
        <v>22</v>
      </c>
      <c r="F1545" s="1" t="s">
        <v>23</v>
      </c>
      <c r="G1545" s="1" t="s">
        <v>24</v>
      </c>
      <c r="H1545" s="1" t="s">
        <v>25</v>
      </c>
      <c r="I1545" s="1">
        <v>2</v>
      </c>
      <c r="J1545" s="2">
        <v>81.38</v>
      </c>
      <c r="K1545" s="3">
        <v>0</v>
      </c>
      <c r="L1545" s="2">
        <v>42.19</v>
      </c>
      <c r="M1545" s="2">
        <v>162.76</v>
      </c>
      <c r="N1545" s="2">
        <v>84.38</v>
      </c>
      <c r="O1545" s="2">
        <v>78.38</v>
      </c>
      <c r="P1545" s="4">
        <v>0.4815679528139592</v>
      </c>
      <c r="Q1545" s="5">
        <v>2026</v>
      </c>
      <c r="R1545" s="6" t="s">
        <v>81</v>
      </c>
      <c r="S1545" s="8">
        <v>8</v>
      </c>
      <c r="T1545" s="6" t="s">
        <v>83</v>
      </c>
    </row>
    <row r="1546" spans="1:20" ht="15.6" x14ac:dyDescent="0.3">
      <c r="A1546" s="1">
        <v>207</v>
      </c>
      <c r="B1546" s="9">
        <v>46237</v>
      </c>
      <c r="C1546" s="1" t="s">
        <v>33</v>
      </c>
      <c r="D1546" s="1" t="s">
        <v>74</v>
      </c>
      <c r="E1546" s="1" t="s">
        <v>22</v>
      </c>
      <c r="F1546" s="1" t="s">
        <v>23</v>
      </c>
      <c r="G1546" s="1" t="s">
        <v>56</v>
      </c>
      <c r="H1546" s="1" t="s">
        <v>57</v>
      </c>
      <c r="I1546" s="1">
        <v>1</v>
      </c>
      <c r="J1546" s="2">
        <v>41.3</v>
      </c>
      <c r="K1546" s="3">
        <v>0</v>
      </c>
      <c r="L1546" s="2">
        <v>14.52</v>
      </c>
      <c r="M1546" s="2">
        <v>41.3</v>
      </c>
      <c r="N1546" s="2">
        <v>14.52</v>
      </c>
      <c r="O1546" s="2">
        <v>26.779999999999998</v>
      </c>
      <c r="P1546" s="4">
        <v>0.64842615012106541</v>
      </c>
      <c r="Q1546" s="5">
        <v>2026</v>
      </c>
      <c r="R1546" s="6" t="s">
        <v>81</v>
      </c>
      <c r="S1546" s="8">
        <v>8</v>
      </c>
      <c r="T1546" s="6" t="s">
        <v>83</v>
      </c>
    </row>
    <row r="1547" spans="1:20" ht="15.6" x14ac:dyDescent="0.3">
      <c r="A1547" s="1">
        <v>295</v>
      </c>
      <c r="B1547" s="9">
        <v>46237</v>
      </c>
      <c r="C1547" s="1" t="s">
        <v>42</v>
      </c>
      <c r="D1547" s="1" t="s">
        <v>55</v>
      </c>
      <c r="E1547" s="1" t="s">
        <v>50</v>
      </c>
      <c r="F1547" s="1" t="s">
        <v>23</v>
      </c>
      <c r="G1547" s="1" t="s">
        <v>36</v>
      </c>
      <c r="H1547" s="1" t="s">
        <v>37</v>
      </c>
      <c r="I1547" s="1">
        <v>2</v>
      </c>
      <c r="J1547" s="2">
        <v>36.15</v>
      </c>
      <c r="K1547" s="3">
        <v>0.1</v>
      </c>
      <c r="L1547" s="2">
        <v>13.19</v>
      </c>
      <c r="M1547" s="2">
        <v>65.069999999999993</v>
      </c>
      <c r="N1547" s="2">
        <v>26.38</v>
      </c>
      <c r="O1547" s="2">
        <v>38.69</v>
      </c>
      <c r="P1547" s="4">
        <v>0.59459044106347014</v>
      </c>
      <c r="Q1547" s="5">
        <v>2026</v>
      </c>
      <c r="R1547" s="6" t="s">
        <v>81</v>
      </c>
      <c r="S1547" s="8">
        <v>8</v>
      </c>
      <c r="T1547" s="6" t="s">
        <v>83</v>
      </c>
    </row>
    <row r="1548" spans="1:20" ht="15.6" x14ac:dyDescent="0.3">
      <c r="A1548" s="1">
        <v>657</v>
      </c>
      <c r="B1548" s="9">
        <v>46237</v>
      </c>
      <c r="C1548" s="1" t="s">
        <v>28</v>
      </c>
      <c r="D1548" s="1" t="s">
        <v>65</v>
      </c>
      <c r="E1548" s="1" t="s">
        <v>22</v>
      </c>
      <c r="F1548" s="1" t="s">
        <v>23</v>
      </c>
      <c r="G1548" s="1" t="s">
        <v>36</v>
      </c>
      <c r="H1548" s="1" t="s">
        <v>66</v>
      </c>
      <c r="I1548" s="1">
        <v>3</v>
      </c>
      <c r="J1548" s="2">
        <v>132.59</v>
      </c>
      <c r="K1548" s="3">
        <v>0.1</v>
      </c>
      <c r="L1548" s="2">
        <v>66.040000000000006</v>
      </c>
      <c r="M1548" s="2">
        <v>357.99299999999999</v>
      </c>
      <c r="N1548" s="2">
        <v>198.12</v>
      </c>
      <c r="O1548" s="2">
        <v>159.87299999999999</v>
      </c>
      <c r="P1548" s="4">
        <v>0.44658135773604507</v>
      </c>
      <c r="Q1548" s="5">
        <v>2026</v>
      </c>
      <c r="R1548" s="6" t="s">
        <v>81</v>
      </c>
      <c r="S1548" s="8">
        <v>8</v>
      </c>
      <c r="T1548" s="6" t="s">
        <v>83</v>
      </c>
    </row>
    <row r="1549" spans="1:20" ht="15.6" x14ac:dyDescent="0.3">
      <c r="A1549" s="1">
        <v>694</v>
      </c>
      <c r="B1549" s="9">
        <v>46237</v>
      </c>
      <c r="C1549" s="1" t="s">
        <v>33</v>
      </c>
      <c r="D1549" s="1" t="s">
        <v>40</v>
      </c>
      <c r="E1549" s="1" t="s">
        <v>22</v>
      </c>
      <c r="F1549" s="1" t="s">
        <v>35</v>
      </c>
      <c r="G1549" s="1" t="s">
        <v>31</v>
      </c>
      <c r="H1549" s="1" t="s">
        <v>39</v>
      </c>
      <c r="I1549" s="1">
        <v>3</v>
      </c>
      <c r="J1549" s="2">
        <v>144</v>
      </c>
      <c r="K1549" s="3">
        <v>0</v>
      </c>
      <c r="L1549" s="2">
        <v>78.89</v>
      </c>
      <c r="M1549" s="2">
        <v>432</v>
      </c>
      <c r="N1549" s="2">
        <v>236.67000000000002</v>
      </c>
      <c r="O1549" s="2">
        <v>195.32999999999998</v>
      </c>
      <c r="P1549" s="4">
        <v>0.45215277777777774</v>
      </c>
      <c r="Q1549" s="5">
        <v>2026</v>
      </c>
      <c r="R1549" s="6" t="s">
        <v>81</v>
      </c>
      <c r="S1549" s="8">
        <v>8</v>
      </c>
      <c r="T1549" s="6" t="s">
        <v>83</v>
      </c>
    </row>
    <row r="1550" spans="1:20" ht="15.6" x14ac:dyDescent="0.3">
      <c r="A1550" s="1">
        <v>1187</v>
      </c>
      <c r="B1550" s="9">
        <v>46237</v>
      </c>
      <c r="C1550" s="1" t="s">
        <v>20</v>
      </c>
      <c r="D1550" s="1" t="s">
        <v>21</v>
      </c>
      <c r="E1550" s="1" t="s">
        <v>22</v>
      </c>
      <c r="F1550" s="1" t="s">
        <v>23</v>
      </c>
      <c r="G1550" s="1" t="s">
        <v>36</v>
      </c>
      <c r="H1550" s="1" t="s">
        <v>54</v>
      </c>
      <c r="I1550" s="1">
        <v>2</v>
      </c>
      <c r="J1550" s="2">
        <v>45.45</v>
      </c>
      <c r="K1550" s="3">
        <v>0.05</v>
      </c>
      <c r="L1550" s="2">
        <v>18.829999999999998</v>
      </c>
      <c r="M1550" s="2">
        <v>86.355000000000004</v>
      </c>
      <c r="N1550" s="2">
        <v>37.659999999999997</v>
      </c>
      <c r="O1550" s="2">
        <v>48.695000000000007</v>
      </c>
      <c r="P1550" s="4">
        <v>0.56389323142840608</v>
      </c>
      <c r="Q1550" s="5">
        <v>2026</v>
      </c>
      <c r="R1550" s="6" t="s">
        <v>81</v>
      </c>
      <c r="S1550" s="8">
        <v>8</v>
      </c>
      <c r="T1550" s="6" t="s">
        <v>83</v>
      </c>
    </row>
    <row r="1551" spans="1:20" ht="15.6" x14ac:dyDescent="0.3">
      <c r="A1551" s="1">
        <v>1915</v>
      </c>
      <c r="B1551" s="9">
        <v>46237</v>
      </c>
      <c r="C1551" s="1" t="s">
        <v>28</v>
      </c>
      <c r="D1551" s="1" t="s">
        <v>49</v>
      </c>
      <c r="E1551" s="1" t="s">
        <v>22</v>
      </c>
      <c r="F1551" s="1" t="s">
        <v>23</v>
      </c>
      <c r="G1551" s="1" t="s">
        <v>24</v>
      </c>
      <c r="H1551" s="1" t="s">
        <v>48</v>
      </c>
      <c r="I1551" s="1">
        <v>1</v>
      </c>
      <c r="J1551" s="2">
        <v>41.16</v>
      </c>
      <c r="K1551" s="3">
        <v>0.05</v>
      </c>
      <c r="L1551" s="2">
        <v>16.66</v>
      </c>
      <c r="M1551" s="2">
        <v>39.101999999999997</v>
      </c>
      <c r="N1551" s="2">
        <v>16.66</v>
      </c>
      <c r="O1551" s="2">
        <v>22.441999999999997</v>
      </c>
      <c r="P1551" s="4">
        <v>0.57393483709273174</v>
      </c>
      <c r="Q1551" s="5">
        <v>2026</v>
      </c>
      <c r="R1551" s="6" t="s">
        <v>81</v>
      </c>
      <c r="S1551" s="8">
        <v>8</v>
      </c>
      <c r="T1551" s="6" t="s">
        <v>83</v>
      </c>
    </row>
    <row r="1552" spans="1:20" ht="15.6" x14ac:dyDescent="0.3">
      <c r="A1552" s="1">
        <v>2156</v>
      </c>
      <c r="B1552" s="9">
        <v>46237</v>
      </c>
      <c r="C1552" s="1" t="s">
        <v>20</v>
      </c>
      <c r="D1552" s="1" t="s">
        <v>21</v>
      </c>
      <c r="E1552" s="1" t="s">
        <v>41</v>
      </c>
      <c r="F1552" s="1" t="s">
        <v>23</v>
      </c>
      <c r="G1552" s="1" t="s">
        <v>36</v>
      </c>
      <c r="H1552" s="1" t="s">
        <v>70</v>
      </c>
      <c r="I1552" s="1">
        <v>1</v>
      </c>
      <c r="J1552" s="2">
        <v>162.78</v>
      </c>
      <c r="K1552" s="3">
        <v>0</v>
      </c>
      <c r="L1552" s="2">
        <v>85.08</v>
      </c>
      <c r="M1552" s="2">
        <v>162.78</v>
      </c>
      <c r="N1552" s="2">
        <v>85.08</v>
      </c>
      <c r="O1552" s="2">
        <v>77.7</v>
      </c>
      <c r="P1552" s="4">
        <v>0.47733136748986366</v>
      </c>
      <c r="Q1552" s="5">
        <v>2026</v>
      </c>
      <c r="R1552" s="6" t="s">
        <v>81</v>
      </c>
      <c r="S1552" s="8">
        <v>8</v>
      </c>
      <c r="T1552" s="6" t="s">
        <v>83</v>
      </c>
    </row>
    <row r="1553" spans="1:20" ht="15.6" x14ac:dyDescent="0.3">
      <c r="A1553" s="1">
        <v>2539</v>
      </c>
      <c r="B1553" s="9">
        <v>46237</v>
      </c>
      <c r="C1553" s="1" t="s">
        <v>33</v>
      </c>
      <c r="D1553" s="1" t="s">
        <v>74</v>
      </c>
      <c r="E1553" s="1" t="s">
        <v>41</v>
      </c>
      <c r="F1553" s="1" t="s">
        <v>35</v>
      </c>
      <c r="G1553" s="1" t="s">
        <v>24</v>
      </c>
      <c r="H1553" s="1" t="s">
        <v>25</v>
      </c>
      <c r="I1553" s="1">
        <v>1</v>
      </c>
      <c r="J1553" s="2">
        <v>80.040000000000006</v>
      </c>
      <c r="K1553" s="3">
        <v>0.1</v>
      </c>
      <c r="L1553" s="2">
        <v>41.88</v>
      </c>
      <c r="M1553" s="2">
        <v>72.036000000000001</v>
      </c>
      <c r="N1553" s="2">
        <v>41.88</v>
      </c>
      <c r="O1553" s="2">
        <v>30.155999999999999</v>
      </c>
      <c r="P1553" s="4">
        <v>0.41862402132267196</v>
      </c>
      <c r="Q1553" s="5">
        <v>2026</v>
      </c>
      <c r="R1553" s="6" t="s">
        <v>81</v>
      </c>
      <c r="S1553" s="8">
        <v>8</v>
      </c>
      <c r="T1553" s="6" t="s">
        <v>83</v>
      </c>
    </row>
    <row r="1554" spans="1:20" ht="15.6" x14ac:dyDescent="0.3">
      <c r="A1554" s="1">
        <v>3803</v>
      </c>
      <c r="B1554" s="9">
        <v>46237</v>
      </c>
      <c r="C1554" s="1" t="s">
        <v>33</v>
      </c>
      <c r="D1554" s="1" t="s">
        <v>47</v>
      </c>
      <c r="E1554" s="1" t="s">
        <v>22</v>
      </c>
      <c r="F1554" s="1" t="s">
        <v>35</v>
      </c>
      <c r="G1554" s="1" t="s">
        <v>31</v>
      </c>
      <c r="H1554" s="1" t="s">
        <v>32</v>
      </c>
      <c r="I1554" s="1">
        <v>1</v>
      </c>
      <c r="J1554" s="2">
        <v>90.21</v>
      </c>
      <c r="K1554" s="3">
        <v>0</v>
      </c>
      <c r="L1554" s="2">
        <v>46.31</v>
      </c>
      <c r="M1554" s="2">
        <v>90.21</v>
      </c>
      <c r="N1554" s="2">
        <v>46.31</v>
      </c>
      <c r="O1554" s="2">
        <v>43.899999999999991</v>
      </c>
      <c r="P1554" s="4">
        <v>0.48664227912648261</v>
      </c>
      <c r="Q1554" s="5">
        <v>2026</v>
      </c>
      <c r="R1554" s="6" t="s">
        <v>81</v>
      </c>
      <c r="S1554" s="8">
        <v>8</v>
      </c>
      <c r="T1554" s="6" t="s">
        <v>83</v>
      </c>
    </row>
    <row r="1555" spans="1:20" ht="15.6" x14ac:dyDescent="0.3">
      <c r="A1555" s="1">
        <v>100</v>
      </c>
      <c r="B1555" s="9">
        <v>46238</v>
      </c>
      <c r="C1555" s="1" t="s">
        <v>20</v>
      </c>
      <c r="D1555" s="1" t="s">
        <v>58</v>
      </c>
      <c r="E1555" s="1" t="s">
        <v>41</v>
      </c>
      <c r="F1555" s="1" t="s">
        <v>38</v>
      </c>
      <c r="G1555" s="1" t="s">
        <v>36</v>
      </c>
      <c r="H1555" s="1" t="s">
        <v>66</v>
      </c>
      <c r="I1555" s="1">
        <v>1</v>
      </c>
      <c r="J1555" s="2">
        <v>133.6</v>
      </c>
      <c r="K1555" s="3">
        <v>0.1</v>
      </c>
      <c r="L1555" s="2">
        <v>67.3</v>
      </c>
      <c r="M1555" s="2">
        <v>120.24</v>
      </c>
      <c r="N1555" s="2">
        <v>67.3</v>
      </c>
      <c r="O1555" s="2">
        <v>52.94</v>
      </c>
      <c r="P1555" s="4">
        <v>0.44028609447771122</v>
      </c>
      <c r="Q1555" s="5">
        <v>2026</v>
      </c>
      <c r="R1555" s="6" t="s">
        <v>81</v>
      </c>
      <c r="S1555" s="8">
        <v>8</v>
      </c>
      <c r="T1555" s="6" t="s">
        <v>83</v>
      </c>
    </row>
    <row r="1556" spans="1:20" ht="15.6" x14ac:dyDescent="0.3">
      <c r="A1556" s="1">
        <v>118</v>
      </c>
      <c r="B1556" s="9">
        <v>46238</v>
      </c>
      <c r="C1556" s="1" t="s">
        <v>42</v>
      </c>
      <c r="D1556" s="1" t="s">
        <v>43</v>
      </c>
      <c r="E1556" s="1" t="s">
        <v>22</v>
      </c>
      <c r="F1556" s="1" t="s">
        <v>23</v>
      </c>
      <c r="G1556" s="1" t="s">
        <v>36</v>
      </c>
      <c r="H1556" s="1" t="s">
        <v>54</v>
      </c>
      <c r="I1556" s="1">
        <v>1</v>
      </c>
      <c r="J1556" s="2">
        <v>47.53</v>
      </c>
      <c r="K1556" s="3">
        <v>0</v>
      </c>
      <c r="L1556" s="2">
        <v>18.04</v>
      </c>
      <c r="M1556" s="2">
        <v>47.53</v>
      </c>
      <c r="N1556" s="2">
        <v>18.04</v>
      </c>
      <c r="O1556" s="2">
        <v>29.490000000000002</v>
      </c>
      <c r="P1556" s="4">
        <v>0.62045024195245113</v>
      </c>
      <c r="Q1556" s="5">
        <v>2026</v>
      </c>
      <c r="R1556" s="6" t="s">
        <v>81</v>
      </c>
      <c r="S1556" s="8">
        <v>8</v>
      </c>
      <c r="T1556" s="6" t="s">
        <v>83</v>
      </c>
    </row>
    <row r="1557" spans="1:20" ht="15.6" x14ac:dyDescent="0.3">
      <c r="A1557" s="1">
        <v>220</v>
      </c>
      <c r="B1557" s="9">
        <v>46238</v>
      </c>
      <c r="C1557" s="1" t="s">
        <v>20</v>
      </c>
      <c r="D1557" s="1" t="s">
        <v>72</v>
      </c>
      <c r="E1557" s="1" t="s">
        <v>22</v>
      </c>
      <c r="F1557" s="1" t="s">
        <v>23</v>
      </c>
      <c r="G1557" s="1" t="s">
        <v>36</v>
      </c>
      <c r="H1557" s="1" t="s">
        <v>54</v>
      </c>
      <c r="I1557" s="1">
        <v>2</v>
      </c>
      <c r="J1557" s="2">
        <v>46.71</v>
      </c>
      <c r="K1557" s="3">
        <v>0</v>
      </c>
      <c r="L1557" s="2">
        <v>18.41</v>
      </c>
      <c r="M1557" s="2">
        <v>93.42</v>
      </c>
      <c r="N1557" s="2">
        <v>36.82</v>
      </c>
      <c r="O1557" s="2">
        <v>56.6</v>
      </c>
      <c r="P1557" s="4">
        <v>0.60586598158852489</v>
      </c>
      <c r="Q1557" s="5">
        <v>2026</v>
      </c>
      <c r="R1557" s="6" t="s">
        <v>81</v>
      </c>
      <c r="S1557" s="8">
        <v>8</v>
      </c>
      <c r="T1557" s="6" t="s">
        <v>83</v>
      </c>
    </row>
    <row r="1558" spans="1:20" ht="15.6" x14ac:dyDescent="0.3">
      <c r="A1558" s="1">
        <v>1145</v>
      </c>
      <c r="B1558" s="9">
        <v>46238</v>
      </c>
      <c r="C1558" s="1" t="s">
        <v>33</v>
      </c>
      <c r="D1558" s="1" t="s">
        <v>74</v>
      </c>
      <c r="E1558" s="1" t="s">
        <v>50</v>
      </c>
      <c r="F1558" s="1" t="s">
        <v>35</v>
      </c>
      <c r="G1558" s="1" t="s">
        <v>45</v>
      </c>
      <c r="H1558" s="1" t="s">
        <v>51</v>
      </c>
      <c r="I1558" s="1">
        <v>1</v>
      </c>
      <c r="J1558" s="2">
        <v>197.26</v>
      </c>
      <c r="K1558" s="3">
        <v>0</v>
      </c>
      <c r="L1558" s="2">
        <v>104.09</v>
      </c>
      <c r="M1558" s="2">
        <v>197.26</v>
      </c>
      <c r="N1558" s="2">
        <v>104.09</v>
      </c>
      <c r="O1558" s="2">
        <v>93.169999999999987</v>
      </c>
      <c r="P1558" s="4">
        <v>0.47232079488999285</v>
      </c>
      <c r="Q1558" s="5">
        <v>2026</v>
      </c>
      <c r="R1558" s="6" t="s">
        <v>81</v>
      </c>
      <c r="S1558" s="8">
        <v>8</v>
      </c>
      <c r="T1558" s="6" t="s">
        <v>83</v>
      </c>
    </row>
    <row r="1559" spans="1:20" ht="15.6" x14ac:dyDescent="0.3">
      <c r="A1559" s="1">
        <v>1289</v>
      </c>
      <c r="B1559" s="9">
        <v>46238</v>
      </c>
      <c r="C1559" s="1" t="s">
        <v>33</v>
      </c>
      <c r="D1559" s="1" t="s">
        <v>74</v>
      </c>
      <c r="E1559" s="1" t="s">
        <v>50</v>
      </c>
      <c r="F1559" s="1" t="s">
        <v>35</v>
      </c>
      <c r="G1559" s="1" t="s">
        <v>31</v>
      </c>
      <c r="H1559" s="1" t="s">
        <v>68</v>
      </c>
      <c r="I1559" s="1">
        <v>1</v>
      </c>
      <c r="J1559" s="2">
        <v>70.56</v>
      </c>
      <c r="K1559" s="3">
        <v>0</v>
      </c>
      <c r="L1559" s="2">
        <v>32.11</v>
      </c>
      <c r="M1559" s="2">
        <v>70.56</v>
      </c>
      <c r="N1559" s="2">
        <v>32.11</v>
      </c>
      <c r="O1559" s="2">
        <v>38.450000000000003</v>
      </c>
      <c r="P1559" s="4">
        <v>0.54492630385487528</v>
      </c>
      <c r="Q1559" s="5">
        <v>2026</v>
      </c>
      <c r="R1559" s="6" t="s">
        <v>81</v>
      </c>
      <c r="S1559" s="8">
        <v>8</v>
      </c>
      <c r="T1559" s="6" t="s">
        <v>83</v>
      </c>
    </row>
    <row r="1560" spans="1:20" ht="15.6" x14ac:dyDescent="0.3">
      <c r="A1560" s="1">
        <v>1411</v>
      </c>
      <c r="B1560" s="9">
        <v>46238</v>
      </c>
      <c r="C1560" s="1" t="s">
        <v>28</v>
      </c>
      <c r="D1560" s="1" t="s">
        <v>65</v>
      </c>
      <c r="E1560" s="1" t="s">
        <v>22</v>
      </c>
      <c r="F1560" s="1" t="s">
        <v>38</v>
      </c>
      <c r="G1560" s="1" t="s">
        <v>56</v>
      </c>
      <c r="H1560" s="1" t="s">
        <v>64</v>
      </c>
      <c r="I1560" s="1">
        <v>1</v>
      </c>
      <c r="J1560" s="2">
        <v>36.58</v>
      </c>
      <c r="K1560" s="3">
        <v>0</v>
      </c>
      <c r="L1560" s="2">
        <v>13.98</v>
      </c>
      <c r="M1560" s="2">
        <v>36.58</v>
      </c>
      <c r="N1560" s="2">
        <v>13.98</v>
      </c>
      <c r="O1560" s="2">
        <v>22.599999999999998</v>
      </c>
      <c r="P1560" s="4">
        <v>0.61782394751230174</v>
      </c>
      <c r="Q1560" s="5">
        <v>2026</v>
      </c>
      <c r="R1560" s="6" t="s">
        <v>81</v>
      </c>
      <c r="S1560" s="8">
        <v>8</v>
      </c>
      <c r="T1560" s="6" t="s">
        <v>83</v>
      </c>
    </row>
    <row r="1561" spans="1:20" ht="15.6" x14ac:dyDescent="0.3">
      <c r="A1561" s="1">
        <v>1799</v>
      </c>
      <c r="B1561" s="9">
        <v>46238</v>
      </c>
      <c r="C1561" s="1" t="s">
        <v>42</v>
      </c>
      <c r="D1561" s="1" t="s">
        <v>69</v>
      </c>
      <c r="E1561" s="1" t="s">
        <v>30</v>
      </c>
      <c r="F1561" s="1" t="s">
        <v>38</v>
      </c>
      <c r="G1561" s="1" t="s">
        <v>24</v>
      </c>
      <c r="H1561" s="1" t="s">
        <v>25</v>
      </c>
      <c r="I1561" s="1">
        <v>4</v>
      </c>
      <c r="J1561" s="2">
        <v>82.98</v>
      </c>
      <c r="K1561" s="3">
        <v>0.05</v>
      </c>
      <c r="L1561" s="2">
        <v>43.79</v>
      </c>
      <c r="M1561" s="2">
        <v>315.32400000000001</v>
      </c>
      <c r="N1561" s="2">
        <v>175.16</v>
      </c>
      <c r="O1561" s="2">
        <v>140.16400000000002</v>
      </c>
      <c r="P1561" s="4">
        <v>0.44450787126891711</v>
      </c>
      <c r="Q1561" s="5">
        <v>2026</v>
      </c>
      <c r="R1561" s="6" t="s">
        <v>81</v>
      </c>
      <c r="S1561" s="8">
        <v>8</v>
      </c>
      <c r="T1561" s="6" t="s">
        <v>83</v>
      </c>
    </row>
    <row r="1562" spans="1:20" ht="15.6" x14ac:dyDescent="0.3">
      <c r="A1562" s="1">
        <v>1871</v>
      </c>
      <c r="B1562" s="9">
        <v>46238</v>
      </c>
      <c r="C1562" s="1" t="s">
        <v>20</v>
      </c>
      <c r="D1562" s="1" t="s">
        <v>21</v>
      </c>
      <c r="E1562" s="1" t="s">
        <v>22</v>
      </c>
      <c r="F1562" s="1" t="s">
        <v>35</v>
      </c>
      <c r="G1562" s="1" t="s">
        <v>24</v>
      </c>
      <c r="H1562" s="1" t="s">
        <v>48</v>
      </c>
      <c r="I1562" s="1">
        <v>1</v>
      </c>
      <c r="J1562" s="2">
        <v>41.25</v>
      </c>
      <c r="K1562" s="3">
        <v>0</v>
      </c>
      <c r="L1562" s="2">
        <v>17.02</v>
      </c>
      <c r="M1562" s="2">
        <v>41.25</v>
      </c>
      <c r="N1562" s="2">
        <v>17.02</v>
      </c>
      <c r="O1562" s="2">
        <v>24.23</v>
      </c>
      <c r="P1562" s="4">
        <v>0.58739393939393936</v>
      </c>
      <c r="Q1562" s="5">
        <v>2026</v>
      </c>
      <c r="R1562" s="6" t="s">
        <v>81</v>
      </c>
      <c r="S1562" s="8">
        <v>8</v>
      </c>
      <c r="T1562" s="6" t="s">
        <v>83</v>
      </c>
    </row>
    <row r="1563" spans="1:20" ht="15.6" x14ac:dyDescent="0.3">
      <c r="A1563" s="1">
        <v>4180</v>
      </c>
      <c r="B1563" s="9">
        <v>46238</v>
      </c>
      <c r="C1563" s="1" t="s">
        <v>33</v>
      </c>
      <c r="D1563" s="1" t="s">
        <v>40</v>
      </c>
      <c r="E1563" s="1" t="s">
        <v>22</v>
      </c>
      <c r="F1563" s="1" t="s">
        <v>23</v>
      </c>
      <c r="G1563" s="1" t="s">
        <v>24</v>
      </c>
      <c r="H1563" s="1" t="s">
        <v>52</v>
      </c>
      <c r="I1563" s="1">
        <v>1</v>
      </c>
      <c r="J1563" s="2">
        <v>101.37</v>
      </c>
      <c r="K1563" s="3">
        <v>0</v>
      </c>
      <c r="L1563" s="2">
        <v>51.56</v>
      </c>
      <c r="M1563" s="2">
        <v>101.37</v>
      </c>
      <c r="N1563" s="2">
        <v>51.56</v>
      </c>
      <c r="O1563" s="2">
        <v>49.81</v>
      </c>
      <c r="P1563" s="4">
        <v>0.49136825490776365</v>
      </c>
      <c r="Q1563" s="5">
        <v>2026</v>
      </c>
      <c r="R1563" s="6" t="s">
        <v>81</v>
      </c>
      <c r="S1563" s="8">
        <v>8</v>
      </c>
      <c r="T1563" s="6" t="s">
        <v>83</v>
      </c>
    </row>
    <row r="1564" spans="1:20" ht="15.6" x14ac:dyDescent="0.3">
      <c r="A1564" s="1">
        <v>4338</v>
      </c>
      <c r="B1564" s="9">
        <v>46238</v>
      </c>
      <c r="C1564" s="1" t="s">
        <v>33</v>
      </c>
      <c r="D1564" s="1" t="s">
        <v>74</v>
      </c>
      <c r="E1564" s="1" t="s">
        <v>22</v>
      </c>
      <c r="F1564" s="1" t="s">
        <v>23</v>
      </c>
      <c r="G1564" s="1" t="s">
        <v>45</v>
      </c>
      <c r="H1564" s="1" t="s">
        <v>46</v>
      </c>
      <c r="I1564" s="1">
        <v>1</v>
      </c>
      <c r="J1564" s="2">
        <v>340.66</v>
      </c>
      <c r="K1564" s="3">
        <v>0.05</v>
      </c>
      <c r="L1564" s="2">
        <v>194.13</v>
      </c>
      <c r="M1564" s="2">
        <v>323.62700000000001</v>
      </c>
      <c r="N1564" s="2">
        <v>194.13</v>
      </c>
      <c r="O1564" s="2">
        <v>129.49700000000001</v>
      </c>
      <c r="P1564" s="4">
        <v>0.40014275693931595</v>
      </c>
      <c r="Q1564" s="5">
        <v>2026</v>
      </c>
      <c r="R1564" s="6" t="s">
        <v>81</v>
      </c>
      <c r="S1564" s="8">
        <v>8</v>
      </c>
      <c r="T1564" s="6" t="s">
        <v>83</v>
      </c>
    </row>
    <row r="1565" spans="1:20" ht="15.6" x14ac:dyDescent="0.3">
      <c r="A1565" s="1">
        <v>4463</v>
      </c>
      <c r="B1565" s="9">
        <v>46238</v>
      </c>
      <c r="C1565" s="1" t="s">
        <v>33</v>
      </c>
      <c r="D1565" s="1" t="s">
        <v>34</v>
      </c>
      <c r="E1565" s="1" t="s">
        <v>50</v>
      </c>
      <c r="F1565" s="1" t="s">
        <v>38</v>
      </c>
      <c r="G1565" s="1" t="s">
        <v>24</v>
      </c>
      <c r="H1565" s="1" t="s">
        <v>44</v>
      </c>
      <c r="I1565" s="1">
        <v>1</v>
      </c>
      <c r="J1565" s="2">
        <v>50.43</v>
      </c>
      <c r="K1565" s="3">
        <v>0.15</v>
      </c>
      <c r="L1565" s="2">
        <v>22.94</v>
      </c>
      <c r="M1565" s="2">
        <v>42.865499999999997</v>
      </c>
      <c r="N1565" s="2">
        <v>22.94</v>
      </c>
      <c r="O1565" s="2">
        <v>19.925499999999996</v>
      </c>
      <c r="P1565" s="4">
        <v>0.46483768998378644</v>
      </c>
      <c r="Q1565" s="5">
        <v>2026</v>
      </c>
      <c r="R1565" s="6" t="s">
        <v>81</v>
      </c>
      <c r="S1565" s="8">
        <v>8</v>
      </c>
      <c r="T1565" s="6" t="s">
        <v>83</v>
      </c>
    </row>
    <row r="1566" spans="1:20" ht="15.6" x14ac:dyDescent="0.3">
      <c r="A1566" s="1">
        <v>382</v>
      </c>
      <c r="B1566" s="9">
        <v>46239</v>
      </c>
      <c r="C1566" s="1" t="s">
        <v>42</v>
      </c>
      <c r="D1566" s="1" t="s">
        <v>55</v>
      </c>
      <c r="E1566" s="1" t="s">
        <v>22</v>
      </c>
      <c r="F1566" s="1" t="s">
        <v>35</v>
      </c>
      <c r="G1566" s="1" t="s">
        <v>56</v>
      </c>
      <c r="H1566" s="1" t="s">
        <v>57</v>
      </c>
      <c r="I1566" s="1">
        <v>1</v>
      </c>
      <c r="J1566" s="2">
        <v>40.42</v>
      </c>
      <c r="K1566" s="3">
        <v>0.05</v>
      </c>
      <c r="L1566" s="2">
        <v>14.33</v>
      </c>
      <c r="M1566" s="2">
        <v>38.399000000000001</v>
      </c>
      <c r="N1566" s="2">
        <v>14.33</v>
      </c>
      <c r="O1566" s="2">
        <v>24.069000000000003</v>
      </c>
      <c r="P1566" s="4">
        <v>0.62681319826037141</v>
      </c>
      <c r="Q1566" s="5">
        <v>2026</v>
      </c>
      <c r="R1566" s="6" t="s">
        <v>81</v>
      </c>
      <c r="S1566" s="8">
        <v>8</v>
      </c>
      <c r="T1566" s="6" t="s">
        <v>83</v>
      </c>
    </row>
    <row r="1567" spans="1:20" ht="15.6" x14ac:dyDescent="0.3">
      <c r="A1567" s="1">
        <v>1011</v>
      </c>
      <c r="B1567" s="9">
        <v>46239</v>
      </c>
      <c r="C1567" s="1" t="s">
        <v>20</v>
      </c>
      <c r="D1567" s="1" t="s">
        <v>21</v>
      </c>
      <c r="E1567" s="1" t="s">
        <v>22</v>
      </c>
      <c r="F1567" s="1" t="s">
        <v>35</v>
      </c>
      <c r="G1567" s="1" t="s">
        <v>24</v>
      </c>
      <c r="H1567" s="1" t="s">
        <v>44</v>
      </c>
      <c r="I1567" s="1">
        <v>1</v>
      </c>
      <c r="J1567" s="2">
        <v>51.81</v>
      </c>
      <c r="K1567" s="3">
        <v>0.05</v>
      </c>
      <c r="L1567" s="2">
        <v>22.28</v>
      </c>
      <c r="M1567" s="2">
        <v>49.219499999999996</v>
      </c>
      <c r="N1567" s="2">
        <v>22.28</v>
      </c>
      <c r="O1567" s="2">
        <v>26.939499999999995</v>
      </c>
      <c r="P1567" s="4">
        <v>0.54733388189640275</v>
      </c>
      <c r="Q1567" s="5">
        <v>2026</v>
      </c>
      <c r="R1567" s="6" t="s">
        <v>81</v>
      </c>
      <c r="S1567" s="8">
        <v>8</v>
      </c>
      <c r="T1567" s="6" t="s">
        <v>83</v>
      </c>
    </row>
    <row r="1568" spans="1:20" ht="15.6" x14ac:dyDescent="0.3">
      <c r="A1568" s="1">
        <v>1148</v>
      </c>
      <c r="B1568" s="9">
        <v>46239</v>
      </c>
      <c r="C1568" s="1" t="s">
        <v>33</v>
      </c>
      <c r="D1568" s="1" t="s">
        <v>34</v>
      </c>
      <c r="E1568" s="1" t="s">
        <v>41</v>
      </c>
      <c r="F1568" s="1" t="s">
        <v>35</v>
      </c>
      <c r="G1568" s="1" t="s">
        <v>56</v>
      </c>
      <c r="H1568" s="1" t="s">
        <v>64</v>
      </c>
      <c r="I1568" s="1">
        <v>3</v>
      </c>
      <c r="J1568" s="2">
        <v>35.9</v>
      </c>
      <c r="K1568" s="3">
        <v>0</v>
      </c>
      <c r="L1568" s="2">
        <v>14.11</v>
      </c>
      <c r="M1568" s="2">
        <v>107.69999999999999</v>
      </c>
      <c r="N1568" s="2">
        <v>42.33</v>
      </c>
      <c r="O1568" s="2">
        <v>65.36999999999999</v>
      </c>
      <c r="P1568" s="4">
        <v>0.60696378830083564</v>
      </c>
      <c r="Q1568" s="5">
        <v>2026</v>
      </c>
      <c r="R1568" s="6" t="s">
        <v>81</v>
      </c>
      <c r="S1568" s="8">
        <v>8</v>
      </c>
      <c r="T1568" s="6" t="s">
        <v>83</v>
      </c>
    </row>
    <row r="1569" spans="1:20" ht="15.6" x14ac:dyDescent="0.3">
      <c r="A1569" s="1">
        <v>1397</v>
      </c>
      <c r="B1569" s="9">
        <v>46239</v>
      </c>
      <c r="C1569" s="1" t="s">
        <v>28</v>
      </c>
      <c r="D1569" s="1" t="s">
        <v>71</v>
      </c>
      <c r="E1569" s="1" t="s">
        <v>41</v>
      </c>
      <c r="F1569" s="1" t="s">
        <v>38</v>
      </c>
      <c r="G1569" s="1" t="s">
        <v>31</v>
      </c>
      <c r="H1569" s="1" t="s">
        <v>32</v>
      </c>
      <c r="I1569" s="1">
        <v>2</v>
      </c>
      <c r="J1569" s="2">
        <v>90.27</v>
      </c>
      <c r="K1569" s="3">
        <v>0.05</v>
      </c>
      <c r="L1569" s="2">
        <v>46.38</v>
      </c>
      <c r="M1569" s="2">
        <v>171.51299999999998</v>
      </c>
      <c r="N1569" s="2">
        <v>92.76</v>
      </c>
      <c r="O1569" s="2">
        <v>78.752999999999972</v>
      </c>
      <c r="P1569" s="4">
        <v>0.45916636056742044</v>
      </c>
      <c r="Q1569" s="5">
        <v>2026</v>
      </c>
      <c r="R1569" s="6" t="s">
        <v>81</v>
      </c>
      <c r="S1569" s="8">
        <v>8</v>
      </c>
      <c r="T1569" s="6" t="s">
        <v>83</v>
      </c>
    </row>
    <row r="1570" spans="1:20" ht="15.6" x14ac:dyDescent="0.3">
      <c r="A1570" s="1">
        <v>2252</v>
      </c>
      <c r="B1570" s="9">
        <v>46239</v>
      </c>
      <c r="C1570" s="1" t="s">
        <v>28</v>
      </c>
      <c r="D1570" s="1" t="s">
        <v>63</v>
      </c>
      <c r="E1570" s="1" t="s">
        <v>22</v>
      </c>
      <c r="F1570" s="1" t="s">
        <v>35</v>
      </c>
      <c r="G1570" s="1" t="s">
        <v>24</v>
      </c>
      <c r="H1570" s="1" t="s">
        <v>44</v>
      </c>
      <c r="I1570" s="1">
        <v>1</v>
      </c>
      <c r="J1570" s="2">
        <v>49.68</v>
      </c>
      <c r="K1570" s="3">
        <v>0.05</v>
      </c>
      <c r="L1570" s="2">
        <v>22.02</v>
      </c>
      <c r="M1570" s="2">
        <v>47.195999999999998</v>
      </c>
      <c r="N1570" s="2">
        <v>22.02</v>
      </c>
      <c r="O1570" s="2">
        <v>25.175999999999998</v>
      </c>
      <c r="P1570" s="4">
        <v>0.53343503686753113</v>
      </c>
      <c r="Q1570" s="5">
        <v>2026</v>
      </c>
      <c r="R1570" s="6" t="s">
        <v>81</v>
      </c>
      <c r="S1570" s="8">
        <v>8</v>
      </c>
      <c r="T1570" s="6" t="s">
        <v>83</v>
      </c>
    </row>
    <row r="1571" spans="1:20" ht="15.6" x14ac:dyDescent="0.3">
      <c r="A1571" s="1">
        <v>2415</v>
      </c>
      <c r="B1571" s="9">
        <v>46239</v>
      </c>
      <c r="C1571" s="1" t="s">
        <v>28</v>
      </c>
      <c r="D1571" s="1" t="s">
        <v>65</v>
      </c>
      <c r="E1571" s="1" t="s">
        <v>22</v>
      </c>
      <c r="F1571" s="1" t="s">
        <v>35</v>
      </c>
      <c r="G1571" s="1" t="s">
        <v>36</v>
      </c>
      <c r="H1571" s="1" t="s">
        <v>66</v>
      </c>
      <c r="I1571" s="1">
        <v>2</v>
      </c>
      <c r="J1571" s="2">
        <v>131.25</v>
      </c>
      <c r="K1571" s="3">
        <v>0.05</v>
      </c>
      <c r="L1571" s="2">
        <v>65.42</v>
      </c>
      <c r="M1571" s="2">
        <v>249.375</v>
      </c>
      <c r="N1571" s="2">
        <v>130.84</v>
      </c>
      <c r="O1571" s="2">
        <v>118.535</v>
      </c>
      <c r="P1571" s="4">
        <v>0.47532832080200499</v>
      </c>
      <c r="Q1571" s="5">
        <v>2026</v>
      </c>
      <c r="R1571" s="6" t="s">
        <v>81</v>
      </c>
      <c r="S1571" s="8">
        <v>8</v>
      </c>
      <c r="T1571" s="6" t="s">
        <v>83</v>
      </c>
    </row>
    <row r="1572" spans="1:20" ht="15.6" x14ac:dyDescent="0.3">
      <c r="A1572" s="1">
        <v>2525</v>
      </c>
      <c r="B1572" s="9">
        <v>46239</v>
      </c>
      <c r="C1572" s="1" t="s">
        <v>42</v>
      </c>
      <c r="D1572" s="1" t="s">
        <v>43</v>
      </c>
      <c r="E1572" s="1" t="s">
        <v>41</v>
      </c>
      <c r="F1572" s="1" t="s">
        <v>35</v>
      </c>
      <c r="G1572" s="1" t="s">
        <v>56</v>
      </c>
      <c r="H1572" s="1" t="s">
        <v>64</v>
      </c>
      <c r="I1572" s="1">
        <v>2</v>
      </c>
      <c r="J1572" s="2">
        <v>36.78</v>
      </c>
      <c r="K1572" s="3">
        <v>0.05</v>
      </c>
      <c r="L1572" s="2">
        <v>13.85</v>
      </c>
      <c r="M1572" s="2">
        <v>69.882000000000005</v>
      </c>
      <c r="N1572" s="2">
        <v>27.7</v>
      </c>
      <c r="O1572" s="2">
        <v>42.182000000000002</v>
      </c>
      <c r="P1572" s="4">
        <v>0.60361752668784519</v>
      </c>
      <c r="Q1572" s="5">
        <v>2026</v>
      </c>
      <c r="R1572" s="6" t="s">
        <v>81</v>
      </c>
      <c r="S1572" s="8">
        <v>8</v>
      </c>
      <c r="T1572" s="6" t="s">
        <v>83</v>
      </c>
    </row>
    <row r="1573" spans="1:20" ht="15.6" x14ac:dyDescent="0.3">
      <c r="A1573" s="1">
        <v>2652</v>
      </c>
      <c r="B1573" s="9">
        <v>46239</v>
      </c>
      <c r="C1573" s="1" t="s">
        <v>33</v>
      </c>
      <c r="D1573" s="1" t="s">
        <v>34</v>
      </c>
      <c r="E1573" s="1" t="s">
        <v>41</v>
      </c>
      <c r="F1573" s="1" t="s">
        <v>23</v>
      </c>
      <c r="G1573" s="1" t="s">
        <v>24</v>
      </c>
      <c r="H1573" s="1" t="s">
        <v>25</v>
      </c>
      <c r="I1573" s="1">
        <v>1</v>
      </c>
      <c r="J1573" s="2">
        <v>80.790000000000006</v>
      </c>
      <c r="K1573" s="3">
        <v>0.1</v>
      </c>
      <c r="L1573" s="2">
        <v>43.65</v>
      </c>
      <c r="M1573" s="2">
        <v>72.711000000000013</v>
      </c>
      <c r="N1573" s="2">
        <v>43.65</v>
      </c>
      <c r="O1573" s="2">
        <v>29.061000000000014</v>
      </c>
      <c r="P1573" s="4">
        <v>0.39967817799232591</v>
      </c>
      <c r="Q1573" s="5">
        <v>2026</v>
      </c>
      <c r="R1573" s="6" t="s">
        <v>81</v>
      </c>
      <c r="S1573" s="8">
        <v>8</v>
      </c>
      <c r="T1573" s="6" t="s">
        <v>83</v>
      </c>
    </row>
    <row r="1574" spans="1:20" ht="15.6" x14ac:dyDescent="0.3">
      <c r="A1574" s="1">
        <v>4035</v>
      </c>
      <c r="B1574" s="9">
        <v>46239</v>
      </c>
      <c r="C1574" s="1" t="s">
        <v>20</v>
      </c>
      <c r="D1574" s="1" t="s">
        <v>58</v>
      </c>
      <c r="E1574" s="1" t="s">
        <v>22</v>
      </c>
      <c r="F1574" s="1" t="s">
        <v>23</v>
      </c>
      <c r="G1574" s="1" t="s">
        <v>24</v>
      </c>
      <c r="H1574" s="1" t="s">
        <v>48</v>
      </c>
      <c r="I1574" s="1">
        <v>2</v>
      </c>
      <c r="J1574" s="2">
        <v>40.53</v>
      </c>
      <c r="K1574" s="3">
        <v>0.05</v>
      </c>
      <c r="L1574" s="2">
        <v>17.100000000000001</v>
      </c>
      <c r="M1574" s="2">
        <v>77.007000000000005</v>
      </c>
      <c r="N1574" s="2">
        <v>34.200000000000003</v>
      </c>
      <c r="O1574" s="2">
        <v>42.807000000000002</v>
      </c>
      <c r="P1574" s="4">
        <v>0.55588452997779425</v>
      </c>
      <c r="Q1574" s="5">
        <v>2026</v>
      </c>
      <c r="R1574" s="6" t="s">
        <v>81</v>
      </c>
      <c r="S1574" s="8">
        <v>8</v>
      </c>
      <c r="T1574" s="6" t="s">
        <v>83</v>
      </c>
    </row>
    <row r="1575" spans="1:20" ht="15.6" x14ac:dyDescent="0.3">
      <c r="A1575" s="1">
        <v>4377</v>
      </c>
      <c r="B1575" s="9">
        <v>46239</v>
      </c>
      <c r="C1575" s="1" t="s">
        <v>33</v>
      </c>
      <c r="D1575" s="1" t="s">
        <v>34</v>
      </c>
      <c r="E1575" s="1" t="s">
        <v>50</v>
      </c>
      <c r="F1575" s="1" t="s">
        <v>35</v>
      </c>
      <c r="G1575" s="1" t="s">
        <v>24</v>
      </c>
      <c r="H1575" s="1" t="s">
        <v>25</v>
      </c>
      <c r="I1575" s="1">
        <v>2</v>
      </c>
      <c r="J1575" s="2">
        <v>81.66</v>
      </c>
      <c r="K1575" s="3">
        <v>0</v>
      </c>
      <c r="L1575" s="2">
        <v>42.11</v>
      </c>
      <c r="M1575" s="2">
        <v>163.32</v>
      </c>
      <c r="N1575" s="2">
        <v>84.22</v>
      </c>
      <c r="O1575" s="2">
        <v>79.099999999999994</v>
      </c>
      <c r="P1575" s="4">
        <v>0.48432525104090129</v>
      </c>
      <c r="Q1575" s="5">
        <v>2026</v>
      </c>
      <c r="R1575" s="6" t="s">
        <v>81</v>
      </c>
      <c r="S1575" s="8">
        <v>8</v>
      </c>
      <c r="T1575" s="6" t="s">
        <v>83</v>
      </c>
    </row>
    <row r="1576" spans="1:20" ht="15.6" x14ac:dyDescent="0.3">
      <c r="A1576" s="1">
        <v>4734</v>
      </c>
      <c r="B1576" s="9">
        <v>46239</v>
      </c>
      <c r="C1576" s="1" t="s">
        <v>28</v>
      </c>
      <c r="D1576" s="1" t="s">
        <v>65</v>
      </c>
      <c r="E1576" s="1" t="s">
        <v>50</v>
      </c>
      <c r="F1576" s="1" t="s">
        <v>23</v>
      </c>
      <c r="G1576" s="1" t="s">
        <v>31</v>
      </c>
      <c r="H1576" s="1" t="s">
        <v>39</v>
      </c>
      <c r="I1576" s="1">
        <v>1</v>
      </c>
      <c r="J1576" s="2">
        <v>146.55000000000001</v>
      </c>
      <c r="K1576" s="3">
        <v>0</v>
      </c>
      <c r="L1576" s="2">
        <v>78.8</v>
      </c>
      <c r="M1576" s="2">
        <v>146.55000000000001</v>
      </c>
      <c r="N1576" s="2">
        <v>78.8</v>
      </c>
      <c r="O1576" s="2">
        <v>67.750000000000014</v>
      </c>
      <c r="P1576" s="4">
        <v>0.46229955646537024</v>
      </c>
      <c r="Q1576" s="5">
        <v>2026</v>
      </c>
      <c r="R1576" s="6" t="s">
        <v>81</v>
      </c>
      <c r="S1576" s="8">
        <v>8</v>
      </c>
      <c r="T1576" s="6" t="s">
        <v>83</v>
      </c>
    </row>
    <row r="1577" spans="1:20" ht="15.6" x14ac:dyDescent="0.3">
      <c r="A1577" s="1">
        <v>4892</v>
      </c>
      <c r="B1577" s="9">
        <v>46239</v>
      </c>
      <c r="C1577" s="1" t="s">
        <v>28</v>
      </c>
      <c r="D1577" s="1" t="s">
        <v>29</v>
      </c>
      <c r="E1577" s="1" t="s">
        <v>41</v>
      </c>
      <c r="F1577" s="1" t="s">
        <v>23</v>
      </c>
      <c r="G1577" s="1" t="s">
        <v>36</v>
      </c>
      <c r="H1577" s="1" t="s">
        <v>70</v>
      </c>
      <c r="I1577" s="1">
        <v>2</v>
      </c>
      <c r="J1577" s="2">
        <v>161.75</v>
      </c>
      <c r="K1577" s="3">
        <v>0.1</v>
      </c>
      <c r="L1577" s="2">
        <v>85.85</v>
      </c>
      <c r="M1577" s="2">
        <v>291.15000000000003</v>
      </c>
      <c r="N1577" s="2">
        <v>171.7</v>
      </c>
      <c r="O1577" s="2">
        <v>119.45000000000005</v>
      </c>
      <c r="P1577" s="4">
        <v>0.41026962047054794</v>
      </c>
      <c r="Q1577" s="5">
        <v>2026</v>
      </c>
      <c r="R1577" s="6" t="s">
        <v>81</v>
      </c>
      <c r="S1577" s="8">
        <v>8</v>
      </c>
      <c r="T1577" s="6" t="s">
        <v>83</v>
      </c>
    </row>
    <row r="1578" spans="1:20" ht="15.6" x14ac:dyDescent="0.3">
      <c r="A1578" s="1">
        <v>5059</v>
      </c>
      <c r="B1578" s="9">
        <v>46239</v>
      </c>
      <c r="C1578" s="1" t="s">
        <v>28</v>
      </c>
      <c r="D1578" s="1" t="s">
        <v>29</v>
      </c>
      <c r="E1578" s="1" t="s">
        <v>50</v>
      </c>
      <c r="F1578" s="1" t="s">
        <v>23</v>
      </c>
      <c r="G1578" s="1" t="s">
        <v>45</v>
      </c>
      <c r="H1578" s="1" t="s">
        <v>73</v>
      </c>
      <c r="I1578" s="1">
        <v>2</v>
      </c>
      <c r="J1578" s="2">
        <v>122.47</v>
      </c>
      <c r="K1578" s="3">
        <v>0</v>
      </c>
      <c r="L1578" s="2">
        <v>59.73</v>
      </c>
      <c r="M1578" s="2">
        <v>244.94</v>
      </c>
      <c r="N1578" s="2">
        <v>119.46</v>
      </c>
      <c r="O1578" s="2">
        <v>125.48</v>
      </c>
      <c r="P1578" s="4">
        <v>0.5122887237690863</v>
      </c>
      <c r="Q1578" s="5">
        <v>2026</v>
      </c>
      <c r="R1578" s="6" t="s">
        <v>81</v>
      </c>
      <c r="S1578" s="8">
        <v>8</v>
      </c>
      <c r="T1578" s="6" t="s">
        <v>83</v>
      </c>
    </row>
    <row r="1579" spans="1:20" ht="15.6" x14ac:dyDescent="0.3">
      <c r="A1579" s="1">
        <v>835</v>
      </c>
      <c r="B1579" s="9">
        <v>46240</v>
      </c>
      <c r="C1579" s="1" t="s">
        <v>42</v>
      </c>
      <c r="D1579" s="1" t="s">
        <v>53</v>
      </c>
      <c r="E1579" s="1" t="s">
        <v>50</v>
      </c>
      <c r="F1579" s="1" t="s">
        <v>23</v>
      </c>
      <c r="G1579" s="1" t="s">
        <v>31</v>
      </c>
      <c r="H1579" s="1" t="s">
        <v>68</v>
      </c>
      <c r="I1579" s="1">
        <v>3</v>
      </c>
      <c r="J1579" s="2">
        <v>70.930000000000007</v>
      </c>
      <c r="K1579" s="3">
        <v>0</v>
      </c>
      <c r="L1579" s="2">
        <v>32.9</v>
      </c>
      <c r="M1579" s="2">
        <v>212.79000000000002</v>
      </c>
      <c r="N1579" s="2">
        <v>98.699999999999989</v>
      </c>
      <c r="O1579" s="2">
        <v>114.09000000000003</v>
      </c>
      <c r="P1579" s="4">
        <v>0.53616241364725792</v>
      </c>
      <c r="Q1579" s="5">
        <v>2026</v>
      </c>
      <c r="R1579" s="6" t="s">
        <v>81</v>
      </c>
      <c r="S1579" s="8">
        <v>8</v>
      </c>
      <c r="T1579" s="6" t="s">
        <v>83</v>
      </c>
    </row>
    <row r="1580" spans="1:20" ht="15.6" x14ac:dyDescent="0.3">
      <c r="A1580" s="1">
        <v>1104</v>
      </c>
      <c r="B1580" s="9">
        <v>46240</v>
      </c>
      <c r="C1580" s="1" t="s">
        <v>20</v>
      </c>
      <c r="D1580" s="1" t="s">
        <v>72</v>
      </c>
      <c r="E1580" s="1" t="s">
        <v>22</v>
      </c>
      <c r="F1580" s="1" t="s">
        <v>23</v>
      </c>
      <c r="G1580" s="1" t="s">
        <v>45</v>
      </c>
      <c r="H1580" s="1" t="s">
        <v>51</v>
      </c>
      <c r="I1580" s="1">
        <v>1</v>
      </c>
      <c r="J1580" s="2">
        <v>191.44</v>
      </c>
      <c r="K1580" s="3">
        <v>0</v>
      </c>
      <c r="L1580" s="2">
        <v>102.13</v>
      </c>
      <c r="M1580" s="2">
        <v>191.44</v>
      </c>
      <c r="N1580" s="2">
        <v>102.13</v>
      </c>
      <c r="O1580" s="2">
        <v>89.31</v>
      </c>
      <c r="P1580" s="4">
        <v>0.46651692436272463</v>
      </c>
      <c r="Q1580" s="5">
        <v>2026</v>
      </c>
      <c r="R1580" s="6" t="s">
        <v>81</v>
      </c>
      <c r="S1580" s="8">
        <v>8</v>
      </c>
      <c r="T1580" s="6" t="s">
        <v>83</v>
      </c>
    </row>
    <row r="1581" spans="1:20" ht="15.6" x14ac:dyDescent="0.3">
      <c r="A1581" s="1">
        <v>1976</v>
      </c>
      <c r="B1581" s="9">
        <v>46240</v>
      </c>
      <c r="C1581" s="1" t="s">
        <v>42</v>
      </c>
      <c r="D1581" s="1" t="s">
        <v>55</v>
      </c>
      <c r="E1581" s="1" t="s">
        <v>22</v>
      </c>
      <c r="F1581" s="1" t="s">
        <v>23</v>
      </c>
      <c r="G1581" s="1" t="s">
        <v>24</v>
      </c>
      <c r="H1581" s="1" t="s">
        <v>25</v>
      </c>
      <c r="I1581" s="1">
        <v>2</v>
      </c>
      <c r="J1581" s="2">
        <v>82.92</v>
      </c>
      <c r="K1581" s="3">
        <v>0</v>
      </c>
      <c r="L1581" s="2">
        <v>41.64</v>
      </c>
      <c r="M1581" s="2">
        <v>165.84</v>
      </c>
      <c r="N1581" s="2">
        <v>83.28</v>
      </c>
      <c r="O1581" s="2">
        <v>82.56</v>
      </c>
      <c r="P1581" s="4">
        <v>0.49782923299565845</v>
      </c>
      <c r="Q1581" s="5">
        <v>2026</v>
      </c>
      <c r="R1581" s="6" t="s">
        <v>81</v>
      </c>
      <c r="S1581" s="8">
        <v>8</v>
      </c>
      <c r="T1581" s="6" t="s">
        <v>83</v>
      </c>
    </row>
    <row r="1582" spans="1:20" ht="15.6" x14ac:dyDescent="0.3">
      <c r="A1582" s="1">
        <v>2596</v>
      </c>
      <c r="B1582" s="9">
        <v>46240</v>
      </c>
      <c r="C1582" s="1" t="s">
        <v>33</v>
      </c>
      <c r="D1582" s="1" t="s">
        <v>40</v>
      </c>
      <c r="E1582" s="1" t="s">
        <v>41</v>
      </c>
      <c r="F1582" s="1" t="s">
        <v>23</v>
      </c>
      <c r="G1582" s="1" t="s">
        <v>45</v>
      </c>
      <c r="H1582" s="1" t="s">
        <v>62</v>
      </c>
      <c r="I1582" s="1">
        <v>1</v>
      </c>
      <c r="J1582" s="2">
        <v>82.82</v>
      </c>
      <c r="K1582" s="3">
        <v>0</v>
      </c>
      <c r="L1582" s="2">
        <v>38.83</v>
      </c>
      <c r="M1582" s="2">
        <v>82.82</v>
      </c>
      <c r="N1582" s="2">
        <v>38.83</v>
      </c>
      <c r="O1582" s="2">
        <v>43.989999999999995</v>
      </c>
      <c r="P1582" s="4">
        <v>0.53115189567737264</v>
      </c>
      <c r="Q1582" s="5">
        <v>2026</v>
      </c>
      <c r="R1582" s="6" t="s">
        <v>81</v>
      </c>
      <c r="S1582" s="8">
        <v>8</v>
      </c>
      <c r="T1582" s="6" t="s">
        <v>83</v>
      </c>
    </row>
    <row r="1583" spans="1:20" ht="15.6" x14ac:dyDescent="0.3">
      <c r="A1583" s="1">
        <v>2693</v>
      </c>
      <c r="B1583" s="9">
        <v>46240</v>
      </c>
      <c r="C1583" s="1" t="s">
        <v>42</v>
      </c>
      <c r="D1583" s="1" t="s">
        <v>55</v>
      </c>
      <c r="E1583" s="1" t="s">
        <v>22</v>
      </c>
      <c r="F1583" s="1" t="s">
        <v>35</v>
      </c>
      <c r="G1583" s="1" t="s">
        <v>45</v>
      </c>
      <c r="H1583" s="1" t="s">
        <v>46</v>
      </c>
      <c r="I1583" s="1">
        <v>1</v>
      </c>
      <c r="J1583" s="2">
        <v>335.26</v>
      </c>
      <c r="K1583" s="3">
        <v>0.05</v>
      </c>
      <c r="L1583" s="2">
        <v>193.73</v>
      </c>
      <c r="M1583" s="2">
        <v>318.49699999999996</v>
      </c>
      <c r="N1583" s="2">
        <v>193.73</v>
      </c>
      <c r="O1583" s="2">
        <v>124.76699999999997</v>
      </c>
      <c r="P1583" s="4">
        <v>0.39173681384754011</v>
      </c>
      <c r="Q1583" s="5">
        <v>2026</v>
      </c>
      <c r="R1583" s="6" t="s">
        <v>81</v>
      </c>
      <c r="S1583" s="8">
        <v>8</v>
      </c>
      <c r="T1583" s="6" t="s">
        <v>83</v>
      </c>
    </row>
    <row r="1584" spans="1:20" ht="15.6" x14ac:dyDescent="0.3">
      <c r="A1584" s="1">
        <v>3045</v>
      </c>
      <c r="B1584" s="9">
        <v>46240</v>
      </c>
      <c r="C1584" s="1" t="s">
        <v>33</v>
      </c>
      <c r="D1584" s="1" t="s">
        <v>74</v>
      </c>
      <c r="E1584" s="1" t="s">
        <v>50</v>
      </c>
      <c r="F1584" s="1" t="s">
        <v>38</v>
      </c>
      <c r="G1584" s="1" t="s">
        <v>36</v>
      </c>
      <c r="H1584" s="1" t="s">
        <v>54</v>
      </c>
      <c r="I1584" s="1">
        <v>1</v>
      </c>
      <c r="J1584" s="2">
        <v>47.19</v>
      </c>
      <c r="K1584" s="3">
        <v>0.05</v>
      </c>
      <c r="L1584" s="2">
        <v>18.11</v>
      </c>
      <c r="M1584" s="2">
        <v>44.830499999999994</v>
      </c>
      <c r="N1584" s="2">
        <v>18.11</v>
      </c>
      <c r="O1584" s="2">
        <v>26.720499999999994</v>
      </c>
      <c r="P1584" s="4">
        <v>0.59603395010093574</v>
      </c>
      <c r="Q1584" s="5">
        <v>2026</v>
      </c>
      <c r="R1584" s="6" t="s">
        <v>81</v>
      </c>
      <c r="S1584" s="8">
        <v>8</v>
      </c>
      <c r="T1584" s="6" t="s">
        <v>83</v>
      </c>
    </row>
    <row r="1585" spans="1:20" ht="15.6" x14ac:dyDescent="0.3">
      <c r="A1585" s="1">
        <v>3340</v>
      </c>
      <c r="B1585" s="9">
        <v>46240</v>
      </c>
      <c r="C1585" s="1" t="s">
        <v>33</v>
      </c>
      <c r="D1585" s="1" t="s">
        <v>74</v>
      </c>
      <c r="E1585" s="1" t="s">
        <v>50</v>
      </c>
      <c r="F1585" s="1" t="s">
        <v>23</v>
      </c>
      <c r="G1585" s="1" t="s">
        <v>31</v>
      </c>
      <c r="H1585" s="1" t="s">
        <v>32</v>
      </c>
      <c r="I1585" s="1">
        <v>3</v>
      </c>
      <c r="J1585" s="2">
        <v>91.57</v>
      </c>
      <c r="K1585" s="3">
        <v>0</v>
      </c>
      <c r="L1585" s="2">
        <v>44.52</v>
      </c>
      <c r="M1585" s="2">
        <v>274.70999999999998</v>
      </c>
      <c r="N1585" s="2">
        <v>133.56</v>
      </c>
      <c r="O1585" s="2">
        <v>141.14999999999998</v>
      </c>
      <c r="P1585" s="4">
        <v>0.51381456808998571</v>
      </c>
      <c r="Q1585" s="5">
        <v>2026</v>
      </c>
      <c r="R1585" s="6" t="s">
        <v>81</v>
      </c>
      <c r="S1585" s="8">
        <v>8</v>
      </c>
      <c r="T1585" s="6" t="s">
        <v>83</v>
      </c>
    </row>
    <row r="1586" spans="1:20" ht="15.6" x14ac:dyDescent="0.3">
      <c r="A1586" s="1">
        <v>3553</v>
      </c>
      <c r="B1586" s="9">
        <v>46240</v>
      </c>
      <c r="C1586" s="1" t="s">
        <v>42</v>
      </c>
      <c r="D1586" s="1" t="s">
        <v>69</v>
      </c>
      <c r="E1586" s="1" t="s">
        <v>22</v>
      </c>
      <c r="F1586" s="1" t="s">
        <v>35</v>
      </c>
      <c r="G1586" s="1" t="s">
        <v>31</v>
      </c>
      <c r="H1586" s="1" t="s">
        <v>59</v>
      </c>
      <c r="I1586" s="1">
        <v>4</v>
      </c>
      <c r="J1586" s="2">
        <v>154.41999999999999</v>
      </c>
      <c r="K1586" s="3">
        <v>0</v>
      </c>
      <c r="L1586" s="2">
        <v>77.86</v>
      </c>
      <c r="M1586" s="2">
        <v>617.67999999999995</v>
      </c>
      <c r="N1586" s="2">
        <v>311.44</v>
      </c>
      <c r="O1586" s="2">
        <v>306.23999999999995</v>
      </c>
      <c r="P1586" s="4">
        <v>0.49579070068643954</v>
      </c>
      <c r="Q1586" s="5">
        <v>2026</v>
      </c>
      <c r="R1586" s="6" t="s">
        <v>81</v>
      </c>
      <c r="S1586" s="8">
        <v>8</v>
      </c>
      <c r="T1586" s="6" t="s">
        <v>83</v>
      </c>
    </row>
    <row r="1587" spans="1:20" ht="15.6" x14ac:dyDescent="0.3">
      <c r="A1587" s="1">
        <v>3807</v>
      </c>
      <c r="B1587" s="9">
        <v>46240</v>
      </c>
      <c r="C1587" s="1" t="s">
        <v>20</v>
      </c>
      <c r="D1587" s="1" t="s">
        <v>21</v>
      </c>
      <c r="E1587" s="1" t="s">
        <v>50</v>
      </c>
      <c r="F1587" s="1" t="s">
        <v>23</v>
      </c>
      <c r="G1587" s="1" t="s">
        <v>24</v>
      </c>
      <c r="H1587" s="1" t="s">
        <v>44</v>
      </c>
      <c r="I1587" s="1">
        <v>2</v>
      </c>
      <c r="J1587" s="2">
        <v>49.91</v>
      </c>
      <c r="K1587" s="3">
        <v>0.05</v>
      </c>
      <c r="L1587" s="2">
        <v>21.86</v>
      </c>
      <c r="M1587" s="2">
        <v>94.828999999999994</v>
      </c>
      <c r="N1587" s="2">
        <v>43.72</v>
      </c>
      <c r="O1587" s="2">
        <v>51.108999999999995</v>
      </c>
      <c r="P1587" s="4">
        <v>0.53895960096594919</v>
      </c>
      <c r="Q1587" s="5">
        <v>2026</v>
      </c>
      <c r="R1587" s="6" t="s">
        <v>81</v>
      </c>
      <c r="S1587" s="8">
        <v>8</v>
      </c>
      <c r="T1587" s="6" t="s">
        <v>83</v>
      </c>
    </row>
    <row r="1588" spans="1:20" ht="15.6" x14ac:dyDescent="0.3">
      <c r="A1588" s="1">
        <v>4061</v>
      </c>
      <c r="B1588" s="9">
        <v>46240</v>
      </c>
      <c r="C1588" s="1" t="s">
        <v>42</v>
      </c>
      <c r="D1588" s="1" t="s">
        <v>55</v>
      </c>
      <c r="E1588" s="1" t="s">
        <v>50</v>
      </c>
      <c r="F1588" s="1" t="s">
        <v>23</v>
      </c>
      <c r="G1588" s="1" t="s">
        <v>31</v>
      </c>
      <c r="H1588" s="1" t="s">
        <v>32</v>
      </c>
      <c r="I1588" s="1">
        <v>1</v>
      </c>
      <c r="J1588" s="2">
        <v>91.58</v>
      </c>
      <c r="K1588" s="3">
        <v>0.1</v>
      </c>
      <c r="L1588" s="2">
        <v>44.87</v>
      </c>
      <c r="M1588" s="2">
        <v>82.421999999999997</v>
      </c>
      <c r="N1588" s="2">
        <v>44.87</v>
      </c>
      <c r="O1588" s="2">
        <v>37.552</v>
      </c>
      <c r="P1588" s="4">
        <v>0.45560651282424597</v>
      </c>
      <c r="Q1588" s="5">
        <v>2026</v>
      </c>
      <c r="R1588" s="6" t="s">
        <v>81</v>
      </c>
      <c r="S1588" s="8">
        <v>8</v>
      </c>
      <c r="T1588" s="6" t="s">
        <v>83</v>
      </c>
    </row>
    <row r="1589" spans="1:20" ht="15.6" x14ac:dyDescent="0.3">
      <c r="A1589" s="1">
        <v>4645</v>
      </c>
      <c r="B1589" s="9">
        <v>46240</v>
      </c>
      <c r="C1589" s="1" t="s">
        <v>33</v>
      </c>
      <c r="D1589" s="1" t="s">
        <v>61</v>
      </c>
      <c r="E1589" s="1" t="s">
        <v>22</v>
      </c>
      <c r="F1589" s="1" t="s">
        <v>35</v>
      </c>
      <c r="G1589" s="1" t="s">
        <v>56</v>
      </c>
      <c r="H1589" s="1" t="s">
        <v>57</v>
      </c>
      <c r="I1589" s="1">
        <v>3</v>
      </c>
      <c r="J1589" s="2">
        <v>41.11</v>
      </c>
      <c r="K1589" s="3">
        <v>0</v>
      </c>
      <c r="L1589" s="2">
        <v>14.49</v>
      </c>
      <c r="M1589" s="2">
        <v>123.33</v>
      </c>
      <c r="N1589" s="2">
        <v>43.47</v>
      </c>
      <c r="O1589" s="2">
        <v>79.86</v>
      </c>
      <c r="P1589" s="4">
        <v>0.64753101435173921</v>
      </c>
      <c r="Q1589" s="5">
        <v>2026</v>
      </c>
      <c r="R1589" s="6" t="s">
        <v>81</v>
      </c>
      <c r="S1589" s="8">
        <v>8</v>
      </c>
      <c r="T1589" s="6" t="s">
        <v>83</v>
      </c>
    </row>
    <row r="1590" spans="1:20" ht="15.6" x14ac:dyDescent="0.3">
      <c r="A1590" s="1">
        <v>5104</v>
      </c>
      <c r="B1590" s="9">
        <v>46240</v>
      </c>
      <c r="C1590" s="1" t="s">
        <v>28</v>
      </c>
      <c r="D1590" s="1" t="s">
        <v>65</v>
      </c>
      <c r="E1590" s="1" t="s">
        <v>22</v>
      </c>
      <c r="F1590" s="1" t="s">
        <v>23</v>
      </c>
      <c r="G1590" s="1" t="s">
        <v>36</v>
      </c>
      <c r="H1590" s="1" t="s">
        <v>37</v>
      </c>
      <c r="I1590" s="1">
        <v>4</v>
      </c>
      <c r="J1590" s="2">
        <v>35.9</v>
      </c>
      <c r="K1590" s="3">
        <v>0</v>
      </c>
      <c r="L1590" s="2">
        <v>13.49</v>
      </c>
      <c r="M1590" s="2">
        <v>143.6</v>
      </c>
      <c r="N1590" s="2">
        <v>53.96</v>
      </c>
      <c r="O1590" s="2">
        <v>89.639999999999986</v>
      </c>
      <c r="P1590" s="4">
        <v>0.62423398328690805</v>
      </c>
      <c r="Q1590" s="5">
        <v>2026</v>
      </c>
      <c r="R1590" s="6" t="s">
        <v>81</v>
      </c>
      <c r="S1590" s="8">
        <v>8</v>
      </c>
      <c r="T1590" s="6" t="s">
        <v>83</v>
      </c>
    </row>
    <row r="1591" spans="1:20" ht="15.6" x14ac:dyDescent="0.3">
      <c r="A1591" s="1">
        <v>813</v>
      </c>
      <c r="B1591" s="9">
        <v>46241</v>
      </c>
      <c r="C1591" s="1" t="s">
        <v>33</v>
      </c>
      <c r="D1591" s="1" t="s">
        <v>74</v>
      </c>
      <c r="E1591" s="1" t="s">
        <v>22</v>
      </c>
      <c r="F1591" s="1" t="s">
        <v>23</v>
      </c>
      <c r="G1591" s="1" t="s">
        <v>56</v>
      </c>
      <c r="H1591" s="1" t="s">
        <v>64</v>
      </c>
      <c r="I1591" s="1">
        <v>1</v>
      </c>
      <c r="J1591" s="2">
        <v>36.33</v>
      </c>
      <c r="K1591" s="3">
        <v>0.05</v>
      </c>
      <c r="L1591" s="2">
        <v>13.78</v>
      </c>
      <c r="M1591" s="2">
        <v>34.513499999999993</v>
      </c>
      <c r="N1591" s="2">
        <v>13.78</v>
      </c>
      <c r="O1591" s="2">
        <v>20.733499999999992</v>
      </c>
      <c r="P1591" s="4">
        <v>0.60073594390600771</v>
      </c>
      <c r="Q1591" s="5">
        <v>2026</v>
      </c>
      <c r="R1591" s="6" t="s">
        <v>81</v>
      </c>
      <c r="S1591" s="8">
        <v>8</v>
      </c>
      <c r="T1591" s="6" t="s">
        <v>83</v>
      </c>
    </row>
    <row r="1592" spans="1:20" ht="15.6" x14ac:dyDescent="0.3">
      <c r="A1592" s="1">
        <v>836</v>
      </c>
      <c r="B1592" s="9">
        <v>46241</v>
      </c>
      <c r="C1592" s="1" t="s">
        <v>28</v>
      </c>
      <c r="D1592" s="1" t="s">
        <v>71</v>
      </c>
      <c r="E1592" s="1" t="s">
        <v>50</v>
      </c>
      <c r="F1592" s="1" t="s">
        <v>35</v>
      </c>
      <c r="G1592" s="1" t="s">
        <v>36</v>
      </c>
      <c r="H1592" s="1" t="s">
        <v>54</v>
      </c>
      <c r="I1592" s="1">
        <v>5</v>
      </c>
      <c r="J1592" s="2">
        <v>45.94</v>
      </c>
      <c r="K1592" s="3">
        <v>0.05</v>
      </c>
      <c r="L1592" s="2">
        <v>18.059999999999999</v>
      </c>
      <c r="M1592" s="2">
        <v>218.21499999999997</v>
      </c>
      <c r="N1592" s="2">
        <v>90.3</v>
      </c>
      <c r="O1592" s="2">
        <v>127.91499999999998</v>
      </c>
      <c r="P1592" s="4">
        <v>0.5861879339183832</v>
      </c>
      <c r="Q1592" s="5">
        <v>2026</v>
      </c>
      <c r="R1592" s="6" t="s">
        <v>81</v>
      </c>
      <c r="S1592" s="8">
        <v>8</v>
      </c>
      <c r="T1592" s="6" t="s">
        <v>83</v>
      </c>
    </row>
    <row r="1593" spans="1:20" ht="15.6" x14ac:dyDescent="0.3">
      <c r="A1593" s="1">
        <v>1266</v>
      </c>
      <c r="B1593" s="9">
        <v>46241</v>
      </c>
      <c r="C1593" s="1" t="s">
        <v>20</v>
      </c>
      <c r="D1593" s="1" t="s">
        <v>72</v>
      </c>
      <c r="E1593" s="1" t="s">
        <v>41</v>
      </c>
      <c r="F1593" s="1" t="s">
        <v>23</v>
      </c>
      <c r="G1593" s="1" t="s">
        <v>56</v>
      </c>
      <c r="H1593" s="1" t="s">
        <v>64</v>
      </c>
      <c r="I1593" s="1">
        <v>1</v>
      </c>
      <c r="J1593" s="2">
        <v>36.630000000000003</v>
      </c>
      <c r="K1593" s="3">
        <v>0</v>
      </c>
      <c r="L1593" s="2">
        <v>13.7</v>
      </c>
      <c r="M1593" s="2">
        <v>36.630000000000003</v>
      </c>
      <c r="N1593" s="2">
        <v>13.7</v>
      </c>
      <c r="O1593" s="2">
        <v>22.930000000000003</v>
      </c>
      <c r="P1593" s="4">
        <v>0.62598962598962604</v>
      </c>
      <c r="Q1593" s="5">
        <v>2026</v>
      </c>
      <c r="R1593" s="6" t="s">
        <v>81</v>
      </c>
      <c r="S1593" s="8">
        <v>8</v>
      </c>
      <c r="T1593" s="6" t="s">
        <v>83</v>
      </c>
    </row>
    <row r="1594" spans="1:20" ht="15.6" x14ac:dyDescent="0.3">
      <c r="A1594" s="1">
        <v>2201</v>
      </c>
      <c r="B1594" s="9">
        <v>46241</v>
      </c>
      <c r="C1594" s="1" t="s">
        <v>28</v>
      </c>
      <c r="D1594" s="1" t="s">
        <v>29</v>
      </c>
      <c r="E1594" s="1" t="s">
        <v>22</v>
      </c>
      <c r="F1594" s="1" t="s">
        <v>23</v>
      </c>
      <c r="G1594" s="1" t="s">
        <v>31</v>
      </c>
      <c r="H1594" s="1" t="s">
        <v>39</v>
      </c>
      <c r="I1594" s="1">
        <v>1</v>
      </c>
      <c r="J1594" s="2">
        <v>141.38</v>
      </c>
      <c r="K1594" s="3">
        <v>0.05</v>
      </c>
      <c r="L1594" s="2">
        <v>77.14</v>
      </c>
      <c r="M1594" s="2">
        <v>134.31099999999998</v>
      </c>
      <c r="N1594" s="2">
        <v>77.14</v>
      </c>
      <c r="O1594" s="2">
        <v>57.170999999999978</v>
      </c>
      <c r="P1594" s="4">
        <v>0.42566133823737434</v>
      </c>
      <c r="Q1594" s="5">
        <v>2026</v>
      </c>
      <c r="R1594" s="6" t="s">
        <v>81</v>
      </c>
      <c r="S1594" s="8">
        <v>8</v>
      </c>
      <c r="T1594" s="6" t="s">
        <v>83</v>
      </c>
    </row>
    <row r="1595" spans="1:20" ht="15.6" x14ac:dyDescent="0.3">
      <c r="A1595" s="1">
        <v>2382</v>
      </c>
      <c r="B1595" s="9">
        <v>46241</v>
      </c>
      <c r="C1595" s="1" t="s">
        <v>28</v>
      </c>
      <c r="D1595" s="1" t="s">
        <v>71</v>
      </c>
      <c r="E1595" s="1" t="s">
        <v>41</v>
      </c>
      <c r="F1595" s="1" t="s">
        <v>23</v>
      </c>
      <c r="G1595" s="1" t="s">
        <v>45</v>
      </c>
      <c r="H1595" s="1" t="s">
        <v>46</v>
      </c>
      <c r="I1595" s="1">
        <v>3</v>
      </c>
      <c r="J1595" s="2">
        <v>343.45</v>
      </c>
      <c r="K1595" s="3">
        <v>0.05</v>
      </c>
      <c r="L1595" s="2">
        <v>195.73</v>
      </c>
      <c r="M1595" s="2">
        <v>978.83249999999987</v>
      </c>
      <c r="N1595" s="2">
        <v>587.18999999999994</v>
      </c>
      <c r="O1595" s="2">
        <v>391.64249999999993</v>
      </c>
      <c r="P1595" s="4">
        <v>0.40011186796515236</v>
      </c>
      <c r="Q1595" s="5">
        <v>2026</v>
      </c>
      <c r="R1595" s="6" t="s">
        <v>81</v>
      </c>
      <c r="S1595" s="8">
        <v>8</v>
      </c>
      <c r="T1595" s="6" t="s">
        <v>83</v>
      </c>
    </row>
    <row r="1596" spans="1:20" ht="15.6" x14ac:dyDescent="0.3">
      <c r="A1596" s="1">
        <v>1227</v>
      </c>
      <c r="B1596" s="9">
        <v>46242</v>
      </c>
      <c r="C1596" s="1" t="s">
        <v>42</v>
      </c>
      <c r="D1596" s="1" t="s">
        <v>55</v>
      </c>
      <c r="E1596" s="1" t="s">
        <v>22</v>
      </c>
      <c r="F1596" s="1" t="s">
        <v>23</v>
      </c>
      <c r="G1596" s="1" t="s">
        <v>24</v>
      </c>
      <c r="H1596" s="1" t="s">
        <v>52</v>
      </c>
      <c r="I1596" s="1">
        <v>1</v>
      </c>
      <c r="J1596" s="2">
        <v>104.69</v>
      </c>
      <c r="K1596" s="3">
        <v>0</v>
      </c>
      <c r="L1596" s="2">
        <v>49.06</v>
      </c>
      <c r="M1596" s="2">
        <v>104.69</v>
      </c>
      <c r="N1596" s="2">
        <v>49.06</v>
      </c>
      <c r="O1596" s="2">
        <v>55.629999999999995</v>
      </c>
      <c r="P1596" s="4">
        <v>0.53137835514375775</v>
      </c>
      <c r="Q1596" s="5">
        <v>2026</v>
      </c>
      <c r="R1596" s="6" t="s">
        <v>81</v>
      </c>
      <c r="S1596" s="8">
        <v>8</v>
      </c>
      <c r="T1596" s="6" t="s">
        <v>83</v>
      </c>
    </row>
    <row r="1597" spans="1:20" ht="15.6" x14ac:dyDescent="0.3">
      <c r="A1597" s="1">
        <v>1843</v>
      </c>
      <c r="B1597" s="9">
        <v>46242</v>
      </c>
      <c r="C1597" s="1" t="s">
        <v>42</v>
      </c>
      <c r="D1597" s="1" t="s">
        <v>55</v>
      </c>
      <c r="E1597" s="1" t="s">
        <v>22</v>
      </c>
      <c r="F1597" s="1" t="s">
        <v>35</v>
      </c>
      <c r="G1597" s="1" t="s">
        <v>45</v>
      </c>
      <c r="H1597" s="1" t="s">
        <v>46</v>
      </c>
      <c r="I1597" s="1">
        <v>2</v>
      </c>
      <c r="J1597" s="2">
        <v>341.23</v>
      </c>
      <c r="K1597" s="3">
        <v>0.05</v>
      </c>
      <c r="L1597" s="2">
        <v>192.5</v>
      </c>
      <c r="M1597" s="2">
        <v>648.33699999999999</v>
      </c>
      <c r="N1597" s="2">
        <v>385</v>
      </c>
      <c r="O1597" s="2">
        <v>263.33699999999999</v>
      </c>
      <c r="P1597" s="4">
        <v>0.40617302421425894</v>
      </c>
      <c r="Q1597" s="5">
        <v>2026</v>
      </c>
      <c r="R1597" s="6" t="s">
        <v>81</v>
      </c>
      <c r="S1597" s="8">
        <v>8</v>
      </c>
      <c r="T1597" s="6" t="s">
        <v>83</v>
      </c>
    </row>
    <row r="1598" spans="1:20" ht="15.6" x14ac:dyDescent="0.3">
      <c r="A1598" s="1">
        <v>2369</v>
      </c>
      <c r="B1598" s="9">
        <v>46242</v>
      </c>
      <c r="C1598" s="1" t="s">
        <v>42</v>
      </c>
      <c r="D1598" s="1" t="s">
        <v>55</v>
      </c>
      <c r="E1598" s="1" t="s">
        <v>41</v>
      </c>
      <c r="F1598" s="1" t="s">
        <v>35</v>
      </c>
      <c r="G1598" s="1" t="s">
        <v>45</v>
      </c>
      <c r="H1598" s="1" t="s">
        <v>73</v>
      </c>
      <c r="I1598" s="1">
        <v>1</v>
      </c>
      <c r="J1598" s="2">
        <v>125.95</v>
      </c>
      <c r="K1598" s="3">
        <v>0.05</v>
      </c>
      <c r="L1598" s="2">
        <v>61.9</v>
      </c>
      <c r="M1598" s="2">
        <v>119.6525</v>
      </c>
      <c r="N1598" s="2">
        <v>61.9</v>
      </c>
      <c r="O1598" s="2">
        <v>57.752500000000005</v>
      </c>
      <c r="P1598" s="4">
        <v>0.48266856104134892</v>
      </c>
      <c r="Q1598" s="5">
        <v>2026</v>
      </c>
      <c r="R1598" s="6" t="s">
        <v>81</v>
      </c>
      <c r="S1598" s="8">
        <v>8</v>
      </c>
      <c r="T1598" s="6" t="s">
        <v>83</v>
      </c>
    </row>
    <row r="1599" spans="1:20" ht="15.6" x14ac:dyDescent="0.3">
      <c r="A1599" s="1">
        <v>2386</v>
      </c>
      <c r="B1599" s="9">
        <v>46242</v>
      </c>
      <c r="C1599" s="1" t="s">
        <v>28</v>
      </c>
      <c r="D1599" s="1" t="s">
        <v>29</v>
      </c>
      <c r="E1599" s="1" t="s">
        <v>22</v>
      </c>
      <c r="F1599" s="1" t="s">
        <v>23</v>
      </c>
      <c r="G1599" s="1" t="s">
        <v>31</v>
      </c>
      <c r="H1599" s="1" t="s">
        <v>32</v>
      </c>
      <c r="I1599" s="1">
        <v>6</v>
      </c>
      <c r="J1599" s="2">
        <v>91.9</v>
      </c>
      <c r="K1599" s="3">
        <v>0.05</v>
      </c>
      <c r="L1599" s="2">
        <v>44.69</v>
      </c>
      <c r="M1599" s="2">
        <v>523.83000000000004</v>
      </c>
      <c r="N1599" s="2">
        <v>268.14</v>
      </c>
      <c r="O1599" s="2">
        <v>255.69000000000005</v>
      </c>
      <c r="P1599" s="4">
        <v>0.48811637363266713</v>
      </c>
      <c r="Q1599" s="5">
        <v>2026</v>
      </c>
      <c r="R1599" s="6" t="s">
        <v>81</v>
      </c>
      <c r="S1599" s="8">
        <v>8</v>
      </c>
      <c r="T1599" s="6" t="s">
        <v>83</v>
      </c>
    </row>
    <row r="1600" spans="1:20" ht="15.6" x14ac:dyDescent="0.3">
      <c r="A1600" s="1">
        <v>2579</v>
      </c>
      <c r="B1600" s="9">
        <v>46242</v>
      </c>
      <c r="C1600" s="1" t="s">
        <v>42</v>
      </c>
      <c r="D1600" s="1" t="s">
        <v>55</v>
      </c>
      <c r="E1600" s="1" t="s">
        <v>41</v>
      </c>
      <c r="F1600" s="1" t="s">
        <v>23</v>
      </c>
      <c r="G1600" s="1" t="s">
        <v>45</v>
      </c>
      <c r="H1600" s="1" t="s">
        <v>62</v>
      </c>
      <c r="I1600" s="1">
        <v>1</v>
      </c>
      <c r="J1600" s="2">
        <v>81.22</v>
      </c>
      <c r="K1600" s="3">
        <v>0</v>
      </c>
      <c r="L1600" s="2">
        <v>39.18</v>
      </c>
      <c r="M1600" s="2">
        <v>81.22</v>
      </c>
      <c r="N1600" s="2">
        <v>39.18</v>
      </c>
      <c r="O1600" s="2">
        <v>42.04</v>
      </c>
      <c r="P1600" s="4">
        <v>0.51760650086185667</v>
      </c>
      <c r="Q1600" s="5">
        <v>2026</v>
      </c>
      <c r="R1600" s="6" t="s">
        <v>81</v>
      </c>
      <c r="S1600" s="8">
        <v>8</v>
      </c>
      <c r="T1600" s="6" t="s">
        <v>83</v>
      </c>
    </row>
    <row r="1601" spans="1:20" ht="15.6" x14ac:dyDescent="0.3">
      <c r="A1601" s="1">
        <v>3075</v>
      </c>
      <c r="B1601" s="9">
        <v>46242</v>
      </c>
      <c r="C1601" s="1" t="s">
        <v>20</v>
      </c>
      <c r="D1601" s="1" t="s">
        <v>21</v>
      </c>
      <c r="E1601" s="1" t="s">
        <v>22</v>
      </c>
      <c r="F1601" s="1" t="s">
        <v>38</v>
      </c>
      <c r="G1601" s="1" t="s">
        <v>31</v>
      </c>
      <c r="H1601" s="1" t="s">
        <v>68</v>
      </c>
      <c r="I1601" s="1">
        <v>2</v>
      </c>
      <c r="J1601" s="2">
        <v>72.31</v>
      </c>
      <c r="K1601" s="3">
        <v>0</v>
      </c>
      <c r="L1601" s="2">
        <v>31.75</v>
      </c>
      <c r="M1601" s="2">
        <v>144.62</v>
      </c>
      <c r="N1601" s="2">
        <v>63.5</v>
      </c>
      <c r="O1601" s="2">
        <v>81.12</v>
      </c>
      <c r="P1601" s="4">
        <v>0.56091826856589688</v>
      </c>
      <c r="Q1601" s="5">
        <v>2026</v>
      </c>
      <c r="R1601" s="6" t="s">
        <v>81</v>
      </c>
      <c r="S1601" s="8">
        <v>8</v>
      </c>
      <c r="T1601" s="6" t="s">
        <v>83</v>
      </c>
    </row>
    <row r="1602" spans="1:20" ht="15.6" x14ac:dyDescent="0.3">
      <c r="A1602" s="1">
        <v>3982</v>
      </c>
      <c r="B1602" s="9">
        <v>46242</v>
      </c>
      <c r="C1602" s="1" t="s">
        <v>33</v>
      </c>
      <c r="D1602" s="1" t="s">
        <v>34</v>
      </c>
      <c r="E1602" s="1" t="s">
        <v>41</v>
      </c>
      <c r="F1602" s="1" t="s">
        <v>23</v>
      </c>
      <c r="G1602" s="1" t="s">
        <v>45</v>
      </c>
      <c r="H1602" s="1" t="s">
        <v>62</v>
      </c>
      <c r="I1602" s="1">
        <v>1</v>
      </c>
      <c r="J1602" s="2">
        <v>79.989999999999995</v>
      </c>
      <c r="K1602" s="3">
        <v>0.05</v>
      </c>
      <c r="L1602" s="2">
        <v>40.25</v>
      </c>
      <c r="M1602" s="2">
        <v>75.990499999999997</v>
      </c>
      <c r="N1602" s="2">
        <v>40.25</v>
      </c>
      <c r="O1602" s="2">
        <v>35.740499999999997</v>
      </c>
      <c r="P1602" s="4">
        <v>0.47032852790809376</v>
      </c>
      <c r="Q1602" s="5">
        <v>2026</v>
      </c>
      <c r="R1602" s="6" t="s">
        <v>81</v>
      </c>
      <c r="S1602" s="8">
        <v>8</v>
      </c>
      <c r="T1602" s="6" t="s">
        <v>83</v>
      </c>
    </row>
    <row r="1603" spans="1:20" ht="15.6" x14ac:dyDescent="0.3">
      <c r="A1603" s="1">
        <v>4530</v>
      </c>
      <c r="B1603" s="9">
        <v>46242</v>
      </c>
      <c r="C1603" s="1" t="s">
        <v>42</v>
      </c>
      <c r="D1603" s="1" t="s">
        <v>69</v>
      </c>
      <c r="E1603" s="1" t="s">
        <v>22</v>
      </c>
      <c r="F1603" s="1" t="s">
        <v>35</v>
      </c>
      <c r="G1603" s="1" t="s">
        <v>31</v>
      </c>
      <c r="H1603" s="1" t="s">
        <v>59</v>
      </c>
      <c r="I1603" s="1">
        <v>1</v>
      </c>
      <c r="J1603" s="2">
        <v>151.87</v>
      </c>
      <c r="K1603" s="3">
        <v>0.1</v>
      </c>
      <c r="L1603" s="2">
        <v>76.97</v>
      </c>
      <c r="M1603" s="2">
        <v>136.68300000000002</v>
      </c>
      <c r="N1603" s="2">
        <v>76.97</v>
      </c>
      <c r="O1603" s="2">
        <v>59.713000000000022</v>
      </c>
      <c r="P1603" s="4">
        <v>0.4368721786908395</v>
      </c>
      <c r="Q1603" s="5">
        <v>2026</v>
      </c>
      <c r="R1603" s="6" t="s">
        <v>81</v>
      </c>
      <c r="S1603" s="8">
        <v>8</v>
      </c>
      <c r="T1603" s="6" t="s">
        <v>83</v>
      </c>
    </row>
    <row r="1604" spans="1:20" ht="15.6" x14ac:dyDescent="0.3">
      <c r="A1604" s="1">
        <v>4641</v>
      </c>
      <c r="B1604" s="9">
        <v>46242</v>
      </c>
      <c r="C1604" s="1" t="s">
        <v>42</v>
      </c>
      <c r="D1604" s="1" t="s">
        <v>55</v>
      </c>
      <c r="E1604" s="1" t="s">
        <v>50</v>
      </c>
      <c r="F1604" s="1" t="s">
        <v>35</v>
      </c>
      <c r="G1604" s="1" t="s">
        <v>31</v>
      </c>
      <c r="H1604" s="1" t="s">
        <v>59</v>
      </c>
      <c r="I1604" s="1">
        <v>1</v>
      </c>
      <c r="J1604" s="2">
        <v>156.55000000000001</v>
      </c>
      <c r="K1604" s="3">
        <v>0</v>
      </c>
      <c r="L1604" s="2">
        <v>80.430000000000007</v>
      </c>
      <c r="M1604" s="2">
        <v>156.55000000000001</v>
      </c>
      <c r="N1604" s="2">
        <v>80.430000000000007</v>
      </c>
      <c r="O1604" s="2">
        <v>76.12</v>
      </c>
      <c r="P1604" s="4">
        <v>0.48623442989460236</v>
      </c>
      <c r="Q1604" s="5">
        <v>2026</v>
      </c>
      <c r="R1604" s="6" t="s">
        <v>81</v>
      </c>
      <c r="S1604" s="8">
        <v>8</v>
      </c>
      <c r="T1604" s="6" t="s">
        <v>83</v>
      </c>
    </row>
    <row r="1605" spans="1:20" ht="15.6" x14ac:dyDescent="0.3">
      <c r="A1605" s="1">
        <v>4778</v>
      </c>
      <c r="B1605" s="9">
        <v>46242</v>
      </c>
      <c r="C1605" s="1" t="s">
        <v>28</v>
      </c>
      <c r="D1605" s="1" t="s">
        <v>65</v>
      </c>
      <c r="E1605" s="1" t="s">
        <v>41</v>
      </c>
      <c r="F1605" s="1" t="s">
        <v>35</v>
      </c>
      <c r="G1605" s="1" t="s">
        <v>31</v>
      </c>
      <c r="H1605" s="1" t="s">
        <v>59</v>
      </c>
      <c r="I1605" s="1">
        <v>1</v>
      </c>
      <c r="J1605" s="2">
        <v>152.72</v>
      </c>
      <c r="K1605" s="3">
        <v>0</v>
      </c>
      <c r="L1605" s="2">
        <v>77.73</v>
      </c>
      <c r="M1605" s="2">
        <v>152.72</v>
      </c>
      <c r="N1605" s="2">
        <v>77.73</v>
      </c>
      <c r="O1605" s="2">
        <v>74.989999999999995</v>
      </c>
      <c r="P1605" s="4">
        <v>0.4910293347302252</v>
      </c>
      <c r="Q1605" s="5">
        <v>2026</v>
      </c>
      <c r="R1605" s="6" t="s">
        <v>81</v>
      </c>
      <c r="S1605" s="8">
        <v>8</v>
      </c>
      <c r="T1605" s="6" t="s">
        <v>83</v>
      </c>
    </row>
    <row r="1606" spans="1:20" ht="15.6" x14ac:dyDescent="0.3">
      <c r="A1606" s="1">
        <v>5132</v>
      </c>
      <c r="B1606" s="9">
        <v>46242</v>
      </c>
      <c r="C1606" s="1" t="s">
        <v>28</v>
      </c>
      <c r="D1606" s="1" t="s">
        <v>65</v>
      </c>
      <c r="E1606" s="1" t="s">
        <v>22</v>
      </c>
      <c r="F1606" s="1" t="s">
        <v>38</v>
      </c>
      <c r="G1606" s="1" t="s">
        <v>24</v>
      </c>
      <c r="H1606" s="1" t="s">
        <v>48</v>
      </c>
      <c r="I1606" s="1">
        <v>1</v>
      </c>
      <c r="J1606" s="2">
        <v>40.51</v>
      </c>
      <c r="K1606" s="3">
        <v>0.05</v>
      </c>
      <c r="L1606" s="2">
        <v>16.29</v>
      </c>
      <c r="M1606" s="2">
        <v>38.484499999999997</v>
      </c>
      <c r="N1606" s="2">
        <v>16.29</v>
      </c>
      <c r="O1606" s="2">
        <v>22.194499999999998</v>
      </c>
      <c r="P1606" s="4">
        <v>0.57671270251659756</v>
      </c>
      <c r="Q1606" s="5">
        <v>2026</v>
      </c>
      <c r="R1606" s="6" t="s">
        <v>81</v>
      </c>
      <c r="S1606" s="8">
        <v>8</v>
      </c>
      <c r="T1606" s="6" t="s">
        <v>83</v>
      </c>
    </row>
    <row r="1607" spans="1:20" ht="15.6" x14ac:dyDescent="0.3">
      <c r="A1607" s="1">
        <v>227</v>
      </c>
      <c r="B1607" s="9">
        <v>46243</v>
      </c>
      <c r="C1607" s="1" t="s">
        <v>42</v>
      </c>
      <c r="D1607" s="1" t="s">
        <v>53</v>
      </c>
      <c r="E1607" s="1" t="s">
        <v>50</v>
      </c>
      <c r="F1607" s="1" t="s">
        <v>23</v>
      </c>
      <c r="G1607" s="1" t="s">
        <v>56</v>
      </c>
      <c r="H1607" s="1" t="s">
        <v>57</v>
      </c>
      <c r="I1607" s="1">
        <v>3</v>
      </c>
      <c r="J1607" s="2">
        <v>40.61</v>
      </c>
      <c r="K1607" s="3">
        <v>0</v>
      </c>
      <c r="L1607" s="2">
        <v>14.72</v>
      </c>
      <c r="M1607" s="2">
        <v>121.83</v>
      </c>
      <c r="N1607" s="2">
        <v>44.160000000000004</v>
      </c>
      <c r="O1607" s="2">
        <v>77.669999999999987</v>
      </c>
      <c r="P1607" s="4">
        <v>0.63752770253632096</v>
      </c>
      <c r="Q1607" s="5">
        <v>2026</v>
      </c>
      <c r="R1607" s="6" t="s">
        <v>81</v>
      </c>
      <c r="S1607" s="8">
        <v>8</v>
      </c>
      <c r="T1607" s="6" t="s">
        <v>83</v>
      </c>
    </row>
    <row r="1608" spans="1:20" ht="15.6" x14ac:dyDescent="0.3">
      <c r="A1608" s="1">
        <v>390</v>
      </c>
      <c r="B1608" s="9">
        <v>46243</v>
      </c>
      <c r="C1608" s="1" t="s">
        <v>33</v>
      </c>
      <c r="D1608" s="1" t="s">
        <v>47</v>
      </c>
      <c r="E1608" s="1" t="s">
        <v>41</v>
      </c>
      <c r="F1608" s="1" t="s">
        <v>35</v>
      </c>
      <c r="G1608" s="1" t="s">
        <v>31</v>
      </c>
      <c r="H1608" s="1" t="s">
        <v>32</v>
      </c>
      <c r="I1608" s="1">
        <v>1</v>
      </c>
      <c r="J1608" s="2">
        <v>93.41</v>
      </c>
      <c r="K1608" s="3">
        <v>0.05</v>
      </c>
      <c r="L1608" s="2">
        <v>44.7</v>
      </c>
      <c r="M1608" s="2">
        <v>88.739499999999992</v>
      </c>
      <c r="N1608" s="2">
        <v>44.7</v>
      </c>
      <c r="O1608" s="2">
        <v>44.03949999999999</v>
      </c>
      <c r="P1608" s="4">
        <v>0.49627843294136198</v>
      </c>
      <c r="Q1608" s="5">
        <v>2026</v>
      </c>
      <c r="R1608" s="6" t="s">
        <v>81</v>
      </c>
      <c r="S1608" s="8">
        <v>8</v>
      </c>
      <c r="T1608" s="6" t="s">
        <v>83</v>
      </c>
    </row>
    <row r="1609" spans="1:20" ht="15.6" x14ac:dyDescent="0.3">
      <c r="A1609" s="1">
        <v>859</v>
      </c>
      <c r="B1609" s="9">
        <v>46243</v>
      </c>
      <c r="C1609" s="1" t="s">
        <v>20</v>
      </c>
      <c r="D1609" s="1" t="s">
        <v>21</v>
      </c>
      <c r="E1609" s="1" t="s">
        <v>41</v>
      </c>
      <c r="F1609" s="1" t="s">
        <v>35</v>
      </c>
      <c r="G1609" s="1" t="s">
        <v>31</v>
      </c>
      <c r="H1609" s="1" t="s">
        <v>32</v>
      </c>
      <c r="I1609" s="1">
        <v>2</v>
      </c>
      <c r="J1609" s="2">
        <v>90.23</v>
      </c>
      <c r="K1609" s="3">
        <v>0</v>
      </c>
      <c r="L1609" s="2">
        <v>44.22</v>
      </c>
      <c r="M1609" s="2">
        <v>180.46</v>
      </c>
      <c r="N1609" s="2">
        <v>88.44</v>
      </c>
      <c r="O1609" s="2">
        <v>92.02000000000001</v>
      </c>
      <c r="P1609" s="4">
        <v>0.50991909564446414</v>
      </c>
      <c r="Q1609" s="5">
        <v>2026</v>
      </c>
      <c r="R1609" s="6" t="s">
        <v>81</v>
      </c>
      <c r="S1609" s="8">
        <v>8</v>
      </c>
      <c r="T1609" s="6" t="s">
        <v>83</v>
      </c>
    </row>
    <row r="1610" spans="1:20" ht="15.6" x14ac:dyDescent="0.3">
      <c r="A1610" s="1">
        <v>1468</v>
      </c>
      <c r="B1610" s="9">
        <v>46243</v>
      </c>
      <c r="C1610" s="1" t="s">
        <v>28</v>
      </c>
      <c r="D1610" s="1" t="s">
        <v>63</v>
      </c>
      <c r="E1610" s="1" t="s">
        <v>41</v>
      </c>
      <c r="F1610" s="1" t="s">
        <v>23</v>
      </c>
      <c r="G1610" s="1" t="s">
        <v>24</v>
      </c>
      <c r="H1610" s="1" t="s">
        <v>44</v>
      </c>
      <c r="I1610" s="1">
        <v>1</v>
      </c>
      <c r="J1610" s="2">
        <v>51.75</v>
      </c>
      <c r="K1610" s="3">
        <v>0</v>
      </c>
      <c r="L1610" s="2">
        <v>22.36</v>
      </c>
      <c r="M1610" s="2">
        <v>51.75</v>
      </c>
      <c r="N1610" s="2">
        <v>22.36</v>
      </c>
      <c r="O1610" s="2">
        <v>29.39</v>
      </c>
      <c r="P1610" s="4">
        <v>0.56792270531400968</v>
      </c>
      <c r="Q1610" s="5">
        <v>2026</v>
      </c>
      <c r="R1610" s="6" t="s">
        <v>81</v>
      </c>
      <c r="S1610" s="8">
        <v>8</v>
      </c>
      <c r="T1610" s="6" t="s">
        <v>83</v>
      </c>
    </row>
    <row r="1611" spans="1:20" ht="15.6" x14ac:dyDescent="0.3">
      <c r="A1611" s="1">
        <v>2356</v>
      </c>
      <c r="B1611" s="9">
        <v>46243</v>
      </c>
      <c r="C1611" s="1" t="s">
        <v>42</v>
      </c>
      <c r="D1611" s="1" t="s">
        <v>69</v>
      </c>
      <c r="E1611" s="1" t="s">
        <v>41</v>
      </c>
      <c r="F1611" s="1" t="s">
        <v>35</v>
      </c>
      <c r="G1611" s="1" t="s">
        <v>24</v>
      </c>
      <c r="H1611" s="1" t="s">
        <v>52</v>
      </c>
      <c r="I1611" s="1">
        <v>3</v>
      </c>
      <c r="J1611" s="2">
        <v>102.91</v>
      </c>
      <c r="K1611" s="3">
        <v>0.1</v>
      </c>
      <c r="L1611" s="2">
        <v>50.23</v>
      </c>
      <c r="M1611" s="2">
        <v>277.85700000000003</v>
      </c>
      <c r="N1611" s="2">
        <v>150.69</v>
      </c>
      <c r="O1611" s="2">
        <v>127.16700000000003</v>
      </c>
      <c r="P1611" s="4">
        <v>0.45767067232425318</v>
      </c>
      <c r="Q1611" s="5">
        <v>2026</v>
      </c>
      <c r="R1611" s="6" t="s">
        <v>81</v>
      </c>
      <c r="S1611" s="8">
        <v>8</v>
      </c>
      <c r="T1611" s="6" t="s">
        <v>83</v>
      </c>
    </row>
    <row r="1612" spans="1:20" ht="15.6" x14ac:dyDescent="0.3">
      <c r="A1612" s="1">
        <v>3556</v>
      </c>
      <c r="B1612" s="9">
        <v>46243</v>
      </c>
      <c r="C1612" s="1" t="s">
        <v>33</v>
      </c>
      <c r="D1612" s="1" t="s">
        <v>74</v>
      </c>
      <c r="E1612" s="1" t="s">
        <v>22</v>
      </c>
      <c r="F1612" s="1" t="s">
        <v>35</v>
      </c>
      <c r="G1612" s="1" t="s">
        <v>24</v>
      </c>
      <c r="H1612" s="1" t="s">
        <v>25</v>
      </c>
      <c r="I1612" s="1">
        <v>4</v>
      </c>
      <c r="J1612" s="2">
        <v>82.63</v>
      </c>
      <c r="K1612" s="3">
        <v>0.1</v>
      </c>
      <c r="L1612" s="2">
        <v>43.78</v>
      </c>
      <c r="M1612" s="2">
        <v>297.46800000000002</v>
      </c>
      <c r="N1612" s="2">
        <v>175.12</v>
      </c>
      <c r="O1612" s="2">
        <v>122.34800000000001</v>
      </c>
      <c r="P1612" s="4">
        <v>0.41129802197211129</v>
      </c>
      <c r="Q1612" s="5">
        <v>2026</v>
      </c>
      <c r="R1612" s="6" t="s">
        <v>81</v>
      </c>
      <c r="S1612" s="8">
        <v>8</v>
      </c>
      <c r="T1612" s="6" t="s">
        <v>83</v>
      </c>
    </row>
    <row r="1613" spans="1:20" ht="15.6" x14ac:dyDescent="0.3">
      <c r="A1613" s="1">
        <v>925</v>
      </c>
      <c r="B1613" s="9">
        <v>46244</v>
      </c>
      <c r="C1613" s="1" t="s">
        <v>20</v>
      </c>
      <c r="D1613" s="1" t="s">
        <v>21</v>
      </c>
      <c r="E1613" s="1" t="s">
        <v>41</v>
      </c>
      <c r="F1613" s="1" t="s">
        <v>23</v>
      </c>
      <c r="G1613" s="1" t="s">
        <v>45</v>
      </c>
      <c r="H1613" s="1" t="s">
        <v>51</v>
      </c>
      <c r="I1613" s="1">
        <v>1</v>
      </c>
      <c r="J1613" s="2">
        <v>196.39</v>
      </c>
      <c r="K1613" s="3">
        <v>0</v>
      </c>
      <c r="L1613" s="2">
        <v>102.92</v>
      </c>
      <c r="M1613" s="2">
        <v>196.39</v>
      </c>
      <c r="N1613" s="2">
        <v>102.92</v>
      </c>
      <c r="O1613" s="2">
        <v>93.469999999999985</v>
      </c>
      <c r="P1613" s="4">
        <v>0.47594073017974436</v>
      </c>
      <c r="Q1613" s="5">
        <v>2026</v>
      </c>
      <c r="R1613" s="6" t="s">
        <v>81</v>
      </c>
      <c r="S1613" s="8">
        <v>8</v>
      </c>
      <c r="T1613" s="6" t="s">
        <v>83</v>
      </c>
    </row>
    <row r="1614" spans="1:20" ht="15.6" x14ac:dyDescent="0.3">
      <c r="A1614" s="1">
        <v>1563</v>
      </c>
      <c r="B1614" s="9">
        <v>46244</v>
      </c>
      <c r="C1614" s="1" t="s">
        <v>33</v>
      </c>
      <c r="D1614" s="1" t="s">
        <v>61</v>
      </c>
      <c r="E1614" s="1" t="s">
        <v>50</v>
      </c>
      <c r="F1614" s="1" t="s">
        <v>38</v>
      </c>
      <c r="G1614" s="1" t="s">
        <v>36</v>
      </c>
      <c r="H1614" s="1" t="s">
        <v>37</v>
      </c>
      <c r="I1614" s="1">
        <v>2</v>
      </c>
      <c r="J1614" s="2">
        <v>36.25</v>
      </c>
      <c r="K1614" s="3">
        <v>0</v>
      </c>
      <c r="L1614" s="2">
        <v>13.77</v>
      </c>
      <c r="M1614" s="2">
        <v>72.5</v>
      </c>
      <c r="N1614" s="2">
        <v>27.54</v>
      </c>
      <c r="O1614" s="2">
        <v>44.96</v>
      </c>
      <c r="P1614" s="4">
        <v>0.62013793103448278</v>
      </c>
      <c r="Q1614" s="5">
        <v>2026</v>
      </c>
      <c r="R1614" s="6" t="s">
        <v>81</v>
      </c>
      <c r="S1614" s="8">
        <v>8</v>
      </c>
      <c r="T1614" s="6" t="s">
        <v>83</v>
      </c>
    </row>
    <row r="1615" spans="1:20" ht="15.6" x14ac:dyDescent="0.3">
      <c r="A1615" s="1">
        <v>1634</v>
      </c>
      <c r="B1615" s="9">
        <v>46244</v>
      </c>
      <c r="C1615" s="1" t="s">
        <v>28</v>
      </c>
      <c r="D1615" s="1" t="s">
        <v>29</v>
      </c>
      <c r="E1615" s="1" t="s">
        <v>41</v>
      </c>
      <c r="F1615" s="1" t="s">
        <v>23</v>
      </c>
      <c r="G1615" s="1" t="s">
        <v>45</v>
      </c>
      <c r="H1615" s="1" t="s">
        <v>51</v>
      </c>
      <c r="I1615" s="1">
        <v>2</v>
      </c>
      <c r="J1615" s="2">
        <v>199.85</v>
      </c>
      <c r="K1615" s="3">
        <v>0.05</v>
      </c>
      <c r="L1615" s="2">
        <v>104.34</v>
      </c>
      <c r="M1615" s="2">
        <v>379.71499999999997</v>
      </c>
      <c r="N1615" s="2">
        <v>208.68</v>
      </c>
      <c r="O1615" s="2">
        <v>171.03499999999997</v>
      </c>
      <c r="P1615" s="4">
        <v>0.45042992770893953</v>
      </c>
      <c r="Q1615" s="5">
        <v>2026</v>
      </c>
      <c r="R1615" s="6" t="s">
        <v>81</v>
      </c>
      <c r="S1615" s="8">
        <v>8</v>
      </c>
      <c r="T1615" s="6" t="s">
        <v>83</v>
      </c>
    </row>
    <row r="1616" spans="1:20" ht="15.6" x14ac:dyDescent="0.3">
      <c r="A1616" s="1">
        <v>2187</v>
      </c>
      <c r="B1616" s="9">
        <v>46244</v>
      </c>
      <c r="C1616" s="1" t="s">
        <v>33</v>
      </c>
      <c r="D1616" s="1" t="s">
        <v>34</v>
      </c>
      <c r="E1616" s="1" t="s">
        <v>41</v>
      </c>
      <c r="F1616" s="1" t="s">
        <v>35</v>
      </c>
      <c r="G1616" s="1" t="s">
        <v>36</v>
      </c>
      <c r="H1616" s="1" t="s">
        <v>54</v>
      </c>
      <c r="I1616" s="1">
        <v>1</v>
      </c>
      <c r="J1616" s="2">
        <v>46.32</v>
      </c>
      <c r="K1616" s="3">
        <v>0.05</v>
      </c>
      <c r="L1616" s="2">
        <v>18.34</v>
      </c>
      <c r="M1616" s="2">
        <v>44.003999999999998</v>
      </c>
      <c r="N1616" s="2">
        <v>18.34</v>
      </c>
      <c r="O1616" s="2">
        <v>25.663999999999998</v>
      </c>
      <c r="P1616" s="4">
        <v>0.58321970729933637</v>
      </c>
      <c r="Q1616" s="5">
        <v>2026</v>
      </c>
      <c r="R1616" s="6" t="s">
        <v>81</v>
      </c>
      <c r="S1616" s="8">
        <v>8</v>
      </c>
      <c r="T1616" s="6" t="s">
        <v>83</v>
      </c>
    </row>
    <row r="1617" spans="1:20" ht="15.6" x14ac:dyDescent="0.3">
      <c r="A1617" s="1">
        <v>2773</v>
      </c>
      <c r="B1617" s="9">
        <v>46244</v>
      </c>
      <c r="C1617" s="1" t="s">
        <v>28</v>
      </c>
      <c r="D1617" s="1" t="s">
        <v>71</v>
      </c>
      <c r="E1617" s="1" t="s">
        <v>22</v>
      </c>
      <c r="F1617" s="1" t="s">
        <v>35</v>
      </c>
      <c r="G1617" s="1" t="s">
        <v>31</v>
      </c>
      <c r="H1617" s="1" t="s">
        <v>59</v>
      </c>
      <c r="I1617" s="1">
        <v>4</v>
      </c>
      <c r="J1617" s="2">
        <v>151.06</v>
      </c>
      <c r="K1617" s="3">
        <v>0</v>
      </c>
      <c r="L1617" s="2">
        <v>77.67</v>
      </c>
      <c r="M1617" s="2">
        <v>604.24</v>
      </c>
      <c r="N1617" s="2">
        <v>310.68</v>
      </c>
      <c r="O1617" s="2">
        <v>293.56</v>
      </c>
      <c r="P1617" s="4">
        <v>0.48583344366476894</v>
      </c>
      <c r="Q1617" s="5">
        <v>2026</v>
      </c>
      <c r="R1617" s="6" t="s">
        <v>81</v>
      </c>
      <c r="S1617" s="8">
        <v>8</v>
      </c>
      <c r="T1617" s="6" t="s">
        <v>83</v>
      </c>
    </row>
    <row r="1618" spans="1:20" ht="15.6" x14ac:dyDescent="0.3">
      <c r="A1618" s="1">
        <v>5040</v>
      </c>
      <c r="B1618" s="9">
        <v>46244</v>
      </c>
      <c r="C1618" s="1" t="s">
        <v>42</v>
      </c>
      <c r="D1618" s="1" t="s">
        <v>53</v>
      </c>
      <c r="E1618" s="1" t="s">
        <v>22</v>
      </c>
      <c r="F1618" s="1" t="s">
        <v>23</v>
      </c>
      <c r="G1618" s="1" t="s">
        <v>31</v>
      </c>
      <c r="H1618" s="1" t="s">
        <v>68</v>
      </c>
      <c r="I1618" s="1">
        <v>1</v>
      </c>
      <c r="J1618" s="2">
        <v>72.39</v>
      </c>
      <c r="K1618" s="3">
        <v>0.1</v>
      </c>
      <c r="L1618" s="2">
        <v>31.64</v>
      </c>
      <c r="M1618" s="2">
        <v>65.150999999999996</v>
      </c>
      <c r="N1618" s="2">
        <v>31.64</v>
      </c>
      <c r="O1618" s="2">
        <v>33.510999999999996</v>
      </c>
      <c r="P1618" s="4">
        <v>0.51435895074519189</v>
      </c>
      <c r="Q1618" s="5">
        <v>2026</v>
      </c>
      <c r="R1618" s="6" t="s">
        <v>81</v>
      </c>
      <c r="S1618" s="8">
        <v>8</v>
      </c>
      <c r="T1618" s="6" t="s">
        <v>83</v>
      </c>
    </row>
    <row r="1619" spans="1:20" ht="15.6" x14ac:dyDescent="0.3">
      <c r="A1619" s="1">
        <v>415</v>
      </c>
      <c r="B1619" s="9">
        <v>46245</v>
      </c>
      <c r="C1619" s="1" t="s">
        <v>20</v>
      </c>
      <c r="D1619" s="1" t="s">
        <v>58</v>
      </c>
      <c r="E1619" s="1" t="s">
        <v>41</v>
      </c>
      <c r="F1619" s="1" t="s">
        <v>23</v>
      </c>
      <c r="G1619" s="1" t="s">
        <v>31</v>
      </c>
      <c r="H1619" s="1" t="s">
        <v>68</v>
      </c>
      <c r="I1619" s="1">
        <v>1</v>
      </c>
      <c r="J1619" s="2">
        <v>72.650000000000006</v>
      </c>
      <c r="K1619" s="3">
        <v>0</v>
      </c>
      <c r="L1619" s="2">
        <v>31.72</v>
      </c>
      <c r="M1619" s="2">
        <v>72.650000000000006</v>
      </c>
      <c r="N1619" s="2">
        <v>31.72</v>
      </c>
      <c r="O1619" s="2">
        <v>40.930000000000007</v>
      </c>
      <c r="P1619" s="4">
        <v>0.56338609772883697</v>
      </c>
      <c r="Q1619" s="5">
        <v>2026</v>
      </c>
      <c r="R1619" s="6" t="s">
        <v>81</v>
      </c>
      <c r="S1619" s="8">
        <v>8</v>
      </c>
      <c r="T1619" s="6" t="s">
        <v>83</v>
      </c>
    </row>
    <row r="1620" spans="1:20" ht="15.6" x14ac:dyDescent="0.3">
      <c r="A1620" s="1">
        <v>1111</v>
      </c>
      <c r="B1620" s="9">
        <v>46245</v>
      </c>
      <c r="C1620" s="1" t="s">
        <v>42</v>
      </c>
      <c r="D1620" s="1" t="s">
        <v>69</v>
      </c>
      <c r="E1620" s="1" t="s">
        <v>22</v>
      </c>
      <c r="F1620" s="1" t="s">
        <v>35</v>
      </c>
      <c r="G1620" s="1" t="s">
        <v>45</v>
      </c>
      <c r="H1620" s="1" t="s">
        <v>51</v>
      </c>
      <c r="I1620" s="1">
        <v>1</v>
      </c>
      <c r="J1620" s="2">
        <v>198.44</v>
      </c>
      <c r="K1620" s="3">
        <v>0</v>
      </c>
      <c r="L1620" s="2">
        <v>106.79</v>
      </c>
      <c r="M1620" s="2">
        <v>198.44</v>
      </c>
      <c r="N1620" s="2">
        <v>106.79</v>
      </c>
      <c r="O1620" s="2">
        <v>91.649999999999991</v>
      </c>
      <c r="P1620" s="4">
        <v>0.46185244910300338</v>
      </c>
      <c r="Q1620" s="5">
        <v>2026</v>
      </c>
      <c r="R1620" s="6" t="s">
        <v>81</v>
      </c>
      <c r="S1620" s="8">
        <v>8</v>
      </c>
      <c r="T1620" s="6" t="s">
        <v>83</v>
      </c>
    </row>
    <row r="1621" spans="1:20" ht="15.6" x14ac:dyDescent="0.3">
      <c r="A1621" s="1">
        <v>1243</v>
      </c>
      <c r="B1621" s="9">
        <v>46245</v>
      </c>
      <c r="C1621" s="1" t="s">
        <v>33</v>
      </c>
      <c r="D1621" s="1" t="s">
        <v>74</v>
      </c>
      <c r="E1621" s="1" t="s">
        <v>22</v>
      </c>
      <c r="F1621" s="1" t="s">
        <v>23</v>
      </c>
      <c r="G1621" s="1" t="s">
        <v>45</v>
      </c>
      <c r="H1621" s="1" t="s">
        <v>51</v>
      </c>
      <c r="I1621" s="1">
        <v>1</v>
      </c>
      <c r="J1621" s="2">
        <v>193.67</v>
      </c>
      <c r="K1621" s="3">
        <v>0</v>
      </c>
      <c r="L1621" s="2">
        <v>103.79</v>
      </c>
      <c r="M1621" s="2">
        <v>193.67</v>
      </c>
      <c r="N1621" s="2">
        <v>103.79</v>
      </c>
      <c r="O1621" s="2">
        <v>89.879999999999981</v>
      </c>
      <c r="P1621" s="4">
        <v>0.46408839779005517</v>
      </c>
      <c r="Q1621" s="5">
        <v>2026</v>
      </c>
      <c r="R1621" s="6" t="s">
        <v>81</v>
      </c>
      <c r="S1621" s="8">
        <v>8</v>
      </c>
      <c r="T1621" s="6" t="s">
        <v>83</v>
      </c>
    </row>
    <row r="1622" spans="1:20" ht="15.6" x14ac:dyDescent="0.3">
      <c r="A1622" s="1">
        <v>1326</v>
      </c>
      <c r="B1622" s="9">
        <v>46245</v>
      </c>
      <c r="C1622" s="1" t="s">
        <v>42</v>
      </c>
      <c r="D1622" s="1" t="s">
        <v>55</v>
      </c>
      <c r="E1622" s="1" t="s">
        <v>22</v>
      </c>
      <c r="F1622" s="1" t="s">
        <v>23</v>
      </c>
      <c r="G1622" s="1" t="s">
        <v>36</v>
      </c>
      <c r="H1622" s="1" t="s">
        <v>70</v>
      </c>
      <c r="I1622" s="1">
        <v>5</v>
      </c>
      <c r="J1622" s="2">
        <v>166.03</v>
      </c>
      <c r="K1622" s="3">
        <v>0</v>
      </c>
      <c r="L1622" s="2">
        <v>87.46</v>
      </c>
      <c r="M1622" s="2">
        <v>830.15</v>
      </c>
      <c r="N1622" s="2">
        <v>437.29999999999995</v>
      </c>
      <c r="O1622" s="2">
        <v>392.85</v>
      </c>
      <c r="P1622" s="4">
        <v>0.47322772992832624</v>
      </c>
      <c r="Q1622" s="5">
        <v>2026</v>
      </c>
      <c r="R1622" s="6" t="s">
        <v>81</v>
      </c>
      <c r="S1622" s="8">
        <v>8</v>
      </c>
      <c r="T1622" s="6" t="s">
        <v>83</v>
      </c>
    </row>
    <row r="1623" spans="1:20" ht="15.6" x14ac:dyDescent="0.3">
      <c r="A1623" s="1">
        <v>1682</v>
      </c>
      <c r="B1623" s="9">
        <v>46245</v>
      </c>
      <c r="C1623" s="1" t="s">
        <v>20</v>
      </c>
      <c r="D1623" s="1" t="s">
        <v>21</v>
      </c>
      <c r="E1623" s="1" t="s">
        <v>22</v>
      </c>
      <c r="F1623" s="1" t="s">
        <v>38</v>
      </c>
      <c r="G1623" s="1" t="s">
        <v>45</v>
      </c>
      <c r="H1623" s="1" t="s">
        <v>62</v>
      </c>
      <c r="I1623" s="1">
        <v>2</v>
      </c>
      <c r="J1623" s="2">
        <v>81.569999999999993</v>
      </c>
      <c r="K1623" s="3">
        <v>0</v>
      </c>
      <c r="L1623" s="2">
        <v>40.36</v>
      </c>
      <c r="M1623" s="2">
        <v>163.13999999999999</v>
      </c>
      <c r="N1623" s="2">
        <v>80.72</v>
      </c>
      <c r="O1623" s="2">
        <v>82.419999999999987</v>
      </c>
      <c r="P1623" s="4">
        <v>0.50521024886600463</v>
      </c>
      <c r="Q1623" s="5">
        <v>2026</v>
      </c>
      <c r="R1623" s="6" t="s">
        <v>81</v>
      </c>
      <c r="S1623" s="8">
        <v>8</v>
      </c>
      <c r="T1623" s="6" t="s">
        <v>83</v>
      </c>
    </row>
    <row r="1624" spans="1:20" ht="15.6" x14ac:dyDescent="0.3">
      <c r="A1624" s="1">
        <v>2618</v>
      </c>
      <c r="B1624" s="9">
        <v>46245</v>
      </c>
      <c r="C1624" s="1" t="s">
        <v>20</v>
      </c>
      <c r="D1624" s="1" t="s">
        <v>72</v>
      </c>
      <c r="E1624" s="1" t="s">
        <v>41</v>
      </c>
      <c r="F1624" s="1" t="s">
        <v>38</v>
      </c>
      <c r="G1624" s="1" t="s">
        <v>31</v>
      </c>
      <c r="H1624" s="1" t="s">
        <v>39</v>
      </c>
      <c r="I1624" s="1">
        <v>2</v>
      </c>
      <c r="J1624" s="2">
        <v>143.86000000000001</v>
      </c>
      <c r="K1624" s="3">
        <v>0</v>
      </c>
      <c r="L1624" s="2">
        <v>81.23</v>
      </c>
      <c r="M1624" s="2">
        <v>287.72000000000003</v>
      </c>
      <c r="N1624" s="2">
        <v>162.46</v>
      </c>
      <c r="O1624" s="2">
        <v>125.26000000000002</v>
      </c>
      <c r="P1624" s="4">
        <v>0.43535381621020441</v>
      </c>
      <c r="Q1624" s="5">
        <v>2026</v>
      </c>
      <c r="R1624" s="6" t="s">
        <v>81</v>
      </c>
      <c r="S1624" s="8">
        <v>8</v>
      </c>
      <c r="T1624" s="6" t="s">
        <v>83</v>
      </c>
    </row>
    <row r="1625" spans="1:20" ht="15.6" x14ac:dyDescent="0.3">
      <c r="A1625" s="1">
        <v>3319</v>
      </c>
      <c r="B1625" s="9">
        <v>46245</v>
      </c>
      <c r="C1625" s="1" t="s">
        <v>28</v>
      </c>
      <c r="D1625" s="1" t="s">
        <v>71</v>
      </c>
      <c r="E1625" s="1" t="s">
        <v>22</v>
      </c>
      <c r="F1625" s="1" t="s">
        <v>23</v>
      </c>
      <c r="G1625" s="1" t="s">
        <v>31</v>
      </c>
      <c r="H1625" s="1" t="s">
        <v>32</v>
      </c>
      <c r="I1625" s="1">
        <v>3</v>
      </c>
      <c r="J1625" s="2">
        <v>93.53</v>
      </c>
      <c r="K1625" s="3">
        <v>0</v>
      </c>
      <c r="L1625" s="2">
        <v>46.19</v>
      </c>
      <c r="M1625" s="2">
        <v>280.59000000000003</v>
      </c>
      <c r="N1625" s="2">
        <v>138.57</v>
      </c>
      <c r="O1625" s="2">
        <v>142.02000000000004</v>
      </c>
      <c r="P1625" s="4">
        <v>0.5061477600769807</v>
      </c>
      <c r="Q1625" s="5">
        <v>2026</v>
      </c>
      <c r="R1625" s="6" t="s">
        <v>81</v>
      </c>
      <c r="S1625" s="8">
        <v>8</v>
      </c>
      <c r="T1625" s="6" t="s">
        <v>83</v>
      </c>
    </row>
    <row r="1626" spans="1:20" ht="15.6" x14ac:dyDescent="0.3">
      <c r="A1626" s="1">
        <v>4600</v>
      </c>
      <c r="B1626" s="9">
        <v>46245</v>
      </c>
      <c r="C1626" s="1" t="s">
        <v>42</v>
      </c>
      <c r="D1626" s="1" t="s">
        <v>43</v>
      </c>
      <c r="E1626" s="1" t="s">
        <v>30</v>
      </c>
      <c r="F1626" s="1" t="s">
        <v>38</v>
      </c>
      <c r="G1626" s="1" t="s">
        <v>36</v>
      </c>
      <c r="H1626" s="1" t="s">
        <v>70</v>
      </c>
      <c r="I1626" s="1">
        <v>10</v>
      </c>
      <c r="J1626" s="2">
        <v>162.38</v>
      </c>
      <c r="K1626" s="3">
        <v>0.05</v>
      </c>
      <c r="L1626" s="2">
        <v>85.82</v>
      </c>
      <c r="M1626" s="2">
        <v>1542.61</v>
      </c>
      <c r="N1626" s="2">
        <v>858.19999999999993</v>
      </c>
      <c r="O1626" s="2">
        <v>684.41</v>
      </c>
      <c r="P1626" s="4">
        <v>0.44367014345816508</v>
      </c>
      <c r="Q1626" s="5">
        <v>2026</v>
      </c>
      <c r="R1626" s="6" t="s">
        <v>81</v>
      </c>
      <c r="S1626" s="8">
        <v>8</v>
      </c>
      <c r="T1626" s="6" t="s">
        <v>83</v>
      </c>
    </row>
    <row r="1627" spans="1:20" ht="15.6" x14ac:dyDescent="0.3">
      <c r="A1627" s="1">
        <v>5168</v>
      </c>
      <c r="B1627" s="9">
        <v>46245</v>
      </c>
      <c r="C1627" s="1" t="s">
        <v>20</v>
      </c>
      <c r="D1627" s="1" t="s">
        <v>72</v>
      </c>
      <c r="E1627" s="1" t="s">
        <v>50</v>
      </c>
      <c r="F1627" s="1" t="s">
        <v>38</v>
      </c>
      <c r="G1627" s="1" t="s">
        <v>56</v>
      </c>
      <c r="H1627" s="1" t="s">
        <v>60</v>
      </c>
      <c r="I1627" s="1">
        <v>1</v>
      </c>
      <c r="J1627" s="2">
        <v>122.52</v>
      </c>
      <c r="K1627" s="3">
        <v>0.05</v>
      </c>
      <c r="L1627" s="2">
        <v>69.66</v>
      </c>
      <c r="M1627" s="2">
        <v>116.39399999999999</v>
      </c>
      <c r="N1627" s="2">
        <v>69.66</v>
      </c>
      <c r="O1627" s="2">
        <v>46.733999999999995</v>
      </c>
      <c r="P1627" s="4">
        <v>0.40151554203824935</v>
      </c>
      <c r="Q1627" s="5">
        <v>2026</v>
      </c>
      <c r="R1627" s="6" t="s">
        <v>81</v>
      </c>
      <c r="S1627" s="8">
        <v>8</v>
      </c>
      <c r="T1627" s="6" t="s">
        <v>83</v>
      </c>
    </row>
    <row r="1628" spans="1:20" ht="15.6" x14ac:dyDescent="0.3">
      <c r="A1628" s="1">
        <v>245</v>
      </c>
      <c r="B1628" s="9">
        <v>46246</v>
      </c>
      <c r="C1628" s="1" t="s">
        <v>42</v>
      </c>
      <c r="D1628" s="1" t="s">
        <v>69</v>
      </c>
      <c r="E1628" s="1" t="s">
        <v>50</v>
      </c>
      <c r="F1628" s="1" t="s">
        <v>23</v>
      </c>
      <c r="G1628" s="1" t="s">
        <v>31</v>
      </c>
      <c r="H1628" s="1" t="s">
        <v>39</v>
      </c>
      <c r="I1628" s="1">
        <v>1</v>
      </c>
      <c r="J1628" s="2">
        <v>142.84</v>
      </c>
      <c r="K1628" s="3">
        <v>0</v>
      </c>
      <c r="L1628" s="2">
        <v>77.7</v>
      </c>
      <c r="M1628" s="2">
        <v>142.84</v>
      </c>
      <c r="N1628" s="2">
        <v>77.7</v>
      </c>
      <c r="O1628" s="2">
        <v>65.14</v>
      </c>
      <c r="P1628" s="4">
        <v>0.4560347241669</v>
      </c>
      <c r="Q1628" s="5">
        <v>2026</v>
      </c>
      <c r="R1628" s="6" t="s">
        <v>81</v>
      </c>
      <c r="S1628" s="8">
        <v>8</v>
      </c>
      <c r="T1628" s="6" t="s">
        <v>83</v>
      </c>
    </row>
    <row r="1629" spans="1:20" ht="15.6" x14ac:dyDescent="0.3">
      <c r="A1629" s="1">
        <v>322</v>
      </c>
      <c r="B1629" s="9">
        <v>46246</v>
      </c>
      <c r="C1629" s="1" t="s">
        <v>28</v>
      </c>
      <c r="D1629" s="1" t="s">
        <v>71</v>
      </c>
      <c r="E1629" s="1" t="s">
        <v>41</v>
      </c>
      <c r="F1629" s="1" t="s">
        <v>23</v>
      </c>
      <c r="G1629" s="1" t="s">
        <v>31</v>
      </c>
      <c r="H1629" s="1" t="s">
        <v>68</v>
      </c>
      <c r="I1629" s="1">
        <v>3</v>
      </c>
      <c r="J1629" s="2">
        <v>72.349999999999994</v>
      </c>
      <c r="K1629" s="3">
        <v>0</v>
      </c>
      <c r="L1629" s="2">
        <v>32.119999999999997</v>
      </c>
      <c r="M1629" s="2">
        <v>217.04999999999998</v>
      </c>
      <c r="N1629" s="2">
        <v>96.359999999999985</v>
      </c>
      <c r="O1629" s="2">
        <v>120.69</v>
      </c>
      <c r="P1629" s="4">
        <v>0.55604699378023503</v>
      </c>
      <c r="Q1629" s="5">
        <v>2026</v>
      </c>
      <c r="R1629" s="6" t="s">
        <v>81</v>
      </c>
      <c r="S1629" s="8">
        <v>8</v>
      </c>
      <c r="T1629" s="6" t="s">
        <v>83</v>
      </c>
    </row>
    <row r="1630" spans="1:20" ht="15.6" x14ac:dyDescent="0.3">
      <c r="A1630" s="1">
        <v>1101</v>
      </c>
      <c r="B1630" s="9">
        <v>46246</v>
      </c>
      <c r="C1630" s="1" t="s">
        <v>42</v>
      </c>
      <c r="D1630" s="1" t="s">
        <v>43</v>
      </c>
      <c r="E1630" s="1" t="s">
        <v>22</v>
      </c>
      <c r="F1630" s="1" t="s">
        <v>35</v>
      </c>
      <c r="G1630" s="1" t="s">
        <v>56</v>
      </c>
      <c r="H1630" s="1" t="s">
        <v>57</v>
      </c>
      <c r="I1630" s="1">
        <v>3</v>
      </c>
      <c r="J1630" s="2">
        <v>40.14</v>
      </c>
      <c r="K1630" s="3">
        <v>0.05</v>
      </c>
      <c r="L1630" s="2">
        <v>14.53</v>
      </c>
      <c r="M1630" s="2">
        <v>114.399</v>
      </c>
      <c r="N1630" s="2">
        <v>43.589999999999996</v>
      </c>
      <c r="O1630" s="2">
        <v>70.808999999999997</v>
      </c>
      <c r="P1630" s="4">
        <v>0.61896520074476169</v>
      </c>
      <c r="Q1630" s="5">
        <v>2026</v>
      </c>
      <c r="R1630" s="6" t="s">
        <v>81</v>
      </c>
      <c r="S1630" s="8">
        <v>8</v>
      </c>
      <c r="T1630" s="6" t="s">
        <v>83</v>
      </c>
    </row>
    <row r="1631" spans="1:20" ht="15.6" x14ac:dyDescent="0.3">
      <c r="A1631" s="1">
        <v>1564</v>
      </c>
      <c r="B1631" s="9">
        <v>46246</v>
      </c>
      <c r="C1631" s="1" t="s">
        <v>42</v>
      </c>
      <c r="D1631" s="1" t="s">
        <v>69</v>
      </c>
      <c r="E1631" s="1" t="s">
        <v>22</v>
      </c>
      <c r="F1631" s="1" t="s">
        <v>35</v>
      </c>
      <c r="G1631" s="1" t="s">
        <v>56</v>
      </c>
      <c r="H1631" s="1" t="s">
        <v>67</v>
      </c>
      <c r="I1631" s="1">
        <v>2</v>
      </c>
      <c r="J1631" s="2">
        <v>51.84</v>
      </c>
      <c r="K1631" s="3">
        <v>0</v>
      </c>
      <c r="L1631" s="2">
        <v>21.62</v>
      </c>
      <c r="M1631" s="2">
        <v>103.68</v>
      </c>
      <c r="N1631" s="2">
        <v>43.24</v>
      </c>
      <c r="O1631" s="2">
        <v>60.440000000000005</v>
      </c>
      <c r="P1631" s="4">
        <v>0.58294753086419759</v>
      </c>
      <c r="Q1631" s="5">
        <v>2026</v>
      </c>
      <c r="R1631" s="6" t="s">
        <v>81</v>
      </c>
      <c r="S1631" s="8">
        <v>8</v>
      </c>
      <c r="T1631" s="6" t="s">
        <v>83</v>
      </c>
    </row>
    <row r="1632" spans="1:20" ht="15.6" x14ac:dyDescent="0.3">
      <c r="A1632" s="1">
        <v>3712</v>
      </c>
      <c r="B1632" s="9">
        <v>46246</v>
      </c>
      <c r="C1632" s="1" t="s">
        <v>42</v>
      </c>
      <c r="D1632" s="1" t="s">
        <v>55</v>
      </c>
      <c r="E1632" s="1" t="s">
        <v>22</v>
      </c>
      <c r="F1632" s="1" t="s">
        <v>35</v>
      </c>
      <c r="G1632" s="1" t="s">
        <v>24</v>
      </c>
      <c r="H1632" s="1" t="s">
        <v>25</v>
      </c>
      <c r="I1632" s="1">
        <v>3</v>
      </c>
      <c r="J1632" s="2">
        <v>82.32</v>
      </c>
      <c r="K1632" s="3">
        <v>0.15</v>
      </c>
      <c r="L1632" s="2">
        <v>41.95</v>
      </c>
      <c r="M1632" s="2">
        <v>209.91599999999997</v>
      </c>
      <c r="N1632" s="2">
        <v>125.85000000000001</v>
      </c>
      <c r="O1632" s="2">
        <v>84.06599999999996</v>
      </c>
      <c r="P1632" s="4">
        <v>0.40047447550448739</v>
      </c>
      <c r="Q1632" s="5">
        <v>2026</v>
      </c>
      <c r="R1632" s="6" t="s">
        <v>81</v>
      </c>
      <c r="S1632" s="8">
        <v>8</v>
      </c>
      <c r="T1632" s="6" t="s">
        <v>83</v>
      </c>
    </row>
    <row r="1633" spans="1:20" ht="15.6" x14ac:dyDescent="0.3">
      <c r="A1633" s="1">
        <v>771</v>
      </c>
      <c r="B1633" s="9">
        <v>46247</v>
      </c>
      <c r="C1633" s="1" t="s">
        <v>33</v>
      </c>
      <c r="D1633" s="1" t="s">
        <v>47</v>
      </c>
      <c r="E1633" s="1" t="s">
        <v>22</v>
      </c>
      <c r="F1633" s="1" t="s">
        <v>23</v>
      </c>
      <c r="G1633" s="1" t="s">
        <v>31</v>
      </c>
      <c r="H1633" s="1" t="s">
        <v>32</v>
      </c>
      <c r="I1633" s="1">
        <v>1</v>
      </c>
      <c r="J1633" s="2">
        <v>91.78</v>
      </c>
      <c r="K1633" s="3">
        <v>0</v>
      </c>
      <c r="L1633" s="2">
        <v>46.15</v>
      </c>
      <c r="M1633" s="2">
        <v>91.78</v>
      </c>
      <c r="N1633" s="2">
        <v>46.15</v>
      </c>
      <c r="O1633" s="2">
        <v>45.63</v>
      </c>
      <c r="P1633" s="4">
        <v>0.49716713881019831</v>
      </c>
      <c r="Q1633" s="5">
        <v>2026</v>
      </c>
      <c r="R1633" s="6" t="s">
        <v>81</v>
      </c>
      <c r="S1633" s="8">
        <v>8</v>
      </c>
      <c r="T1633" s="6" t="s">
        <v>83</v>
      </c>
    </row>
    <row r="1634" spans="1:20" ht="15.6" x14ac:dyDescent="0.3">
      <c r="A1634" s="1">
        <v>2749</v>
      </c>
      <c r="B1634" s="9">
        <v>46247</v>
      </c>
      <c r="C1634" s="1" t="s">
        <v>28</v>
      </c>
      <c r="D1634" s="1" t="s">
        <v>71</v>
      </c>
      <c r="E1634" s="1" t="s">
        <v>22</v>
      </c>
      <c r="F1634" s="1" t="s">
        <v>38</v>
      </c>
      <c r="G1634" s="1" t="s">
        <v>31</v>
      </c>
      <c r="H1634" s="1" t="s">
        <v>32</v>
      </c>
      <c r="I1634" s="1">
        <v>2</v>
      </c>
      <c r="J1634" s="2">
        <v>93.13</v>
      </c>
      <c r="K1634" s="3">
        <v>0</v>
      </c>
      <c r="L1634" s="2">
        <v>45.68</v>
      </c>
      <c r="M1634" s="2">
        <v>186.26</v>
      </c>
      <c r="N1634" s="2">
        <v>91.36</v>
      </c>
      <c r="O1634" s="2">
        <v>94.899999999999991</v>
      </c>
      <c r="P1634" s="4">
        <v>0.50950284548480618</v>
      </c>
      <c r="Q1634" s="5">
        <v>2026</v>
      </c>
      <c r="R1634" s="6" t="s">
        <v>81</v>
      </c>
      <c r="S1634" s="8">
        <v>8</v>
      </c>
      <c r="T1634" s="6" t="s">
        <v>83</v>
      </c>
    </row>
    <row r="1635" spans="1:20" ht="15.6" x14ac:dyDescent="0.3">
      <c r="A1635" s="1">
        <v>4252</v>
      </c>
      <c r="B1635" s="9">
        <v>46247</v>
      </c>
      <c r="C1635" s="1" t="s">
        <v>28</v>
      </c>
      <c r="D1635" s="1" t="s">
        <v>65</v>
      </c>
      <c r="E1635" s="1" t="s">
        <v>22</v>
      </c>
      <c r="F1635" s="1" t="s">
        <v>23</v>
      </c>
      <c r="G1635" s="1" t="s">
        <v>36</v>
      </c>
      <c r="H1635" s="1" t="s">
        <v>37</v>
      </c>
      <c r="I1635" s="1">
        <v>1</v>
      </c>
      <c r="J1635" s="2">
        <v>36.67</v>
      </c>
      <c r="K1635" s="3">
        <v>0.1</v>
      </c>
      <c r="L1635" s="2">
        <v>13.18</v>
      </c>
      <c r="M1635" s="2">
        <v>33.003</v>
      </c>
      <c r="N1635" s="2">
        <v>13.18</v>
      </c>
      <c r="O1635" s="2">
        <v>19.823</v>
      </c>
      <c r="P1635" s="4">
        <v>0.60064236584552921</v>
      </c>
      <c r="Q1635" s="5">
        <v>2026</v>
      </c>
      <c r="R1635" s="6" t="s">
        <v>81</v>
      </c>
      <c r="S1635" s="8">
        <v>8</v>
      </c>
      <c r="T1635" s="6" t="s">
        <v>83</v>
      </c>
    </row>
    <row r="1636" spans="1:20" ht="15.6" x14ac:dyDescent="0.3">
      <c r="A1636" s="1">
        <v>4665</v>
      </c>
      <c r="B1636" s="9">
        <v>46247</v>
      </c>
      <c r="C1636" s="1" t="s">
        <v>42</v>
      </c>
      <c r="D1636" s="1" t="s">
        <v>55</v>
      </c>
      <c r="E1636" s="1" t="s">
        <v>30</v>
      </c>
      <c r="F1636" s="1" t="s">
        <v>23</v>
      </c>
      <c r="G1636" s="1" t="s">
        <v>56</v>
      </c>
      <c r="H1636" s="1" t="s">
        <v>67</v>
      </c>
      <c r="I1636" s="1">
        <v>4</v>
      </c>
      <c r="J1636" s="2">
        <v>51.25</v>
      </c>
      <c r="K1636" s="3">
        <v>0.1</v>
      </c>
      <c r="L1636" s="2">
        <v>21.77</v>
      </c>
      <c r="M1636" s="2">
        <v>184.5</v>
      </c>
      <c r="N1636" s="2">
        <v>87.08</v>
      </c>
      <c r="O1636" s="2">
        <v>97.42</v>
      </c>
      <c r="P1636" s="4">
        <v>0.52802168021680218</v>
      </c>
      <c r="Q1636" s="5">
        <v>2026</v>
      </c>
      <c r="R1636" s="6" t="s">
        <v>81</v>
      </c>
      <c r="S1636" s="8">
        <v>8</v>
      </c>
      <c r="T1636" s="6" t="s">
        <v>83</v>
      </c>
    </row>
    <row r="1637" spans="1:20" ht="15.6" x14ac:dyDescent="0.3">
      <c r="A1637" s="1">
        <v>4767</v>
      </c>
      <c r="B1637" s="9">
        <v>46247</v>
      </c>
      <c r="C1637" s="1" t="s">
        <v>42</v>
      </c>
      <c r="D1637" s="1" t="s">
        <v>55</v>
      </c>
      <c r="E1637" s="1" t="s">
        <v>50</v>
      </c>
      <c r="F1637" s="1" t="s">
        <v>38</v>
      </c>
      <c r="G1637" s="1" t="s">
        <v>56</v>
      </c>
      <c r="H1637" s="1" t="s">
        <v>57</v>
      </c>
      <c r="I1637" s="1">
        <v>1</v>
      </c>
      <c r="J1637" s="2">
        <v>39.61</v>
      </c>
      <c r="K1637" s="3">
        <v>0.1</v>
      </c>
      <c r="L1637" s="2">
        <v>14.85</v>
      </c>
      <c r="M1637" s="2">
        <v>35.649000000000001</v>
      </c>
      <c r="N1637" s="2">
        <v>14.85</v>
      </c>
      <c r="O1637" s="2">
        <v>20.798999999999999</v>
      </c>
      <c r="P1637" s="4">
        <v>0.58343852562484222</v>
      </c>
      <c r="Q1637" s="5">
        <v>2026</v>
      </c>
      <c r="R1637" s="6" t="s">
        <v>81</v>
      </c>
      <c r="S1637" s="8">
        <v>8</v>
      </c>
      <c r="T1637" s="6" t="s">
        <v>83</v>
      </c>
    </row>
    <row r="1638" spans="1:20" ht="15.6" x14ac:dyDescent="0.3">
      <c r="A1638" s="1">
        <v>4832</v>
      </c>
      <c r="B1638" s="9">
        <v>46247</v>
      </c>
      <c r="C1638" s="1" t="s">
        <v>20</v>
      </c>
      <c r="D1638" s="1" t="s">
        <v>72</v>
      </c>
      <c r="E1638" s="1" t="s">
        <v>50</v>
      </c>
      <c r="F1638" s="1" t="s">
        <v>23</v>
      </c>
      <c r="G1638" s="1" t="s">
        <v>24</v>
      </c>
      <c r="H1638" s="1" t="s">
        <v>25</v>
      </c>
      <c r="I1638" s="1">
        <v>2</v>
      </c>
      <c r="J1638" s="2">
        <v>81.59</v>
      </c>
      <c r="K1638" s="3">
        <v>0.15</v>
      </c>
      <c r="L1638" s="2">
        <v>43.9</v>
      </c>
      <c r="M1638" s="2">
        <v>138.703</v>
      </c>
      <c r="N1638" s="2">
        <v>87.8</v>
      </c>
      <c r="O1638" s="2">
        <v>50.903000000000006</v>
      </c>
      <c r="P1638" s="4">
        <v>0.3669927831409559</v>
      </c>
      <c r="Q1638" s="5">
        <v>2026</v>
      </c>
      <c r="R1638" s="6" t="s">
        <v>81</v>
      </c>
      <c r="S1638" s="8">
        <v>8</v>
      </c>
      <c r="T1638" s="6" t="s">
        <v>83</v>
      </c>
    </row>
    <row r="1639" spans="1:20" ht="15.6" x14ac:dyDescent="0.3">
      <c r="A1639" s="1">
        <v>747</v>
      </c>
      <c r="B1639" s="9">
        <v>46248</v>
      </c>
      <c r="C1639" s="1" t="s">
        <v>28</v>
      </c>
      <c r="D1639" s="1" t="s">
        <v>29</v>
      </c>
      <c r="E1639" s="1" t="s">
        <v>41</v>
      </c>
      <c r="F1639" s="1" t="s">
        <v>35</v>
      </c>
      <c r="G1639" s="1" t="s">
        <v>56</v>
      </c>
      <c r="H1639" s="1" t="s">
        <v>60</v>
      </c>
      <c r="I1639" s="1">
        <v>3</v>
      </c>
      <c r="J1639" s="2">
        <v>122.96</v>
      </c>
      <c r="K1639" s="3">
        <v>0.1</v>
      </c>
      <c r="L1639" s="2">
        <v>67.62</v>
      </c>
      <c r="M1639" s="2">
        <v>331.99200000000002</v>
      </c>
      <c r="N1639" s="2">
        <v>202.86</v>
      </c>
      <c r="O1639" s="2">
        <v>129.13200000000001</v>
      </c>
      <c r="P1639" s="4">
        <v>0.38896117978746475</v>
      </c>
      <c r="Q1639" s="5">
        <v>2026</v>
      </c>
      <c r="R1639" s="6" t="s">
        <v>81</v>
      </c>
      <c r="S1639" s="8">
        <v>8</v>
      </c>
      <c r="T1639" s="6" t="s">
        <v>83</v>
      </c>
    </row>
    <row r="1640" spans="1:20" ht="15.6" x14ac:dyDescent="0.3">
      <c r="A1640" s="1">
        <v>2281</v>
      </c>
      <c r="B1640" s="9">
        <v>46248</v>
      </c>
      <c r="C1640" s="1" t="s">
        <v>28</v>
      </c>
      <c r="D1640" s="1" t="s">
        <v>63</v>
      </c>
      <c r="E1640" s="1" t="s">
        <v>41</v>
      </c>
      <c r="F1640" s="1" t="s">
        <v>23</v>
      </c>
      <c r="G1640" s="1" t="s">
        <v>31</v>
      </c>
      <c r="H1640" s="1" t="s">
        <v>68</v>
      </c>
      <c r="I1640" s="1">
        <v>1</v>
      </c>
      <c r="J1640" s="2">
        <v>70.91</v>
      </c>
      <c r="K1640" s="3">
        <v>0</v>
      </c>
      <c r="L1640" s="2">
        <v>33.11</v>
      </c>
      <c r="M1640" s="2">
        <v>70.91</v>
      </c>
      <c r="N1640" s="2">
        <v>33.11</v>
      </c>
      <c r="O1640" s="2">
        <v>37.799999999999997</v>
      </c>
      <c r="P1640" s="4">
        <v>0.53307008884501483</v>
      </c>
      <c r="Q1640" s="5">
        <v>2026</v>
      </c>
      <c r="R1640" s="6" t="s">
        <v>81</v>
      </c>
      <c r="S1640" s="8">
        <v>8</v>
      </c>
      <c r="T1640" s="6" t="s">
        <v>83</v>
      </c>
    </row>
    <row r="1641" spans="1:20" ht="15.6" x14ac:dyDescent="0.3">
      <c r="A1641" s="1">
        <v>2414</v>
      </c>
      <c r="B1641" s="9">
        <v>46248</v>
      </c>
      <c r="C1641" s="1" t="s">
        <v>28</v>
      </c>
      <c r="D1641" s="1" t="s">
        <v>49</v>
      </c>
      <c r="E1641" s="1" t="s">
        <v>30</v>
      </c>
      <c r="F1641" s="1" t="s">
        <v>38</v>
      </c>
      <c r="G1641" s="1" t="s">
        <v>24</v>
      </c>
      <c r="H1641" s="1" t="s">
        <v>44</v>
      </c>
      <c r="I1641" s="1">
        <v>6</v>
      </c>
      <c r="J1641" s="2">
        <v>50.94</v>
      </c>
      <c r="K1641" s="3">
        <v>0.1</v>
      </c>
      <c r="L1641" s="2">
        <v>22.76</v>
      </c>
      <c r="M1641" s="2">
        <v>275.07600000000002</v>
      </c>
      <c r="N1641" s="2">
        <v>136.56</v>
      </c>
      <c r="O1641" s="2">
        <v>138.51600000000002</v>
      </c>
      <c r="P1641" s="4">
        <v>0.50355538105832576</v>
      </c>
      <c r="Q1641" s="5">
        <v>2026</v>
      </c>
      <c r="R1641" s="6" t="s">
        <v>81</v>
      </c>
      <c r="S1641" s="8">
        <v>8</v>
      </c>
      <c r="T1641" s="6" t="s">
        <v>83</v>
      </c>
    </row>
    <row r="1642" spans="1:20" ht="15.6" x14ac:dyDescent="0.3">
      <c r="A1642" s="1">
        <v>3162</v>
      </c>
      <c r="B1642" s="9">
        <v>46248</v>
      </c>
      <c r="C1642" s="1" t="s">
        <v>28</v>
      </c>
      <c r="D1642" s="1" t="s">
        <v>29</v>
      </c>
      <c r="E1642" s="1" t="s">
        <v>22</v>
      </c>
      <c r="F1642" s="1" t="s">
        <v>35</v>
      </c>
      <c r="G1642" s="1" t="s">
        <v>31</v>
      </c>
      <c r="H1642" s="1" t="s">
        <v>39</v>
      </c>
      <c r="I1642" s="1">
        <v>1</v>
      </c>
      <c r="J1642" s="2">
        <v>144.96</v>
      </c>
      <c r="K1642" s="3">
        <v>0.05</v>
      </c>
      <c r="L1642" s="2">
        <v>77.959999999999994</v>
      </c>
      <c r="M1642" s="2">
        <v>137.71199999999999</v>
      </c>
      <c r="N1642" s="2">
        <v>77.959999999999994</v>
      </c>
      <c r="O1642" s="2">
        <v>59.751999999999995</v>
      </c>
      <c r="P1642" s="4">
        <v>0.43389101893807364</v>
      </c>
      <c r="Q1642" s="5">
        <v>2026</v>
      </c>
      <c r="R1642" s="6" t="s">
        <v>81</v>
      </c>
      <c r="S1642" s="8">
        <v>8</v>
      </c>
      <c r="T1642" s="6" t="s">
        <v>83</v>
      </c>
    </row>
    <row r="1643" spans="1:20" ht="15.6" x14ac:dyDescent="0.3">
      <c r="A1643" s="1">
        <v>3200</v>
      </c>
      <c r="B1643" s="9">
        <v>46248</v>
      </c>
      <c r="C1643" s="1" t="s">
        <v>42</v>
      </c>
      <c r="D1643" s="1" t="s">
        <v>55</v>
      </c>
      <c r="E1643" s="1" t="s">
        <v>41</v>
      </c>
      <c r="F1643" s="1" t="s">
        <v>35</v>
      </c>
      <c r="G1643" s="1" t="s">
        <v>31</v>
      </c>
      <c r="H1643" s="1" t="s">
        <v>59</v>
      </c>
      <c r="I1643" s="1">
        <v>1</v>
      </c>
      <c r="J1643" s="2">
        <v>152.97</v>
      </c>
      <c r="K1643" s="3">
        <v>0</v>
      </c>
      <c r="L1643" s="2">
        <v>79.66</v>
      </c>
      <c r="M1643" s="2">
        <v>152.97</v>
      </c>
      <c r="N1643" s="2">
        <v>79.66</v>
      </c>
      <c r="O1643" s="2">
        <v>73.31</v>
      </c>
      <c r="P1643" s="4">
        <v>0.47924429626724196</v>
      </c>
      <c r="Q1643" s="5">
        <v>2026</v>
      </c>
      <c r="R1643" s="6" t="s">
        <v>81</v>
      </c>
      <c r="S1643" s="8">
        <v>8</v>
      </c>
      <c r="T1643" s="6" t="s">
        <v>83</v>
      </c>
    </row>
    <row r="1644" spans="1:20" ht="15.6" x14ac:dyDescent="0.3">
      <c r="A1644" s="1">
        <v>3521</v>
      </c>
      <c r="B1644" s="9">
        <v>46248</v>
      </c>
      <c r="C1644" s="1" t="s">
        <v>33</v>
      </c>
      <c r="D1644" s="1" t="s">
        <v>74</v>
      </c>
      <c r="E1644" s="1" t="s">
        <v>22</v>
      </c>
      <c r="F1644" s="1" t="s">
        <v>38</v>
      </c>
      <c r="G1644" s="1" t="s">
        <v>36</v>
      </c>
      <c r="H1644" s="1" t="s">
        <v>54</v>
      </c>
      <c r="I1644" s="1">
        <v>2</v>
      </c>
      <c r="J1644" s="2">
        <v>45.79</v>
      </c>
      <c r="K1644" s="3">
        <v>0</v>
      </c>
      <c r="L1644" s="2">
        <v>18.23</v>
      </c>
      <c r="M1644" s="2">
        <v>91.58</v>
      </c>
      <c r="N1644" s="2">
        <v>36.46</v>
      </c>
      <c r="O1644" s="2">
        <v>55.12</v>
      </c>
      <c r="P1644" s="4">
        <v>0.60187813933173184</v>
      </c>
      <c r="Q1644" s="5">
        <v>2026</v>
      </c>
      <c r="R1644" s="6" t="s">
        <v>81</v>
      </c>
      <c r="S1644" s="8">
        <v>8</v>
      </c>
      <c r="T1644" s="6" t="s">
        <v>83</v>
      </c>
    </row>
    <row r="1645" spans="1:20" ht="15.6" x14ac:dyDescent="0.3">
      <c r="A1645" s="1">
        <v>4447</v>
      </c>
      <c r="B1645" s="9">
        <v>46248</v>
      </c>
      <c r="C1645" s="1" t="s">
        <v>28</v>
      </c>
      <c r="D1645" s="1" t="s">
        <v>49</v>
      </c>
      <c r="E1645" s="1" t="s">
        <v>22</v>
      </c>
      <c r="F1645" s="1" t="s">
        <v>35</v>
      </c>
      <c r="G1645" s="1" t="s">
        <v>36</v>
      </c>
      <c r="H1645" s="1" t="s">
        <v>70</v>
      </c>
      <c r="I1645" s="1">
        <v>1</v>
      </c>
      <c r="J1645" s="2">
        <v>161.31</v>
      </c>
      <c r="K1645" s="3">
        <v>0</v>
      </c>
      <c r="L1645" s="2">
        <v>87.81</v>
      </c>
      <c r="M1645" s="2">
        <v>161.31</v>
      </c>
      <c r="N1645" s="2">
        <v>87.81</v>
      </c>
      <c r="O1645" s="2">
        <v>73.5</v>
      </c>
      <c r="P1645" s="4">
        <v>0.45564441138181139</v>
      </c>
      <c r="Q1645" s="5">
        <v>2026</v>
      </c>
      <c r="R1645" s="6" t="s">
        <v>81</v>
      </c>
      <c r="S1645" s="8">
        <v>8</v>
      </c>
      <c r="T1645" s="6" t="s">
        <v>83</v>
      </c>
    </row>
    <row r="1646" spans="1:20" ht="15.6" x14ac:dyDescent="0.3">
      <c r="A1646" s="1">
        <v>421</v>
      </c>
      <c r="B1646" s="9">
        <v>46249</v>
      </c>
      <c r="C1646" s="1" t="s">
        <v>42</v>
      </c>
      <c r="D1646" s="1" t="s">
        <v>53</v>
      </c>
      <c r="E1646" s="1" t="s">
        <v>22</v>
      </c>
      <c r="F1646" s="1" t="s">
        <v>35</v>
      </c>
      <c r="G1646" s="1" t="s">
        <v>56</v>
      </c>
      <c r="H1646" s="1" t="s">
        <v>64</v>
      </c>
      <c r="I1646" s="1">
        <v>2</v>
      </c>
      <c r="J1646" s="2">
        <v>35.97</v>
      </c>
      <c r="K1646" s="3">
        <v>0.05</v>
      </c>
      <c r="L1646" s="2">
        <v>14.28</v>
      </c>
      <c r="M1646" s="2">
        <v>68.342999999999989</v>
      </c>
      <c r="N1646" s="2">
        <v>28.56</v>
      </c>
      <c r="O1646" s="2">
        <v>39.782999999999987</v>
      </c>
      <c r="P1646" s="4">
        <v>0.58210789693165343</v>
      </c>
      <c r="Q1646" s="5">
        <v>2026</v>
      </c>
      <c r="R1646" s="6" t="s">
        <v>81</v>
      </c>
      <c r="S1646" s="8">
        <v>8</v>
      </c>
      <c r="T1646" s="6" t="s">
        <v>83</v>
      </c>
    </row>
    <row r="1647" spans="1:20" ht="15.6" x14ac:dyDescent="0.3">
      <c r="A1647" s="1">
        <v>962</v>
      </c>
      <c r="B1647" s="9">
        <v>46249</v>
      </c>
      <c r="C1647" s="1" t="s">
        <v>20</v>
      </c>
      <c r="D1647" s="1" t="s">
        <v>21</v>
      </c>
      <c r="E1647" s="1" t="s">
        <v>41</v>
      </c>
      <c r="F1647" s="1" t="s">
        <v>35</v>
      </c>
      <c r="G1647" s="1" t="s">
        <v>56</v>
      </c>
      <c r="H1647" s="1" t="s">
        <v>57</v>
      </c>
      <c r="I1647" s="1">
        <v>2</v>
      </c>
      <c r="J1647" s="2">
        <v>39.729999999999997</v>
      </c>
      <c r="K1647" s="3">
        <v>0</v>
      </c>
      <c r="L1647" s="2">
        <v>14.95</v>
      </c>
      <c r="M1647" s="2">
        <v>79.459999999999994</v>
      </c>
      <c r="N1647" s="2">
        <v>29.9</v>
      </c>
      <c r="O1647" s="2">
        <v>49.559999999999995</v>
      </c>
      <c r="P1647" s="4">
        <v>0.62371004278882458</v>
      </c>
      <c r="Q1647" s="5">
        <v>2026</v>
      </c>
      <c r="R1647" s="6" t="s">
        <v>81</v>
      </c>
      <c r="S1647" s="8">
        <v>8</v>
      </c>
      <c r="T1647" s="6" t="s">
        <v>83</v>
      </c>
    </row>
    <row r="1648" spans="1:20" ht="15.6" x14ac:dyDescent="0.3">
      <c r="A1648" s="1">
        <v>1386</v>
      </c>
      <c r="B1648" s="9">
        <v>46249</v>
      </c>
      <c r="C1648" s="1" t="s">
        <v>28</v>
      </c>
      <c r="D1648" s="1" t="s">
        <v>65</v>
      </c>
      <c r="E1648" s="1" t="s">
        <v>22</v>
      </c>
      <c r="F1648" s="1" t="s">
        <v>38</v>
      </c>
      <c r="G1648" s="1" t="s">
        <v>36</v>
      </c>
      <c r="H1648" s="1" t="s">
        <v>37</v>
      </c>
      <c r="I1648" s="1">
        <v>2</v>
      </c>
      <c r="J1648" s="2">
        <v>36.049999999999997</v>
      </c>
      <c r="K1648" s="3">
        <v>0</v>
      </c>
      <c r="L1648" s="2">
        <v>13.8</v>
      </c>
      <c r="M1648" s="2">
        <v>72.099999999999994</v>
      </c>
      <c r="N1648" s="2">
        <v>27.6</v>
      </c>
      <c r="O1648" s="2">
        <v>44.499999999999993</v>
      </c>
      <c r="P1648" s="4">
        <v>0.61719833564493753</v>
      </c>
      <c r="Q1648" s="5">
        <v>2026</v>
      </c>
      <c r="R1648" s="6" t="s">
        <v>81</v>
      </c>
      <c r="S1648" s="8">
        <v>8</v>
      </c>
      <c r="T1648" s="6" t="s">
        <v>83</v>
      </c>
    </row>
    <row r="1649" spans="1:20" ht="15.6" x14ac:dyDescent="0.3">
      <c r="A1649" s="1">
        <v>3083</v>
      </c>
      <c r="B1649" s="9">
        <v>46249</v>
      </c>
      <c r="C1649" s="1" t="s">
        <v>42</v>
      </c>
      <c r="D1649" s="1" t="s">
        <v>53</v>
      </c>
      <c r="E1649" s="1" t="s">
        <v>22</v>
      </c>
      <c r="F1649" s="1" t="s">
        <v>35</v>
      </c>
      <c r="G1649" s="1" t="s">
        <v>45</v>
      </c>
      <c r="H1649" s="1" t="s">
        <v>51</v>
      </c>
      <c r="I1649" s="1">
        <v>1</v>
      </c>
      <c r="J1649" s="2">
        <v>194.36</v>
      </c>
      <c r="K1649" s="3">
        <v>0</v>
      </c>
      <c r="L1649" s="2">
        <v>106.01</v>
      </c>
      <c r="M1649" s="2">
        <v>194.36</v>
      </c>
      <c r="N1649" s="2">
        <v>106.01</v>
      </c>
      <c r="O1649" s="2">
        <v>88.350000000000009</v>
      </c>
      <c r="P1649" s="4">
        <v>0.45456884132537562</v>
      </c>
      <c r="Q1649" s="5">
        <v>2026</v>
      </c>
      <c r="R1649" s="6" t="s">
        <v>81</v>
      </c>
      <c r="S1649" s="8">
        <v>8</v>
      </c>
      <c r="T1649" s="6" t="s">
        <v>83</v>
      </c>
    </row>
    <row r="1650" spans="1:20" ht="15.6" x14ac:dyDescent="0.3">
      <c r="A1650" s="1">
        <v>3174</v>
      </c>
      <c r="B1650" s="9">
        <v>46249</v>
      </c>
      <c r="C1650" s="1" t="s">
        <v>42</v>
      </c>
      <c r="D1650" s="1" t="s">
        <v>43</v>
      </c>
      <c r="E1650" s="1" t="s">
        <v>41</v>
      </c>
      <c r="F1650" s="1" t="s">
        <v>23</v>
      </c>
      <c r="G1650" s="1" t="s">
        <v>45</v>
      </c>
      <c r="H1650" s="1" t="s">
        <v>51</v>
      </c>
      <c r="I1650" s="1">
        <v>1</v>
      </c>
      <c r="J1650" s="2">
        <v>192.67</v>
      </c>
      <c r="K1650" s="3">
        <v>0.05</v>
      </c>
      <c r="L1650" s="2">
        <v>103.37</v>
      </c>
      <c r="M1650" s="2">
        <v>183.03649999999999</v>
      </c>
      <c r="N1650" s="2">
        <v>103.37</v>
      </c>
      <c r="O1650" s="2">
        <v>79.666499999999985</v>
      </c>
      <c r="P1650" s="4">
        <v>0.43524925356417976</v>
      </c>
      <c r="Q1650" s="5">
        <v>2026</v>
      </c>
      <c r="R1650" s="6" t="s">
        <v>81</v>
      </c>
      <c r="S1650" s="8">
        <v>8</v>
      </c>
      <c r="T1650" s="6" t="s">
        <v>83</v>
      </c>
    </row>
    <row r="1651" spans="1:20" ht="15.6" x14ac:dyDescent="0.3">
      <c r="A1651" s="1">
        <v>4045</v>
      </c>
      <c r="B1651" s="9">
        <v>46249</v>
      </c>
      <c r="C1651" s="1" t="s">
        <v>33</v>
      </c>
      <c r="D1651" s="1" t="s">
        <v>74</v>
      </c>
      <c r="E1651" s="1" t="s">
        <v>22</v>
      </c>
      <c r="F1651" s="1" t="s">
        <v>35</v>
      </c>
      <c r="G1651" s="1" t="s">
        <v>31</v>
      </c>
      <c r="H1651" s="1" t="s">
        <v>32</v>
      </c>
      <c r="I1651" s="1">
        <v>3</v>
      </c>
      <c r="J1651" s="2">
        <v>92.12</v>
      </c>
      <c r="K1651" s="3">
        <v>0.1</v>
      </c>
      <c r="L1651" s="2">
        <v>44.1</v>
      </c>
      <c r="M1651" s="2">
        <v>248.72400000000002</v>
      </c>
      <c r="N1651" s="2">
        <v>132.30000000000001</v>
      </c>
      <c r="O1651" s="2">
        <v>116.42400000000001</v>
      </c>
      <c r="P1651" s="4">
        <v>0.46808510638297873</v>
      </c>
      <c r="Q1651" s="5">
        <v>2026</v>
      </c>
      <c r="R1651" s="6" t="s">
        <v>81</v>
      </c>
      <c r="S1651" s="8">
        <v>8</v>
      </c>
      <c r="T1651" s="6" t="s">
        <v>83</v>
      </c>
    </row>
    <row r="1652" spans="1:20" ht="15.6" x14ac:dyDescent="0.3">
      <c r="A1652" s="1">
        <v>4850</v>
      </c>
      <c r="B1652" s="9">
        <v>46249</v>
      </c>
      <c r="C1652" s="1" t="s">
        <v>28</v>
      </c>
      <c r="D1652" s="1" t="s">
        <v>29</v>
      </c>
      <c r="E1652" s="1" t="s">
        <v>41</v>
      </c>
      <c r="F1652" s="1" t="s">
        <v>38</v>
      </c>
      <c r="G1652" s="1" t="s">
        <v>45</v>
      </c>
      <c r="H1652" s="1" t="s">
        <v>51</v>
      </c>
      <c r="I1652" s="1">
        <v>1</v>
      </c>
      <c r="J1652" s="2">
        <v>192.82</v>
      </c>
      <c r="K1652" s="3">
        <v>0</v>
      </c>
      <c r="L1652" s="2">
        <v>104.98</v>
      </c>
      <c r="M1652" s="2">
        <v>192.82</v>
      </c>
      <c r="N1652" s="2">
        <v>104.98</v>
      </c>
      <c r="O1652" s="2">
        <v>87.839999999999989</v>
      </c>
      <c r="P1652" s="4">
        <v>0.45555440307022088</v>
      </c>
      <c r="Q1652" s="5">
        <v>2026</v>
      </c>
      <c r="R1652" s="6" t="s">
        <v>81</v>
      </c>
      <c r="S1652" s="8">
        <v>8</v>
      </c>
      <c r="T1652" s="6" t="s">
        <v>83</v>
      </c>
    </row>
    <row r="1653" spans="1:20" ht="15.6" x14ac:dyDescent="0.3">
      <c r="A1653" s="1">
        <v>71</v>
      </c>
      <c r="B1653" s="9">
        <v>46250</v>
      </c>
      <c r="C1653" s="1" t="s">
        <v>33</v>
      </c>
      <c r="D1653" s="1" t="s">
        <v>74</v>
      </c>
      <c r="E1653" s="1" t="s">
        <v>22</v>
      </c>
      <c r="F1653" s="1" t="s">
        <v>35</v>
      </c>
      <c r="G1653" s="1" t="s">
        <v>24</v>
      </c>
      <c r="H1653" s="1" t="s">
        <v>25</v>
      </c>
      <c r="I1653" s="1">
        <v>3</v>
      </c>
      <c r="J1653" s="2">
        <v>80.099999999999994</v>
      </c>
      <c r="K1653" s="3">
        <v>0</v>
      </c>
      <c r="L1653" s="2">
        <v>42.41</v>
      </c>
      <c r="M1653" s="2">
        <v>240.29999999999998</v>
      </c>
      <c r="N1653" s="2">
        <v>127.22999999999999</v>
      </c>
      <c r="O1653" s="2">
        <v>113.07</v>
      </c>
      <c r="P1653" s="4">
        <v>0.47053682896379528</v>
      </c>
      <c r="Q1653" s="5">
        <v>2026</v>
      </c>
      <c r="R1653" s="6" t="s">
        <v>81</v>
      </c>
      <c r="S1653" s="8">
        <v>8</v>
      </c>
      <c r="T1653" s="6" t="s">
        <v>83</v>
      </c>
    </row>
    <row r="1654" spans="1:20" ht="15.6" x14ac:dyDescent="0.3">
      <c r="A1654" s="1">
        <v>627</v>
      </c>
      <c r="B1654" s="9">
        <v>46250</v>
      </c>
      <c r="C1654" s="1" t="s">
        <v>42</v>
      </c>
      <c r="D1654" s="1" t="s">
        <v>53</v>
      </c>
      <c r="E1654" s="1" t="s">
        <v>50</v>
      </c>
      <c r="F1654" s="1" t="s">
        <v>35</v>
      </c>
      <c r="G1654" s="1" t="s">
        <v>24</v>
      </c>
      <c r="H1654" s="1" t="s">
        <v>25</v>
      </c>
      <c r="I1654" s="1">
        <v>6</v>
      </c>
      <c r="J1654" s="2">
        <v>83.26</v>
      </c>
      <c r="K1654" s="3">
        <v>0</v>
      </c>
      <c r="L1654" s="2">
        <v>43.8</v>
      </c>
      <c r="M1654" s="2">
        <v>499.56000000000006</v>
      </c>
      <c r="N1654" s="2">
        <v>262.79999999999995</v>
      </c>
      <c r="O1654" s="2">
        <v>236.7600000000001</v>
      </c>
      <c r="P1654" s="4">
        <v>0.47393706461686297</v>
      </c>
      <c r="Q1654" s="5">
        <v>2026</v>
      </c>
      <c r="R1654" s="6" t="s">
        <v>81</v>
      </c>
      <c r="S1654" s="8">
        <v>8</v>
      </c>
      <c r="T1654" s="6" t="s">
        <v>83</v>
      </c>
    </row>
    <row r="1655" spans="1:20" ht="15.6" x14ac:dyDescent="0.3">
      <c r="A1655" s="1">
        <v>959</v>
      </c>
      <c r="B1655" s="9">
        <v>46250</v>
      </c>
      <c r="C1655" s="1" t="s">
        <v>28</v>
      </c>
      <c r="D1655" s="1" t="s">
        <v>29</v>
      </c>
      <c r="E1655" s="1" t="s">
        <v>41</v>
      </c>
      <c r="F1655" s="1" t="s">
        <v>23</v>
      </c>
      <c r="G1655" s="1" t="s">
        <v>56</v>
      </c>
      <c r="H1655" s="1" t="s">
        <v>57</v>
      </c>
      <c r="I1655" s="1">
        <v>4</v>
      </c>
      <c r="J1655" s="2">
        <v>40.46</v>
      </c>
      <c r="K1655" s="3">
        <v>0</v>
      </c>
      <c r="L1655" s="2">
        <v>15.12</v>
      </c>
      <c r="M1655" s="2">
        <v>161.84</v>
      </c>
      <c r="N1655" s="2">
        <v>60.48</v>
      </c>
      <c r="O1655" s="2">
        <v>101.36000000000001</v>
      </c>
      <c r="P1655" s="4">
        <v>0.62629757785467133</v>
      </c>
      <c r="Q1655" s="5">
        <v>2026</v>
      </c>
      <c r="R1655" s="6" t="s">
        <v>81</v>
      </c>
      <c r="S1655" s="8">
        <v>8</v>
      </c>
      <c r="T1655" s="6" t="s">
        <v>83</v>
      </c>
    </row>
    <row r="1656" spans="1:20" ht="15.6" x14ac:dyDescent="0.3">
      <c r="A1656" s="1">
        <v>967</v>
      </c>
      <c r="B1656" s="9">
        <v>46250</v>
      </c>
      <c r="C1656" s="1" t="s">
        <v>33</v>
      </c>
      <c r="D1656" s="1" t="s">
        <v>74</v>
      </c>
      <c r="E1656" s="1" t="s">
        <v>30</v>
      </c>
      <c r="F1656" s="1" t="s">
        <v>23</v>
      </c>
      <c r="G1656" s="1" t="s">
        <v>24</v>
      </c>
      <c r="H1656" s="1" t="s">
        <v>25</v>
      </c>
      <c r="I1656" s="1">
        <v>5</v>
      </c>
      <c r="J1656" s="2">
        <v>81.55</v>
      </c>
      <c r="K1656" s="3">
        <v>0.2</v>
      </c>
      <c r="L1656" s="2">
        <v>42.09</v>
      </c>
      <c r="M1656" s="2">
        <v>326.20000000000005</v>
      </c>
      <c r="N1656" s="2">
        <v>210.45000000000002</v>
      </c>
      <c r="O1656" s="2">
        <v>115.75000000000003</v>
      </c>
      <c r="P1656" s="4">
        <v>0.3548436541998774</v>
      </c>
      <c r="Q1656" s="5">
        <v>2026</v>
      </c>
      <c r="R1656" s="6" t="s">
        <v>81</v>
      </c>
      <c r="S1656" s="8">
        <v>8</v>
      </c>
      <c r="T1656" s="6" t="s">
        <v>83</v>
      </c>
    </row>
    <row r="1657" spans="1:20" ht="15.6" x14ac:dyDescent="0.3">
      <c r="A1657" s="1">
        <v>1267</v>
      </c>
      <c r="B1657" s="9">
        <v>46250</v>
      </c>
      <c r="C1657" s="1" t="s">
        <v>28</v>
      </c>
      <c r="D1657" s="1" t="s">
        <v>65</v>
      </c>
      <c r="E1657" s="1" t="s">
        <v>41</v>
      </c>
      <c r="F1657" s="1" t="s">
        <v>35</v>
      </c>
      <c r="G1657" s="1" t="s">
        <v>45</v>
      </c>
      <c r="H1657" s="1" t="s">
        <v>62</v>
      </c>
      <c r="I1657" s="1">
        <v>2</v>
      </c>
      <c r="J1657" s="2">
        <v>83.56</v>
      </c>
      <c r="K1657" s="3">
        <v>0</v>
      </c>
      <c r="L1657" s="2">
        <v>39.119999999999997</v>
      </c>
      <c r="M1657" s="2">
        <v>167.12</v>
      </c>
      <c r="N1657" s="2">
        <v>78.239999999999995</v>
      </c>
      <c r="O1657" s="2">
        <v>88.88000000000001</v>
      </c>
      <c r="P1657" s="4">
        <v>0.53183341311632359</v>
      </c>
      <c r="Q1657" s="5">
        <v>2026</v>
      </c>
      <c r="R1657" s="6" t="s">
        <v>81</v>
      </c>
      <c r="S1657" s="8">
        <v>8</v>
      </c>
      <c r="T1657" s="6" t="s">
        <v>83</v>
      </c>
    </row>
    <row r="1658" spans="1:20" ht="15.6" x14ac:dyDescent="0.3">
      <c r="A1658" s="1">
        <v>1394</v>
      </c>
      <c r="B1658" s="9">
        <v>46250</v>
      </c>
      <c r="C1658" s="1" t="s">
        <v>33</v>
      </c>
      <c r="D1658" s="1" t="s">
        <v>61</v>
      </c>
      <c r="E1658" s="1" t="s">
        <v>22</v>
      </c>
      <c r="F1658" s="1" t="s">
        <v>23</v>
      </c>
      <c r="G1658" s="1" t="s">
        <v>45</v>
      </c>
      <c r="H1658" s="1" t="s">
        <v>73</v>
      </c>
      <c r="I1658" s="1">
        <v>3</v>
      </c>
      <c r="J1658" s="2">
        <v>125.75</v>
      </c>
      <c r="K1658" s="3">
        <v>0</v>
      </c>
      <c r="L1658" s="2">
        <v>62.05</v>
      </c>
      <c r="M1658" s="2">
        <v>377.25</v>
      </c>
      <c r="N1658" s="2">
        <v>186.14999999999998</v>
      </c>
      <c r="O1658" s="2">
        <v>191.10000000000002</v>
      </c>
      <c r="P1658" s="4">
        <v>0.50656063618290259</v>
      </c>
      <c r="Q1658" s="5">
        <v>2026</v>
      </c>
      <c r="R1658" s="6" t="s">
        <v>81</v>
      </c>
      <c r="S1658" s="8">
        <v>8</v>
      </c>
      <c r="T1658" s="6" t="s">
        <v>83</v>
      </c>
    </row>
    <row r="1659" spans="1:20" ht="15.6" x14ac:dyDescent="0.3">
      <c r="A1659" s="1">
        <v>1652</v>
      </c>
      <c r="B1659" s="9">
        <v>46250</v>
      </c>
      <c r="C1659" s="1" t="s">
        <v>20</v>
      </c>
      <c r="D1659" s="1" t="s">
        <v>21</v>
      </c>
      <c r="E1659" s="1" t="s">
        <v>22</v>
      </c>
      <c r="F1659" s="1" t="s">
        <v>23</v>
      </c>
      <c r="G1659" s="1" t="s">
        <v>36</v>
      </c>
      <c r="H1659" s="1" t="s">
        <v>37</v>
      </c>
      <c r="I1659" s="1">
        <v>1</v>
      </c>
      <c r="J1659" s="2">
        <v>35.619999999999997</v>
      </c>
      <c r="K1659" s="3">
        <v>0.1</v>
      </c>
      <c r="L1659" s="2">
        <v>13.55</v>
      </c>
      <c r="M1659" s="2">
        <v>32.058</v>
      </c>
      <c r="N1659" s="2">
        <v>13.55</v>
      </c>
      <c r="O1659" s="2">
        <v>18.507999999999999</v>
      </c>
      <c r="P1659" s="4">
        <v>0.57732859192713204</v>
      </c>
      <c r="Q1659" s="5">
        <v>2026</v>
      </c>
      <c r="R1659" s="6" t="s">
        <v>81</v>
      </c>
      <c r="S1659" s="8">
        <v>8</v>
      </c>
      <c r="T1659" s="6" t="s">
        <v>83</v>
      </c>
    </row>
    <row r="1660" spans="1:20" ht="15.6" x14ac:dyDescent="0.3">
      <c r="A1660" s="1">
        <v>2126</v>
      </c>
      <c r="B1660" s="9">
        <v>46250</v>
      </c>
      <c r="C1660" s="1" t="s">
        <v>28</v>
      </c>
      <c r="D1660" s="1" t="s">
        <v>71</v>
      </c>
      <c r="E1660" s="1" t="s">
        <v>22</v>
      </c>
      <c r="F1660" s="1" t="s">
        <v>38</v>
      </c>
      <c r="G1660" s="1" t="s">
        <v>24</v>
      </c>
      <c r="H1660" s="1" t="s">
        <v>52</v>
      </c>
      <c r="I1660" s="1">
        <v>2</v>
      </c>
      <c r="J1660" s="2">
        <v>104.02</v>
      </c>
      <c r="K1660" s="3">
        <v>0</v>
      </c>
      <c r="L1660" s="2">
        <v>50.26</v>
      </c>
      <c r="M1660" s="2">
        <v>208.04</v>
      </c>
      <c r="N1660" s="2">
        <v>100.52</v>
      </c>
      <c r="O1660" s="2">
        <v>107.52</v>
      </c>
      <c r="P1660" s="4">
        <v>0.51682368775235532</v>
      </c>
      <c r="Q1660" s="5">
        <v>2026</v>
      </c>
      <c r="R1660" s="6" t="s">
        <v>81</v>
      </c>
      <c r="S1660" s="8">
        <v>8</v>
      </c>
      <c r="T1660" s="6" t="s">
        <v>83</v>
      </c>
    </row>
    <row r="1661" spans="1:20" ht="15.6" x14ac:dyDescent="0.3">
      <c r="A1661" s="1">
        <v>2282</v>
      </c>
      <c r="B1661" s="9">
        <v>46250</v>
      </c>
      <c r="C1661" s="1" t="s">
        <v>28</v>
      </c>
      <c r="D1661" s="1" t="s">
        <v>49</v>
      </c>
      <c r="E1661" s="1" t="s">
        <v>30</v>
      </c>
      <c r="F1661" s="1" t="s">
        <v>38</v>
      </c>
      <c r="G1661" s="1" t="s">
        <v>31</v>
      </c>
      <c r="H1661" s="1" t="s">
        <v>32</v>
      </c>
      <c r="I1661" s="1">
        <v>8</v>
      </c>
      <c r="J1661" s="2">
        <v>92.71</v>
      </c>
      <c r="K1661" s="3">
        <v>0.1</v>
      </c>
      <c r="L1661" s="2">
        <v>44.83</v>
      </c>
      <c r="M1661" s="2">
        <v>667.51199999999994</v>
      </c>
      <c r="N1661" s="2">
        <v>358.64</v>
      </c>
      <c r="O1661" s="2">
        <v>308.87199999999996</v>
      </c>
      <c r="P1661" s="4">
        <v>0.46272126943036229</v>
      </c>
      <c r="Q1661" s="5">
        <v>2026</v>
      </c>
      <c r="R1661" s="6" t="s">
        <v>81</v>
      </c>
      <c r="S1661" s="8">
        <v>8</v>
      </c>
      <c r="T1661" s="6" t="s">
        <v>83</v>
      </c>
    </row>
    <row r="1662" spans="1:20" ht="15.6" x14ac:dyDescent="0.3">
      <c r="A1662" s="1">
        <v>2426</v>
      </c>
      <c r="B1662" s="9">
        <v>46250</v>
      </c>
      <c r="C1662" s="1" t="s">
        <v>28</v>
      </c>
      <c r="D1662" s="1" t="s">
        <v>65</v>
      </c>
      <c r="E1662" s="1" t="s">
        <v>22</v>
      </c>
      <c r="F1662" s="1" t="s">
        <v>35</v>
      </c>
      <c r="G1662" s="1" t="s">
        <v>31</v>
      </c>
      <c r="H1662" s="1" t="s">
        <v>32</v>
      </c>
      <c r="I1662" s="1">
        <v>1</v>
      </c>
      <c r="J1662" s="2">
        <v>90.58</v>
      </c>
      <c r="K1662" s="3">
        <v>0</v>
      </c>
      <c r="L1662" s="2">
        <v>44.53</v>
      </c>
      <c r="M1662" s="2">
        <v>90.58</v>
      </c>
      <c r="N1662" s="2">
        <v>44.53</v>
      </c>
      <c r="O1662" s="2">
        <v>46.05</v>
      </c>
      <c r="P1662" s="4">
        <v>0.50839037315080593</v>
      </c>
      <c r="Q1662" s="5">
        <v>2026</v>
      </c>
      <c r="R1662" s="6" t="s">
        <v>81</v>
      </c>
      <c r="S1662" s="8">
        <v>8</v>
      </c>
      <c r="T1662" s="6" t="s">
        <v>83</v>
      </c>
    </row>
    <row r="1663" spans="1:20" ht="15.6" x14ac:dyDescent="0.3">
      <c r="A1663" s="1">
        <v>2534</v>
      </c>
      <c r="B1663" s="9">
        <v>46250</v>
      </c>
      <c r="C1663" s="1" t="s">
        <v>28</v>
      </c>
      <c r="D1663" s="1" t="s">
        <v>71</v>
      </c>
      <c r="E1663" s="1" t="s">
        <v>22</v>
      </c>
      <c r="F1663" s="1" t="s">
        <v>35</v>
      </c>
      <c r="G1663" s="1" t="s">
        <v>45</v>
      </c>
      <c r="H1663" s="1" t="s">
        <v>73</v>
      </c>
      <c r="I1663" s="1">
        <v>1</v>
      </c>
      <c r="J1663" s="2">
        <v>120.22</v>
      </c>
      <c r="K1663" s="3">
        <v>0</v>
      </c>
      <c r="L1663" s="2">
        <v>62.31</v>
      </c>
      <c r="M1663" s="2">
        <v>120.22</v>
      </c>
      <c r="N1663" s="2">
        <v>62.31</v>
      </c>
      <c r="O1663" s="2">
        <v>57.91</v>
      </c>
      <c r="P1663" s="4">
        <v>0.48170021627017134</v>
      </c>
      <c r="Q1663" s="5">
        <v>2026</v>
      </c>
      <c r="R1663" s="6" t="s">
        <v>81</v>
      </c>
      <c r="S1663" s="8">
        <v>8</v>
      </c>
      <c r="T1663" s="6" t="s">
        <v>83</v>
      </c>
    </row>
    <row r="1664" spans="1:20" ht="15.6" x14ac:dyDescent="0.3">
      <c r="A1664" s="1">
        <v>2948</v>
      </c>
      <c r="B1664" s="9">
        <v>46250</v>
      </c>
      <c r="C1664" s="1" t="s">
        <v>33</v>
      </c>
      <c r="D1664" s="1" t="s">
        <v>34</v>
      </c>
      <c r="E1664" s="1" t="s">
        <v>41</v>
      </c>
      <c r="F1664" s="1" t="s">
        <v>35</v>
      </c>
      <c r="G1664" s="1" t="s">
        <v>36</v>
      </c>
      <c r="H1664" s="1" t="s">
        <v>37</v>
      </c>
      <c r="I1664" s="1">
        <v>3</v>
      </c>
      <c r="J1664" s="2">
        <v>36.35</v>
      </c>
      <c r="K1664" s="3">
        <v>0</v>
      </c>
      <c r="L1664" s="2">
        <v>13.42</v>
      </c>
      <c r="M1664" s="2">
        <v>109.05000000000001</v>
      </c>
      <c r="N1664" s="2">
        <v>40.26</v>
      </c>
      <c r="O1664" s="2">
        <v>68.79000000000002</v>
      </c>
      <c r="P1664" s="4">
        <v>0.63081155433287495</v>
      </c>
      <c r="Q1664" s="5">
        <v>2026</v>
      </c>
      <c r="R1664" s="6" t="s">
        <v>81</v>
      </c>
      <c r="S1664" s="8">
        <v>8</v>
      </c>
      <c r="T1664" s="6" t="s">
        <v>83</v>
      </c>
    </row>
    <row r="1665" spans="1:20" ht="15.6" x14ac:dyDescent="0.3">
      <c r="A1665" s="1">
        <v>3141</v>
      </c>
      <c r="B1665" s="9">
        <v>46250</v>
      </c>
      <c r="C1665" s="1" t="s">
        <v>28</v>
      </c>
      <c r="D1665" s="1" t="s">
        <v>65</v>
      </c>
      <c r="E1665" s="1" t="s">
        <v>50</v>
      </c>
      <c r="F1665" s="1" t="s">
        <v>23</v>
      </c>
      <c r="G1665" s="1" t="s">
        <v>45</v>
      </c>
      <c r="H1665" s="1" t="s">
        <v>51</v>
      </c>
      <c r="I1665" s="1">
        <v>2</v>
      </c>
      <c r="J1665" s="2">
        <v>195.28</v>
      </c>
      <c r="K1665" s="3">
        <v>0</v>
      </c>
      <c r="L1665" s="2">
        <v>102.24</v>
      </c>
      <c r="M1665" s="2">
        <v>390.56</v>
      </c>
      <c r="N1665" s="2">
        <v>204.48</v>
      </c>
      <c r="O1665" s="2">
        <v>186.08</v>
      </c>
      <c r="P1665" s="4">
        <v>0.4764440802949611</v>
      </c>
      <c r="Q1665" s="5">
        <v>2026</v>
      </c>
      <c r="R1665" s="6" t="s">
        <v>81</v>
      </c>
      <c r="S1665" s="8">
        <v>8</v>
      </c>
      <c r="T1665" s="6" t="s">
        <v>83</v>
      </c>
    </row>
    <row r="1666" spans="1:20" ht="15.6" x14ac:dyDescent="0.3">
      <c r="A1666" s="1">
        <v>3935</v>
      </c>
      <c r="B1666" s="9">
        <v>46250</v>
      </c>
      <c r="C1666" s="1" t="s">
        <v>33</v>
      </c>
      <c r="D1666" s="1" t="s">
        <v>74</v>
      </c>
      <c r="E1666" s="1" t="s">
        <v>50</v>
      </c>
      <c r="F1666" s="1" t="s">
        <v>23</v>
      </c>
      <c r="G1666" s="1" t="s">
        <v>36</v>
      </c>
      <c r="H1666" s="1" t="s">
        <v>54</v>
      </c>
      <c r="I1666" s="1">
        <v>4</v>
      </c>
      <c r="J1666" s="2">
        <v>46.05</v>
      </c>
      <c r="K1666" s="3">
        <v>0</v>
      </c>
      <c r="L1666" s="2">
        <v>18.75</v>
      </c>
      <c r="M1666" s="2">
        <v>184.2</v>
      </c>
      <c r="N1666" s="2">
        <v>75</v>
      </c>
      <c r="O1666" s="2">
        <v>109.19999999999999</v>
      </c>
      <c r="P1666" s="4">
        <v>0.5928338762214983</v>
      </c>
      <c r="Q1666" s="5">
        <v>2026</v>
      </c>
      <c r="R1666" s="6" t="s">
        <v>81</v>
      </c>
      <c r="S1666" s="8">
        <v>8</v>
      </c>
      <c r="T1666" s="6" t="s">
        <v>83</v>
      </c>
    </row>
    <row r="1667" spans="1:20" ht="15.6" x14ac:dyDescent="0.3">
      <c r="A1667" s="1">
        <v>4636</v>
      </c>
      <c r="B1667" s="9">
        <v>46250</v>
      </c>
      <c r="C1667" s="1" t="s">
        <v>20</v>
      </c>
      <c r="D1667" s="1" t="s">
        <v>21</v>
      </c>
      <c r="E1667" s="1" t="s">
        <v>41</v>
      </c>
      <c r="F1667" s="1" t="s">
        <v>23</v>
      </c>
      <c r="G1667" s="1" t="s">
        <v>45</v>
      </c>
      <c r="H1667" s="1" t="s">
        <v>62</v>
      </c>
      <c r="I1667" s="1">
        <v>1</v>
      </c>
      <c r="J1667" s="2">
        <v>81.040000000000006</v>
      </c>
      <c r="K1667" s="3">
        <v>0.1</v>
      </c>
      <c r="L1667" s="2">
        <v>39.29</v>
      </c>
      <c r="M1667" s="2">
        <v>72.936000000000007</v>
      </c>
      <c r="N1667" s="2">
        <v>39.29</v>
      </c>
      <c r="O1667" s="2">
        <v>33.646000000000008</v>
      </c>
      <c r="P1667" s="4">
        <v>0.46130854447735009</v>
      </c>
      <c r="Q1667" s="5">
        <v>2026</v>
      </c>
      <c r="R1667" s="6" t="s">
        <v>81</v>
      </c>
      <c r="S1667" s="8">
        <v>8</v>
      </c>
      <c r="T1667" s="6" t="s">
        <v>83</v>
      </c>
    </row>
    <row r="1668" spans="1:20" ht="15.6" x14ac:dyDescent="0.3">
      <c r="A1668" s="1">
        <v>4895</v>
      </c>
      <c r="B1668" s="9">
        <v>46250</v>
      </c>
      <c r="C1668" s="1" t="s">
        <v>20</v>
      </c>
      <c r="D1668" s="1" t="s">
        <v>72</v>
      </c>
      <c r="E1668" s="1" t="s">
        <v>41</v>
      </c>
      <c r="F1668" s="1" t="s">
        <v>38</v>
      </c>
      <c r="G1668" s="1" t="s">
        <v>45</v>
      </c>
      <c r="H1668" s="1" t="s">
        <v>51</v>
      </c>
      <c r="I1668" s="1">
        <v>1</v>
      </c>
      <c r="J1668" s="2">
        <v>191.12</v>
      </c>
      <c r="K1668" s="3">
        <v>0.05</v>
      </c>
      <c r="L1668" s="2">
        <v>106.14</v>
      </c>
      <c r="M1668" s="2">
        <v>181.56399999999999</v>
      </c>
      <c r="N1668" s="2">
        <v>106.14</v>
      </c>
      <c r="O1668" s="2">
        <v>75.423999999999992</v>
      </c>
      <c r="P1668" s="4">
        <v>0.41541274702033443</v>
      </c>
      <c r="Q1668" s="5">
        <v>2026</v>
      </c>
      <c r="R1668" s="6" t="s">
        <v>81</v>
      </c>
      <c r="S1668" s="8">
        <v>8</v>
      </c>
      <c r="T1668" s="6" t="s">
        <v>83</v>
      </c>
    </row>
    <row r="1669" spans="1:20" ht="15.6" x14ac:dyDescent="0.3">
      <c r="A1669" s="1">
        <v>5029</v>
      </c>
      <c r="B1669" s="9">
        <v>46250</v>
      </c>
      <c r="C1669" s="1" t="s">
        <v>20</v>
      </c>
      <c r="D1669" s="1" t="s">
        <v>72</v>
      </c>
      <c r="E1669" s="1" t="s">
        <v>22</v>
      </c>
      <c r="F1669" s="1" t="s">
        <v>35</v>
      </c>
      <c r="G1669" s="1" t="s">
        <v>31</v>
      </c>
      <c r="H1669" s="1" t="s">
        <v>59</v>
      </c>
      <c r="I1669" s="1">
        <v>1</v>
      </c>
      <c r="J1669" s="2">
        <v>156.19</v>
      </c>
      <c r="K1669" s="3">
        <v>0</v>
      </c>
      <c r="L1669" s="2">
        <v>79.239999999999995</v>
      </c>
      <c r="M1669" s="2">
        <v>156.19</v>
      </c>
      <c r="N1669" s="2">
        <v>79.239999999999995</v>
      </c>
      <c r="O1669" s="2">
        <v>76.95</v>
      </c>
      <c r="P1669" s="4">
        <v>0.49266918496702738</v>
      </c>
      <c r="Q1669" s="5">
        <v>2026</v>
      </c>
      <c r="R1669" s="6" t="s">
        <v>81</v>
      </c>
      <c r="S1669" s="8">
        <v>8</v>
      </c>
      <c r="T1669" s="6" t="s">
        <v>83</v>
      </c>
    </row>
    <row r="1670" spans="1:20" ht="15.6" x14ac:dyDescent="0.3">
      <c r="A1670" s="1">
        <v>1965</v>
      </c>
      <c r="B1670" s="9">
        <v>46251</v>
      </c>
      <c r="C1670" s="1" t="s">
        <v>28</v>
      </c>
      <c r="D1670" s="1" t="s">
        <v>63</v>
      </c>
      <c r="E1670" s="1" t="s">
        <v>22</v>
      </c>
      <c r="F1670" s="1" t="s">
        <v>23</v>
      </c>
      <c r="G1670" s="1" t="s">
        <v>36</v>
      </c>
      <c r="H1670" s="1" t="s">
        <v>37</v>
      </c>
      <c r="I1670" s="1">
        <v>4</v>
      </c>
      <c r="J1670" s="2">
        <v>36.93</v>
      </c>
      <c r="K1670" s="3">
        <v>0</v>
      </c>
      <c r="L1670" s="2">
        <v>13.36</v>
      </c>
      <c r="M1670" s="2">
        <v>147.72</v>
      </c>
      <c r="N1670" s="2">
        <v>53.44</v>
      </c>
      <c r="O1670" s="2">
        <v>94.28</v>
      </c>
      <c r="P1670" s="4">
        <v>0.63823449769834828</v>
      </c>
      <c r="Q1670" s="5">
        <v>2026</v>
      </c>
      <c r="R1670" s="6" t="s">
        <v>81</v>
      </c>
      <c r="S1670" s="8">
        <v>8</v>
      </c>
      <c r="T1670" s="6" t="s">
        <v>83</v>
      </c>
    </row>
    <row r="1671" spans="1:20" ht="15.6" x14ac:dyDescent="0.3">
      <c r="A1671" s="1">
        <v>3647</v>
      </c>
      <c r="B1671" s="9">
        <v>46251</v>
      </c>
      <c r="C1671" s="1" t="s">
        <v>28</v>
      </c>
      <c r="D1671" s="1" t="s">
        <v>65</v>
      </c>
      <c r="E1671" s="1" t="s">
        <v>41</v>
      </c>
      <c r="F1671" s="1" t="s">
        <v>23</v>
      </c>
      <c r="G1671" s="1" t="s">
        <v>24</v>
      </c>
      <c r="H1671" s="1" t="s">
        <v>52</v>
      </c>
      <c r="I1671" s="1">
        <v>3</v>
      </c>
      <c r="J1671" s="2">
        <v>104.96</v>
      </c>
      <c r="K1671" s="3">
        <v>0.05</v>
      </c>
      <c r="L1671" s="2">
        <v>51.66</v>
      </c>
      <c r="M1671" s="2">
        <v>299.13599999999997</v>
      </c>
      <c r="N1671" s="2">
        <v>154.97999999999999</v>
      </c>
      <c r="O1671" s="2">
        <v>144.15599999999998</v>
      </c>
      <c r="P1671" s="4">
        <v>0.48190789473684209</v>
      </c>
      <c r="Q1671" s="5">
        <v>2026</v>
      </c>
      <c r="R1671" s="6" t="s">
        <v>81</v>
      </c>
      <c r="S1671" s="8">
        <v>8</v>
      </c>
      <c r="T1671" s="6" t="s">
        <v>83</v>
      </c>
    </row>
    <row r="1672" spans="1:20" ht="15.6" x14ac:dyDescent="0.3">
      <c r="A1672" s="1">
        <v>3918</v>
      </c>
      <c r="B1672" s="9">
        <v>46251</v>
      </c>
      <c r="C1672" s="1" t="s">
        <v>28</v>
      </c>
      <c r="D1672" s="1" t="s">
        <v>29</v>
      </c>
      <c r="E1672" s="1" t="s">
        <v>50</v>
      </c>
      <c r="F1672" s="1" t="s">
        <v>35</v>
      </c>
      <c r="G1672" s="1" t="s">
        <v>36</v>
      </c>
      <c r="H1672" s="1" t="s">
        <v>70</v>
      </c>
      <c r="I1672" s="1">
        <v>3</v>
      </c>
      <c r="J1672" s="2">
        <v>168.51</v>
      </c>
      <c r="K1672" s="3">
        <v>0</v>
      </c>
      <c r="L1672" s="2">
        <v>85.34</v>
      </c>
      <c r="M1672" s="2">
        <v>505.53</v>
      </c>
      <c r="N1672" s="2">
        <v>256.02</v>
      </c>
      <c r="O1672" s="2">
        <v>249.51</v>
      </c>
      <c r="P1672" s="4">
        <v>0.49356121298439265</v>
      </c>
      <c r="Q1672" s="5">
        <v>2026</v>
      </c>
      <c r="R1672" s="6" t="s">
        <v>81</v>
      </c>
      <c r="S1672" s="8">
        <v>8</v>
      </c>
      <c r="T1672" s="6" t="s">
        <v>83</v>
      </c>
    </row>
    <row r="1673" spans="1:20" ht="15.6" x14ac:dyDescent="0.3">
      <c r="A1673" s="1">
        <v>4256</v>
      </c>
      <c r="B1673" s="9">
        <v>46251</v>
      </c>
      <c r="C1673" s="1" t="s">
        <v>28</v>
      </c>
      <c r="D1673" s="1" t="s">
        <v>65</v>
      </c>
      <c r="E1673" s="1" t="s">
        <v>41</v>
      </c>
      <c r="F1673" s="1" t="s">
        <v>35</v>
      </c>
      <c r="G1673" s="1" t="s">
        <v>36</v>
      </c>
      <c r="H1673" s="1" t="s">
        <v>54</v>
      </c>
      <c r="I1673" s="1">
        <v>1</v>
      </c>
      <c r="J1673" s="2">
        <v>46.44</v>
      </c>
      <c r="K1673" s="3">
        <v>0.05</v>
      </c>
      <c r="L1673" s="2">
        <v>18.59</v>
      </c>
      <c r="M1673" s="2">
        <v>44.117999999999995</v>
      </c>
      <c r="N1673" s="2">
        <v>18.59</v>
      </c>
      <c r="O1673" s="2">
        <v>25.527999999999995</v>
      </c>
      <c r="P1673" s="4">
        <v>0.57863003762636556</v>
      </c>
      <c r="Q1673" s="5">
        <v>2026</v>
      </c>
      <c r="R1673" s="6" t="s">
        <v>81</v>
      </c>
      <c r="S1673" s="8">
        <v>8</v>
      </c>
      <c r="T1673" s="6" t="s">
        <v>83</v>
      </c>
    </row>
    <row r="1674" spans="1:20" ht="15.6" x14ac:dyDescent="0.3">
      <c r="A1674" s="1">
        <v>5087</v>
      </c>
      <c r="B1674" s="9">
        <v>46251</v>
      </c>
      <c r="C1674" s="1" t="s">
        <v>20</v>
      </c>
      <c r="D1674" s="1" t="s">
        <v>21</v>
      </c>
      <c r="E1674" s="1" t="s">
        <v>22</v>
      </c>
      <c r="F1674" s="1" t="s">
        <v>35</v>
      </c>
      <c r="G1674" s="1" t="s">
        <v>31</v>
      </c>
      <c r="H1674" s="1" t="s">
        <v>68</v>
      </c>
      <c r="I1674" s="1">
        <v>1</v>
      </c>
      <c r="J1674" s="2">
        <v>69.900000000000006</v>
      </c>
      <c r="K1674" s="3">
        <v>0.1</v>
      </c>
      <c r="L1674" s="2">
        <v>31.43</v>
      </c>
      <c r="M1674" s="2">
        <v>62.910000000000004</v>
      </c>
      <c r="N1674" s="2">
        <v>31.43</v>
      </c>
      <c r="O1674" s="2">
        <v>31.480000000000004</v>
      </c>
      <c r="P1674" s="4">
        <v>0.50039739310125575</v>
      </c>
      <c r="Q1674" s="5">
        <v>2026</v>
      </c>
      <c r="R1674" s="6" t="s">
        <v>81</v>
      </c>
      <c r="S1674" s="8">
        <v>8</v>
      </c>
      <c r="T1674" s="6" t="s">
        <v>83</v>
      </c>
    </row>
    <row r="1675" spans="1:20" ht="15.6" x14ac:dyDescent="0.3">
      <c r="A1675" s="1">
        <v>1921</v>
      </c>
      <c r="B1675" s="9">
        <v>46252</v>
      </c>
      <c r="C1675" s="1" t="s">
        <v>42</v>
      </c>
      <c r="D1675" s="1" t="s">
        <v>69</v>
      </c>
      <c r="E1675" s="1" t="s">
        <v>22</v>
      </c>
      <c r="F1675" s="1" t="s">
        <v>35</v>
      </c>
      <c r="G1675" s="1" t="s">
        <v>24</v>
      </c>
      <c r="H1675" s="1" t="s">
        <v>48</v>
      </c>
      <c r="I1675" s="1">
        <v>2</v>
      </c>
      <c r="J1675" s="2">
        <v>39.83</v>
      </c>
      <c r="K1675" s="3">
        <v>0</v>
      </c>
      <c r="L1675" s="2">
        <v>17.18</v>
      </c>
      <c r="M1675" s="2">
        <v>79.66</v>
      </c>
      <c r="N1675" s="2">
        <v>34.36</v>
      </c>
      <c r="O1675" s="2">
        <v>45.3</v>
      </c>
      <c r="P1675" s="4">
        <v>0.56866683404468987</v>
      </c>
      <c r="Q1675" s="5">
        <v>2026</v>
      </c>
      <c r="R1675" s="6" t="s">
        <v>81</v>
      </c>
      <c r="S1675" s="8">
        <v>8</v>
      </c>
      <c r="T1675" s="6" t="s">
        <v>83</v>
      </c>
    </row>
    <row r="1676" spans="1:20" ht="15.6" x14ac:dyDescent="0.3">
      <c r="A1676" s="1">
        <v>1966</v>
      </c>
      <c r="B1676" s="9">
        <v>46252</v>
      </c>
      <c r="C1676" s="1" t="s">
        <v>20</v>
      </c>
      <c r="D1676" s="1" t="s">
        <v>58</v>
      </c>
      <c r="E1676" s="1" t="s">
        <v>22</v>
      </c>
      <c r="F1676" s="1" t="s">
        <v>35</v>
      </c>
      <c r="G1676" s="1" t="s">
        <v>36</v>
      </c>
      <c r="H1676" s="1" t="s">
        <v>37</v>
      </c>
      <c r="I1676" s="1">
        <v>2</v>
      </c>
      <c r="J1676" s="2">
        <v>36.020000000000003</v>
      </c>
      <c r="K1676" s="3">
        <v>0</v>
      </c>
      <c r="L1676" s="2">
        <v>13.87</v>
      </c>
      <c r="M1676" s="2">
        <v>72.040000000000006</v>
      </c>
      <c r="N1676" s="2">
        <v>27.74</v>
      </c>
      <c r="O1676" s="2">
        <v>44.300000000000011</v>
      </c>
      <c r="P1676" s="4">
        <v>0.61493614658523055</v>
      </c>
      <c r="Q1676" s="5">
        <v>2026</v>
      </c>
      <c r="R1676" s="6" t="s">
        <v>81</v>
      </c>
      <c r="S1676" s="8">
        <v>8</v>
      </c>
      <c r="T1676" s="6" t="s">
        <v>83</v>
      </c>
    </row>
    <row r="1677" spans="1:20" ht="15.6" x14ac:dyDescent="0.3">
      <c r="A1677" s="1">
        <v>2431</v>
      </c>
      <c r="B1677" s="9">
        <v>46252</v>
      </c>
      <c r="C1677" s="1" t="s">
        <v>20</v>
      </c>
      <c r="D1677" s="1" t="s">
        <v>72</v>
      </c>
      <c r="E1677" s="1" t="s">
        <v>50</v>
      </c>
      <c r="F1677" s="1" t="s">
        <v>38</v>
      </c>
      <c r="G1677" s="1" t="s">
        <v>56</v>
      </c>
      <c r="H1677" s="1" t="s">
        <v>60</v>
      </c>
      <c r="I1677" s="1">
        <v>3</v>
      </c>
      <c r="J1677" s="2">
        <v>125.31</v>
      </c>
      <c r="K1677" s="3">
        <v>0</v>
      </c>
      <c r="L1677" s="2">
        <v>67.64</v>
      </c>
      <c r="M1677" s="2">
        <v>375.93</v>
      </c>
      <c r="N1677" s="2">
        <v>202.92000000000002</v>
      </c>
      <c r="O1677" s="2">
        <v>173.01</v>
      </c>
      <c r="P1677" s="4">
        <v>0.46021865772883247</v>
      </c>
      <c r="Q1677" s="5">
        <v>2026</v>
      </c>
      <c r="R1677" s="6" t="s">
        <v>81</v>
      </c>
      <c r="S1677" s="8">
        <v>8</v>
      </c>
      <c r="T1677" s="6" t="s">
        <v>83</v>
      </c>
    </row>
    <row r="1678" spans="1:20" ht="15.6" x14ac:dyDescent="0.3">
      <c r="A1678" s="1">
        <v>3676</v>
      </c>
      <c r="B1678" s="9">
        <v>46252</v>
      </c>
      <c r="C1678" s="1" t="s">
        <v>28</v>
      </c>
      <c r="D1678" s="1" t="s">
        <v>65</v>
      </c>
      <c r="E1678" s="1" t="s">
        <v>22</v>
      </c>
      <c r="F1678" s="1" t="s">
        <v>23</v>
      </c>
      <c r="G1678" s="1" t="s">
        <v>31</v>
      </c>
      <c r="H1678" s="1" t="s">
        <v>32</v>
      </c>
      <c r="I1678" s="1">
        <v>3</v>
      </c>
      <c r="J1678" s="2">
        <v>92.5</v>
      </c>
      <c r="K1678" s="3">
        <v>0.1</v>
      </c>
      <c r="L1678" s="2">
        <v>46.38</v>
      </c>
      <c r="M1678" s="2">
        <v>249.75</v>
      </c>
      <c r="N1678" s="2">
        <v>139.14000000000001</v>
      </c>
      <c r="O1678" s="2">
        <v>110.60999999999999</v>
      </c>
      <c r="P1678" s="4">
        <v>0.4428828828828828</v>
      </c>
      <c r="Q1678" s="5">
        <v>2026</v>
      </c>
      <c r="R1678" s="6" t="s">
        <v>81</v>
      </c>
      <c r="S1678" s="8">
        <v>8</v>
      </c>
      <c r="T1678" s="6" t="s">
        <v>83</v>
      </c>
    </row>
    <row r="1679" spans="1:20" ht="15.6" x14ac:dyDescent="0.3">
      <c r="A1679" s="1">
        <v>3972</v>
      </c>
      <c r="B1679" s="9">
        <v>46252</v>
      </c>
      <c r="C1679" s="1" t="s">
        <v>28</v>
      </c>
      <c r="D1679" s="1" t="s">
        <v>29</v>
      </c>
      <c r="E1679" s="1" t="s">
        <v>30</v>
      </c>
      <c r="F1679" s="1" t="s">
        <v>38</v>
      </c>
      <c r="G1679" s="1" t="s">
        <v>24</v>
      </c>
      <c r="H1679" s="1" t="s">
        <v>52</v>
      </c>
      <c r="I1679" s="1">
        <v>5</v>
      </c>
      <c r="J1679" s="2">
        <v>100.48</v>
      </c>
      <c r="K1679" s="3">
        <v>0.1</v>
      </c>
      <c r="L1679" s="2">
        <v>49.67</v>
      </c>
      <c r="M1679" s="2">
        <v>452.16</v>
      </c>
      <c r="N1679" s="2">
        <v>248.35000000000002</v>
      </c>
      <c r="O1679" s="2">
        <v>203.81</v>
      </c>
      <c r="P1679" s="4">
        <v>0.45074752300070769</v>
      </c>
      <c r="Q1679" s="5">
        <v>2026</v>
      </c>
      <c r="R1679" s="6" t="s">
        <v>81</v>
      </c>
      <c r="S1679" s="8">
        <v>8</v>
      </c>
      <c r="T1679" s="6" t="s">
        <v>83</v>
      </c>
    </row>
    <row r="1680" spans="1:20" ht="15.6" x14ac:dyDescent="0.3">
      <c r="A1680" s="1">
        <v>4056</v>
      </c>
      <c r="B1680" s="9">
        <v>46252</v>
      </c>
      <c r="C1680" s="1" t="s">
        <v>20</v>
      </c>
      <c r="D1680" s="1" t="s">
        <v>72</v>
      </c>
      <c r="E1680" s="1" t="s">
        <v>50</v>
      </c>
      <c r="F1680" s="1" t="s">
        <v>35</v>
      </c>
      <c r="G1680" s="1" t="s">
        <v>45</v>
      </c>
      <c r="H1680" s="1" t="s">
        <v>62</v>
      </c>
      <c r="I1680" s="1">
        <v>2</v>
      </c>
      <c r="J1680" s="2">
        <v>79.78</v>
      </c>
      <c r="K1680" s="3">
        <v>0</v>
      </c>
      <c r="L1680" s="2">
        <v>38.770000000000003</v>
      </c>
      <c r="M1680" s="2">
        <v>159.56</v>
      </c>
      <c r="N1680" s="2">
        <v>77.540000000000006</v>
      </c>
      <c r="O1680" s="2">
        <v>82.02</v>
      </c>
      <c r="P1680" s="4">
        <v>0.51403860616695907</v>
      </c>
      <c r="Q1680" s="5">
        <v>2026</v>
      </c>
      <c r="R1680" s="6" t="s">
        <v>81</v>
      </c>
      <c r="S1680" s="8">
        <v>8</v>
      </c>
      <c r="T1680" s="6" t="s">
        <v>83</v>
      </c>
    </row>
    <row r="1681" spans="1:20" ht="15.6" x14ac:dyDescent="0.3">
      <c r="A1681" s="1">
        <v>4471</v>
      </c>
      <c r="B1681" s="9">
        <v>46252</v>
      </c>
      <c r="C1681" s="1" t="s">
        <v>33</v>
      </c>
      <c r="D1681" s="1" t="s">
        <v>61</v>
      </c>
      <c r="E1681" s="1" t="s">
        <v>30</v>
      </c>
      <c r="F1681" s="1" t="s">
        <v>38</v>
      </c>
      <c r="G1681" s="1" t="s">
        <v>31</v>
      </c>
      <c r="H1681" s="1" t="s">
        <v>39</v>
      </c>
      <c r="I1681" s="1">
        <v>4</v>
      </c>
      <c r="J1681" s="2">
        <v>144.44</v>
      </c>
      <c r="K1681" s="3">
        <v>0.1</v>
      </c>
      <c r="L1681" s="2">
        <v>77.66</v>
      </c>
      <c r="M1681" s="2">
        <v>519.98400000000004</v>
      </c>
      <c r="N1681" s="2">
        <v>310.64</v>
      </c>
      <c r="O1681" s="2">
        <v>209.34400000000005</v>
      </c>
      <c r="P1681" s="4">
        <v>0.4025970029847073</v>
      </c>
      <c r="Q1681" s="5">
        <v>2026</v>
      </c>
      <c r="R1681" s="6" t="s">
        <v>81</v>
      </c>
      <c r="S1681" s="8">
        <v>8</v>
      </c>
      <c r="T1681" s="6" t="s">
        <v>83</v>
      </c>
    </row>
    <row r="1682" spans="1:20" ht="15.6" x14ac:dyDescent="0.3">
      <c r="A1682" s="1">
        <v>1054</v>
      </c>
      <c r="B1682" s="9">
        <v>46253</v>
      </c>
      <c r="C1682" s="1" t="s">
        <v>28</v>
      </c>
      <c r="D1682" s="1" t="s">
        <v>29</v>
      </c>
      <c r="E1682" s="1" t="s">
        <v>22</v>
      </c>
      <c r="F1682" s="1" t="s">
        <v>23</v>
      </c>
      <c r="G1682" s="1" t="s">
        <v>31</v>
      </c>
      <c r="H1682" s="1" t="s">
        <v>59</v>
      </c>
      <c r="I1682" s="1">
        <v>3</v>
      </c>
      <c r="J1682" s="2">
        <v>157.41999999999999</v>
      </c>
      <c r="K1682" s="3">
        <v>0</v>
      </c>
      <c r="L1682" s="2">
        <v>77.989999999999995</v>
      </c>
      <c r="M1682" s="2">
        <v>472.26</v>
      </c>
      <c r="N1682" s="2">
        <v>233.96999999999997</v>
      </c>
      <c r="O1682" s="2">
        <v>238.29000000000002</v>
      </c>
      <c r="P1682" s="4">
        <v>0.5045737517469191</v>
      </c>
      <c r="Q1682" s="5">
        <v>2026</v>
      </c>
      <c r="R1682" s="6" t="s">
        <v>81</v>
      </c>
      <c r="S1682" s="8">
        <v>8</v>
      </c>
      <c r="T1682" s="6" t="s">
        <v>83</v>
      </c>
    </row>
    <row r="1683" spans="1:20" ht="15.6" x14ac:dyDescent="0.3">
      <c r="A1683" s="1">
        <v>1854</v>
      </c>
      <c r="B1683" s="9">
        <v>46253</v>
      </c>
      <c r="C1683" s="1" t="s">
        <v>28</v>
      </c>
      <c r="D1683" s="1" t="s">
        <v>71</v>
      </c>
      <c r="E1683" s="1" t="s">
        <v>50</v>
      </c>
      <c r="F1683" s="1" t="s">
        <v>38</v>
      </c>
      <c r="G1683" s="1" t="s">
        <v>31</v>
      </c>
      <c r="H1683" s="1" t="s">
        <v>32</v>
      </c>
      <c r="I1683" s="1">
        <v>1</v>
      </c>
      <c r="J1683" s="2">
        <v>90.37</v>
      </c>
      <c r="K1683" s="3">
        <v>0.05</v>
      </c>
      <c r="L1683" s="2">
        <v>45.89</v>
      </c>
      <c r="M1683" s="2">
        <v>85.851500000000001</v>
      </c>
      <c r="N1683" s="2">
        <v>45.89</v>
      </c>
      <c r="O1683" s="2">
        <v>39.961500000000001</v>
      </c>
      <c r="P1683" s="4">
        <v>0.46547235633623174</v>
      </c>
      <c r="Q1683" s="5">
        <v>2026</v>
      </c>
      <c r="R1683" s="6" t="s">
        <v>81</v>
      </c>
      <c r="S1683" s="8">
        <v>8</v>
      </c>
      <c r="T1683" s="6" t="s">
        <v>83</v>
      </c>
    </row>
    <row r="1684" spans="1:20" ht="15.6" x14ac:dyDescent="0.3">
      <c r="A1684" s="1">
        <v>2140</v>
      </c>
      <c r="B1684" s="9">
        <v>46253</v>
      </c>
      <c r="C1684" s="1" t="s">
        <v>28</v>
      </c>
      <c r="D1684" s="1" t="s">
        <v>49</v>
      </c>
      <c r="E1684" s="1" t="s">
        <v>30</v>
      </c>
      <c r="F1684" s="1" t="s">
        <v>38</v>
      </c>
      <c r="G1684" s="1" t="s">
        <v>24</v>
      </c>
      <c r="H1684" s="1" t="s">
        <v>52</v>
      </c>
      <c r="I1684" s="1">
        <v>15</v>
      </c>
      <c r="J1684" s="2">
        <v>104.79</v>
      </c>
      <c r="K1684" s="3">
        <v>0.15</v>
      </c>
      <c r="L1684" s="2">
        <v>49.67</v>
      </c>
      <c r="M1684" s="2">
        <v>1336.0725</v>
      </c>
      <c r="N1684" s="2">
        <v>745.05000000000007</v>
      </c>
      <c r="O1684" s="2">
        <v>591.02249999999992</v>
      </c>
      <c r="P1684" s="4">
        <v>0.44235810556687599</v>
      </c>
      <c r="Q1684" s="5">
        <v>2026</v>
      </c>
      <c r="R1684" s="6" t="s">
        <v>81</v>
      </c>
      <c r="S1684" s="8">
        <v>8</v>
      </c>
      <c r="T1684" s="6" t="s">
        <v>83</v>
      </c>
    </row>
    <row r="1685" spans="1:20" ht="15.6" x14ac:dyDescent="0.3">
      <c r="A1685" s="1">
        <v>2328</v>
      </c>
      <c r="B1685" s="9">
        <v>46253</v>
      </c>
      <c r="C1685" s="1" t="s">
        <v>33</v>
      </c>
      <c r="D1685" s="1" t="s">
        <v>34</v>
      </c>
      <c r="E1685" s="1" t="s">
        <v>22</v>
      </c>
      <c r="F1685" s="1" t="s">
        <v>23</v>
      </c>
      <c r="G1685" s="1" t="s">
        <v>36</v>
      </c>
      <c r="H1685" s="1" t="s">
        <v>66</v>
      </c>
      <c r="I1685" s="1">
        <v>1</v>
      </c>
      <c r="J1685" s="2">
        <v>130.94</v>
      </c>
      <c r="K1685" s="3">
        <v>0</v>
      </c>
      <c r="L1685" s="2">
        <v>66.06</v>
      </c>
      <c r="M1685" s="2">
        <v>130.94</v>
      </c>
      <c r="N1685" s="2">
        <v>66.06</v>
      </c>
      <c r="O1685" s="2">
        <v>64.88</v>
      </c>
      <c r="P1685" s="4">
        <v>0.49549411944402011</v>
      </c>
      <c r="Q1685" s="5">
        <v>2026</v>
      </c>
      <c r="R1685" s="6" t="s">
        <v>81</v>
      </c>
      <c r="S1685" s="8">
        <v>8</v>
      </c>
      <c r="T1685" s="6" t="s">
        <v>83</v>
      </c>
    </row>
    <row r="1686" spans="1:20" ht="15.6" x14ac:dyDescent="0.3">
      <c r="A1686" s="1">
        <v>4215</v>
      </c>
      <c r="B1686" s="9">
        <v>46253</v>
      </c>
      <c r="C1686" s="1" t="s">
        <v>28</v>
      </c>
      <c r="D1686" s="1" t="s">
        <v>49</v>
      </c>
      <c r="E1686" s="1" t="s">
        <v>22</v>
      </c>
      <c r="F1686" s="1" t="s">
        <v>23</v>
      </c>
      <c r="G1686" s="1" t="s">
        <v>24</v>
      </c>
      <c r="H1686" s="1" t="s">
        <v>48</v>
      </c>
      <c r="I1686" s="1">
        <v>1</v>
      </c>
      <c r="J1686" s="2">
        <v>40.42</v>
      </c>
      <c r="K1686" s="3">
        <v>0.05</v>
      </c>
      <c r="L1686" s="2">
        <v>16.62</v>
      </c>
      <c r="M1686" s="2">
        <v>38.399000000000001</v>
      </c>
      <c r="N1686" s="2">
        <v>16.62</v>
      </c>
      <c r="O1686" s="2">
        <v>21.779</v>
      </c>
      <c r="P1686" s="4">
        <v>0.5671762285476184</v>
      </c>
      <c r="Q1686" s="5">
        <v>2026</v>
      </c>
      <c r="R1686" s="6" t="s">
        <v>81</v>
      </c>
      <c r="S1686" s="8">
        <v>8</v>
      </c>
      <c r="T1686" s="6" t="s">
        <v>83</v>
      </c>
    </row>
    <row r="1687" spans="1:20" ht="15.6" x14ac:dyDescent="0.3">
      <c r="A1687" s="1">
        <v>4563</v>
      </c>
      <c r="B1687" s="9">
        <v>46253</v>
      </c>
      <c r="C1687" s="1" t="s">
        <v>28</v>
      </c>
      <c r="D1687" s="1" t="s">
        <v>63</v>
      </c>
      <c r="E1687" s="1" t="s">
        <v>50</v>
      </c>
      <c r="F1687" s="1" t="s">
        <v>23</v>
      </c>
      <c r="G1687" s="1" t="s">
        <v>45</v>
      </c>
      <c r="H1687" s="1" t="s">
        <v>46</v>
      </c>
      <c r="I1687" s="1">
        <v>1</v>
      </c>
      <c r="J1687" s="2">
        <v>338.45</v>
      </c>
      <c r="K1687" s="3">
        <v>0.15</v>
      </c>
      <c r="L1687" s="2">
        <v>197.2</v>
      </c>
      <c r="M1687" s="2">
        <v>287.6825</v>
      </c>
      <c r="N1687" s="2">
        <v>197.2</v>
      </c>
      <c r="O1687" s="2">
        <v>90.482500000000016</v>
      </c>
      <c r="P1687" s="4">
        <v>0.31452208598020392</v>
      </c>
      <c r="Q1687" s="5">
        <v>2026</v>
      </c>
      <c r="R1687" s="6" t="s">
        <v>81</v>
      </c>
      <c r="S1687" s="8">
        <v>8</v>
      </c>
      <c r="T1687" s="6" t="s">
        <v>83</v>
      </c>
    </row>
    <row r="1688" spans="1:20" ht="15.6" x14ac:dyDescent="0.3">
      <c r="A1688" s="1">
        <v>4775</v>
      </c>
      <c r="B1688" s="9">
        <v>46253</v>
      </c>
      <c r="C1688" s="1" t="s">
        <v>33</v>
      </c>
      <c r="D1688" s="1" t="s">
        <v>61</v>
      </c>
      <c r="E1688" s="1" t="s">
        <v>50</v>
      </c>
      <c r="F1688" s="1" t="s">
        <v>23</v>
      </c>
      <c r="G1688" s="1" t="s">
        <v>24</v>
      </c>
      <c r="H1688" s="1" t="s">
        <v>52</v>
      </c>
      <c r="I1688" s="1">
        <v>1</v>
      </c>
      <c r="J1688" s="2">
        <v>103.92</v>
      </c>
      <c r="K1688" s="3">
        <v>0.05</v>
      </c>
      <c r="L1688" s="2">
        <v>50.71</v>
      </c>
      <c r="M1688" s="2">
        <v>98.724000000000004</v>
      </c>
      <c r="N1688" s="2">
        <v>50.71</v>
      </c>
      <c r="O1688" s="2">
        <v>48.014000000000003</v>
      </c>
      <c r="P1688" s="4">
        <v>0.48634577205137558</v>
      </c>
      <c r="Q1688" s="5">
        <v>2026</v>
      </c>
      <c r="R1688" s="6" t="s">
        <v>81</v>
      </c>
      <c r="S1688" s="8">
        <v>8</v>
      </c>
      <c r="T1688" s="6" t="s">
        <v>83</v>
      </c>
    </row>
    <row r="1689" spans="1:20" ht="15.6" x14ac:dyDescent="0.3">
      <c r="A1689" s="1">
        <v>247</v>
      </c>
      <c r="B1689" s="9">
        <v>46254</v>
      </c>
      <c r="C1689" s="1" t="s">
        <v>20</v>
      </c>
      <c r="D1689" s="1" t="s">
        <v>58</v>
      </c>
      <c r="E1689" s="1" t="s">
        <v>22</v>
      </c>
      <c r="F1689" s="1" t="s">
        <v>35</v>
      </c>
      <c r="G1689" s="1" t="s">
        <v>24</v>
      </c>
      <c r="H1689" s="1" t="s">
        <v>44</v>
      </c>
      <c r="I1689" s="1">
        <v>6</v>
      </c>
      <c r="J1689" s="2">
        <v>51.67</v>
      </c>
      <c r="K1689" s="3">
        <v>0.1</v>
      </c>
      <c r="L1689" s="2">
        <v>23.1</v>
      </c>
      <c r="M1689" s="2">
        <v>279.01799999999997</v>
      </c>
      <c r="N1689" s="2">
        <v>138.60000000000002</v>
      </c>
      <c r="O1689" s="2">
        <v>140.41799999999995</v>
      </c>
      <c r="P1689" s="4">
        <v>0.50325785433197845</v>
      </c>
      <c r="Q1689" s="5">
        <v>2026</v>
      </c>
      <c r="R1689" s="6" t="s">
        <v>81</v>
      </c>
      <c r="S1689" s="8">
        <v>8</v>
      </c>
      <c r="T1689" s="6" t="s">
        <v>83</v>
      </c>
    </row>
    <row r="1690" spans="1:20" ht="15.6" x14ac:dyDescent="0.3">
      <c r="A1690" s="1">
        <v>827</v>
      </c>
      <c r="B1690" s="9">
        <v>46254</v>
      </c>
      <c r="C1690" s="1" t="s">
        <v>28</v>
      </c>
      <c r="D1690" s="1" t="s">
        <v>65</v>
      </c>
      <c r="E1690" s="1" t="s">
        <v>30</v>
      </c>
      <c r="F1690" s="1" t="s">
        <v>23</v>
      </c>
      <c r="G1690" s="1" t="s">
        <v>36</v>
      </c>
      <c r="H1690" s="1" t="s">
        <v>70</v>
      </c>
      <c r="I1690" s="1">
        <v>4</v>
      </c>
      <c r="J1690" s="2">
        <v>166.02</v>
      </c>
      <c r="K1690" s="3">
        <v>0.1</v>
      </c>
      <c r="L1690" s="2">
        <v>87.99</v>
      </c>
      <c r="M1690" s="2">
        <v>597.67200000000003</v>
      </c>
      <c r="N1690" s="2">
        <v>351.96</v>
      </c>
      <c r="O1690" s="2">
        <v>245.71200000000005</v>
      </c>
      <c r="P1690" s="4">
        <v>0.4111151266915633</v>
      </c>
      <c r="Q1690" s="5">
        <v>2026</v>
      </c>
      <c r="R1690" s="6" t="s">
        <v>81</v>
      </c>
      <c r="S1690" s="8">
        <v>8</v>
      </c>
      <c r="T1690" s="6" t="s">
        <v>83</v>
      </c>
    </row>
    <row r="1691" spans="1:20" ht="15.6" x14ac:dyDescent="0.3">
      <c r="A1691" s="1">
        <v>1156</v>
      </c>
      <c r="B1691" s="9">
        <v>46254</v>
      </c>
      <c r="C1691" s="1" t="s">
        <v>33</v>
      </c>
      <c r="D1691" s="1" t="s">
        <v>47</v>
      </c>
      <c r="E1691" s="1" t="s">
        <v>41</v>
      </c>
      <c r="F1691" s="1" t="s">
        <v>35</v>
      </c>
      <c r="G1691" s="1" t="s">
        <v>24</v>
      </c>
      <c r="H1691" s="1" t="s">
        <v>44</v>
      </c>
      <c r="I1691" s="1">
        <v>2</v>
      </c>
      <c r="J1691" s="2">
        <v>50.59</v>
      </c>
      <c r="K1691" s="3">
        <v>0.1</v>
      </c>
      <c r="L1691" s="2">
        <v>22.68</v>
      </c>
      <c r="M1691" s="2">
        <v>91.062000000000012</v>
      </c>
      <c r="N1691" s="2">
        <v>45.36</v>
      </c>
      <c r="O1691" s="2">
        <v>45.702000000000012</v>
      </c>
      <c r="P1691" s="4">
        <v>0.5018778414706464</v>
      </c>
      <c r="Q1691" s="5">
        <v>2026</v>
      </c>
      <c r="R1691" s="6" t="s">
        <v>81</v>
      </c>
      <c r="S1691" s="8">
        <v>8</v>
      </c>
      <c r="T1691" s="6" t="s">
        <v>83</v>
      </c>
    </row>
    <row r="1692" spans="1:20" ht="15.6" x14ac:dyDescent="0.3">
      <c r="A1692" s="1">
        <v>1543</v>
      </c>
      <c r="B1692" s="9">
        <v>46254</v>
      </c>
      <c r="C1692" s="1" t="s">
        <v>42</v>
      </c>
      <c r="D1692" s="1" t="s">
        <v>53</v>
      </c>
      <c r="E1692" s="1" t="s">
        <v>41</v>
      </c>
      <c r="F1692" s="1" t="s">
        <v>23</v>
      </c>
      <c r="G1692" s="1" t="s">
        <v>31</v>
      </c>
      <c r="H1692" s="1" t="s">
        <v>59</v>
      </c>
      <c r="I1692" s="1">
        <v>1</v>
      </c>
      <c r="J1692" s="2">
        <v>155.83000000000001</v>
      </c>
      <c r="K1692" s="3">
        <v>0</v>
      </c>
      <c r="L1692" s="2">
        <v>77.260000000000005</v>
      </c>
      <c r="M1692" s="2">
        <v>155.83000000000001</v>
      </c>
      <c r="N1692" s="2">
        <v>77.260000000000005</v>
      </c>
      <c r="O1692" s="2">
        <v>78.570000000000007</v>
      </c>
      <c r="P1692" s="4">
        <v>0.50420329846627732</v>
      </c>
      <c r="Q1692" s="5">
        <v>2026</v>
      </c>
      <c r="R1692" s="6" t="s">
        <v>81</v>
      </c>
      <c r="S1692" s="8">
        <v>8</v>
      </c>
      <c r="T1692" s="6" t="s">
        <v>83</v>
      </c>
    </row>
    <row r="1693" spans="1:20" ht="15.6" x14ac:dyDescent="0.3">
      <c r="A1693" s="1">
        <v>2613</v>
      </c>
      <c r="B1693" s="9">
        <v>46254</v>
      </c>
      <c r="C1693" s="1" t="s">
        <v>42</v>
      </c>
      <c r="D1693" s="1" t="s">
        <v>43</v>
      </c>
      <c r="E1693" s="1" t="s">
        <v>22</v>
      </c>
      <c r="F1693" s="1" t="s">
        <v>35</v>
      </c>
      <c r="G1693" s="1" t="s">
        <v>56</v>
      </c>
      <c r="H1693" s="1" t="s">
        <v>64</v>
      </c>
      <c r="I1693" s="1">
        <v>1</v>
      </c>
      <c r="J1693" s="2">
        <v>36.380000000000003</v>
      </c>
      <c r="K1693" s="3">
        <v>0.05</v>
      </c>
      <c r="L1693" s="2">
        <v>14.2</v>
      </c>
      <c r="M1693" s="2">
        <v>34.561</v>
      </c>
      <c r="N1693" s="2">
        <v>14.2</v>
      </c>
      <c r="O1693" s="2">
        <v>20.361000000000001</v>
      </c>
      <c r="P1693" s="4">
        <v>0.58913225890454557</v>
      </c>
      <c r="Q1693" s="5">
        <v>2026</v>
      </c>
      <c r="R1693" s="6" t="s">
        <v>81</v>
      </c>
      <c r="S1693" s="8">
        <v>8</v>
      </c>
      <c r="T1693" s="6" t="s">
        <v>83</v>
      </c>
    </row>
    <row r="1694" spans="1:20" ht="15.6" x14ac:dyDescent="0.3">
      <c r="A1694" s="1">
        <v>3002</v>
      </c>
      <c r="B1694" s="9">
        <v>46254</v>
      </c>
      <c r="C1694" s="1" t="s">
        <v>28</v>
      </c>
      <c r="D1694" s="1" t="s">
        <v>65</v>
      </c>
      <c r="E1694" s="1" t="s">
        <v>41</v>
      </c>
      <c r="F1694" s="1" t="s">
        <v>35</v>
      </c>
      <c r="G1694" s="1" t="s">
        <v>45</v>
      </c>
      <c r="H1694" s="1" t="s">
        <v>73</v>
      </c>
      <c r="I1694" s="1">
        <v>2</v>
      </c>
      <c r="J1694" s="2">
        <v>124.09</v>
      </c>
      <c r="K1694" s="3">
        <v>0</v>
      </c>
      <c r="L1694" s="2">
        <v>60.39</v>
      </c>
      <c r="M1694" s="2">
        <v>248.18</v>
      </c>
      <c r="N1694" s="2">
        <v>120.78</v>
      </c>
      <c r="O1694" s="2">
        <v>127.4</v>
      </c>
      <c r="P1694" s="4">
        <v>0.513337094044645</v>
      </c>
      <c r="Q1694" s="5">
        <v>2026</v>
      </c>
      <c r="R1694" s="6" t="s">
        <v>81</v>
      </c>
      <c r="S1694" s="8">
        <v>8</v>
      </c>
      <c r="T1694" s="6" t="s">
        <v>83</v>
      </c>
    </row>
    <row r="1695" spans="1:20" ht="15.6" x14ac:dyDescent="0.3">
      <c r="A1695" s="1">
        <v>3103</v>
      </c>
      <c r="B1695" s="9">
        <v>46254</v>
      </c>
      <c r="C1695" s="1" t="s">
        <v>42</v>
      </c>
      <c r="D1695" s="1" t="s">
        <v>55</v>
      </c>
      <c r="E1695" s="1" t="s">
        <v>22</v>
      </c>
      <c r="F1695" s="1" t="s">
        <v>35</v>
      </c>
      <c r="G1695" s="1" t="s">
        <v>31</v>
      </c>
      <c r="H1695" s="1" t="s">
        <v>39</v>
      </c>
      <c r="I1695" s="1">
        <v>1</v>
      </c>
      <c r="J1695" s="2">
        <v>141.97999999999999</v>
      </c>
      <c r="K1695" s="3">
        <v>0.05</v>
      </c>
      <c r="L1695" s="2">
        <v>79.510000000000005</v>
      </c>
      <c r="M1695" s="2">
        <v>134.88099999999997</v>
      </c>
      <c r="N1695" s="2">
        <v>79.510000000000005</v>
      </c>
      <c r="O1695" s="2">
        <v>55.370999999999967</v>
      </c>
      <c r="P1695" s="4">
        <v>0.41051741905828082</v>
      </c>
      <c r="Q1695" s="5">
        <v>2026</v>
      </c>
      <c r="R1695" s="6" t="s">
        <v>81</v>
      </c>
      <c r="S1695" s="8">
        <v>8</v>
      </c>
      <c r="T1695" s="6" t="s">
        <v>83</v>
      </c>
    </row>
    <row r="1696" spans="1:20" ht="15.6" x14ac:dyDescent="0.3">
      <c r="A1696" s="1">
        <v>3234</v>
      </c>
      <c r="B1696" s="9">
        <v>46254</v>
      </c>
      <c r="C1696" s="1" t="s">
        <v>42</v>
      </c>
      <c r="D1696" s="1" t="s">
        <v>69</v>
      </c>
      <c r="E1696" s="1" t="s">
        <v>41</v>
      </c>
      <c r="F1696" s="1" t="s">
        <v>35</v>
      </c>
      <c r="G1696" s="1" t="s">
        <v>45</v>
      </c>
      <c r="H1696" s="1" t="s">
        <v>73</v>
      </c>
      <c r="I1696" s="1">
        <v>5</v>
      </c>
      <c r="J1696" s="2">
        <v>121.93</v>
      </c>
      <c r="K1696" s="3">
        <v>0.15</v>
      </c>
      <c r="L1696" s="2">
        <v>62.28</v>
      </c>
      <c r="M1696" s="2">
        <v>518.2025000000001</v>
      </c>
      <c r="N1696" s="2">
        <v>311.39999999999998</v>
      </c>
      <c r="O1696" s="2">
        <v>206.80250000000012</v>
      </c>
      <c r="P1696" s="4">
        <v>0.39907661580173792</v>
      </c>
      <c r="Q1696" s="5">
        <v>2026</v>
      </c>
      <c r="R1696" s="6" t="s">
        <v>81</v>
      </c>
      <c r="S1696" s="8">
        <v>8</v>
      </c>
      <c r="T1696" s="6" t="s">
        <v>83</v>
      </c>
    </row>
    <row r="1697" spans="1:20" ht="15.6" x14ac:dyDescent="0.3">
      <c r="A1697" s="1">
        <v>3281</v>
      </c>
      <c r="B1697" s="9">
        <v>46254</v>
      </c>
      <c r="C1697" s="1" t="s">
        <v>42</v>
      </c>
      <c r="D1697" s="1" t="s">
        <v>43</v>
      </c>
      <c r="E1697" s="1" t="s">
        <v>22</v>
      </c>
      <c r="F1697" s="1" t="s">
        <v>35</v>
      </c>
      <c r="G1697" s="1" t="s">
        <v>36</v>
      </c>
      <c r="H1697" s="1" t="s">
        <v>37</v>
      </c>
      <c r="I1697" s="1">
        <v>1</v>
      </c>
      <c r="J1697" s="2">
        <v>35.58</v>
      </c>
      <c r="K1697" s="3">
        <v>0.15</v>
      </c>
      <c r="L1697" s="2">
        <v>13.94</v>
      </c>
      <c r="M1697" s="2">
        <v>30.242999999999999</v>
      </c>
      <c r="N1697" s="2">
        <v>13.94</v>
      </c>
      <c r="O1697" s="2">
        <v>16.302999999999997</v>
      </c>
      <c r="P1697" s="4">
        <v>0.53906689151208542</v>
      </c>
      <c r="Q1697" s="5">
        <v>2026</v>
      </c>
      <c r="R1697" s="6" t="s">
        <v>81</v>
      </c>
      <c r="S1697" s="8">
        <v>8</v>
      </c>
      <c r="T1697" s="6" t="s">
        <v>83</v>
      </c>
    </row>
    <row r="1698" spans="1:20" ht="15.6" x14ac:dyDescent="0.3">
      <c r="A1698" s="1">
        <v>3870</v>
      </c>
      <c r="B1698" s="9">
        <v>46254</v>
      </c>
      <c r="C1698" s="1" t="s">
        <v>33</v>
      </c>
      <c r="D1698" s="1" t="s">
        <v>47</v>
      </c>
      <c r="E1698" s="1" t="s">
        <v>50</v>
      </c>
      <c r="F1698" s="1" t="s">
        <v>23</v>
      </c>
      <c r="G1698" s="1" t="s">
        <v>31</v>
      </c>
      <c r="H1698" s="1" t="s">
        <v>59</v>
      </c>
      <c r="I1698" s="1">
        <v>1</v>
      </c>
      <c r="J1698" s="2">
        <v>157.84</v>
      </c>
      <c r="K1698" s="3">
        <v>0</v>
      </c>
      <c r="L1698" s="2">
        <v>77.87</v>
      </c>
      <c r="M1698" s="2">
        <v>157.84</v>
      </c>
      <c r="N1698" s="2">
        <v>77.87</v>
      </c>
      <c r="O1698" s="2">
        <v>79.97</v>
      </c>
      <c r="P1698" s="4">
        <v>0.50665230613279266</v>
      </c>
      <c r="Q1698" s="5">
        <v>2026</v>
      </c>
      <c r="R1698" s="6" t="s">
        <v>81</v>
      </c>
      <c r="S1698" s="8">
        <v>8</v>
      </c>
      <c r="T1698" s="6" t="s">
        <v>83</v>
      </c>
    </row>
    <row r="1699" spans="1:20" ht="15.6" x14ac:dyDescent="0.3">
      <c r="A1699" s="1">
        <v>3938</v>
      </c>
      <c r="B1699" s="9">
        <v>46254</v>
      </c>
      <c r="C1699" s="1" t="s">
        <v>28</v>
      </c>
      <c r="D1699" s="1" t="s">
        <v>65</v>
      </c>
      <c r="E1699" s="1" t="s">
        <v>22</v>
      </c>
      <c r="F1699" s="1" t="s">
        <v>35</v>
      </c>
      <c r="G1699" s="1" t="s">
        <v>45</v>
      </c>
      <c r="H1699" s="1" t="s">
        <v>46</v>
      </c>
      <c r="I1699" s="1">
        <v>1</v>
      </c>
      <c r="J1699" s="2">
        <v>336.35</v>
      </c>
      <c r="K1699" s="3">
        <v>0</v>
      </c>
      <c r="L1699" s="2">
        <v>195.07</v>
      </c>
      <c r="M1699" s="2">
        <v>336.35</v>
      </c>
      <c r="N1699" s="2">
        <v>195.07</v>
      </c>
      <c r="O1699" s="2">
        <v>141.28000000000003</v>
      </c>
      <c r="P1699" s="4">
        <v>0.42003865021554931</v>
      </c>
      <c r="Q1699" s="5">
        <v>2026</v>
      </c>
      <c r="R1699" s="6" t="s">
        <v>81</v>
      </c>
      <c r="S1699" s="8">
        <v>8</v>
      </c>
      <c r="T1699" s="6" t="s">
        <v>83</v>
      </c>
    </row>
    <row r="1700" spans="1:20" ht="15.6" x14ac:dyDescent="0.3">
      <c r="A1700" s="1">
        <v>4237</v>
      </c>
      <c r="B1700" s="9">
        <v>46254</v>
      </c>
      <c r="C1700" s="1" t="s">
        <v>42</v>
      </c>
      <c r="D1700" s="1" t="s">
        <v>69</v>
      </c>
      <c r="E1700" s="1" t="s">
        <v>30</v>
      </c>
      <c r="F1700" s="1" t="s">
        <v>23</v>
      </c>
      <c r="G1700" s="1" t="s">
        <v>31</v>
      </c>
      <c r="H1700" s="1" t="s">
        <v>59</v>
      </c>
      <c r="I1700" s="1">
        <v>3</v>
      </c>
      <c r="J1700" s="2">
        <v>153.03</v>
      </c>
      <c r="K1700" s="3">
        <v>0.15</v>
      </c>
      <c r="L1700" s="2">
        <v>78.239999999999995</v>
      </c>
      <c r="M1700" s="2">
        <v>390.22650000000004</v>
      </c>
      <c r="N1700" s="2">
        <v>234.71999999999997</v>
      </c>
      <c r="O1700" s="2">
        <v>155.50650000000007</v>
      </c>
      <c r="P1700" s="4">
        <v>0.39850317700104954</v>
      </c>
      <c r="Q1700" s="5">
        <v>2026</v>
      </c>
      <c r="R1700" s="6" t="s">
        <v>81</v>
      </c>
      <c r="S1700" s="8">
        <v>8</v>
      </c>
      <c r="T1700" s="6" t="s">
        <v>83</v>
      </c>
    </row>
    <row r="1701" spans="1:20" ht="15.6" x14ac:dyDescent="0.3">
      <c r="A1701" s="1">
        <v>4970</v>
      </c>
      <c r="B1701" s="9">
        <v>46254</v>
      </c>
      <c r="C1701" s="1" t="s">
        <v>28</v>
      </c>
      <c r="D1701" s="1" t="s">
        <v>71</v>
      </c>
      <c r="E1701" s="1" t="s">
        <v>22</v>
      </c>
      <c r="F1701" s="1" t="s">
        <v>23</v>
      </c>
      <c r="G1701" s="1" t="s">
        <v>24</v>
      </c>
      <c r="H1701" s="1" t="s">
        <v>52</v>
      </c>
      <c r="I1701" s="1">
        <v>2</v>
      </c>
      <c r="J1701" s="2">
        <v>105.01</v>
      </c>
      <c r="K1701" s="3">
        <v>0.15</v>
      </c>
      <c r="L1701" s="2">
        <v>50.56</v>
      </c>
      <c r="M1701" s="2">
        <v>178.517</v>
      </c>
      <c r="N1701" s="2">
        <v>101.12</v>
      </c>
      <c r="O1701" s="2">
        <v>77.396999999999991</v>
      </c>
      <c r="P1701" s="4">
        <v>0.43355534766996978</v>
      </c>
      <c r="Q1701" s="5">
        <v>2026</v>
      </c>
      <c r="R1701" s="6" t="s">
        <v>81</v>
      </c>
      <c r="S1701" s="8">
        <v>8</v>
      </c>
      <c r="T1701" s="6" t="s">
        <v>83</v>
      </c>
    </row>
    <row r="1702" spans="1:20" ht="15.6" x14ac:dyDescent="0.3">
      <c r="A1702" s="1">
        <v>515</v>
      </c>
      <c r="B1702" s="9">
        <v>46255</v>
      </c>
      <c r="C1702" s="1" t="s">
        <v>20</v>
      </c>
      <c r="D1702" s="1" t="s">
        <v>21</v>
      </c>
      <c r="E1702" s="1" t="s">
        <v>41</v>
      </c>
      <c r="F1702" s="1" t="s">
        <v>23</v>
      </c>
      <c r="G1702" s="1" t="s">
        <v>36</v>
      </c>
      <c r="H1702" s="1" t="s">
        <v>54</v>
      </c>
      <c r="I1702" s="1">
        <v>2</v>
      </c>
      <c r="J1702" s="2">
        <v>45.47</v>
      </c>
      <c r="K1702" s="3">
        <v>0</v>
      </c>
      <c r="L1702" s="2">
        <v>18.27</v>
      </c>
      <c r="M1702" s="2">
        <v>90.94</v>
      </c>
      <c r="N1702" s="2">
        <v>36.54</v>
      </c>
      <c r="O1702" s="2">
        <v>54.4</v>
      </c>
      <c r="P1702" s="4">
        <v>0.5981966131515285</v>
      </c>
      <c r="Q1702" s="5">
        <v>2026</v>
      </c>
      <c r="R1702" s="6" t="s">
        <v>81</v>
      </c>
      <c r="S1702" s="8">
        <v>8</v>
      </c>
      <c r="T1702" s="6" t="s">
        <v>83</v>
      </c>
    </row>
    <row r="1703" spans="1:20" ht="15.6" x14ac:dyDescent="0.3">
      <c r="A1703" s="1">
        <v>661</v>
      </c>
      <c r="B1703" s="9">
        <v>46255</v>
      </c>
      <c r="C1703" s="1" t="s">
        <v>20</v>
      </c>
      <c r="D1703" s="1" t="s">
        <v>72</v>
      </c>
      <c r="E1703" s="1" t="s">
        <v>41</v>
      </c>
      <c r="F1703" s="1" t="s">
        <v>35</v>
      </c>
      <c r="G1703" s="1" t="s">
        <v>36</v>
      </c>
      <c r="H1703" s="1" t="s">
        <v>54</v>
      </c>
      <c r="I1703" s="1">
        <v>2</v>
      </c>
      <c r="J1703" s="2">
        <v>47.58</v>
      </c>
      <c r="K1703" s="3">
        <v>0.1</v>
      </c>
      <c r="L1703" s="2">
        <v>18.47</v>
      </c>
      <c r="M1703" s="2">
        <v>85.644000000000005</v>
      </c>
      <c r="N1703" s="2">
        <v>36.94</v>
      </c>
      <c r="O1703" s="2">
        <v>48.704000000000008</v>
      </c>
      <c r="P1703" s="4">
        <v>0.56867965064686377</v>
      </c>
      <c r="Q1703" s="5">
        <v>2026</v>
      </c>
      <c r="R1703" s="6" t="s">
        <v>81</v>
      </c>
      <c r="S1703" s="8">
        <v>8</v>
      </c>
      <c r="T1703" s="6" t="s">
        <v>83</v>
      </c>
    </row>
    <row r="1704" spans="1:20" ht="15.6" x14ac:dyDescent="0.3">
      <c r="A1704" s="1">
        <v>1443</v>
      </c>
      <c r="B1704" s="9">
        <v>46255</v>
      </c>
      <c r="C1704" s="1" t="s">
        <v>42</v>
      </c>
      <c r="D1704" s="1" t="s">
        <v>43</v>
      </c>
      <c r="E1704" s="1" t="s">
        <v>22</v>
      </c>
      <c r="F1704" s="1" t="s">
        <v>35</v>
      </c>
      <c r="G1704" s="1" t="s">
        <v>31</v>
      </c>
      <c r="H1704" s="1" t="s">
        <v>59</v>
      </c>
      <c r="I1704" s="1">
        <v>5</v>
      </c>
      <c r="J1704" s="2">
        <v>155.65</v>
      </c>
      <c r="K1704" s="3">
        <v>0</v>
      </c>
      <c r="L1704" s="2">
        <v>79.13</v>
      </c>
      <c r="M1704" s="2">
        <v>778.25</v>
      </c>
      <c r="N1704" s="2">
        <v>395.65</v>
      </c>
      <c r="O1704" s="2">
        <v>382.6</v>
      </c>
      <c r="P1704" s="4">
        <v>0.49161580469000965</v>
      </c>
      <c r="Q1704" s="5">
        <v>2026</v>
      </c>
      <c r="R1704" s="6" t="s">
        <v>81</v>
      </c>
      <c r="S1704" s="8">
        <v>8</v>
      </c>
      <c r="T1704" s="6" t="s">
        <v>83</v>
      </c>
    </row>
    <row r="1705" spans="1:20" ht="15.6" x14ac:dyDescent="0.3">
      <c r="A1705" s="1">
        <v>1446</v>
      </c>
      <c r="B1705" s="9">
        <v>46255</v>
      </c>
      <c r="C1705" s="1" t="s">
        <v>42</v>
      </c>
      <c r="D1705" s="1" t="s">
        <v>69</v>
      </c>
      <c r="E1705" s="1" t="s">
        <v>41</v>
      </c>
      <c r="F1705" s="1" t="s">
        <v>23</v>
      </c>
      <c r="G1705" s="1" t="s">
        <v>45</v>
      </c>
      <c r="H1705" s="1" t="s">
        <v>51</v>
      </c>
      <c r="I1705" s="1">
        <v>1</v>
      </c>
      <c r="J1705" s="2">
        <v>195.15</v>
      </c>
      <c r="K1705" s="3">
        <v>0</v>
      </c>
      <c r="L1705" s="2">
        <v>101.99</v>
      </c>
      <c r="M1705" s="2">
        <v>195.15</v>
      </c>
      <c r="N1705" s="2">
        <v>101.99</v>
      </c>
      <c r="O1705" s="2">
        <v>93.160000000000011</v>
      </c>
      <c r="P1705" s="4">
        <v>0.47737637714578535</v>
      </c>
      <c r="Q1705" s="5">
        <v>2026</v>
      </c>
      <c r="R1705" s="6" t="s">
        <v>81</v>
      </c>
      <c r="S1705" s="8">
        <v>8</v>
      </c>
      <c r="T1705" s="6" t="s">
        <v>83</v>
      </c>
    </row>
    <row r="1706" spans="1:20" ht="15.6" x14ac:dyDescent="0.3">
      <c r="A1706" s="1">
        <v>1524</v>
      </c>
      <c r="B1706" s="9">
        <v>46255</v>
      </c>
      <c r="C1706" s="1" t="s">
        <v>28</v>
      </c>
      <c r="D1706" s="1" t="s">
        <v>49</v>
      </c>
      <c r="E1706" s="1" t="s">
        <v>50</v>
      </c>
      <c r="F1706" s="1" t="s">
        <v>35</v>
      </c>
      <c r="G1706" s="1" t="s">
        <v>24</v>
      </c>
      <c r="H1706" s="1" t="s">
        <v>25</v>
      </c>
      <c r="I1706" s="1">
        <v>1</v>
      </c>
      <c r="J1706" s="2">
        <v>81.569999999999993</v>
      </c>
      <c r="K1706" s="3">
        <v>0</v>
      </c>
      <c r="L1706" s="2">
        <v>43.79</v>
      </c>
      <c r="M1706" s="2">
        <v>81.569999999999993</v>
      </c>
      <c r="N1706" s="2">
        <v>43.79</v>
      </c>
      <c r="O1706" s="2">
        <v>37.779999999999994</v>
      </c>
      <c r="P1706" s="4">
        <v>0.4631604756650729</v>
      </c>
      <c r="Q1706" s="5">
        <v>2026</v>
      </c>
      <c r="R1706" s="6" t="s">
        <v>81</v>
      </c>
      <c r="S1706" s="8">
        <v>8</v>
      </c>
      <c r="T1706" s="6" t="s">
        <v>83</v>
      </c>
    </row>
    <row r="1707" spans="1:20" ht="15.6" x14ac:dyDescent="0.3">
      <c r="A1707" s="1">
        <v>1946</v>
      </c>
      <c r="B1707" s="9">
        <v>46255</v>
      </c>
      <c r="C1707" s="1" t="s">
        <v>20</v>
      </c>
      <c r="D1707" s="1" t="s">
        <v>72</v>
      </c>
      <c r="E1707" s="1" t="s">
        <v>41</v>
      </c>
      <c r="F1707" s="1" t="s">
        <v>35</v>
      </c>
      <c r="G1707" s="1" t="s">
        <v>45</v>
      </c>
      <c r="H1707" s="1" t="s">
        <v>73</v>
      </c>
      <c r="I1707" s="1">
        <v>5</v>
      </c>
      <c r="J1707" s="2">
        <v>125.44</v>
      </c>
      <c r="K1707" s="3">
        <v>0</v>
      </c>
      <c r="L1707" s="2">
        <v>59.58</v>
      </c>
      <c r="M1707" s="2">
        <v>627.20000000000005</v>
      </c>
      <c r="N1707" s="2">
        <v>297.89999999999998</v>
      </c>
      <c r="O1707" s="2">
        <v>329.30000000000007</v>
      </c>
      <c r="P1707" s="4">
        <v>0.52503188775510212</v>
      </c>
      <c r="Q1707" s="5">
        <v>2026</v>
      </c>
      <c r="R1707" s="6" t="s">
        <v>81</v>
      </c>
      <c r="S1707" s="8">
        <v>8</v>
      </c>
      <c r="T1707" s="6" t="s">
        <v>83</v>
      </c>
    </row>
    <row r="1708" spans="1:20" ht="15.6" x14ac:dyDescent="0.3">
      <c r="A1708" s="1">
        <v>2285</v>
      </c>
      <c r="B1708" s="9">
        <v>46255</v>
      </c>
      <c r="C1708" s="1" t="s">
        <v>28</v>
      </c>
      <c r="D1708" s="1" t="s">
        <v>63</v>
      </c>
      <c r="E1708" s="1" t="s">
        <v>22</v>
      </c>
      <c r="F1708" s="1" t="s">
        <v>38</v>
      </c>
      <c r="G1708" s="1" t="s">
        <v>31</v>
      </c>
      <c r="H1708" s="1" t="s">
        <v>59</v>
      </c>
      <c r="I1708" s="1">
        <v>2</v>
      </c>
      <c r="J1708" s="2">
        <v>155.11000000000001</v>
      </c>
      <c r="K1708" s="3">
        <v>0.05</v>
      </c>
      <c r="L1708" s="2">
        <v>80.13</v>
      </c>
      <c r="M1708" s="2">
        <v>294.709</v>
      </c>
      <c r="N1708" s="2">
        <v>160.26</v>
      </c>
      <c r="O1708" s="2">
        <v>134.44900000000001</v>
      </c>
      <c r="P1708" s="4">
        <v>0.45620934548995795</v>
      </c>
      <c r="Q1708" s="5">
        <v>2026</v>
      </c>
      <c r="R1708" s="6" t="s">
        <v>81</v>
      </c>
      <c r="S1708" s="8">
        <v>8</v>
      </c>
      <c r="T1708" s="6" t="s">
        <v>83</v>
      </c>
    </row>
    <row r="1709" spans="1:20" ht="15.6" x14ac:dyDescent="0.3">
      <c r="A1709" s="1">
        <v>2978</v>
      </c>
      <c r="B1709" s="9">
        <v>46255</v>
      </c>
      <c r="C1709" s="1" t="s">
        <v>33</v>
      </c>
      <c r="D1709" s="1" t="s">
        <v>61</v>
      </c>
      <c r="E1709" s="1" t="s">
        <v>41</v>
      </c>
      <c r="F1709" s="1" t="s">
        <v>35</v>
      </c>
      <c r="G1709" s="1" t="s">
        <v>24</v>
      </c>
      <c r="H1709" s="1" t="s">
        <v>25</v>
      </c>
      <c r="I1709" s="1">
        <v>1</v>
      </c>
      <c r="J1709" s="2">
        <v>80.7</v>
      </c>
      <c r="K1709" s="3">
        <v>0</v>
      </c>
      <c r="L1709" s="2">
        <v>41.98</v>
      </c>
      <c r="M1709" s="2">
        <v>80.7</v>
      </c>
      <c r="N1709" s="2">
        <v>41.98</v>
      </c>
      <c r="O1709" s="2">
        <v>38.720000000000006</v>
      </c>
      <c r="P1709" s="4">
        <v>0.47980173482032223</v>
      </c>
      <c r="Q1709" s="5">
        <v>2026</v>
      </c>
      <c r="R1709" s="6" t="s">
        <v>81</v>
      </c>
      <c r="S1709" s="8">
        <v>8</v>
      </c>
      <c r="T1709" s="6" t="s">
        <v>83</v>
      </c>
    </row>
    <row r="1710" spans="1:20" ht="15.6" x14ac:dyDescent="0.3">
      <c r="A1710" s="1">
        <v>3842</v>
      </c>
      <c r="B1710" s="9">
        <v>46255</v>
      </c>
      <c r="C1710" s="1" t="s">
        <v>42</v>
      </c>
      <c r="D1710" s="1" t="s">
        <v>55</v>
      </c>
      <c r="E1710" s="1" t="s">
        <v>30</v>
      </c>
      <c r="F1710" s="1" t="s">
        <v>23</v>
      </c>
      <c r="G1710" s="1" t="s">
        <v>31</v>
      </c>
      <c r="H1710" s="1" t="s">
        <v>59</v>
      </c>
      <c r="I1710" s="1">
        <v>10</v>
      </c>
      <c r="J1710" s="2">
        <v>156.72</v>
      </c>
      <c r="K1710" s="3">
        <v>0.15</v>
      </c>
      <c r="L1710" s="2">
        <v>78.12</v>
      </c>
      <c r="M1710" s="2">
        <v>1332.12</v>
      </c>
      <c r="N1710" s="2">
        <v>781.2</v>
      </c>
      <c r="O1710" s="2">
        <v>550.91999999999985</v>
      </c>
      <c r="P1710" s="4">
        <v>0.41356634537429054</v>
      </c>
      <c r="Q1710" s="5">
        <v>2026</v>
      </c>
      <c r="R1710" s="6" t="s">
        <v>81</v>
      </c>
      <c r="S1710" s="8">
        <v>8</v>
      </c>
      <c r="T1710" s="6" t="s">
        <v>83</v>
      </c>
    </row>
    <row r="1711" spans="1:20" ht="15.6" x14ac:dyDescent="0.3">
      <c r="A1711" s="1">
        <v>4220</v>
      </c>
      <c r="B1711" s="9">
        <v>46255</v>
      </c>
      <c r="C1711" s="1" t="s">
        <v>28</v>
      </c>
      <c r="D1711" s="1" t="s">
        <v>71</v>
      </c>
      <c r="E1711" s="1" t="s">
        <v>30</v>
      </c>
      <c r="F1711" s="1" t="s">
        <v>38</v>
      </c>
      <c r="G1711" s="1" t="s">
        <v>36</v>
      </c>
      <c r="H1711" s="1" t="s">
        <v>70</v>
      </c>
      <c r="I1711" s="1">
        <v>5</v>
      </c>
      <c r="J1711" s="2">
        <v>162.76</v>
      </c>
      <c r="K1711" s="3">
        <v>0.15</v>
      </c>
      <c r="L1711" s="2">
        <v>85.32</v>
      </c>
      <c r="M1711" s="2">
        <v>691.7299999999999</v>
      </c>
      <c r="N1711" s="2">
        <v>426.59999999999997</v>
      </c>
      <c r="O1711" s="2">
        <v>265.12999999999994</v>
      </c>
      <c r="P1711" s="4">
        <v>0.38328538591647027</v>
      </c>
      <c r="Q1711" s="5">
        <v>2026</v>
      </c>
      <c r="R1711" s="6" t="s">
        <v>81</v>
      </c>
      <c r="S1711" s="8">
        <v>8</v>
      </c>
      <c r="T1711" s="6" t="s">
        <v>83</v>
      </c>
    </row>
    <row r="1712" spans="1:20" ht="15.6" x14ac:dyDescent="0.3">
      <c r="A1712" s="1">
        <v>478</v>
      </c>
      <c r="B1712" s="9">
        <v>46256</v>
      </c>
      <c r="C1712" s="1" t="s">
        <v>42</v>
      </c>
      <c r="D1712" s="1" t="s">
        <v>55</v>
      </c>
      <c r="E1712" s="1" t="s">
        <v>41</v>
      </c>
      <c r="F1712" s="1" t="s">
        <v>38</v>
      </c>
      <c r="G1712" s="1" t="s">
        <v>56</v>
      </c>
      <c r="H1712" s="1" t="s">
        <v>57</v>
      </c>
      <c r="I1712" s="1">
        <v>2</v>
      </c>
      <c r="J1712" s="2">
        <v>40.22</v>
      </c>
      <c r="K1712" s="3">
        <v>0</v>
      </c>
      <c r="L1712" s="2">
        <v>14.45</v>
      </c>
      <c r="M1712" s="2">
        <v>80.44</v>
      </c>
      <c r="N1712" s="2">
        <v>28.9</v>
      </c>
      <c r="O1712" s="2">
        <v>51.54</v>
      </c>
      <c r="P1712" s="4">
        <v>0.64072600696171056</v>
      </c>
      <c r="Q1712" s="5">
        <v>2026</v>
      </c>
      <c r="R1712" s="6" t="s">
        <v>81</v>
      </c>
      <c r="S1712" s="8">
        <v>8</v>
      </c>
      <c r="T1712" s="6" t="s">
        <v>83</v>
      </c>
    </row>
    <row r="1713" spans="1:20" ht="15.6" x14ac:dyDescent="0.3">
      <c r="A1713" s="1">
        <v>491</v>
      </c>
      <c r="B1713" s="9">
        <v>46256</v>
      </c>
      <c r="C1713" s="1" t="s">
        <v>20</v>
      </c>
      <c r="D1713" s="1" t="s">
        <v>58</v>
      </c>
      <c r="E1713" s="1" t="s">
        <v>50</v>
      </c>
      <c r="F1713" s="1" t="s">
        <v>35</v>
      </c>
      <c r="G1713" s="1" t="s">
        <v>36</v>
      </c>
      <c r="H1713" s="1" t="s">
        <v>54</v>
      </c>
      <c r="I1713" s="1">
        <v>1</v>
      </c>
      <c r="J1713" s="2">
        <v>45.42</v>
      </c>
      <c r="K1713" s="3">
        <v>0.15</v>
      </c>
      <c r="L1713" s="2">
        <v>18.079999999999998</v>
      </c>
      <c r="M1713" s="2">
        <v>38.606999999999999</v>
      </c>
      <c r="N1713" s="2">
        <v>18.079999999999998</v>
      </c>
      <c r="O1713" s="2">
        <v>20.527000000000001</v>
      </c>
      <c r="P1713" s="4">
        <v>0.53169114409304019</v>
      </c>
      <c r="Q1713" s="5">
        <v>2026</v>
      </c>
      <c r="R1713" s="6" t="s">
        <v>81</v>
      </c>
      <c r="S1713" s="8">
        <v>8</v>
      </c>
      <c r="T1713" s="6" t="s">
        <v>83</v>
      </c>
    </row>
    <row r="1714" spans="1:20" ht="15.6" x14ac:dyDescent="0.3">
      <c r="A1714" s="1">
        <v>862</v>
      </c>
      <c r="B1714" s="9">
        <v>46256</v>
      </c>
      <c r="C1714" s="1" t="s">
        <v>20</v>
      </c>
      <c r="D1714" s="1" t="s">
        <v>58</v>
      </c>
      <c r="E1714" s="1" t="s">
        <v>22</v>
      </c>
      <c r="F1714" s="1" t="s">
        <v>23</v>
      </c>
      <c r="G1714" s="1" t="s">
        <v>31</v>
      </c>
      <c r="H1714" s="1" t="s">
        <v>32</v>
      </c>
      <c r="I1714" s="1">
        <v>1</v>
      </c>
      <c r="J1714" s="2">
        <v>93.55</v>
      </c>
      <c r="K1714" s="3">
        <v>0</v>
      </c>
      <c r="L1714" s="2">
        <v>44.89</v>
      </c>
      <c r="M1714" s="2">
        <v>93.55</v>
      </c>
      <c r="N1714" s="2">
        <v>44.89</v>
      </c>
      <c r="O1714" s="2">
        <v>48.66</v>
      </c>
      <c r="P1714" s="4">
        <v>0.5201496525921967</v>
      </c>
      <c r="Q1714" s="5">
        <v>2026</v>
      </c>
      <c r="R1714" s="6" t="s">
        <v>81</v>
      </c>
      <c r="S1714" s="8">
        <v>8</v>
      </c>
      <c r="T1714" s="6" t="s">
        <v>83</v>
      </c>
    </row>
    <row r="1715" spans="1:20" ht="15.6" x14ac:dyDescent="0.3">
      <c r="A1715" s="1">
        <v>957</v>
      </c>
      <c r="B1715" s="9">
        <v>46256</v>
      </c>
      <c r="C1715" s="1" t="s">
        <v>33</v>
      </c>
      <c r="D1715" s="1" t="s">
        <v>34</v>
      </c>
      <c r="E1715" s="1" t="s">
        <v>22</v>
      </c>
      <c r="F1715" s="1" t="s">
        <v>23</v>
      </c>
      <c r="G1715" s="1" t="s">
        <v>31</v>
      </c>
      <c r="H1715" s="1" t="s">
        <v>39</v>
      </c>
      <c r="I1715" s="1">
        <v>2</v>
      </c>
      <c r="J1715" s="2">
        <v>146.85</v>
      </c>
      <c r="K1715" s="3">
        <v>0</v>
      </c>
      <c r="L1715" s="2">
        <v>81.010000000000005</v>
      </c>
      <c r="M1715" s="2">
        <v>293.7</v>
      </c>
      <c r="N1715" s="2">
        <v>162.02000000000001</v>
      </c>
      <c r="O1715" s="2">
        <v>131.67999999999998</v>
      </c>
      <c r="P1715" s="4">
        <v>0.44834865509022809</v>
      </c>
      <c r="Q1715" s="5">
        <v>2026</v>
      </c>
      <c r="R1715" s="6" t="s">
        <v>81</v>
      </c>
      <c r="S1715" s="8">
        <v>8</v>
      </c>
      <c r="T1715" s="6" t="s">
        <v>83</v>
      </c>
    </row>
    <row r="1716" spans="1:20" ht="15.6" x14ac:dyDescent="0.3">
      <c r="A1716" s="1">
        <v>1728</v>
      </c>
      <c r="B1716" s="9">
        <v>46256</v>
      </c>
      <c r="C1716" s="1" t="s">
        <v>20</v>
      </c>
      <c r="D1716" s="1" t="s">
        <v>58</v>
      </c>
      <c r="E1716" s="1" t="s">
        <v>30</v>
      </c>
      <c r="F1716" s="1" t="s">
        <v>38</v>
      </c>
      <c r="G1716" s="1" t="s">
        <v>24</v>
      </c>
      <c r="H1716" s="1" t="s">
        <v>52</v>
      </c>
      <c r="I1716" s="1">
        <v>6</v>
      </c>
      <c r="J1716" s="2">
        <v>101.54</v>
      </c>
      <c r="K1716" s="3">
        <v>0.1</v>
      </c>
      <c r="L1716" s="2">
        <v>50</v>
      </c>
      <c r="M1716" s="2">
        <v>548.31600000000003</v>
      </c>
      <c r="N1716" s="2">
        <v>300</v>
      </c>
      <c r="O1716" s="2">
        <v>248.31600000000003</v>
      </c>
      <c r="P1716" s="4">
        <v>0.45287024270676035</v>
      </c>
      <c r="Q1716" s="5">
        <v>2026</v>
      </c>
      <c r="R1716" s="6" t="s">
        <v>81</v>
      </c>
      <c r="S1716" s="8">
        <v>8</v>
      </c>
      <c r="T1716" s="6" t="s">
        <v>83</v>
      </c>
    </row>
    <row r="1717" spans="1:20" ht="15.6" x14ac:dyDescent="0.3">
      <c r="A1717" s="1">
        <v>2743</v>
      </c>
      <c r="B1717" s="9">
        <v>46256</v>
      </c>
      <c r="C1717" s="1" t="s">
        <v>42</v>
      </c>
      <c r="D1717" s="1" t="s">
        <v>53</v>
      </c>
      <c r="E1717" s="1" t="s">
        <v>22</v>
      </c>
      <c r="F1717" s="1" t="s">
        <v>38</v>
      </c>
      <c r="G1717" s="1" t="s">
        <v>56</v>
      </c>
      <c r="H1717" s="1" t="s">
        <v>60</v>
      </c>
      <c r="I1717" s="1">
        <v>1</v>
      </c>
      <c r="J1717" s="2">
        <v>125.14</v>
      </c>
      <c r="K1717" s="3">
        <v>0</v>
      </c>
      <c r="L1717" s="2">
        <v>69.44</v>
      </c>
      <c r="M1717" s="2">
        <v>125.14</v>
      </c>
      <c r="N1717" s="2">
        <v>69.44</v>
      </c>
      <c r="O1717" s="2">
        <v>55.7</v>
      </c>
      <c r="P1717" s="4">
        <v>0.4451014863353045</v>
      </c>
      <c r="Q1717" s="5">
        <v>2026</v>
      </c>
      <c r="R1717" s="6" t="s">
        <v>81</v>
      </c>
      <c r="S1717" s="8">
        <v>8</v>
      </c>
      <c r="T1717" s="6" t="s">
        <v>83</v>
      </c>
    </row>
    <row r="1718" spans="1:20" ht="15.6" x14ac:dyDescent="0.3">
      <c r="A1718" s="1">
        <v>3098</v>
      </c>
      <c r="B1718" s="9">
        <v>46256</v>
      </c>
      <c r="C1718" s="1" t="s">
        <v>28</v>
      </c>
      <c r="D1718" s="1" t="s">
        <v>49</v>
      </c>
      <c r="E1718" s="1" t="s">
        <v>22</v>
      </c>
      <c r="F1718" s="1" t="s">
        <v>35</v>
      </c>
      <c r="G1718" s="1" t="s">
        <v>24</v>
      </c>
      <c r="H1718" s="1" t="s">
        <v>25</v>
      </c>
      <c r="I1718" s="1">
        <v>2</v>
      </c>
      <c r="J1718" s="2">
        <v>80.239999999999995</v>
      </c>
      <c r="K1718" s="3">
        <v>0.1</v>
      </c>
      <c r="L1718" s="2">
        <v>42.09</v>
      </c>
      <c r="M1718" s="2">
        <v>144.43199999999999</v>
      </c>
      <c r="N1718" s="2">
        <v>84.18</v>
      </c>
      <c r="O1718" s="2">
        <v>60.251999999999981</v>
      </c>
      <c r="P1718" s="4">
        <v>0.41716517115320695</v>
      </c>
      <c r="Q1718" s="5">
        <v>2026</v>
      </c>
      <c r="R1718" s="6" t="s">
        <v>81</v>
      </c>
      <c r="S1718" s="8">
        <v>8</v>
      </c>
      <c r="T1718" s="6" t="s">
        <v>83</v>
      </c>
    </row>
    <row r="1719" spans="1:20" ht="15.6" x14ac:dyDescent="0.3">
      <c r="A1719" s="1">
        <v>3606</v>
      </c>
      <c r="B1719" s="9">
        <v>46256</v>
      </c>
      <c r="C1719" s="1" t="s">
        <v>42</v>
      </c>
      <c r="D1719" s="1" t="s">
        <v>43</v>
      </c>
      <c r="E1719" s="1" t="s">
        <v>22</v>
      </c>
      <c r="F1719" s="1" t="s">
        <v>38</v>
      </c>
      <c r="G1719" s="1" t="s">
        <v>31</v>
      </c>
      <c r="H1719" s="1" t="s">
        <v>39</v>
      </c>
      <c r="I1719" s="1">
        <v>1</v>
      </c>
      <c r="J1719" s="2">
        <v>147.24</v>
      </c>
      <c r="K1719" s="3">
        <v>0</v>
      </c>
      <c r="L1719" s="2">
        <v>79.11</v>
      </c>
      <c r="M1719" s="2">
        <v>147.24</v>
      </c>
      <c r="N1719" s="2">
        <v>79.11</v>
      </c>
      <c r="O1719" s="2">
        <v>68.13000000000001</v>
      </c>
      <c r="P1719" s="4">
        <v>0.46271393643031788</v>
      </c>
      <c r="Q1719" s="5">
        <v>2026</v>
      </c>
      <c r="R1719" s="6" t="s">
        <v>81</v>
      </c>
      <c r="S1719" s="8">
        <v>8</v>
      </c>
      <c r="T1719" s="6" t="s">
        <v>83</v>
      </c>
    </row>
    <row r="1720" spans="1:20" ht="15.6" x14ac:dyDescent="0.3">
      <c r="A1720" s="1">
        <v>3815</v>
      </c>
      <c r="B1720" s="9">
        <v>46256</v>
      </c>
      <c r="C1720" s="1" t="s">
        <v>33</v>
      </c>
      <c r="D1720" s="1" t="s">
        <v>34</v>
      </c>
      <c r="E1720" s="1" t="s">
        <v>22</v>
      </c>
      <c r="F1720" s="1" t="s">
        <v>23</v>
      </c>
      <c r="G1720" s="1" t="s">
        <v>45</v>
      </c>
      <c r="H1720" s="1" t="s">
        <v>51</v>
      </c>
      <c r="I1720" s="1">
        <v>2</v>
      </c>
      <c r="J1720" s="2">
        <v>199.53</v>
      </c>
      <c r="K1720" s="3">
        <v>0.05</v>
      </c>
      <c r="L1720" s="2">
        <v>105.87</v>
      </c>
      <c r="M1720" s="2">
        <v>379.10699999999997</v>
      </c>
      <c r="N1720" s="2">
        <v>211.74</v>
      </c>
      <c r="O1720" s="2">
        <v>167.36699999999996</v>
      </c>
      <c r="P1720" s="4">
        <v>0.44147694450379438</v>
      </c>
      <c r="Q1720" s="5">
        <v>2026</v>
      </c>
      <c r="R1720" s="6" t="s">
        <v>81</v>
      </c>
      <c r="S1720" s="8">
        <v>8</v>
      </c>
      <c r="T1720" s="6" t="s">
        <v>83</v>
      </c>
    </row>
    <row r="1721" spans="1:20" ht="15.6" x14ac:dyDescent="0.3">
      <c r="A1721" s="1">
        <v>3979</v>
      </c>
      <c r="B1721" s="9">
        <v>46256</v>
      </c>
      <c r="C1721" s="1" t="s">
        <v>33</v>
      </c>
      <c r="D1721" s="1" t="s">
        <v>47</v>
      </c>
      <c r="E1721" s="1" t="s">
        <v>22</v>
      </c>
      <c r="F1721" s="1" t="s">
        <v>38</v>
      </c>
      <c r="G1721" s="1" t="s">
        <v>56</v>
      </c>
      <c r="H1721" s="1" t="s">
        <v>57</v>
      </c>
      <c r="I1721" s="1">
        <v>1</v>
      </c>
      <c r="J1721" s="2">
        <v>40.19</v>
      </c>
      <c r="K1721" s="3">
        <v>0.05</v>
      </c>
      <c r="L1721" s="2">
        <v>14.73</v>
      </c>
      <c r="M1721" s="2">
        <v>38.180499999999995</v>
      </c>
      <c r="N1721" s="2">
        <v>14.73</v>
      </c>
      <c r="O1721" s="2">
        <v>23.450499999999995</v>
      </c>
      <c r="P1721" s="4">
        <v>0.61420096646193734</v>
      </c>
      <c r="Q1721" s="5">
        <v>2026</v>
      </c>
      <c r="R1721" s="6" t="s">
        <v>81</v>
      </c>
      <c r="S1721" s="8">
        <v>8</v>
      </c>
      <c r="T1721" s="6" t="s">
        <v>83</v>
      </c>
    </row>
    <row r="1722" spans="1:20" ht="15.6" x14ac:dyDescent="0.3">
      <c r="A1722" s="1">
        <v>4160</v>
      </c>
      <c r="B1722" s="9">
        <v>46256</v>
      </c>
      <c r="C1722" s="1" t="s">
        <v>42</v>
      </c>
      <c r="D1722" s="1" t="s">
        <v>53</v>
      </c>
      <c r="E1722" s="1" t="s">
        <v>50</v>
      </c>
      <c r="F1722" s="1" t="s">
        <v>38</v>
      </c>
      <c r="G1722" s="1" t="s">
        <v>56</v>
      </c>
      <c r="H1722" s="1" t="s">
        <v>60</v>
      </c>
      <c r="I1722" s="1">
        <v>4</v>
      </c>
      <c r="J1722" s="2">
        <v>123.31</v>
      </c>
      <c r="K1722" s="3">
        <v>0</v>
      </c>
      <c r="L1722" s="2">
        <v>69.02</v>
      </c>
      <c r="M1722" s="2">
        <v>493.24</v>
      </c>
      <c r="N1722" s="2">
        <v>276.08</v>
      </c>
      <c r="O1722" s="2">
        <v>217.16000000000003</v>
      </c>
      <c r="P1722" s="4">
        <v>0.44027248398345636</v>
      </c>
      <c r="Q1722" s="5">
        <v>2026</v>
      </c>
      <c r="R1722" s="6" t="s">
        <v>81</v>
      </c>
      <c r="S1722" s="8">
        <v>8</v>
      </c>
      <c r="T1722" s="6" t="s">
        <v>83</v>
      </c>
    </row>
    <row r="1723" spans="1:20" ht="15.6" x14ac:dyDescent="0.3">
      <c r="A1723" s="1">
        <v>4172</v>
      </c>
      <c r="B1723" s="9">
        <v>46256</v>
      </c>
      <c r="C1723" s="1" t="s">
        <v>42</v>
      </c>
      <c r="D1723" s="1" t="s">
        <v>55</v>
      </c>
      <c r="E1723" s="1" t="s">
        <v>50</v>
      </c>
      <c r="F1723" s="1" t="s">
        <v>35</v>
      </c>
      <c r="G1723" s="1" t="s">
        <v>24</v>
      </c>
      <c r="H1723" s="1" t="s">
        <v>48</v>
      </c>
      <c r="I1723" s="1">
        <v>1</v>
      </c>
      <c r="J1723" s="2">
        <v>40.19</v>
      </c>
      <c r="K1723" s="3">
        <v>0.05</v>
      </c>
      <c r="L1723" s="2">
        <v>16.78</v>
      </c>
      <c r="M1723" s="2">
        <v>38.180499999999995</v>
      </c>
      <c r="N1723" s="2">
        <v>16.78</v>
      </c>
      <c r="O1723" s="2">
        <v>21.400499999999994</v>
      </c>
      <c r="P1723" s="4">
        <v>0.56050863660769235</v>
      </c>
      <c r="Q1723" s="5">
        <v>2026</v>
      </c>
      <c r="R1723" s="6" t="s">
        <v>81</v>
      </c>
      <c r="S1723" s="8">
        <v>8</v>
      </c>
      <c r="T1723" s="6" t="s">
        <v>83</v>
      </c>
    </row>
    <row r="1724" spans="1:20" ht="15.6" x14ac:dyDescent="0.3">
      <c r="A1724" s="1">
        <v>4265</v>
      </c>
      <c r="B1724" s="9">
        <v>46256</v>
      </c>
      <c r="C1724" s="1" t="s">
        <v>33</v>
      </c>
      <c r="D1724" s="1" t="s">
        <v>74</v>
      </c>
      <c r="E1724" s="1" t="s">
        <v>22</v>
      </c>
      <c r="F1724" s="1" t="s">
        <v>23</v>
      </c>
      <c r="G1724" s="1" t="s">
        <v>24</v>
      </c>
      <c r="H1724" s="1" t="s">
        <v>48</v>
      </c>
      <c r="I1724" s="1">
        <v>1</v>
      </c>
      <c r="J1724" s="2">
        <v>40.98</v>
      </c>
      <c r="K1724" s="3">
        <v>0.05</v>
      </c>
      <c r="L1724" s="2">
        <v>16.600000000000001</v>
      </c>
      <c r="M1724" s="2">
        <v>38.930999999999997</v>
      </c>
      <c r="N1724" s="2">
        <v>16.600000000000001</v>
      </c>
      <c r="O1724" s="2">
        <v>22.330999999999996</v>
      </c>
      <c r="P1724" s="4">
        <v>0.57360458246641488</v>
      </c>
      <c r="Q1724" s="5">
        <v>2026</v>
      </c>
      <c r="R1724" s="6" t="s">
        <v>81</v>
      </c>
      <c r="S1724" s="8">
        <v>8</v>
      </c>
      <c r="T1724" s="6" t="s">
        <v>83</v>
      </c>
    </row>
    <row r="1725" spans="1:20" ht="15.6" x14ac:dyDescent="0.3">
      <c r="A1725" s="1">
        <v>4321</v>
      </c>
      <c r="B1725" s="9">
        <v>46256</v>
      </c>
      <c r="C1725" s="1" t="s">
        <v>42</v>
      </c>
      <c r="D1725" s="1" t="s">
        <v>69</v>
      </c>
      <c r="E1725" s="1" t="s">
        <v>22</v>
      </c>
      <c r="F1725" s="1" t="s">
        <v>35</v>
      </c>
      <c r="G1725" s="1" t="s">
        <v>36</v>
      </c>
      <c r="H1725" s="1" t="s">
        <v>37</v>
      </c>
      <c r="I1725" s="1">
        <v>3</v>
      </c>
      <c r="J1725" s="2">
        <v>35.380000000000003</v>
      </c>
      <c r="K1725" s="3">
        <v>0</v>
      </c>
      <c r="L1725" s="2">
        <v>13.91</v>
      </c>
      <c r="M1725" s="2">
        <v>106.14000000000001</v>
      </c>
      <c r="N1725" s="2">
        <v>41.730000000000004</v>
      </c>
      <c r="O1725" s="2">
        <v>64.410000000000011</v>
      </c>
      <c r="P1725" s="4">
        <v>0.60684002261164505</v>
      </c>
      <c r="Q1725" s="5">
        <v>2026</v>
      </c>
      <c r="R1725" s="6" t="s">
        <v>81</v>
      </c>
      <c r="S1725" s="8">
        <v>8</v>
      </c>
      <c r="T1725" s="6" t="s">
        <v>83</v>
      </c>
    </row>
    <row r="1726" spans="1:20" ht="15.6" x14ac:dyDescent="0.3">
      <c r="A1726" s="1">
        <v>4975</v>
      </c>
      <c r="B1726" s="9">
        <v>46256</v>
      </c>
      <c r="C1726" s="1" t="s">
        <v>33</v>
      </c>
      <c r="D1726" s="1" t="s">
        <v>61</v>
      </c>
      <c r="E1726" s="1" t="s">
        <v>41</v>
      </c>
      <c r="F1726" s="1" t="s">
        <v>35</v>
      </c>
      <c r="G1726" s="1" t="s">
        <v>36</v>
      </c>
      <c r="H1726" s="1" t="s">
        <v>66</v>
      </c>
      <c r="I1726" s="1">
        <v>4</v>
      </c>
      <c r="J1726" s="2">
        <v>134.49</v>
      </c>
      <c r="K1726" s="3">
        <v>0</v>
      </c>
      <c r="L1726" s="2">
        <v>68.17</v>
      </c>
      <c r="M1726" s="2">
        <v>537.96</v>
      </c>
      <c r="N1726" s="2">
        <v>272.68</v>
      </c>
      <c r="O1726" s="2">
        <v>265.28000000000003</v>
      </c>
      <c r="P1726" s="4">
        <v>0.49312216521674473</v>
      </c>
      <c r="Q1726" s="5">
        <v>2026</v>
      </c>
      <c r="R1726" s="6" t="s">
        <v>81</v>
      </c>
      <c r="S1726" s="8">
        <v>8</v>
      </c>
      <c r="T1726" s="6" t="s">
        <v>83</v>
      </c>
    </row>
    <row r="1727" spans="1:20" ht="15.6" x14ac:dyDescent="0.3">
      <c r="A1727" s="1">
        <v>991</v>
      </c>
      <c r="B1727" s="9">
        <v>46257</v>
      </c>
      <c r="C1727" s="1" t="s">
        <v>33</v>
      </c>
      <c r="D1727" s="1" t="s">
        <v>40</v>
      </c>
      <c r="E1727" s="1" t="s">
        <v>30</v>
      </c>
      <c r="F1727" s="1" t="s">
        <v>38</v>
      </c>
      <c r="G1727" s="1" t="s">
        <v>31</v>
      </c>
      <c r="H1727" s="1" t="s">
        <v>39</v>
      </c>
      <c r="I1727" s="1">
        <v>4</v>
      </c>
      <c r="J1727" s="2">
        <v>145.30000000000001</v>
      </c>
      <c r="K1727" s="3">
        <v>0.15</v>
      </c>
      <c r="L1727" s="2">
        <v>77.040000000000006</v>
      </c>
      <c r="M1727" s="2">
        <v>494.02000000000004</v>
      </c>
      <c r="N1727" s="2">
        <v>308.16000000000003</v>
      </c>
      <c r="O1727" s="2">
        <v>185.86</v>
      </c>
      <c r="P1727" s="4">
        <v>0.37621958625156876</v>
      </c>
      <c r="Q1727" s="5">
        <v>2026</v>
      </c>
      <c r="R1727" s="6" t="s">
        <v>81</v>
      </c>
      <c r="S1727" s="8">
        <v>8</v>
      </c>
      <c r="T1727" s="6" t="s">
        <v>83</v>
      </c>
    </row>
    <row r="1728" spans="1:20" ht="15.6" x14ac:dyDescent="0.3">
      <c r="A1728" s="1">
        <v>1008</v>
      </c>
      <c r="B1728" s="9">
        <v>46257</v>
      </c>
      <c r="C1728" s="1" t="s">
        <v>42</v>
      </c>
      <c r="D1728" s="1" t="s">
        <v>43</v>
      </c>
      <c r="E1728" s="1" t="s">
        <v>30</v>
      </c>
      <c r="F1728" s="1" t="s">
        <v>38</v>
      </c>
      <c r="G1728" s="1" t="s">
        <v>36</v>
      </c>
      <c r="H1728" s="1" t="s">
        <v>70</v>
      </c>
      <c r="I1728" s="1">
        <v>10</v>
      </c>
      <c r="J1728" s="2">
        <v>164.55</v>
      </c>
      <c r="K1728" s="3">
        <v>0.1</v>
      </c>
      <c r="L1728" s="2">
        <v>88.23</v>
      </c>
      <c r="M1728" s="2">
        <v>1480.95</v>
      </c>
      <c r="N1728" s="2">
        <v>882.30000000000007</v>
      </c>
      <c r="O1728" s="2">
        <v>598.65</v>
      </c>
      <c r="P1728" s="4">
        <v>0.40423376886458012</v>
      </c>
      <c r="Q1728" s="5">
        <v>2026</v>
      </c>
      <c r="R1728" s="6" t="s">
        <v>81</v>
      </c>
      <c r="S1728" s="8">
        <v>8</v>
      </c>
      <c r="T1728" s="6" t="s">
        <v>83</v>
      </c>
    </row>
    <row r="1729" spans="1:20" ht="15.6" x14ac:dyDescent="0.3">
      <c r="A1729" s="1">
        <v>1083</v>
      </c>
      <c r="B1729" s="9">
        <v>46257</v>
      </c>
      <c r="C1729" s="1" t="s">
        <v>20</v>
      </c>
      <c r="D1729" s="1" t="s">
        <v>72</v>
      </c>
      <c r="E1729" s="1" t="s">
        <v>41</v>
      </c>
      <c r="F1729" s="1" t="s">
        <v>35</v>
      </c>
      <c r="G1729" s="1" t="s">
        <v>24</v>
      </c>
      <c r="H1729" s="1" t="s">
        <v>48</v>
      </c>
      <c r="I1729" s="1">
        <v>1</v>
      </c>
      <c r="J1729" s="2">
        <v>39.590000000000003</v>
      </c>
      <c r="K1729" s="3">
        <v>0</v>
      </c>
      <c r="L1729" s="2">
        <v>16.899999999999999</v>
      </c>
      <c r="M1729" s="2">
        <v>39.590000000000003</v>
      </c>
      <c r="N1729" s="2">
        <v>16.899999999999999</v>
      </c>
      <c r="O1729" s="2">
        <v>22.690000000000005</v>
      </c>
      <c r="P1729" s="4">
        <v>0.57312452639555456</v>
      </c>
      <c r="Q1729" s="5">
        <v>2026</v>
      </c>
      <c r="R1729" s="6" t="s">
        <v>81</v>
      </c>
      <c r="S1729" s="8">
        <v>8</v>
      </c>
      <c r="T1729" s="6" t="s">
        <v>83</v>
      </c>
    </row>
    <row r="1730" spans="1:20" ht="15.6" x14ac:dyDescent="0.3">
      <c r="A1730" s="1">
        <v>1553</v>
      </c>
      <c r="B1730" s="9">
        <v>46257</v>
      </c>
      <c r="C1730" s="1" t="s">
        <v>33</v>
      </c>
      <c r="D1730" s="1" t="s">
        <v>34</v>
      </c>
      <c r="E1730" s="1" t="s">
        <v>30</v>
      </c>
      <c r="F1730" s="1" t="s">
        <v>38</v>
      </c>
      <c r="G1730" s="1" t="s">
        <v>56</v>
      </c>
      <c r="H1730" s="1" t="s">
        <v>67</v>
      </c>
      <c r="I1730" s="1">
        <v>5</v>
      </c>
      <c r="J1730" s="2">
        <v>51.62</v>
      </c>
      <c r="K1730" s="3">
        <v>0.15</v>
      </c>
      <c r="L1730" s="2">
        <v>22.6</v>
      </c>
      <c r="M1730" s="2">
        <v>219.38499999999996</v>
      </c>
      <c r="N1730" s="2">
        <v>113</v>
      </c>
      <c r="O1730" s="2">
        <v>106.38499999999996</v>
      </c>
      <c r="P1730" s="4">
        <v>0.48492376415889865</v>
      </c>
      <c r="Q1730" s="5">
        <v>2026</v>
      </c>
      <c r="R1730" s="6" t="s">
        <v>81</v>
      </c>
      <c r="S1730" s="8">
        <v>8</v>
      </c>
      <c r="T1730" s="6" t="s">
        <v>83</v>
      </c>
    </row>
    <row r="1731" spans="1:20" ht="15.6" x14ac:dyDescent="0.3">
      <c r="A1731" s="1">
        <v>1579</v>
      </c>
      <c r="B1731" s="9">
        <v>46257</v>
      </c>
      <c r="C1731" s="1" t="s">
        <v>42</v>
      </c>
      <c r="D1731" s="1" t="s">
        <v>53</v>
      </c>
      <c r="E1731" s="1" t="s">
        <v>41</v>
      </c>
      <c r="F1731" s="1" t="s">
        <v>23</v>
      </c>
      <c r="G1731" s="1" t="s">
        <v>31</v>
      </c>
      <c r="H1731" s="1" t="s">
        <v>32</v>
      </c>
      <c r="I1731" s="1">
        <v>3</v>
      </c>
      <c r="J1731" s="2">
        <v>90.71</v>
      </c>
      <c r="K1731" s="3">
        <v>0</v>
      </c>
      <c r="L1731" s="2">
        <v>45.57</v>
      </c>
      <c r="M1731" s="2">
        <v>272.13</v>
      </c>
      <c r="N1731" s="2">
        <v>136.71</v>
      </c>
      <c r="O1731" s="2">
        <v>135.41999999999999</v>
      </c>
      <c r="P1731" s="4">
        <v>0.49762980928232825</v>
      </c>
      <c r="Q1731" s="5">
        <v>2026</v>
      </c>
      <c r="R1731" s="6" t="s">
        <v>81</v>
      </c>
      <c r="S1731" s="8">
        <v>8</v>
      </c>
      <c r="T1731" s="6" t="s">
        <v>83</v>
      </c>
    </row>
    <row r="1732" spans="1:20" ht="15.6" x14ac:dyDescent="0.3">
      <c r="A1732" s="1">
        <v>1732</v>
      </c>
      <c r="B1732" s="9">
        <v>46257</v>
      </c>
      <c r="C1732" s="1" t="s">
        <v>28</v>
      </c>
      <c r="D1732" s="1" t="s">
        <v>29</v>
      </c>
      <c r="E1732" s="1" t="s">
        <v>41</v>
      </c>
      <c r="F1732" s="1" t="s">
        <v>35</v>
      </c>
      <c r="G1732" s="1" t="s">
        <v>24</v>
      </c>
      <c r="H1732" s="1" t="s">
        <v>48</v>
      </c>
      <c r="I1732" s="1">
        <v>4</v>
      </c>
      <c r="J1732" s="2">
        <v>41.09</v>
      </c>
      <c r="K1732" s="3">
        <v>0</v>
      </c>
      <c r="L1732" s="2">
        <v>17</v>
      </c>
      <c r="M1732" s="2">
        <v>164.36</v>
      </c>
      <c r="N1732" s="2">
        <v>68</v>
      </c>
      <c r="O1732" s="2">
        <v>96.360000000000014</v>
      </c>
      <c r="P1732" s="4">
        <v>0.58627403261134103</v>
      </c>
      <c r="Q1732" s="5">
        <v>2026</v>
      </c>
      <c r="R1732" s="6" t="s">
        <v>81</v>
      </c>
      <c r="S1732" s="8">
        <v>8</v>
      </c>
      <c r="T1732" s="6" t="s">
        <v>83</v>
      </c>
    </row>
    <row r="1733" spans="1:20" ht="15.6" x14ac:dyDescent="0.3">
      <c r="A1733" s="1">
        <v>2083</v>
      </c>
      <c r="B1733" s="9">
        <v>46257</v>
      </c>
      <c r="C1733" s="1" t="s">
        <v>28</v>
      </c>
      <c r="D1733" s="1" t="s">
        <v>71</v>
      </c>
      <c r="E1733" s="1" t="s">
        <v>22</v>
      </c>
      <c r="F1733" s="1" t="s">
        <v>35</v>
      </c>
      <c r="G1733" s="1" t="s">
        <v>31</v>
      </c>
      <c r="H1733" s="1" t="s">
        <v>32</v>
      </c>
      <c r="I1733" s="1">
        <v>1</v>
      </c>
      <c r="J1733" s="2">
        <v>91.37</v>
      </c>
      <c r="K1733" s="3">
        <v>0</v>
      </c>
      <c r="L1733" s="2">
        <v>46.73</v>
      </c>
      <c r="M1733" s="2">
        <v>91.37</v>
      </c>
      <c r="N1733" s="2">
        <v>46.73</v>
      </c>
      <c r="O1733" s="2">
        <v>44.640000000000008</v>
      </c>
      <c r="P1733" s="4">
        <v>0.48856298566269024</v>
      </c>
      <c r="Q1733" s="5">
        <v>2026</v>
      </c>
      <c r="R1733" s="6" t="s">
        <v>81</v>
      </c>
      <c r="S1733" s="8">
        <v>8</v>
      </c>
      <c r="T1733" s="6" t="s">
        <v>83</v>
      </c>
    </row>
    <row r="1734" spans="1:20" ht="15.6" x14ac:dyDescent="0.3">
      <c r="A1734" s="1">
        <v>2176</v>
      </c>
      <c r="B1734" s="9">
        <v>46257</v>
      </c>
      <c r="C1734" s="1" t="s">
        <v>28</v>
      </c>
      <c r="D1734" s="1" t="s">
        <v>63</v>
      </c>
      <c r="E1734" s="1" t="s">
        <v>22</v>
      </c>
      <c r="F1734" s="1" t="s">
        <v>35</v>
      </c>
      <c r="G1734" s="1" t="s">
        <v>36</v>
      </c>
      <c r="H1734" s="1" t="s">
        <v>54</v>
      </c>
      <c r="I1734" s="1">
        <v>1</v>
      </c>
      <c r="J1734" s="2">
        <v>46.92</v>
      </c>
      <c r="K1734" s="3">
        <v>0</v>
      </c>
      <c r="L1734" s="2">
        <v>18.3</v>
      </c>
      <c r="M1734" s="2">
        <v>46.92</v>
      </c>
      <c r="N1734" s="2">
        <v>18.3</v>
      </c>
      <c r="O1734" s="2">
        <v>28.62</v>
      </c>
      <c r="P1734" s="4">
        <v>0.60997442455242967</v>
      </c>
      <c r="Q1734" s="5">
        <v>2026</v>
      </c>
      <c r="R1734" s="6" t="s">
        <v>81</v>
      </c>
      <c r="S1734" s="8">
        <v>8</v>
      </c>
      <c r="T1734" s="6" t="s">
        <v>83</v>
      </c>
    </row>
    <row r="1735" spans="1:20" ht="15.6" x14ac:dyDescent="0.3">
      <c r="A1735" s="1">
        <v>2723</v>
      </c>
      <c r="B1735" s="9">
        <v>46257</v>
      </c>
      <c r="C1735" s="1" t="s">
        <v>20</v>
      </c>
      <c r="D1735" s="1" t="s">
        <v>21</v>
      </c>
      <c r="E1735" s="1" t="s">
        <v>22</v>
      </c>
      <c r="F1735" s="1" t="s">
        <v>35</v>
      </c>
      <c r="G1735" s="1" t="s">
        <v>24</v>
      </c>
      <c r="H1735" s="1" t="s">
        <v>52</v>
      </c>
      <c r="I1735" s="1">
        <v>1</v>
      </c>
      <c r="J1735" s="2">
        <v>100.29</v>
      </c>
      <c r="K1735" s="3">
        <v>0.05</v>
      </c>
      <c r="L1735" s="2">
        <v>49.82</v>
      </c>
      <c r="M1735" s="2">
        <v>95.275500000000008</v>
      </c>
      <c r="N1735" s="2">
        <v>49.82</v>
      </c>
      <c r="O1735" s="2">
        <v>45.455500000000008</v>
      </c>
      <c r="P1735" s="4">
        <v>0.47709537079312103</v>
      </c>
      <c r="Q1735" s="5">
        <v>2026</v>
      </c>
      <c r="R1735" s="6" t="s">
        <v>81</v>
      </c>
      <c r="S1735" s="8">
        <v>8</v>
      </c>
      <c r="T1735" s="6" t="s">
        <v>83</v>
      </c>
    </row>
    <row r="1736" spans="1:20" ht="15.6" x14ac:dyDescent="0.3">
      <c r="A1736" s="1">
        <v>3299</v>
      </c>
      <c r="B1736" s="9">
        <v>46257</v>
      </c>
      <c r="C1736" s="1" t="s">
        <v>20</v>
      </c>
      <c r="D1736" s="1" t="s">
        <v>58</v>
      </c>
      <c r="E1736" s="1" t="s">
        <v>22</v>
      </c>
      <c r="F1736" s="1" t="s">
        <v>35</v>
      </c>
      <c r="G1736" s="1" t="s">
        <v>31</v>
      </c>
      <c r="H1736" s="1" t="s">
        <v>39</v>
      </c>
      <c r="I1736" s="1">
        <v>1</v>
      </c>
      <c r="J1736" s="2">
        <v>147.11000000000001</v>
      </c>
      <c r="K1736" s="3">
        <v>0.15</v>
      </c>
      <c r="L1736" s="2">
        <v>79.599999999999994</v>
      </c>
      <c r="M1736" s="2">
        <v>125.04350000000001</v>
      </c>
      <c r="N1736" s="2">
        <v>79.599999999999994</v>
      </c>
      <c r="O1736" s="2">
        <v>45.443500000000014</v>
      </c>
      <c r="P1736" s="4">
        <v>0.36342152930780097</v>
      </c>
      <c r="Q1736" s="5">
        <v>2026</v>
      </c>
      <c r="R1736" s="6" t="s">
        <v>81</v>
      </c>
      <c r="S1736" s="8">
        <v>8</v>
      </c>
      <c r="T1736" s="6" t="s">
        <v>83</v>
      </c>
    </row>
    <row r="1737" spans="1:20" ht="15.6" x14ac:dyDescent="0.3">
      <c r="A1737" s="1">
        <v>3398</v>
      </c>
      <c r="B1737" s="9">
        <v>46257</v>
      </c>
      <c r="C1737" s="1" t="s">
        <v>28</v>
      </c>
      <c r="D1737" s="1" t="s">
        <v>65</v>
      </c>
      <c r="E1737" s="1" t="s">
        <v>22</v>
      </c>
      <c r="F1737" s="1" t="s">
        <v>35</v>
      </c>
      <c r="G1737" s="1" t="s">
        <v>31</v>
      </c>
      <c r="H1737" s="1" t="s">
        <v>59</v>
      </c>
      <c r="I1737" s="1">
        <v>2</v>
      </c>
      <c r="J1737" s="2">
        <v>156.44999999999999</v>
      </c>
      <c r="K1737" s="3">
        <v>0</v>
      </c>
      <c r="L1737" s="2">
        <v>80.13</v>
      </c>
      <c r="M1737" s="2">
        <v>312.89999999999998</v>
      </c>
      <c r="N1737" s="2">
        <v>160.26</v>
      </c>
      <c r="O1737" s="2">
        <v>152.63999999999999</v>
      </c>
      <c r="P1737" s="4">
        <v>0.487823585810163</v>
      </c>
      <c r="Q1737" s="5">
        <v>2026</v>
      </c>
      <c r="R1737" s="6" t="s">
        <v>81</v>
      </c>
      <c r="S1737" s="8">
        <v>8</v>
      </c>
      <c r="T1737" s="6" t="s">
        <v>83</v>
      </c>
    </row>
    <row r="1738" spans="1:20" ht="15.6" x14ac:dyDescent="0.3">
      <c r="A1738" s="1">
        <v>4012</v>
      </c>
      <c r="B1738" s="9">
        <v>46257</v>
      </c>
      <c r="C1738" s="1" t="s">
        <v>28</v>
      </c>
      <c r="D1738" s="1" t="s">
        <v>71</v>
      </c>
      <c r="E1738" s="1" t="s">
        <v>22</v>
      </c>
      <c r="F1738" s="1" t="s">
        <v>35</v>
      </c>
      <c r="G1738" s="1" t="s">
        <v>31</v>
      </c>
      <c r="H1738" s="1" t="s">
        <v>68</v>
      </c>
      <c r="I1738" s="1">
        <v>2</v>
      </c>
      <c r="J1738" s="2">
        <v>72.97</v>
      </c>
      <c r="K1738" s="3">
        <v>0</v>
      </c>
      <c r="L1738" s="2">
        <v>33.25</v>
      </c>
      <c r="M1738" s="2">
        <v>145.94</v>
      </c>
      <c r="N1738" s="2">
        <v>66.5</v>
      </c>
      <c r="O1738" s="2">
        <v>79.44</v>
      </c>
      <c r="P1738" s="4">
        <v>0.54433328765245992</v>
      </c>
      <c r="Q1738" s="5">
        <v>2026</v>
      </c>
      <c r="R1738" s="6" t="s">
        <v>81</v>
      </c>
      <c r="S1738" s="8">
        <v>8</v>
      </c>
      <c r="T1738" s="6" t="s">
        <v>83</v>
      </c>
    </row>
    <row r="1739" spans="1:20" ht="15.6" x14ac:dyDescent="0.3">
      <c r="A1739" s="1">
        <v>4064</v>
      </c>
      <c r="B1739" s="9">
        <v>46257</v>
      </c>
      <c r="C1739" s="1" t="s">
        <v>42</v>
      </c>
      <c r="D1739" s="1" t="s">
        <v>53</v>
      </c>
      <c r="E1739" s="1" t="s">
        <v>50</v>
      </c>
      <c r="F1739" s="1" t="s">
        <v>23</v>
      </c>
      <c r="G1739" s="1" t="s">
        <v>56</v>
      </c>
      <c r="H1739" s="1" t="s">
        <v>67</v>
      </c>
      <c r="I1739" s="1">
        <v>2</v>
      </c>
      <c r="J1739" s="2">
        <v>51.63</v>
      </c>
      <c r="K1739" s="3">
        <v>0</v>
      </c>
      <c r="L1739" s="2">
        <v>21.39</v>
      </c>
      <c r="M1739" s="2">
        <v>103.26</v>
      </c>
      <c r="N1739" s="2">
        <v>42.78</v>
      </c>
      <c r="O1739" s="2">
        <v>60.480000000000004</v>
      </c>
      <c r="P1739" s="4">
        <v>0.58570598489250436</v>
      </c>
      <c r="Q1739" s="5">
        <v>2026</v>
      </c>
      <c r="R1739" s="6" t="s">
        <v>81</v>
      </c>
      <c r="S1739" s="8">
        <v>8</v>
      </c>
      <c r="T1739" s="6" t="s">
        <v>83</v>
      </c>
    </row>
    <row r="1740" spans="1:20" ht="15.6" x14ac:dyDescent="0.3">
      <c r="A1740" s="1">
        <v>4671</v>
      </c>
      <c r="B1740" s="9">
        <v>46257</v>
      </c>
      <c r="C1740" s="1" t="s">
        <v>28</v>
      </c>
      <c r="D1740" s="1" t="s">
        <v>65</v>
      </c>
      <c r="E1740" s="1" t="s">
        <v>30</v>
      </c>
      <c r="F1740" s="1" t="s">
        <v>23</v>
      </c>
      <c r="G1740" s="1" t="s">
        <v>24</v>
      </c>
      <c r="H1740" s="1" t="s">
        <v>52</v>
      </c>
      <c r="I1740" s="1">
        <v>8</v>
      </c>
      <c r="J1740" s="2">
        <v>100.06</v>
      </c>
      <c r="K1740" s="3">
        <v>0.05</v>
      </c>
      <c r="L1740" s="2">
        <v>49.39</v>
      </c>
      <c r="M1740" s="2">
        <v>760.45600000000002</v>
      </c>
      <c r="N1740" s="2">
        <v>395.12</v>
      </c>
      <c r="O1740" s="2">
        <v>365.33600000000001</v>
      </c>
      <c r="P1740" s="4">
        <v>0.48041701295012468</v>
      </c>
      <c r="Q1740" s="5">
        <v>2026</v>
      </c>
      <c r="R1740" s="6" t="s">
        <v>81</v>
      </c>
      <c r="S1740" s="8">
        <v>8</v>
      </c>
      <c r="T1740" s="6" t="s">
        <v>83</v>
      </c>
    </row>
    <row r="1741" spans="1:20" ht="15.6" x14ac:dyDescent="0.3">
      <c r="A1741" s="1">
        <v>1914</v>
      </c>
      <c r="B1741" s="9">
        <v>46258</v>
      </c>
      <c r="C1741" s="1" t="s">
        <v>42</v>
      </c>
      <c r="D1741" s="1" t="s">
        <v>55</v>
      </c>
      <c r="E1741" s="1" t="s">
        <v>41</v>
      </c>
      <c r="F1741" s="1" t="s">
        <v>23</v>
      </c>
      <c r="G1741" s="1" t="s">
        <v>45</v>
      </c>
      <c r="H1741" s="1" t="s">
        <v>62</v>
      </c>
      <c r="I1741" s="1">
        <v>4</v>
      </c>
      <c r="J1741" s="2">
        <v>83.2</v>
      </c>
      <c r="K1741" s="3">
        <v>0</v>
      </c>
      <c r="L1741" s="2">
        <v>39.99</v>
      </c>
      <c r="M1741" s="2">
        <v>332.8</v>
      </c>
      <c r="N1741" s="2">
        <v>159.96</v>
      </c>
      <c r="O1741" s="2">
        <v>172.84</v>
      </c>
      <c r="P1741" s="4">
        <v>0.5193509615384615</v>
      </c>
      <c r="Q1741" s="5">
        <v>2026</v>
      </c>
      <c r="R1741" s="6" t="s">
        <v>81</v>
      </c>
      <c r="S1741" s="8">
        <v>8</v>
      </c>
      <c r="T1741" s="6" t="s">
        <v>83</v>
      </c>
    </row>
    <row r="1742" spans="1:20" ht="15.6" x14ac:dyDescent="0.3">
      <c r="A1742" s="1">
        <v>1973</v>
      </c>
      <c r="B1742" s="9">
        <v>46258</v>
      </c>
      <c r="C1742" s="1" t="s">
        <v>20</v>
      </c>
      <c r="D1742" s="1" t="s">
        <v>21</v>
      </c>
      <c r="E1742" s="1" t="s">
        <v>22</v>
      </c>
      <c r="F1742" s="1" t="s">
        <v>35</v>
      </c>
      <c r="G1742" s="1" t="s">
        <v>56</v>
      </c>
      <c r="H1742" s="1" t="s">
        <v>67</v>
      </c>
      <c r="I1742" s="1">
        <v>3</v>
      </c>
      <c r="J1742" s="2">
        <v>51.29</v>
      </c>
      <c r="K1742" s="3">
        <v>0</v>
      </c>
      <c r="L1742" s="2">
        <v>22.08</v>
      </c>
      <c r="M1742" s="2">
        <v>153.87</v>
      </c>
      <c r="N1742" s="2">
        <v>66.239999999999995</v>
      </c>
      <c r="O1742" s="2">
        <v>87.63000000000001</v>
      </c>
      <c r="P1742" s="4">
        <v>0.56950672645739919</v>
      </c>
      <c r="Q1742" s="5">
        <v>2026</v>
      </c>
      <c r="R1742" s="6" t="s">
        <v>81</v>
      </c>
      <c r="S1742" s="8">
        <v>8</v>
      </c>
      <c r="T1742" s="6" t="s">
        <v>83</v>
      </c>
    </row>
    <row r="1743" spans="1:20" ht="15.6" x14ac:dyDescent="0.3">
      <c r="A1743" s="1">
        <v>2564</v>
      </c>
      <c r="B1743" s="9">
        <v>46258</v>
      </c>
      <c r="C1743" s="1" t="s">
        <v>33</v>
      </c>
      <c r="D1743" s="1" t="s">
        <v>40</v>
      </c>
      <c r="E1743" s="1" t="s">
        <v>22</v>
      </c>
      <c r="F1743" s="1" t="s">
        <v>23</v>
      </c>
      <c r="G1743" s="1" t="s">
        <v>45</v>
      </c>
      <c r="H1743" s="1" t="s">
        <v>51</v>
      </c>
      <c r="I1743" s="1">
        <v>1</v>
      </c>
      <c r="J1743" s="2">
        <v>200.2</v>
      </c>
      <c r="K1743" s="3">
        <v>0</v>
      </c>
      <c r="L1743" s="2">
        <v>103.38</v>
      </c>
      <c r="M1743" s="2">
        <v>200.2</v>
      </c>
      <c r="N1743" s="2">
        <v>103.38</v>
      </c>
      <c r="O1743" s="2">
        <v>96.82</v>
      </c>
      <c r="P1743" s="4">
        <v>0.48361638361638359</v>
      </c>
      <c r="Q1743" s="5">
        <v>2026</v>
      </c>
      <c r="R1743" s="6" t="s">
        <v>81</v>
      </c>
      <c r="S1743" s="8">
        <v>8</v>
      </c>
      <c r="T1743" s="6" t="s">
        <v>83</v>
      </c>
    </row>
    <row r="1744" spans="1:20" ht="15.6" x14ac:dyDescent="0.3">
      <c r="A1744" s="1">
        <v>2791</v>
      </c>
      <c r="B1744" s="9">
        <v>46258</v>
      </c>
      <c r="C1744" s="1" t="s">
        <v>20</v>
      </c>
      <c r="D1744" s="1" t="s">
        <v>72</v>
      </c>
      <c r="E1744" s="1" t="s">
        <v>41</v>
      </c>
      <c r="F1744" s="1" t="s">
        <v>38</v>
      </c>
      <c r="G1744" s="1" t="s">
        <v>56</v>
      </c>
      <c r="H1744" s="1" t="s">
        <v>64</v>
      </c>
      <c r="I1744" s="1">
        <v>2</v>
      </c>
      <c r="J1744" s="2">
        <v>36.869999999999997</v>
      </c>
      <c r="K1744" s="3">
        <v>0</v>
      </c>
      <c r="L1744" s="2">
        <v>13.71</v>
      </c>
      <c r="M1744" s="2">
        <v>73.739999999999995</v>
      </c>
      <c r="N1744" s="2">
        <v>27.42</v>
      </c>
      <c r="O1744" s="2">
        <v>46.319999999999993</v>
      </c>
      <c r="P1744" s="4">
        <v>0.62815296989422287</v>
      </c>
      <c r="Q1744" s="5">
        <v>2026</v>
      </c>
      <c r="R1744" s="6" t="s">
        <v>81</v>
      </c>
      <c r="S1744" s="8">
        <v>8</v>
      </c>
      <c r="T1744" s="6" t="s">
        <v>83</v>
      </c>
    </row>
    <row r="1745" spans="1:20" ht="15.6" x14ac:dyDescent="0.3">
      <c r="A1745" s="1">
        <v>3559</v>
      </c>
      <c r="B1745" s="9">
        <v>46258</v>
      </c>
      <c r="C1745" s="1" t="s">
        <v>42</v>
      </c>
      <c r="D1745" s="1" t="s">
        <v>55</v>
      </c>
      <c r="E1745" s="1" t="s">
        <v>22</v>
      </c>
      <c r="F1745" s="1" t="s">
        <v>23</v>
      </c>
      <c r="G1745" s="1" t="s">
        <v>56</v>
      </c>
      <c r="H1745" s="1" t="s">
        <v>64</v>
      </c>
      <c r="I1745" s="1">
        <v>1</v>
      </c>
      <c r="J1745" s="2">
        <v>36.28</v>
      </c>
      <c r="K1745" s="3">
        <v>0.1</v>
      </c>
      <c r="L1745" s="2">
        <v>14.16</v>
      </c>
      <c r="M1745" s="2">
        <v>32.652000000000001</v>
      </c>
      <c r="N1745" s="2">
        <v>14.16</v>
      </c>
      <c r="O1745" s="2">
        <v>18.492000000000001</v>
      </c>
      <c r="P1745" s="4">
        <v>0.56633590591694227</v>
      </c>
      <c r="Q1745" s="5">
        <v>2026</v>
      </c>
      <c r="R1745" s="6" t="s">
        <v>81</v>
      </c>
      <c r="S1745" s="8">
        <v>8</v>
      </c>
      <c r="T1745" s="6" t="s">
        <v>83</v>
      </c>
    </row>
    <row r="1746" spans="1:20" ht="15.6" x14ac:dyDescent="0.3">
      <c r="A1746" s="1">
        <v>3839</v>
      </c>
      <c r="B1746" s="9">
        <v>46258</v>
      </c>
      <c r="C1746" s="1" t="s">
        <v>20</v>
      </c>
      <c r="D1746" s="1" t="s">
        <v>72</v>
      </c>
      <c r="E1746" s="1" t="s">
        <v>50</v>
      </c>
      <c r="F1746" s="1" t="s">
        <v>23</v>
      </c>
      <c r="G1746" s="1" t="s">
        <v>31</v>
      </c>
      <c r="H1746" s="1" t="s">
        <v>32</v>
      </c>
      <c r="I1746" s="1">
        <v>2</v>
      </c>
      <c r="J1746" s="2">
        <v>93.88</v>
      </c>
      <c r="K1746" s="3">
        <v>0.05</v>
      </c>
      <c r="L1746" s="2">
        <v>46.57</v>
      </c>
      <c r="M1746" s="2">
        <v>178.37199999999999</v>
      </c>
      <c r="N1746" s="2">
        <v>93.14</v>
      </c>
      <c r="O1746" s="2">
        <v>85.231999999999985</v>
      </c>
      <c r="P1746" s="4">
        <v>0.47783284371986628</v>
      </c>
      <c r="Q1746" s="5">
        <v>2026</v>
      </c>
      <c r="R1746" s="6" t="s">
        <v>81</v>
      </c>
      <c r="S1746" s="8">
        <v>8</v>
      </c>
      <c r="T1746" s="6" t="s">
        <v>83</v>
      </c>
    </row>
    <row r="1747" spans="1:20" ht="15.6" x14ac:dyDescent="0.3">
      <c r="A1747" s="1">
        <v>4133</v>
      </c>
      <c r="B1747" s="9">
        <v>46258</v>
      </c>
      <c r="C1747" s="1" t="s">
        <v>42</v>
      </c>
      <c r="D1747" s="1" t="s">
        <v>43</v>
      </c>
      <c r="E1747" s="1" t="s">
        <v>22</v>
      </c>
      <c r="F1747" s="1" t="s">
        <v>35</v>
      </c>
      <c r="G1747" s="1" t="s">
        <v>45</v>
      </c>
      <c r="H1747" s="1" t="s">
        <v>51</v>
      </c>
      <c r="I1747" s="1">
        <v>1</v>
      </c>
      <c r="J1747" s="2">
        <v>192.67</v>
      </c>
      <c r="K1747" s="3">
        <v>0.05</v>
      </c>
      <c r="L1747" s="2">
        <v>101.04</v>
      </c>
      <c r="M1747" s="2">
        <v>183.03649999999999</v>
      </c>
      <c r="N1747" s="2">
        <v>101.04</v>
      </c>
      <c r="O1747" s="2">
        <v>81.996499999999983</v>
      </c>
      <c r="P1747" s="4">
        <v>0.44797895501716867</v>
      </c>
      <c r="Q1747" s="5">
        <v>2026</v>
      </c>
      <c r="R1747" s="6" t="s">
        <v>81</v>
      </c>
      <c r="S1747" s="8">
        <v>8</v>
      </c>
      <c r="T1747" s="6" t="s">
        <v>83</v>
      </c>
    </row>
    <row r="1748" spans="1:20" ht="15.6" x14ac:dyDescent="0.3">
      <c r="A1748" s="1">
        <v>4765</v>
      </c>
      <c r="B1748" s="9">
        <v>46258</v>
      </c>
      <c r="C1748" s="1" t="s">
        <v>20</v>
      </c>
      <c r="D1748" s="1" t="s">
        <v>72</v>
      </c>
      <c r="E1748" s="1" t="s">
        <v>22</v>
      </c>
      <c r="F1748" s="1" t="s">
        <v>35</v>
      </c>
      <c r="G1748" s="1" t="s">
        <v>24</v>
      </c>
      <c r="H1748" s="1" t="s">
        <v>25</v>
      </c>
      <c r="I1748" s="1">
        <v>1</v>
      </c>
      <c r="J1748" s="2">
        <v>80.099999999999994</v>
      </c>
      <c r="K1748" s="3">
        <v>0.05</v>
      </c>
      <c r="L1748" s="2">
        <v>43.49</v>
      </c>
      <c r="M1748" s="2">
        <v>76.094999999999985</v>
      </c>
      <c r="N1748" s="2">
        <v>43.49</v>
      </c>
      <c r="O1748" s="2">
        <v>32.604999999999983</v>
      </c>
      <c r="P1748" s="4">
        <v>0.42847756094355727</v>
      </c>
      <c r="Q1748" s="5">
        <v>2026</v>
      </c>
      <c r="R1748" s="6" t="s">
        <v>81</v>
      </c>
      <c r="S1748" s="8">
        <v>8</v>
      </c>
      <c r="T1748" s="6" t="s">
        <v>83</v>
      </c>
    </row>
    <row r="1749" spans="1:20" ht="15.6" x14ac:dyDescent="0.3">
      <c r="A1749" s="1">
        <v>1868</v>
      </c>
      <c r="B1749" s="9">
        <v>46259</v>
      </c>
      <c r="C1749" s="1" t="s">
        <v>42</v>
      </c>
      <c r="D1749" s="1" t="s">
        <v>55</v>
      </c>
      <c r="E1749" s="1" t="s">
        <v>50</v>
      </c>
      <c r="F1749" s="1" t="s">
        <v>23</v>
      </c>
      <c r="G1749" s="1" t="s">
        <v>31</v>
      </c>
      <c r="H1749" s="1" t="s">
        <v>39</v>
      </c>
      <c r="I1749" s="1">
        <v>1</v>
      </c>
      <c r="J1749" s="2">
        <v>145.02000000000001</v>
      </c>
      <c r="K1749" s="3">
        <v>0</v>
      </c>
      <c r="L1749" s="2">
        <v>78.959999999999994</v>
      </c>
      <c r="M1749" s="2">
        <v>145.02000000000001</v>
      </c>
      <c r="N1749" s="2">
        <v>78.959999999999994</v>
      </c>
      <c r="O1749" s="2">
        <v>66.060000000000016</v>
      </c>
      <c r="P1749" s="4">
        <v>0.4555233760860572</v>
      </c>
      <c r="Q1749" s="5">
        <v>2026</v>
      </c>
      <c r="R1749" s="6" t="s">
        <v>81</v>
      </c>
      <c r="S1749" s="8">
        <v>8</v>
      </c>
      <c r="T1749" s="6" t="s">
        <v>83</v>
      </c>
    </row>
    <row r="1750" spans="1:20" ht="15.6" x14ac:dyDescent="0.3">
      <c r="A1750" s="1">
        <v>987</v>
      </c>
      <c r="B1750" s="9">
        <v>46260</v>
      </c>
      <c r="C1750" s="1" t="s">
        <v>28</v>
      </c>
      <c r="D1750" s="1" t="s">
        <v>63</v>
      </c>
      <c r="E1750" s="1" t="s">
        <v>50</v>
      </c>
      <c r="F1750" s="1" t="s">
        <v>23</v>
      </c>
      <c r="G1750" s="1" t="s">
        <v>36</v>
      </c>
      <c r="H1750" s="1" t="s">
        <v>37</v>
      </c>
      <c r="I1750" s="1">
        <v>1</v>
      </c>
      <c r="J1750" s="2">
        <v>37</v>
      </c>
      <c r="K1750" s="3">
        <v>0.15</v>
      </c>
      <c r="L1750" s="2">
        <v>13.68</v>
      </c>
      <c r="M1750" s="2">
        <v>31.45</v>
      </c>
      <c r="N1750" s="2">
        <v>13.68</v>
      </c>
      <c r="O1750" s="2">
        <v>17.77</v>
      </c>
      <c r="P1750" s="4">
        <v>0.56502384737678857</v>
      </c>
      <c r="Q1750" s="5">
        <v>2026</v>
      </c>
      <c r="R1750" s="6" t="s">
        <v>81</v>
      </c>
      <c r="S1750" s="8">
        <v>8</v>
      </c>
      <c r="T1750" s="6" t="s">
        <v>83</v>
      </c>
    </row>
    <row r="1751" spans="1:20" ht="15.6" x14ac:dyDescent="0.3">
      <c r="A1751" s="1">
        <v>2503</v>
      </c>
      <c r="B1751" s="9">
        <v>46260</v>
      </c>
      <c r="C1751" s="1" t="s">
        <v>28</v>
      </c>
      <c r="D1751" s="1" t="s">
        <v>49</v>
      </c>
      <c r="E1751" s="1" t="s">
        <v>22</v>
      </c>
      <c r="F1751" s="1" t="s">
        <v>23</v>
      </c>
      <c r="G1751" s="1" t="s">
        <v>24</v>
      </c>
      <c r="H1751" s="1" t="s">
        <v>44</v>
      </c>
      <c r="I1751" s="1">
        <v>2</v>
      </c>
      <c r="J1751" s="2">
        <v>50.02</v>
      </c>
      <c r="K1751" s="3">
        <v>0</v>
      </c>
      <c r="L1751" s="2">
        <v>21.99</v>
      </c>
      <c r="M1751" s="2">
        <v>100.04</v>
      </c>
      <c r="N1751" s="2">
        <v>43.98</v>
      </c>
      <c r="O1751" s="2">
        <v>56.060000000000009</v>
      </c>
      <c r="P1751" s="4">
        <v>0.56037584966013598</v>
      </c>
      <c r="Q1751" s="5">
        <v>2026</v>
      </c>
      <c r="R1751" s="6" t="s">
        <v>81</v>
      </c>
      <c r="S1751" s="8">
        <v>8</v>
      </c>
      <c r="T1751" s="6" t="s">
        <v>83</v>
      </c>
    </row>
    <row r="1752" spans="1:20" ht="15.6" x14ac:dyDescent="0.3">
      <c r="A1752" s="1">
        <v>4928</v>
      </c>
      <c r="B1752" s="9">
        <v>46260</v>
      </c>
      <c r="C1752" s="1" t="s">
        <v>28</v>
      </c>
      <c r="D1752" s="1" t="s">
        <v>63</v>
      </c>
      <c r="E1752" s="1" t="s">
        <v>41</v>
      </c>
      <c r="F1752" s="1" t="s">
        <v>23</v>
      </c>
      <c r="G1752" s="1" t="s">
        <v>56</v>
      </c>
      <c r="H1752" s="1" t="s">
        <v>64</v>
      </c>
      <c r="I1752" s="1">
        <v>2</v>
      </c>
      <c r="J1752" s="2">
        <v>35.950000000000003</v>
      </c>
      <c r="K1752" s="3">
        <v>0.05</v>
      </c>
      <c r="L1752" s="2">
        <v>13.93</v>
      </c>
      <c r="M1752" s="2">
        <v>68.305000000000007</v>
      </c>
      <c r="N1752" s="2">
        <v>27.86</v>
      </c>
      <c r="O1752" s="2">
        <v>40.445000000000007</v>
      </c>
      <c r="P1752" s="4">
        <v>0.59212356342873884</v>
      </c>
      <c r="Q1752" s="5">
        <v>2026</v>
      </c>
      <c r="R1752" s="6" t="s">
        <v>81</v>
      </c>
      <c r="S1752" s="8">
        <v>8</v>
      </c>
      <c r="T1752" s="6" t="s">
        <v>83</v>
      </c>
    </row>
    <row r="1753" spans="1:20" ht="15.6" x14ac:dyDescent="0.3">
      <c r="A1753" s="1">
        <v>852</v>
      </c>
      <c r="B1753" s="9">
        <v>46261</v>
      </c>
      <c r="C1753" s="1" t="s">
        <v>20</v>
      </c>
      <c r="D1753" s="1" t="s">
        <v>58</v>
      </c>
      <c r="E1753" s="1" t="s">
        <v>22</v>
      </c>
      <c r="F1753" s="1" t="s">
        <v>35</v>
      </c>
      <c r="G1753" s="1" t="s">
        <v>36</v>
      </c>
      <c r="H1753" s="1" t="s">
        <v>54</v>
      </c>
      <c r="I1753" s="1">
        <v>3</v>
      </c>
      <c r="J1753" s="2">
        <v>45.84</v>
      </c>
      <c r="K1753" s="3">
        <v>0.15</v>
      </c>
      <c r="L1753" s="2">
        <v>17.899999999999999</v>
      </c>
      <c r="M1753" s="2">
        <v>116.89200000000001</v>
      </c>
      <c r="N1753" s="2">
        <v>53.699999999999996</v>
      </c>
      <c r="O1753" s="2">
        <v>63.192000000000014</v>
      </c>
      <c r="P1753" s="4">
        <v>0.54060158094651478</v>
      </c>
      <c r="Q1753" s="5">
        <v>2026</v>
      </c>
      <c r="R1753" s="6" t="s">
        <v>81</v>
      </c>
      <c r="S1753" s="8">
        <v>8</v>
      </c>
      <c r="T1753" s="6" t="s">
        <v>83</v>
      </c>
    </row>
    <row r="1754" spans="1:20" ht="15.6" x14ac:dyDescent="0.3">
      <c r="A1754" s="1">
        <v>2188</v>
      </c>
      <c r="B1754" s="9">
        <v>46261</v>
      </c>
      <c r="C1754" s="1" t="s">
        <v>28</v>
      </c>
      <c r="D1754" s="1" t="s">
        <v>49</v>
      </c>
      <c r="E1754" s="1" t="s">
        <v>22</v>
      </c>
      <c r="F1754" s="1" t="s">
        <v>35</v>
      </c>
      <c r="G1754" s="1" t="s">
        <v>45</v>
      </c>
      <c r="H1754" s="1" t="s">
        <v>62</v>
      </c>
      <c r="I1754" s="1">
        <v>1</v>
      </c>
      <c r="J1754" s="2">
        <v>83.23</v>
      </c>
      <c r="K1754" s="3">
        <v>0.1</v>
      </c>
      <c r="L1754" s="2">
        <v>40.229999999999997</v>
      </c>
      <c r="M1754" s="2">
        <v>74.907000000000011</v>
      </c>
      <c r="N1754" s="2">
        <v>40.229999999999997</v>
      </c>
      <c r="O1754" s="2">
        <v>34.677000000000014</v>
      </c>
      <c r="P1754" s="4">
        <v>0.46293403820737727</v>
      </c>
      <c r="Q1754" s="5">
        <v>2026</v>
      </c>
      <c r="R1754" s="6" t="s">
        <v>81</v>
      </c>
      <c r="S1754" s="8">
        <v>8</v>
      </c>
      <c r="T1754" s="6" t="s">
        <v>83</v>
      </c>
    </row>
    <row r="1755" spans="1:20" ht="15.6" x14ac:dyDescent="0.3">
      <c r="A1755" s="1">
        <v>2574</v>
      </c>
      <c r="B1755" s="9">
        <v>46261</v>
      </c>
      <c r="C1755" s="1" t="s">
        <v>20</v>
      </c>
      <c r="D1755" s="1" t="s">
        <v>58</v>
      </c>
      <c r="E1755" s="1" t="s">
        <v>41</v>
      </c>
      <c r="F1755" s="1" t="s">
        <v>35</v>
      </c>
      <c r="G1755" s="1" t="s">
        <v>24</v>
      </c>
      <c r="H1755" s="1" t="s">
        <v>52</v>
      </c>
      <c r="I1755" s="1">
        <v>1</v>
      </c>
      <c r="J1755" s="2">
        <v>104.33</v>
      </c>
      <c r="K1755" s="3">
        <v>0.1</v>
      </c>
      <c r="L1755" s="2">
        <v>49.86</v>
      </c>
      <c r="M1755" s="2">
        <v>93.897000000000006</v>
      </c>
      <c r="N1755" s="2">
        <v>49.86</v>
      </c>
      <c r="O1755" s="2">
        <v>44.037000000000006</v>
      </c>
      <c r="P1755" s="4">
        <v>0.46899261957251032</v>
      </c>
      <c r="Q1755" s="5">
        <v>2026</v>
      </c>
      <c r="R1755" s="6" t="s">
        <v>81</v>
      </c>
      <c r="S1755" s="8">
        <v>8</v>
      </c>
      <c r="T1755" s="6" t="s">
        <v>83</v>
      </c>
    </row>
    <row r="1756" spans="1:20" ht="15.6" x14ac:dyDescent="0.3">
      <c r="A1756" s="1">
        <v>2942</v>
      </c>
      <c r="B1756" s="9">
        <v>46261</v>
      </c>
      <c r="C1756" s="1" t="s">
        <v>28</v>
      </c>
      <c r="D1756" s="1" t="s">
        <v>49</v>
      </c>
      <c r="E1756" s="1" t="s">
        <v>22</v>
      </c>
      <c r="F1756" s="1" t="s">
        <v>35</v>
      </c>
      <c r="G1756" s="1" t="s">
        <v>31</v>
      </c>
      <c r="H1756" s="1" t="s">
        <v>59</v>
      </c>
      <c r="I1756" s="1">
        <v>1</v>
      </c>
      <c r="J1756" s="2">
        <v>156.94999999999999</v>
      </c>
      <c r="K1756" s="3">
        <v>0</v>
      </c>
      <c r="L1756" s="2">
        <v>80.41</v>
      </c>
      <c r="M1756" s="2">
        <v>156.94999999999999</v>
      </c>
      <c r="N1756" s="2">
        <v>80.41</v>
      </c>
      <c r="O1756" s="2">
        <v>76.539999999999992</v>
      </c>
      <c r="P1756" s="4">
        <v>0.48767123287671232</v>
      </c>
      <c r="Q1756" s="5">
        <v>2026</v>
      </c>
      <c r="R1756" s="6" t="s">
        <v>81</v>
      </c>
      <c r="S1756" s="8">
        <v>8</v>
      </c>
      <c r="T1756" s="6" t="s">
        <v>83</v>
      </c>
    </row>
    <row r="1757" spans="1:20" ht="15.6" x14ac:dyDescent="0.3">
      <c r="A1757" s="1">
        <v>3211</v>
      </c>
      <c r="B1757" s="9">
        <v>46261</v>
      </c>
      <c r="C1757" s="1" t="s">
        <v>28</v>
      </c>
      <c r="D1757" s="1" t="s">
        <v>71</v>
      </c>
      <c r="E1757" s="1" t="s">
        <v>41</v>
      </c>
      <c r="F1757" s="1" t="s">
        <v>38</v>
      </c>
      <c r="G1757" s="1" t="s">
        <v>24</v>
      </c>
      <c r="H1757" s="1" t="s">
        <v>48</v>
      </c>
      <c r="I1757" s="1">
        <v>3</v>
      </c>
      <c r="J1757" s="2">
        <v>41.33</v>
      </c>
      <c r="K1757" s="3">
        <v>0.05</v>
      </c>
      <c r="L1757" s="2">
        <v>17</v>
      </c>
      <c r="M1757" s="2">
        <v>117.79049999999999</v>
      </c>
      <c r="N1757" s="2">
        <v>51</v>
      </c>
      <c r="O1757" s="2">
        <v>66.790499999999994</v>
      </c>
      <c r="P1757" s="4">
        <v>0.56702790123142355</v>
      </c>
      <c r="Q1757" s="5">
        <v>2026</v>
      </c>
      <c r="R1757" s="6" t="s">
        <v>81</v>
      </c>
      <c r="S1757" s="8">
        <v>8</v>
      </c>
      <c r="T1757" s="6" t="s">
        <v>83</v>
      </c>
    </row>
    <row r="1758" spans="1:20" ht="15.6" x14ac:dyDescent="0.3">
      <c r="A1758" s="1">
        <v>3306</v>
      </c>
      <c r="B1758" s="9">
        <v>46261</v>
      </c>
      <c r="C1758" s="1" t="s">
        <v>20</v>
      </c>
      <c r="D1758" s="1" t="s">
        <v>72</v>
      </c>
      <c r="E1758" s="1" t="s">
        <v>22</v>
      </c>
      <c r="F1758" s="1" t="s">
        <v>38</v>
      </c>
      <c r="G1758" s="1" t="s">
        <v>36</v>
      </c>
      <c r="H1758" s="1" t="s">
        <v>37</v>
      </c>
      <c r="I1758" s="1">
        <v>1</v>
      </c>
      <c r="J1758" s="2">
        <v>35.590000000000003</v>
      </c>
      <c r="K1758" s="3">
        <v>0</v>
      </c>
      <c r="L1758" s="2">
        <v>13.66</v>
      </c>
      <c r="M1758" s="2">
        <v>35.590000000000003</v>
      </c>
      <c r="N1758" s="2">
        <v>13.66</v>
      </c>
      <c r="O1758" s="2">
        <v>21.930000000000003</v>
      </c>
      <c r="P1758" s="4">
        <v>0.61618432143860635</v>
      </c>
      <c r="Q1758" s="5">
        <v>2026</v>
      </c>
      <c r="R1758" s="6" t="s">
        <v>81</v>
      </c>
      <c r="S1758" s="8">
        <v>8</v>
      </c>
      <c r="T1758" s="6" t="s">
        <v>83</v>
      </c>
    </row>
    <row r="1759" spans="1:20" ht="15.6" x14ac:dyDescent="0.3">
      <c r="A1759" s="1">
        <v>3837</v>
      </c>
      <c r="B1759" s="9">
        <v>46261</v>
      </c>
      <c r="C1759" s="1" t="s">
        <v>42</v>
      </c>
      <c r="D1759" s="1" t="s">
        <v>55</v>
      </c>
      <c r="E1759" s="1" t="s">
        <v>22</v>
      </c>
      <c r="F1759" s="1" t="s">
        <v>23</v>
      </c>
      <c r="G1759" s="1" t="s">
        <v>45</v>
      </c>
      <c r="H1759" s="1" t="s">
        <v>46</v>
      </c>
      <c r="I1759" s="1">
        <v>2</v>
      </c>
      <c r="J1759" s="2">
        <v>335.87</v>
      </c>
      <c r="K1759" s="3">
        <v>0.1</v>
      </c>
      <c r="L1759" s="2">
        <v>196.54</v>
      </c>
      <c r="M1759" s="2">
        <v>604.56600000000003</v>
      </c>
      <c r="N1759" s="2">
        <v>393.08</v>
      </c>
      <c r="O1759" s="2">
        <v>211.48600000000005</v>
      </c>
      <c r="P1759" s="4">
        <v>0.34981457773014035</v>
      </c>
      <c r="Q1759" s="5">
        <v>2026</v>
      </c>
      <c r="R1759" s="6" t="s">
        <v>81</v>
      </c>
      <c r="S1759" s="8">
        <v>8</v>
      </c>
      <c r="T1759" s="6" t="s">
        <v>83</v>
      </c>
    </row>
    <row r="1760" spans="1:20" ht="15.6" x14ac:dyDescent="0.3">
      <c r="A1760" s="1">
        <v>4169</v>
      </c>
      <c r="B1760" s="9">
        <v>46261</v>
      </c>
      <c r="C1760" s="1" t="s">
        <v>42</v>
      </c>
      <c r="D1760" s="1" t="s">
        <v>69</v>
      </c>
      <c r="E1760" s="1" t="s">
        <v>22</v>
      </c>
      <c r="F1760" s="1" t="s">
        <v>35</v>
      </c>
      <c r="G1760" s="1" t="s">
        <v>56</v>
      </c>
      <c r="H1760" s="1" t="s">
        <v>67</v>
      </c>
      <c r="I1760" s="1">
        <v>1</v>
      </c>
      <c r="J1760" s="2">
        <v>50.7</v>
      </c>
      <c r="K1760" s="3">
        <v>0.05</v>
      </c>
      <c r="L1760" s="2">
        <v>21.65</v>
      </c>
      <c r="M1760" s="2">
        <v>48.164999999999999</v>
      </c>
      <c r="N1760" s="2">
        <v>21.65</v>
      </c>
      <c r="O1760" s="2">
        <v>26.515000000000001</v>
      </c>
      <c r="P1760" s="4">
        <v>0.55050347762898377</v>
      </c>
      <c r="Q1760" s="5">
        <v>2026</v>
      </c>
      <c r="R1760" s="6" t="s">
        <v>81</v>
      </c>
      <c r="S1760" s="8">
        <v>8</v>
      </c>
      <c r="T1760" s="6" t="s">
        <v>83</v>
      </c>
    </row>
    <row r="1761" spans="1:20" ht="15.6" x14ac:dyDescent="0.3">
      <c r="A1761" s="1">
        <v>4452</v>
      </c>
      <c r="B1761" s="9">
        <v>46261</v>
      </c>
      <c r="C1761" s="1" t="s">
        <v>33</v>
      </c>
      <c r="D1761" s="1" t="s">
        <v>34</v>
      </c>
      <c r="E1761" s="1" t="s">
        <v>50</v>
      </c>
      <c r="F1761" s="1" t="s">
        <v>35</v>
      </c>
      <c r="G1761" s="1" t="s">
        <v>31</v>
      </c>
      <c r="H1761" s="1" t="s">
        <v>59</v>
      </c>
      <c r="I1761" s="1">
        <v>3</v>
      </c>
      <c r="J1761" s="2">
        <v>152.76</v>
      </c>
      <c r="K1761" s="3">
        <v>0.1</v>
      </c>
      <c r="L1761" s="2">
        <v>77.36</v>
      </c>
      <c r="M1761" s="2">
        <v>412.452</v>
      </c>
      <c r="N1761" s="2">
        <v>232.07999999999998</v>
      </c>
      <c r="O1761" s="2">
        <v>180.37200000000001</v>
      </c>
      <c r="P1761" s="4">
        <v>0.43731634226528182</v>
      </c>
      <c r="Q1761" s="5">
        <v>2026</v>
      </c>
      <c r="R1761" s="6" t="s">
        <v>81</v>
      </c>
      <c r="S1761" s="8">
        <v>8</v>
      </c>
      <c r="T1761" s="6" t="s">
        <v>83</v>
      </c>
    </row>
    <row r="1762" spans="1:20" ht="15.6" x14ac:dyDescent="0.3">
      <c r="A1762" s="1">
        <v>4740</v>
      </c>
      <c r="B1762" s="9">
        <v>46261</v>
      </c>
      <c r="C1762" s="1" t="s">
        <v>20</v>
      </c>
      <c r="D1762" s="1" t="s">
        <v>72</v>
      </c>
      <c r="E1762" s="1" t="s">
        <v>30</v>
      </c>
      <c r="F1762" s="1" t="s">
        <v>23</v>
      </c>
      <c r="G1762" s="1" t="s">
        <v>31</v>
      </c>
      <c r="H1762" s="1" t="s">
        <v>68</v>
      </c>
      <c r="I1762" s="1">
        <v>5</v>
      </c>
      <c r="J1762" s="2">
        <v>72.78</v>
      </c>
      <c r="K1762" s="3">
        <v>0.1</v>
      </c>
      <c r="L1762" s="2">
        <v>33.25</v>
      </c>
      <c r="M1762" s="2">
        <v>327.51</v>
      </c>
      <c r="N1762" s="2">
        <v>166.25</v>
      </c>
      <c r="O1762" s="2">
        <v>161.26</v>
      </c>
      <c r="P1762" s="4">
        <v>0.49238191200268694</v>
      </c>
      <c r="Q1762" s="5">
        <v>2026</v>
      </c>
      <c r="R1762" s="6" t="s">
        <v>81</v>
      </c>
      <c r="S1762" s="8">
        <v>8</v>
      </c>
      <c r="T1762" s="6" t="s">
        <v>83</v>
      </c>
    </row>
    <row r="1763" spans="1:20" ht="15.6" x14ac:dyDescent="0.3">
      <c r="A1763" s="1">
        <v>5000</v>
      </c>
      <c r="B1763" s="9">
        <v>46261</v>
      </c>
      <c r="C1763" s="1" t="s">
        <v>28</v>
      </c>
      <c r="D1763" s="1" t="s">
        <v>65</v>
      </c>
      <c r="E1763" s="1" t="s">
        <v>50</v>
      </c>
      <c r="F1763" s="1" t="s">
        <v>35</v>
      </c>
      <c r="G1763" s="1" t="s">
        <v>36</v>
      </c>
      <c r="H1763" s="1" t="s">
        <v>37</v>
      </c>
      <c r="I1763" s="1">
        <v>2</v>
      </c>
      <c r="J1763" s="2">
        <v>37</v>
      </c>
      <c r="K1763" s="3">
        <v>0</v>
      </c>
      <c r="L1763" s="2">
        <v>13.83</v>
      </c>
      <c r="M1763" s="2">
        <v>74</v>
      </c>
      <c r="N1763" s="2">
        <v>27.66</v>
      </c>
      <c r="O1763" s="2">
        <v>46.34</v>
      </c>
      <c r="P1763" s="4">
        <v>0.62621621621621626</v>
      </c>
      <c r="Q1763" s="5">
        <v>2026</v>
      </c>
      <c r="R1763" s="6" t="s">
        <v>81</v>
      </c>
      <c r="S1763" s="8">
        <v>8</v>
      </c>
      <c r="T1763" s="6" t="s">
        <v>83</v>
      </c>
    </row>
    <row r="1764" spans="1:20" ht="15.6" x14ac:dyDescent="0.3">
      <c r="A1764" s="1">
        <v>5058</v>
      </c>
      <c r="B1764" s="9">
        <v>46261</v>
      </c>
      <c r="C1764" s="1" t="s">
        <v>28</v>
      </c>
      <c r="D1764" s="1" t="s">
        <v>63</v>
      </c>
      <c r="E1764" s="1" t="s">
        <v>30</v>
      </c>
      <c r="F1764" s="1" t="s">
        <v>38</v>
      </c>
      <c r="G1764" s="1" t="s">
        <v>24</v>
      </c>
      <c r="H1764" s="1" t="s">
        <v>48</v>
      </c>
      <c r="I1764" s="1">
        <v>6</v>
      </c>
      <c r="J1764" s="2">
        <v>41.33</v>
      </c>
      <c r="K1764" s="3">
        <v>0.2</v>
      </c>
      <c r="L1764" s="2">
        <v>17.02</v>
      </c>
      <c r="M1764" s="2">
        <v>198.38400000000001</v>
      </c>
      <c r="N1764" s="2">
        <v>102.12</v>
      </c>
      <c r="O1764" s="2">
        <v>96.26400000000001</v>
      </c>
      <c r="P1764" s="4">
        <v>0.48524074522138883</v>
      </c>
      <c r="Q1764" s="5">
        <v>2026</v>
      </c>
      <c r="R1764" s="6" t="s">
        <v>81</v>
      </c>
      <c r="S1764" s="8">
        <v>8</v>
      </c>
      <c r="T1764" s="6" t="s">
        <v>83</v>
      </c>
    </row>
    <row r="1765" spans="1:20" ht="15.6" x14ac:dyDescent="0.3">
      <c r="A1765" s="1">
        <v>496</v>
      </c>
      <c r="B1765" s="9">
        <v>46262</v>
      </c>
      <c r="C1765" s="1" t="s">
        <v>20</v>
      </c>
      <c r="D1765" s="1" t="s">
        <v>72</v>
      </c>
      <c r="E1765" s="1" t="s">
        <v>41</v>
      </c>
      <c r="F1765" s="1" t="s">
        <v>23</v>
      </c>
      <c r="G1765" s="1" t="s">
        <v>56</v>
      </c>
      <c r="H1765" s="1" t="s">
        <v>64</v>
      </c>
      <c r="I1765" s="1">
        <v>1</v>
      </c>
      <c r="J1765" s="2">
        <v>37.020000000000003</v>
      </c>
      <c r="K1765" s="3">
        <v>0</v>
      </c>
      <c r="L1765" s="2">
        <v>13.64</v>
      </c>
      <c r="M1765" s="2">
        <v>37.020000000000003</v>
      </c>
      <c r="N1765" s="2">
        <v>13.64</v>
      </c>
      <c r="O1765" s="2">
        <v>23.380000000000003</v>
      </c>
      <c r="P1765" s="4">
        <v>0.63155051323608857</v>
      </c>
      <c r="Q1765" s="5">
        <v>2026</v>
      </c>
      <c r="R1765" s="6" t="s">
        <v>81</v>
      </c>
      <c r="S1765" s="8">
        <v>8</v>
      </c>
      <c r="T1765" s="6" t="s">
        <v>83</v>
      </c>
    </row>
    <row r="1766" spans="1:20" ht="15.6" x14ac:dyDescent="0.3">
      <c r="A1766" s="1">
        <v>1343</v>
      </c>
      <c r="B1766" s="9">
        <v>46262</v>
      </c>
      <c r="C1766" s="1" t="s">
        <v>42</v>
      </c>
      <c r="D1766" s="1" t="s">
        <v>55</v>
      </c>
      <c r="E1766" s="1" t="s">
        <v>22</v>
      </c>
      <c r="F1766" s="1" t="s">
        <v>35</v>
      </c>
      <c r="G1766" s="1" t="s">
        <v>45</v>
      </c>
      <c r="H1766" s="1" t="s">
        <v>62</v>
      </c>
      <c r="I1766" s="1">
        <v>1</v>
      </c>
      <c r="J1766" s="2">
        <v>81.06</v>
      </c>
      <c r="K1766" s="3">
        <v>0</v>
      </c>
      <c r="L1766" s="2">
        <v>38.43</v>
      </c>
      <c r="M1766" s="2">
        <v>81.06</v>
      </c>
      <c r="N1766" s="2">
        <v>38.43</v>
      </c>
      <c r="O1766" s="2">
        <v>42.63</v>
      </c>
      <c r="P1766" s="4">
        <v>0.52590673575129532</v>
      </c>
      <c r="Q1766" s="5">
        <v>2026</v>
      </c>
      <c r="R1766" s="6" t="s">
        <v>81</v>
      </c>
      <c r="S1766" s="8">
        <v>8</v>
      </c>
      <c r="T1766" s="6" t="s">
        <v>83</v>
      </c>
    </row>
    <row r="1767" spans="1:20" ht="15.6" x14ac:dyDescent="0.3">
      <c r="A1767" s="1">
        <v>1455</v>
      </c>
      <c r="B1767" s="9">
        <v>46262</v>
      </c>
      <c r="C1767" s="1" t="s">
        <v>33</v>
      </c>
      <c r="D1767" s="1" t="s">
        <v>34</v>
      </c>
      <c r="E1767" s="1" t="s">
        <v>22</v>
      </c>
      <c r="F1767" s="1" t="s">
        <v>35</v>
      </c>
      <c r="G1767" s="1" t="s">
        <v>24</v>
      </c>
      <c r="H1767" s="1" t="s">
        <v>44</v>
      </c>
      <c r="I1767" s="1">
        <v>2</v>
      </c>
      <c r="J1767" s="2">
        <v>51.91</v>
      </c>
      <c r="K1767" s="3">
        <v>0</v>
      </c>
      <c r="L1767" s="2">
        <v>21.94</v>
      </c>
      <c r="M1767" s="2">
        <v>103.82</v>
      </c>
      <c r="N1767" s="2">
        <v>43.88</v>
      </c>
      <c r="O1767" s="2">
        <v>59.939999999999991</v>
      </c>
      <c r="P1767" s="4">
        <v>0.57734540550953573</v>
      </c>
      <c r="Q1767" s="5">
        <v>2026</v>
      </c>
      <c r="R1767" s="6" t="s">
        <v>81</v>
      </c>
      <c r="S1767" s="8">
        <v>8</v>
      </c>
      <c r="T1767" s="6" t="s">
        <v>83</v>
      </c>
    </row>
    <row r="1768" spans="1:20" ht="15.6" x14ac:dyDescent="0.3">
      <c r="A1768" s="1">
        <v>1632</v>
      </c>
      <c r="B1768" s="9">
        <v>46262</v>
      </c>
      <c r="C1768" s="1" t="s">
        <v>42</v>
      </c>
      <c r="D1768" s="1" t="s">
        <v>53</v>
      </c>
      <c r="E1768" s="1" t="s">
        <v>50</v>
      </c>
      <c r="F1768" s="1" t="s">
        <v>35</v>
      </c>
      <c r="G1768" s="1" t="s">
        <v>36</v>
      </c>
      <c r="H1768" s="1" t="s">
        <v>37</v>
      </c>
      <c r="I1768" s="1">
        <v>1</v>
      </c>
      <c r="J1768" s="2">
        <v>35.700000000000003</v>
      </c>
      <c r="K1768" s="3">
        <v>0.05</v>
      </c>
      <c r="L1768" s="2">
        <v>13.45</v>
      </c>
      <c r="M1768" s="2">
        <v>33.914999999999999</v>
      </c>
      <c r="N1768" s="2">
        <v>13.45</v>
      </c>
      <c r="O1768" s="2">
        <v>20.465</v>
      </c>
      <c r="P1768" s="4">
        <v>0.60342031549461894</v>
      </c>
      <c r="Q1768" s="5">
        <v>2026</v>
      </c>
      <c r="R1768" s="6" t="s">
        <v>81</v>
      </c>
      <c r="S1768" s="8">
        <v>8</v>
      </c>
      <c r="T1768" s="6" t="s">
        <v>83</v>
      </c>
    </row>
    <row r="1769" spans="1:20" ht="15.6" x14ac:dyDescent="0.3">
      <c r="A1769" s="1">
        <v>1817</v>
      </c>
      <c r="B1769" s="9">
        <v>46262</v>
      </c>
      <c r="C1769" s="1" t="s">
        <v>20</v>
      </c>
      <c r="D1769" s="1" t="s">
        <v>58</v>
      </c>
      <c r="E1769" s="1" t="s">
        <v>41</v>
      </c>
      <c r="F1769" s="1" t="s">
        <v>35</v>
      </c>
      <c r="G1769" s="1" t="s">
        <v>56</v>
      </c>
      <c r="H1769" s="1" t="s">
        <v>64</v>
      </c>
      <c r="I1769" s="1">
        <v>1</v>
      </c>
      <c r="J1769" s="2">
        <v>36.590000000000003</v>
      </c>
      <c r="K1769" s="3">
        <v>0.05</v>
      </c>
      <c r="L1769" s="2">
        <v>14.15</v>
      </c>
      <c r="M1769" s="2">
        <v>34.7605</v>
      </c>
      <c r="N1769" s="2">
        <v>14.15</v>
      </c>
      <c r="O1769" s="2">
        <v>20.610500000000002</v>
      </c>
      <c r="P1769" s="4">
        <v>0.59292875534011313</v>
      </c>
      <c r="Q1769" s="5">
        <v>2026</v>
      </c>
      <c r="R1769" s="6" t="s">
        <v>81</v>
      </c>
      <c r="S1769" s="8">
        <v>8</v>
      </c>
      <c r="T1769" s="6" t="s">
        <v>83</v>
      </c>
    </row>
    <row r="1770" spans="1:20" ht="15.6" x14ac:dyDescent="0.3">
      <c r="A1770" s="1">
        <v>2993</v>
      </c>
      <c r="B1770" s="9">
        <v>46262</v>
      </c>
      <c r="C1770" s="1" t="s">
        <v>28</v>
      </c>
      <c r="D1770" s="1" t="s">
        <v>65</v>
      </c>
      <c r="E1770" s="1" t="s">
        <v>30</v>
      </c>
      <c r="F1770" s="1" t="s">
        <v>38</v>
      </c>
      <c r="G1770" s="1" t="s">
        <v>36</v>
      </c>
      <c r="H1770" s="1" t="s">
        <v>37</v>
      </c>
      <c r="I1770" s="1">
        <v>3</v>
      </c>
      <c r="J1770" s="2">
        <v>35.520000000000003</v>
      </c>
      <c r="K1770" s="3">
        <v>0.1</v>
      </c>
      <c r="L1770" s="2">
        <v>13.78</v>
      </c>
      <c r="M1770" s="2">
        <v>95.904000000000011</v>
      </c>
      <c r="N1770" s="2">
        <v>41.339999999999996</v>
      </c>
      <c r="O1770" s="2">
        <v>54.564000000000014</v>
      </c>
      <c r="P1770" s="4">
        <v>0.56894394394394399</v>
      </c>
      <c r="Q1770" s="5">
        <v>2026</v>
      </c>
      <c r="R1770" s="6" t="s">
        <v>81</v>
      </c>
      <c r="S1770" s="8">
        <v>8</v>
      </c>
      <c r="T1770" s="6" t="s">
        <v>83</v>
      </c>
    </row>
    <row r="1771" spans="1:20" ht="15.6" x14ac:dyDescent="0.3">
      <c r="A1771" s="1">
        <v>4676</v>
      </c>
      <c r="B1771" s="9">
        <v>46262</v>
      </c>
      <c r="C1771" s="1" t="s">
        <v>42</v>
      </c>
      <c r="D1771" s="1" t="s">
        <v>69</v>
      </c>
      <c r="E1771" s="1" t="s">
        <v>41</v>
      </c>
      <c r="F1771" s="1" t="s">
        <v>35</v>
      </c>
      <c r="G1771" s="1" t="s">
        <v>24</v>
      </c>
      <c r="H1771" s="1" t="s">
        <v>25</v>
      </c>
      <c r="I1771" s="1">
        <v>2</v>
      </c>
      <c r="J1771" s="2">
        <v>81.88</v>
      </c>
      <c r="K1771" s="3">
        <v>0.1</v>
      </c>
      <c r="L1771" s="2">
        <v>42.87</v>
      </c>
      <c r="M1771" s="2">
        <v>147.38399999999999</v>
      </c>
      <c r="N1771" s="2">
        <v>85.74</v>
      </c>
      <c r="O1771" s="2">
        <v>61.643999999999991</v>
      </c>
      <c r="P1771" s="4">
        <v>0.41825435596808336</v>
      </c>
      <c r="Q1771" s="5">
        <v>2026</v>
      </c>
      <c r="R1771" s="6" t="s">
        <v>81</v>
      </c>
      <c r="S1771" s="8">
        <v>8</v>
      </c>
      <c r="T1771" s="6" t="s">
        <v>83</v>
      </c>
    </row>
    <row r="1772" spans="1:20" ht="15.6" x14ac:dyDescent="0.3">
      <c r="A1772" s="1">
        <v>5105</v>
      </c>
      <c r="B1772" s="9">
        <v>46262</v>
      </c>
      <c r="C1772" s="1" t="s">
        <v>42</v>
      </c>
      <c r="D1772" s="1" t="s">
        <v>53</v>
      </c>
      <c r="E1772" s="1" t="s">
        <v>22</v>
      </c>
      <c r="F1772" s="1" t="s">
        <v>38</v>
      </c>
      <c r="G1772" s="1" t="s">
        <v>36</v>
      </c>
      <c r="H1772" s="1" t="s">
        <v>54</v>
      </c>
      <c r="I1772" s="1">
        <v>4</v>
      </c>
      <c r="J1772" s="2">
        <v>46.54</v>
      </c>
      <c r="K1772" s="3">
        <v>0</v>
      </c>
      <c r="L1772" s="2">
        <v>18.86</v>
      </c>
      <c r="M1772" s="2">
        <v>186.16</v>
      </c>
      <c r="N1772" s="2">
        <v>75.44</v>
      </c>
      <c r="O1772" s="2">
        <v>110.72</v>
      </c>
      <c r="P1772" s="4">
        <v>0.5947571981091534</v>
      </c>
      <c r="Q1772" s="5">
        <v>2026</v>
      </c>
      <c r="R1772" s="6" t="s">
        <v>81</v>
      </c>
      <c r="S1772" s="8">
        <v>8</v>
      </c>
      <c r="T1772" s="6" t="s">
        <v>83</v>
      </c>
    </row>
    <row r="1773" spans="1:20" ht="15.6" x14ac:dyDescent="0.3">
      <c r="A1773" s="1">
        <v>223</v>
      </c>
      <c r="B1773" s="9">
        <v>46263</v>
      </c>
      <c r="C1773" s="1" t="s">
        <v>33</v>
      </c>
      <c r="D1773" s="1" t="s">
        <v>34</v>
      </c>
      <c r="E1773" s="1" t="s">
        <v>41</v>
      </c>
      <c r="F1773" s="1" t="s">
        <v>23</v>
      </c>
      <c r="G1773" s="1" t="s">
        <v>56</v>
      </c>
      <c r="H1773" s="1" t="s">
        <v>67</v>
      </c>
      <c r="I1773" s="1">
        <v>1</v>
      </c>
      <c r="J1773" s="2">
        <v>49.79</v>
      </c>
      <c r="K1773" s="3">
        <v>0</v>
      </c>
      <c r="L1773" s="2">
        <v>21.43</v>
      </c>
      <c r="M1773" s="2">
        <v>49.79</v>
      </c>
      <c r="N1773" s="2">
        <v>21.43</v>
      </c>
      <c r="O1773" s="2">
        <v>28.36</v>
      </c>
      <c r="P1773" s="4">
        <v>0.56959228760795344</v>
      </c>
      <c r="Q1773" s="5">
        <v>2026</v>
      </c>
      <c r="R1773" s="6" t="s">
        <v>81</v>
      </c>
      <c r="S1773" s="8">
        <v>8</v>
      </c>
      <c r="T1773" s="6" t="s">
        <v>83</v>
      </c>
    </row>
    <row r="1774" spans="1:20" ht="15.6" x14ac:dyDescent="0.3">
      <c r="A1774" s="1">
        <v>1023</v>
      </c>
      <c r="B1774" s="9">
        <v>46263</v>
      </c>
      <c r="C1774" s="1" t="s">
        <v>33</v>
      </c>
      <c r="D1774" s="1" t="s">
        <v>40</v>
      </c>
      <c r="E1774" s="1" t="s">
        <v>22</v>
      </c>
      <c r="F1774" s="1" t="s">
        <v>35</v>
      </c>
      <c r="G1774" s="1" t="s">
        <v>31</v>
      </c>
      <c r="H1774" s="1" t="s">
        <v>32</v>
      </c>
      <c r="I1774" s="1">
        <v>6</v>
      </c>
      <c r="J1774" s="2">
        <v>90.19</v>
      </c>
      <c r="K1774" s="3">
        <v>0</v>
      </c>
      <c r="L1774" s="2">
        <v>45.61</v>
      </c>
      <c r="M1774" s="2">
        <v>541.14</v>
      </c>
      <c r="N1774" s="2">
        <v>273.65999999999997</v>
      </c>
      <c r="O1774" s="2">
        <v>267.48</v>
      </c>
      <c r="P1774" s="4">
        <v>0.4942898325756736</v>
      </c>
      <c r="Q1774" s="5">
        <v>2026</v>
      </c>
      <c r="R1774" s="6" t="s">
        <v>81</v>
      </c>
      <c r="S1774" s="8">
        <v>8</v>
      </c>
      <c r="T1774" s="6" t="s">
        <v>83</v>
      </c>
    </row>
    <row r="1775" spans="1:20" ht="15.6" x14ac:dyDescent="0.3">
      <c r="A1775" s="1">
        <v>1694</v>
      </c>
      <c r="B1775" s="9">
        <v>46263</v>
      </c>
      <c r="C1775" s="1" t="s">
        <v>28</v>
      </c>
      <c r="D1775" s="1" t="s">
        <v>65</v>
      </c>
      <c r="E1775" s="1" t="s">
        <v>22</v>
      </c>
      <c r="F1775" s="1" t="s">
        <v>35</v>
      </c>
      <c r="G1775" s="1" t="s">
        <v>31</v>
      </c>
      <c r="H1775" s="1" t="s">
        <v>68</v>
      </c>
      <c r="I1775" s="1">
        <v>1</v>
      </c>
      <c r="J1775" s="2">
        <v>70.38</v>
      </c>
      <c r="K1775" s="3">
        <v>0.15</v>
      </c>
      <c r="L1775" s="2">
        <v>32.64</v>
      </c>
      <c r="M1775" s="2">
        <v>59.822999999999993</v>
      </c>
      <c r="N1775" s="2">
        <v>32.64</v>
      </c>
      <c r="O1775" s="2">
        <v>27.182999999999993</v>
      </c>
      <c r="P1775" s="4">
        <v>0.45439045183290699</v>
      </c>
      <c r="Q1775" s="5">
        <v>2026</v>
      </c>
      <c r="R1775" s="6" t="s">
        <v>81</v>
      </c>
      <c r="S1775" s="8">
        <v>8</v>
      </c>
      <c r="T1775" s="6" t="s">
        <v>83</v>
      </c>
    </row>
    <row r="1776" spans="1:20" ht="15.6" x14ac:dyDescent="0.3">
      <c r="A1776" s="1">
        <v>2006</v>
      </c>
      <c r="B1776" s="9">
        <v>46263</v>
      </c>
      <c r="C1776" s="1" t="s">
        <v>42</v>
      </c>
      <c r="D1776" s="1" t="s">
        <v>69</v>
      </c>
      <c r="E1776" s="1" t="s">
        <v>22</v>
      </c>
      <c r="F1776" s="1" t="s">
        <v>35</v>
      </c>
      <c r="G1776" s="1" t="s">
        <v>36</v>
      </c>
      <c r="H1776" s="1" t="s">
        <v>54</v>
      </c>
      <c r="I1776" s="1">
        <v>1</v>
      </c>
      <c r="J1776" s="2">
        <v>46.43</v>
      </c>
      <c r="K1776" s="3">
        <v>0</v>
      </c>
      <c r="L1776" s="2">
        <v>18.2</v>
      </c>
      <c r="M1776" s="2">
        <v>46.43</v>
      </c>
      <c r="N1776" s="2">
        <v>18.2</v>
      </c>
      <c r="O1776" s="2">
        <v>28.23</v>
      </c>
      <c r="P1776" s="4">
        <v>0.60801206116734874</v>
      </c>
      <c r="Q1776" s="5">
        <v>2026</v>
      </c>
      <c r="R1776" s="6" t="s">
        <v>81</v>
      </c>
      <c r="S1776" s="8">
        <v>8</v>
      </c>
      <c r="T1776" s="6" t="s">
        <v>83</v>
      </c>
    </row>
    <row r="1777" spans="1:20" ht="15.6" x14ac:dyDescent="0.3">
      <c r="A1777" s="1">
        <v>3026</v>
      </c>
      <c r="B1777" s="9">
        <v>46263</v>
      </c>
      <c r="C1777" s="1" t="s">
        <v>20</v>
      </c>
      <c r="D1777" s="1" t="s">
        <v>21</v>
      </c>
      <c r="E1777" s="1" t="s">
        <v>22</v>
      </c>
      <c r="F1777" s="1" t="s">
        <v>35</v>
      </c>
      <c r="G1777" s="1" t="s">
        <v>45</v>
      </c>
      <c r="H1777" s="1" t="s">
        <v>51</v>
      </c>
      <c r="I1777" s="1">
        <v>1</v>
      </c>
      <c r="J1777" s="2">
        <v>194.75</v>
      </c>
      <c r="K1777" s="3">
        <v>0.05</v>
      </c>
      <c r="L1777" s="2">
        <v>105.94</v>
      </c>
      <c r="M1777" s="2">
        <v>185.01249999999999</v>
      </c>
      <c r="N1777" s="2">
        <v>105.94</v>
      </c>
      <c r="O1777" s="2">
        <v>79.072499999999991</v>
      </c>
      <c r="P1777" s="4">
        <v>0.42739004121343149</v>
      </c>
      <c r="Q1777" s="5">
        <v>2026</v>
      </c>
      <c r="R1777" s="6" t="s">
        <v>81</v>
      </c>
      <c r="S1777" s="8">
        <v>8</v>
      </c>
      <c r="T1777" s="6" t="s">
        <v>83</v>
      </c>
    </row>
    <row r="1778" spans="1:20" ht="15.6" x14ac:dyDescent="0.3">
      <c r="A1778" s="1">
        <v>3057</v>
      </c>
      <c r="B1778" s="9">
        <v>46263</v>
      </c>
      <c r="C1778" s="1" t="s">
        <v>28</v>
      </c>
      <c r="D1778" s="1" t="s">
        <v>71</v>
      </c>
      <c r="E1778" s="1" t="s">
        <v>41</v>
      </c>
      <c r="F1778" s="1" t="s">
        <v>23</v>
      </c>
      <c r="G1778" s="1" t="s">
        <v>31</v>
      </c>
      <c r="H1778" s="1" t="s">
        <v>39</v>
      </c>
      <c r="I1778" s="1">
        <v>2</v>
      </c>
      <c r="J1778" s="2">
        <v>142.16</v>
      </c>
      <c r="K1778" s="3">
        <v>0</v>
      </c>
      <c r="L1778" s="2">
        <v>79.36</v>
      </c>
      <c r="M1778" s="2">
        <v>284.32</v>
      </c>
      <c r="N1778" s="2">
        <v>158.72</v>
      </c>
      <c r="O1778" s="2">
        <v>125.6</v>
      </c>
      <c r="P1778" s="4">
        <v>0.44175576814856499</v>
      </c>
      <c r="Q1778" s="5">
        <v>2026</v>
      </c>
      <c r="R1778" s="6" t="s">
        <v>81</v>
      </c>
      <c r="S1778" s="8">
        <v>8</v>
      </c>
      <c r="T1778" s="6" t="s">
        <v>83</v>
      </c>
    </row>
    <row r="1779" spans="1:20" ht="15.6" x14ac:dyDescent="0.3">
      <c r="A1779" s="1">
        <v>3112</v>
      </c>
      <c r="B1779" s="9">
        <v>46263</v>
      </c>
      <c r="C1779" s="1" t="s">
        <v>42</v>
      </c>
      <c r="D1779" s="1" t="s">
        <v>55</v>
      </c>
      <c r="E1779" s="1" t="s">
        <v>22</v>
      </c>
      <c r="F1779" s="1" t="s">
        <v>38</v>
      </c>
      <c r="G1779" s="1" t="s">
        <v>36</v>
      </c>
      <c r="H1779" s="1" t="s">
        <v>54</v>
      </c>
      <c r="I1779" s="1">
        <v>2</v>
      </c>
      <c r="J1779" s="2">
        <v>47.69</v>
      </c>
      <c r="K1779" s="3">
        <v>0.05</v>
      </c>
      <c r="L1779" s="2">
        <v>18.8</v>
      </c>
      <c r="M1779" s="2">
        <v>90.61099999999999</v>
      </c>
      <c r="N1779" s="2">
        <v>37.6</v>
      </c>
      <c r="O1779" s="2">
        <v>53.010999999999989</v>
      </c>
      <c r="P1779" s="4">
        <v>0.58503934400900548</v>
      </c>
      <c r="Q1779" s="5">
        <v>2026</v>
      </c>
      <c r="R1779" s="6" t="s">
        <v>81</v>
      </c>
      <c r="S1779" s="8">
        <v>8</v>
      </c>
      <c r="T1779" s="6" t="s">
        <v>83</v>
      </c>
    </row>
    <row r="1780" spans="1:20" ht="15.6" x14ac:dyDescent="0.3">
      <c r="A1780" s="1">
        <v>3137</v>
      </c>
      <c r="B1780" s="9">
        <v>46263</v>
      </c>
      <c r="C1780" s="1" t="s">
        <v>33</v>
      </c>
      <c r="D1780" s="1" t="s">
        <v>47</v>
      </c>
      <c r="E1780" s="1" t="s">
        <v>41</v>
      </c>
      <c r="F1780" s="1" t="s">
        <v>35</v>
      </c>
      <c r="G1780" s="1" t="s">
        <v>36</v>
      </c>
      <c r="H1780" s="1" t="s">
        <v>70</v>
      </c>
      <c r="I1780" s="1">
        <v>3</v>
      </c>
      <c r="J1780" s="2">
        <v>164.51</v>
      </c>
      <c r="K1780" s="3">
        <v>0</v>
      </c>
      <c r="L1780" s="2">
        <v>86.76</v>
      </c>
      <c r="M1780" s="2">
        <v>493.53</v>
      </c>
      <c r="N1780" s="2">
        <v>260.28000000000003</v>
      </c>
      <c r="O1780" s="2">
        <v>233.24999999999994</v>
      </c>
      <c r="P1780" s="4">
        <v>0.47261564646526039</v>
      </c>
      <c r="Q1780" s="5">
        <v>2026</v>
      </c>
      <c r="R1780" s="6" t="s">
        <v>81</v>
      </c>
      <c r="S1780" s="8">
        <v>8</v>
      </c>
      <c r="T1780" s="6" t="s">
        <v>83</v>
      </c>
    </row>
    <row r="1781" spans="1:20" ht="15.6" x14ac:dyDescent="0.3">
      <c r="A1781" s="1">
        <v>3983</v>
      </c>
      <c r="B1781" s="9">
        <v>46263</v>
      </c>
      <c r="C1781" s="1" t="s">
        <v>33</v>
      </c>
      <c r="D1781" s="1" t="s">
        <v>34</v>
      </c>
      <c r="E1781" s="1" t="s">
        <v>50</v>
      </c>
      <c r="F1781" s="1" t="s">
        <v>38</v>
      </c>
      <c r="G1781" s="1" t="s">
        <v>45</v>
      </c>
      <c r="H1781" s="1" t="s">
        <v>51</v>
      </c>
      <c r="I1781" s="1">
        <v>2</v>
      </c>
      <c r="J1781" s="2">
        <v>194.71</v>
      </c>
      <c r="K1781" s="3">
        <v>0.1</v>
      </c>
      <c r="L1781" s="2">
        <v>105.57</v>
      </c>
      <c r="M1781" s="2">
        <v>350.47800000000001</v>
      </c>
      <c r="N1781" s="2">
        <v>211.14</v>
      </c>
      <c r="O1781" s="2">
        <v>139.33800000000002</v>
      </c>
      <c r="P1781" s="4">
        <v>0.39756561039494637</v>
      </c>
      <c r="Q1781" s="5">
        <v>2026</v>
      </c>
      <c r="R1781" s="6" t="s">
        <v>81</v>
      </c>
      <c r="S1781" s="8">
        <v>8</v>
      </c>
      <c r="T1781" s="6" t="s">
        <v>83</v>
      </c>
    </row>
    <row r="1782" spans="1:20" ht="15.6" x14ac:dyDescent="0.3">
      <c r="A1782" s="1">
        <v>4016</v>
      </c>
      <c r="B1782" s="9">
        <v>46263</v>
      </c>
      <c r="C1782" s="1" t="s">
        <v>42</v>
      </c>
      <c r="D1782" s="1" t="s">
        <v>69</v>
      </c>
      <c r="E1782" s="1" t="s">
        <v>30</v>
      </c>
      <c r="F1782" s="1" t="s">
        <v>38</v>
      </c>
      <c r="G1782" s="1" t="s">
        <v>31</v>
      </c>
      <c r="H1782" s="1" t="s">
        <v>39</v>
      </c>
      <c r="I1782" s="1">
        <v>5</v>
      </c>
      <c r="J1782" s="2">
        <v>145.24</v>
      </c>
      <c r="K1782" s="3">
        <v>0.15</v>
      </c>
      <c r="L1782" s="2">
        <v>77.69</v>
      </c>
      <c r="M1782" s="2">
        <v>617.27</v>
      </c>
      <c r="N1782" s="2">
        <v>388.45</v>
      </c>
      <c r="O1782" s="2">
        <v>228.82</v>
      </c>
      <c r="P1782" s="4">
        <v>0.37069677774717708</v>
      </c>
      <c r="Q1782" s="5">
        <v>2026</v>
      </c>
      <c r="R1782" s="6" t="s">
        <v>81</v>
      </c>
      <c r="S1782" s="8">
        <v>8</v>
      </c>
      <c r="T1782" s="6" t="s">
        <v>83</v>
      </c>
    </row>
    <row r="1783" spans="1:20" ht="15.6" x14ac:dyDescent="0.3">
      <c r="A1783" s="1">
        <v>4340</v>
      </c>
      <c r="B1783" s="9">
        <v>46263</v>
      </c>
      <c r="C1783" s="1" t="s">
        <v>42</v>
      </c>
      <c r="D1783" s="1" t="s">
        <v>55</v>
      </c>
      <c r="E1783" s="1" t="s">
        <v>22</v>
      </c>
      <c r="F1783" s="1" t="s">
        <v>35</v>
      </c>
      <c r="G1783" s="1" t="s">
        <v>36</v>
      </c>
      <c r="H1783" s="1" t="s">
        <v>37</v>
      </c>
      <c r="I1783" s="1">
        <v>2</v>
      </c>
      <c r="J1783" s="2">
        <v>35.6</v>
      </c>
      <c r="K1783" s="3">
        <v>0.15</v>
      </c>
      <c r="L1783" s="2">
        <v>13.67</v>
      </c>
      <c r="M1783" s="2">
        <v>60.52</v>
      </c>
      <c r="N1783" s="2">
        <v>27.34</v>
      </c>
      <c r="O1783" s="2">
        <v>33.180000000000007</v>
      </c>
      <c r="P1783" s="4">
        <v>0.54824851288830145</v>
      </c>
      <c r="Q1783" s="5">
        <v>2026</v>
      </c>
      <c r="R1783" s="6" t="s">
        <v>81</v>
      </c>
      <c r="S1783" s="8">
        <v>8</v>
      </c>
      <c r="T1783" s="6" t="s">
        <v>83</v>
      </c>
    </row>
    <row r="1784" spans="1:20" ht="15.6" x14ac:dyDescent="0.3">
      <c r="A1784" s="1">
        <v>4640</v>
      </c>
      <c r="B1784" s="9">
        <v>46263</v>
      </c>
      <c r="C1784" s="1" t="s">
        <v>20</v>
      </c>
      <c r="D1784" s="1" t="s">
        <v>72</v>
      </c>
      <c r="E1784" s="1" t="s">
        <v>22</v>
      </c>
      <c r="F1784" s="1" t="s">
        <v>35</v>
      </c>
      <c r="G1784" s="1" t="s">
        <v>56</v>
      </c>
      <c r="H1784" s="1" t="s">
        <v>57</v>
      </c>
      <c r="I1784" s="1">
        <v>2</v>
      </c>
      <c r="J1784" s="2">
        <v>41.05</v>
      </c>
      <c r="K1784" s="3">
        <v>0.05</v>
      </c>
      <c r="L1784" s="2">
        <v>14.47</v>
      </c>
      <c r="M1784" s="2">
        <v>77.99499999999999</v>
      </c>
      <c r="N1784" s="2">
        <v>28.94</v>
      </c>
      <c r="O1784" s="2">
        <v>49.054999999999993</v>
      </c>
      <c r="P1784" s="4">
        <v>0.62895057375472785</v>
      </c>
      <c r="Q1784" s="5">
        <v>2026</v>
      </c>
      <c r="R1784" s="6" t="s">
        <v>81</v>
      </c>
      <c r="S1784" s="8">
        <v>8</v>
      </c>
      <c r="T1784" s="6" t="s">
        <v>83</v>
      </c>
    </row>
    <row r="1785" spans="1:20" ht="15.6" x14ac:dyDescent="0.3">
      <c r="A1785" s="1">
        <v>4733</v>
      </c>
      <c r="B1785" s="9">
        <v>46263</v>
      </c>
      <c r="C1785" s="1" t="s">
        <v>33</v>
      </c>
      <c r="D1785" s="1" t="s">
        <v>34</v>
      </c>
      <c r="E1785" s="1" t="s">
        <v>22</v>
      </c>
      <c r="F1785" s="1" t="s">
        <v>35</v>
      </c>
      <c r="G1785" s="1" t="s">
        <v>31</v>
      </c>
      <c r="H1785" s="1" t="s">
        <v>59</v>
      </c>
      <c r="I1785" s="1">
        <v>2</v>
      </c>
      <c r="J1785" s="2">
        <v>153.63999999999999</v>
      </c>
      <c r="K1785" s="3">
        <v>0.05</v>
      </c>
      <c r="L1785" s="2">
        <v>77.709999999999994</v>
      </c>
      <c r="M1785" s="2">
        <v>291.91599999999994</v>
      </c>
      <c r="N1785" s="2">
        <v>155.41999999999999</v>
      </c>
      <c r="O1785" s="2">
        <v>136.49599999999995</v>
      </c>
      <c r="P1785" s="4">
        <v>0.46758656599843784</v>
      </c>
      <c r="Q1785" s="5">
        <v>2026</v>
      </c>
      <c r="R1785" s="6" t="s">
        <v>81</v>
      </c>
      <c r="S1785" s="8">
        <v>8</v>
      </c>
      <c r="T1785" s="6" t="s">
        <v>83</v>
      </c>
    </row>
    <row r="1786" spans="1:20" ht="15.6" x14ac:dyDescent="0.3">
      <c r="A1786" s="1">
        <v>4827</v>
      </c>
      <c r="B1786" s="9">
        <v>46263</v>
      </c>
      <c r="C1786" s="1" t="s">
        <v>33</v>
      </c>
      <c r="D1786" s="1" t="s">
        <v>34</v>
      </c>
      <c r="E1786" s="1" t="s">
        <v>22</v>
      </c>
      <c r="F1786" s="1" t="s">
        <v>23</v>
      </c>
      <c r="G1786" s="1" t="s">
        <v>36</v>
      </c>
      <c r="H1786" s="1" t="s">
        <v>37</v>
      </c>
      <c r="I1786" s="1">
        <v>5</v>
      </c>
      <c r="J1786" s="2">
        <v>36.700000000000003</v>
      </c>
      <c r="K1786" s="3">
        <v>0</v>
      </c>
      <c r="L1786" s="2">
        <v>13.45</v>
      </c>
      <c r="M1786" s="2">
        <v>183.5</v>
      </c>
      <c r="N1786" s="2">
        <v>67.25</v>
      </c>
      <c r="O1786" s="2">
        <v>116.25</v>
      </c>
      <c r="P1786" s="4">
        <v>0.63351498637602177</v>
      </c>
      <c r="Q1786" s="5">
        <v>2026</v>
      </c>
      <c r="R1786" s="6" t="s">
        <v>81</v>
      </c>
      <c r="S1786" s="8">
        <v>8</v>
      </c>
      <c r="T1786" s="6" t="s">
        <v>83</v>
      </c>
    </row>
    <row r="1787" spans="1:20" ht="15.6" x14ac:dyDescent="0.3">
      <c r="A1787" s="1">
        <v>5180</v>
      </c>
      <c r="B1787" s="9">
        <v>46263</v>
      </c>
      <c r="C1787" s="1" t="s">
        <v>20</v>
      </c>
      <c r="D1787" s="1" t="s">
        <v>72</v>
      </c>
      <c r="E1787" s="1" t="s">
        <v>30</v>
      </c>
      <c r="F1787" s="1" t="s">
        <v>38</v>
      </c>
      <c r="G1787" s="1" t="s">
        <v>45</v>
      </c>
      <c r="H1787" s="1" t="s">
        <v>73</v>
      </c>
      <c r="I1787" s="1">
        <v>8</v>
      </c>
      <c r="J1787" s="2">
        <v>124</v>
      </c>
      <c r="K1787" s="3">
        <v>0.1</v>
      </c>
      <c r="L1787" s="2">
        <v>61.85</v>
      </c>
      <c r="M1787" s="2">
        <v>892.80000000000007</v>
      </c>
      <c r="N1787" s="2">
        <v>494.8</v>
      </c>
      <c r="O1787" s="2">
        <v>398.00000000000006</v>
      </c>
      <c r="P1787" s="4">
        <v>0.44578853046594985</v>
      </c>
      <c r="Q1787" s="5">
        <v>2026</v>
      </c>
      <c r="R1787" s="6" t="s">
        <v>81</v>
      </c>
      <c r="S1787" s="8">
        <v>8</v>
      </c>
      <c r="T1787" s="6" t="s">
        <v>83</v>
      </c>
    </row>
    <row r="1788" spans="1:20" ht="15.6" x14ac:dyDescent="0.3">
      <c r="A1788" s="1">
        <v>121</v>
      </c>
      <c r="B1788" s="9">
        <v>46264</v>
      </c>
      <c r="C1788" s="1" t="s">
        <v>28</v>
      </c>
      <c r="D1788" s="1" t="s">
        <v>29</v>
      </c>
      <c r="E1788" s="1" t="s">
        <v>50</v>
      </c>
      <c r="F1788" s="1" t="s">
        <v>35</v>
      </c>
      <c r="G1788" s="1" t="s">
        <v>24</v>
      </c>
      <c r="H1788" s="1" t="s">
        <v>25</v>
      </c>
      <c r="I1788" s="1">
        <v>1</v>
      </c>
      <c r="J1788" s="2">
        <v>81.23</v>
      </c>
      <c r="K1788" s="3">
        <v>0.1</v>
      </c>
      <c r="L1788" s="2">
        <v>42.65</v>
      </c>
      <c r="M1788" s="2">
        <v>73.106999999999999</v>
      </c>
      <c r="N1788" s="2">
        <v>42.65</v>
      </c>
      <c r="O1788" s="2">
        <v>30.457000000000001</v>
      </c>
      <c r="P1788" s="4">
        <v>0.41660853269864723</v>
      </c>
      <c r="Q1788" s="5">
        <v>2026</v>
      </c>
      <c r="R1788" s="6" t="s">
        <v>81</v>
      </c>
      <c r="S1788" s="8">
        <v>8</v>
      </c>
      <c r="T1788" s="6" t="s">
        <v>83</v>
      </c>
    </row>
    <row r="1789" spans="1:20" ht="15.6" x14ac:dyDescent="0.3">
      <c r="A1789" s="1">
        <v>618</v>
      </c>
      <c r="B1789" s="9">
        <v>46264</v>
      </c>
      <c r="C1789" s="1" t="s">
        <v>28</v>
      </c>
      <c r="D1789" s="1" t="s">
        <v>65</v>
      </c>
      <c r="E1789" s="1" t="s">
        <v>22</v>
      </c>
      <c r="F1789" s="1" t="s">
        <v>38</v>
      </c>
      <c r="G1789" s="1" t="s">
        <v>24</v>
      </c>
      <c r="H1789" s="1" t="s">
        <v>48</v>
      </c>
      <c r="I1789" s="1">
        <v>2</v>
      </c>
      <c r="J1789" s="2">
        <v>41.06</v>
      </c>
      <c r="K1789" s="3">
        <v>0.05</v>
      </c>
      <c r="L1789" s="2">
        <v>16.559999999999999</v>
      </c>
      <c r="M1789" s="2">
        <v>78.013999999999996</v>
      </c>
      <c r="N1789" s="2">
        <v>33.119999999999997</v>
      </c>
      <c r="O1789" s="2">
        <v>44.893999999999998</v>
      </c>
      <c r="P1789" s="4">
        <v>0.5754608147255621</v>
      </c>
      <c r="Q1789" s="5">
        <v>2026</v>
      </c>
      <c r="R1789" s="6" t="s">
        <v>81</v>
      </c>
      <c r="S1789" s="8">
        <v>8</v>
      </c>
      <c r="T1789" s="6" t="s">
        <v>83</v>
      </c>
    </row>
    <row r="1790" spans="1:20" ht="15.6" x14ac:dyDescent="0.3">
      <c r="A1790" s="1">
        <v>2860</v>
      </c>
      <c r="B1790" s="9">
        <v>46264</v>
      </c>
      <c r="C1790" s="1" t="s">
        <v>42</v>
      </c>
      <c r="D1790" s="1" t="s">
        <v>53</v>
      </c>
      <c r="E1790" s="1" t="s">
        <v>50</v>
      </c>
      <c r="F1790" s="1" t="s">
        <v>23</v>
      </c>
      <c r="G1790" s="1" t="s">
        <v>31</v>
      </c>
      <c r="H1790" s="1" t="s">
        <v>39</v>
      </c>
      <c r="I1790" s="1">
        <v>1</v>
      </c>
      <c r="J1790" s="2">
        <v>143.49</v>
      </c>
      <c r="K1790" s="3">
        <v>0.1</v>
      </c>
      <c r="L1790" s="2">
        <v>80.72</v>
      </c>
      <c r="M1790" s="2">
        <v>129.14100000000002</v>
      </c>
      <c r="N1790" s="2">
        <v>80.72</v>
      </c>
      <c r="O1790" s="2">
        <v>48.421000000000021</v>
      </c>
      <c r="P1790" s="4">
        <v>0.3749467636149636</v>
      </c>
      <c r="Q1790" s="5">
        <v>2026</v>
      </c>
      <c r="R1790" s="6" t="s">
        <v>81</v>
      </c>
      <c r="S1790" s="8">
        <v>8</v>
      </c>
      <c r="T1790" s="6" t="s">
        <v>83</v>
      </c>
    </row>
    <row r="1791" spans="1:20" ht="15.6" x14ac:dyDescent="0.3">
      <c r="A1791" s="1">
        <v>3768</v>
      </c>
      <c r="B1791" s="9">
        <v>46264</v>
      </c>
      <c r="C1791" s="1" t="s">
        <v>33</v>
      </c>
      <c r="D1791" s="1" t="s">
        <v>40</v>
      </c>
      <c r="E1791" s="1" t="s">
        <v>41</v>
      </c>
      <c r="F1791" s="1" t="s">
        <v>35</v>
      </c>
      <c r="G1791" s="1" t="s">
        <v>31</v>
      </c>
      <c r="H1791" s="1" t="s">
        <v>39</v>
      </c>
      <c r="I1791" s="1">
        <v>1</v>
      </c>
      <c r="J1791" s="2">
        <v>143.38</v>
      </c>
      <c r="K1791" s="3">
        <v>0</v>
      </c>
      <c r="L1791" s="2">
        <v>78.37</v>
      </c>
      <c r="M1791" s="2">
        <v>143.38</v>
      </c>
      <c r="N1791" s="2">
        <v>78.37</v>
      </c>
      <c r="O1791" s="2">
        <v>65.009999999999991</v>
      </c>
      <c r="P1791" s="4">
        <v>0.45341051750592826</v>
      </c>
      <c r="Q1791" s="5">
        <v>2026</v>
      </c>
      <c r="R1791" s="6" t="s">
        <v>81</v>
      </c>
      <c r="S1791" s="8">
        <v>8</v>
      </c>
      <c r="T1791" s="6" t="s">
        <v>83</v>
      </c>
    </row>
    <row r="1792" spans="1:20" ht="15.6" x14ac:dyDescent="0.3">
      <c r="A1792" s="1">
        <v>3987</v>
      </c>
      <c r="B1792" s="9">
        <v>46264</v>
      </c>
      <c r="C1792" s="1" t="s">
        <v>28</v>
      </c>
      <c r="D1792" s="1" t="s">
        <v>65</v>
      </c>
      <c r="E1792" s="1" t="s">
        <v>50</v>
      </c>
      <c r="F1792" s="1" t="s">
        <v>38</v>
      </c>
      <c r="G1792" s="1" t="s">
        <v>31</v>
      </c>
      <c r="H1792" s="1" t="s">
        <v>39</v>
      </c>
      <c r="I1792" s="1">
        <v>1</v>
      </c>
      <c r="J1792" s="2">
        <v>144.54</v>
      </c>
      <c r="K1792" s="3">
        <v>0</v>
      </c>
      <c r="L1792" s="2">
        <v>78.77</v>
      </c>
      <c r="M1792" s="2">
        <v>144.54</v>
      </c>
      <c r="N1792" s="2">
        <v>78.77</v>
      </c>
      <c r="O1792" s="2">
        <v>65.77</v>
      </c>
      <c r="P1792" s="4">
        <v>0.45502974955029751</v>
      </c>
      <c r="Q1792" s="5">
        <v>2026</v>
      </c>
      <c r="R1792" s="6" t="s">
        <v>81</v>
      </c>
      <c r="S1792" s="8">
        <v>8</v>
      </c>
      <c r="T1792" s="6" t="s">
        <v>83</v>
      </c>
    </row>
    <row r="1793" spans="1:20" ht="15.6" x14ac:dyDescent="0.3">
      <c r="A1793" s="1">
        <v>4990</v>
      </c>
      <c r="B1793" s="9">
        <v>46264</v>
      </c>
      <c r="C1793" s="1" t="s">
        <v>42</v>
      </c>
      <c r="D1793" s="1" t="s">
        <v>55</v>
      </c>
      <c r="E1793" s="1" t="s">
        <v>50</v>
      </c>
      <c r="F1793" s="1" t="s">
        <v>23</v>
      </c>
      <c r="G1793" s="1" t="s">
        <v>56</v>
      </c>
      <c r="H1793" s="1" t="s">
        <v>57</v>
      </c>
      <c r="I1793" s="1">
        <v>1</v>
      </c>
      <c r="J1793" s="2">
        <v>40.92</v>
      </c>
      <c r="K1793" s="3">
        <v>0.1</v>
      </c>
      <c r="L1793" s="2">
        <v>14.94</v>
      </c>
      <c r="M1793" s="2">
        <v>36.828000000000003</v>
      </c>
      <c r="N1793" s="2">
        <v>14.94</v>
      </c>
      <c r="O1793" s="2">
        <v>21.888000000000005</v>
      </c>
      <c r="P1793" s="4">
        <v>0.59433040078201382</v>
      </c>
      <c r="Q1793" s="5">
        <v>2026</v>
      </c>
      <c r="R1793" s="6" t="s">
        <v>81</v>
      </c>
      <c r="S1793" s="8">
        <v>8</v>
      </c>
      <c r="T1793" s="6" t="s">
        <v>83</v>
      </c>
    </row>
    <row r="1794" spans="1:20" ht="15.6" x14ac:dyDescent="0.3">
      <c r="A1794" s="1">
        <v>348</v>
      </c>
      <c r="B1794" s="9">
        <v>46265</v>
      </c>
      <c r="C1794" s="1" t="s">
        <v>28</v>
      </c>
      <c r="D1794" s="1" t="s">
        <v>65</v>
      </c>
      <c r="E1794" s="1" t="s">
        <v>30</v>
      </c>
      <c r="F1794" s="1" t="s">
        <v>38</v>
      </c>
      <c r="G1794" s="1" t="s">
        <v>31</v>
      </c>
      <c r="H1794" s="1" t="s">
        <v>59</v>
      </c>
      <c r="I1794" s="1">
        <v>5</v>
      </c>
      <c r="J1794" s="2">
        <v>151.21</v>
      </c>
      <c r="K1794" s="3">
        <v>0.15</v>
      </c>
      <c r="L1794" s="2">
        <v>77.12</v>
      </c>
      <c r="M1794" s="2">
        <v>642.64250000000004</v>
      </c>
      <c r="N1794" s="2">
        <v>385.6</v>
      </c>
      <c r="O1794" s="2">
        <v>257.04250000000002</v>
      </c>
      <c r="P1794" s="4">
        <v>0.39997743691087967</v>
      </c>
      <c r="Q1794" s="5">
        <v>2026</v>
      </c>
      <c r="R1794" s="6" t="s">
        <v>81</v>
      </c>
      <c r="S1794" s="8">
        <v>8</v>
      </c>
      <c r="T1794" s="6" t="s">
        <v>83</v>
      </c>
    </row>
    <row r="1795" spans="1:20" ht="15.6" x14ac:dyDescent="0.3">
      <c r="A1795" s="1">
        <v>1642</v>
      </c>
      <c r="B1795" s="9">
        <v>46265</v>
      </c>
      <c r="C1795" s="1" t="s">
        <v>42</v>
      </c>
      <c r="D1795" s="1" t="s">
        <v>55</v>
      </c>
      <c r="E1795" s="1" t="s">
        <v>50</v>
      </c>
      <c r="F1795" s="1" t="s">
        <v>35</v>
      </c>
      <c r="G1795" s="1" t="s">
        <v>56</v>
      </c>
      <c r="H1795" s="1" t="s">
        <v>57</v>
      </c>
      <c r="I1795" s="1">
        <v>1</v>
      </c>
      <c r="J1795" s="2">
        <v>40.770000000000003</v>
      </c>
      <c r="K1795" s="3">
        <v>0</v>
      </c>
      <c r="L1795" s="2">
        <v>15.13</v>
      </c>
      <c r="M1795" s="2">
        <v>40.770000000000003</v>
      </c>
      <c r="N1795" s="2">
        <v>15.13</v>
      </c>
      <c r="O1795" s="2">
        <v>25.64</v>
      </c>
      <c r="P1795" s="4">
        <v>0.62889379445670834</v>
      </c>
      <c r="Q1795" s="5">
        <v>2026</v>
      </c>
      <c r="R1795" s="6" t="s">
        <v>81</v>
      </c>
      <c r="S1795" s="8">
        <v>8</v>
      </c>
      <c r="T1795" s="6" t="s">
        <v>83</v>
      </c>
    </row>
    <row r="1796" spans="1:20" ht="15.6" x14ac:dyDescent="0.3">
      <c r="A1796" s="1">
        <v>2146</v>
      </c>
      <c r="B1796" s="9">
        <v>46265</v>
      </c>
      <c r="C1796" s="1" t="s">
        <v>20</v>
      </c>
      <c r="D1796" s="1" t="s">
        <v>21</v>
      </c>
      <c r="E1796" s="1" t="s">
        <v>50</v>
      </c>
      <c r="F1796" s="1" t="s">
        <v>35</v>
      </c>
      <c r="G1796" s="1" t="s">
        <v>56</v>
      </c>
      <c r="H1796" s="1" t="s">
        <v>64</v>
      </c>
      <c r="I1796" s="1">
        <v>1</v>
      </c>
      <c r="J1796" s="2">
        <v>35.47</v>
      </c>
      <c r="K1796" s="3">
        <v>0.05</v>
      </c>
      <c r="L1796" s="2">
        <v>14.1</v>
      </c>
      <c r="M1796" s="2">
        <v>33.6965</v>
      </c>
      <c r="N1796" s="2">
        <v>14.1</v>
      </c>
      <c r="O1796" s="2">
        <v>19.596499999999999</v>
      </c>
      <c r="P1796" s="4">
        <v>0.58155891561438122</v>
      </c>
      <c r="Q1796" s="5">
        <v>2026</v>
      </c>
      <c r="R1796" s="6" t="s">
        <v>81</v>
      </c>
      <c r="S1796" s="8">
        <v>8</v>
      </c>
      <c r="T1796" s="6" t="s">
        <v>83</v>
      </c>
    </row>
    <row r="1797" spans="1:20" ht="15.6" x14ac:dyDescent="0.3">
      <c r="A1797" s="1">
        <v>2629</v>
      </c>
      <c r="B1797" s="9">
        <v>46265</v>
      </c>
      <c r="C1797" s="1" t="s">
        <v>42</v>
      </c>
      <c r="D1797" s="1" t="s">
        <v>55</v>
      </c>
      <c r="E1797" s="1" t="s">
        <v>22</v>
      </c>
      <c r="F1797" s="1" t="s">
        <v>23</v>
      </c>
      <c r="G1797" s="1" t="s">
        <v>24</v>
      </c>
      <c r="H1797" s="1" t="s">
        <v>25</v>
      </c>
      <c r="I1797" s="1">
        <v>1</v>
      </c>
      <c r="J1797" s="2">
        <v>81.72</v>
      </c>
      <c r="K1797" s="3">
        <v>0</v>
      </c>
      <c r="L1797" s="2">
        <v>42.38</v>
      </c>
      <c r="M1797" s="2">
        <v>81.72</v>
      </c>
      <c r="N1797" s="2">
        <v>42.38</v>
      </c>
      <c r="O1797" s="2">
        <v>39.339999999999996</v>
      </c>
      <c r="P1797" s="4">
        <v>0.48139990210474787</v>
      </c>
      <c r="Q1797" s="5">
        <v>2026</v>
      </c>
      <c r="R1797" s="6" t="s">
        <v>81</v>
      </c>
      <c r="S1797" s="8">
        <v>8</v>
      </c>
      <c r="T1797" s="6" t="s">
        <v>83</v>
      </c>
    </row>
    <row r="1798" spans="1:20" ht="15.6" x14ac:dyDescent="0.3">
      <c r="A1798" s="1">
        <v>2870</v>
      </c>
      <c r="B1798" s="9">
        <v>46265</v>
      </c>
      <c r="C1798" s="1" t="s">
        <v>42</v>
      </c>
      <c r="D1798" s="1" t="s">
        <v>53</v>
      </c>
      <c r="E1798" s="1" t="s">
        <v>22</v>
      </c>
      <c r="F1798" s="1" t="s">
        <v>35</v>
      </c>
      <c r="G1798" s="1" t="s">
        <v>36</v>
      </c>
      <c r="H1798" s="1" t="s">
        <v>54</v>
      </c>
      <c r="I1798" s="1">
        <v>1</v>
      </c>
      <c r="J1798" s="2">
        <v>45.84</v>
      </c>
      <c r="K1798" s="3">
        <v>0</v>
      </c>
      <c r="L1798" s="2">
        <v>17.84</v>
      </c>
      <c r="M1798" s="2">
        <v>45.84</v>
      </c>
      <c r="N1798" s="2">
        <v>17.84</v>
      </c>
      <c r="O1798" s="2">
        <v>28.000000000000004</v>
      </c>
      <c r="P1798" s="4">
        <v>0.61082024432809778</v>
      </c>
      <c r="Q1798" s="5">
        <v>2026</v>
      </c>
      <c r="R1798" s="6" t="s">
        <v>81</v>
      </c>
      <c r="S1798" s="8">
        <v>8</v>
      </c>
      <c r="T1798" s="6" t="s">
        <v>83</v>
      </c>
    </row>
    <row r="1799" spans="1:20" ht="15.6" x14ac:dyDescent="0.3">
      <c r="A1799" s="1">
        <v>2975</v>
      </c>
      <c r="B1799" s="9">
        <v>46265</v>
      </c>
      <c r="C1799" s="1" t="s">
        <v>28</v>
      </c>
      <c r="D1799" s="1" t="s">
        <v>65</v>
      </c>
      <c r="E1799" s="1" t="s">
        <v>22</v>
      </c>
      <c r="F1799" s="1" t="s">
        <v>35</v>
      </c>
      <c r="G1799" s="1" t="s">
        <v>36</v>
      </c>
      <c r="H1799" s="1" t="s">
        <v>54</v>
      </c>
      <c r="I1799" s="1">
        <v>1</v>
      </c>
      <c r="J1799" s="2">
        <v>46.59</v>
      </c>
      <c r="K1799" s="3">
        <v>0</v>
      </c>
      <c r="L1799" s="2">
        <v>18.47</v>
      </c>
      <c r="M1799" s="2">
        <v>46.59</v>
      </c>
      <c r="N1799" s="2">
        <v>18.47</v>
      </c>
      <c r="O1799" s="2">
        <v>28.120000000000005</v>
      </c>
      <c r="P1799" s="4">
        <v>0.60356299635114841</v>
      </c>
      <c r="Q1799" s="5">
        <v>2026</v>
      </c>
      <c r="R1799" s="6" t="s">
        <v>81</v>
      </c>
      <c r="S1799" s="8">
        <v>8</v>
      </c>
      <c r="T1799" s="6" t="s">
        <v>83</v>
      </c>
    </row>
    <row r="1800" spans="1:20" ht="15.6" x14ac:dyDescent="0.3">
      <c r="A1800" s="1">
        <v>3163</v>
      </c>
      <c r="B1800" s="9">
        <v>46265</v>
      </c>
      <c r="C1800" s="1" t="s">
        <v>20</v>
      </c>
      <c r="D1800" s="1" t="s">
        <v>72</v>
      </c>
      <c r="E1800" s="1" t="s">
        <v>41</v>
      </c>
      <c r="F1800" s="1" t="s">
        <v>38</v>
      </c>
      <c r="G1800" s="1" t="s">
        <v>31</v>
      </c>
      <c r="H1800" s="1" t="s">
        <v>68</v>
      </c>
      <c r="I1800" s="1">
        <v>1</v>
      </c>
      <c r="J1800" s="2">
        <v>69.959999999999994</v>
      </c>
      <c r="K1800" s="3">
        <v>0</v>
      </c>
      <c r="L1800" s="2">
        <v>32.340000000000003</v>
      </c>
      <c r="M1800" s="2">
        <v>69.959999999999994</v>
      </c>
      <c r="N1800" s="2">
        <v>32.340000000000003</v>
      </c>
      <c r="O1800" s="2">
        <v>37.61999999999999</v>
      </c>
      <c r="P1800" s="4">
        <v>0.53773584905660365</v>
      </c>
      <c r="Q1800" s="5">
        <v>2026</v>
      </c>
      <c r="R1800" s="6" t="s">
        <v>81</v>
      </c>
      <c r="S1800" s="8">
        <v>8</v>
      </c>
      <c r="T1800" s="6" t="s">
        <v>83</v>
      </c>
    </row>
    <row r="1801" spans="1:20" ht="15.6" x14ac:dyDescent="0.3">
      <c r="A1801" s="1">
        <v>94</v>
      </c>
      <c r="B1801" s="9">
        <v>46266</v>
      </c>
      <c r="C1801" s="1" t="s">
        <v>28</v>
      </c>
      <c r="D1801" s="1" t="s">
        <v>49</v>
      </c>
      <c r="E1801" s="1" t="s">
        <v>41</v>
      </c>
      <c r="F1801" s="1" t="s">
        <v>23</v>
      </c>
      <c r="G1801" s="1" t="s">
        <v>24</v>
      </c>
      <c r="H1801" s="1" t="s">
        <v>44</v>
      </c>
      <c r="I1801" s="1">
        <v>5</v>
      </c>
      <c r="J1801" s="2">
        <v>50.76</v>
      </c>
      <c r="K1801" s="3">
        <v>0</v>
      </c>
      <c r="L1801" s="2">
        <v>22.89</v>
      </c>
      <c r="M1801" s="2">
        <v>253.79999999999998</v>
      </c>
      <c r="N1801" s="2">
        <v>114.45</v>
      </c>
      <c r="O1801" s="2">
        <v>139.34999999999997</v>
      </c>
      <c r="P1801" s="4">
        <v>0.54905437352245856</v>
      </c>
      <c r="Q1801" s="5">
        <v>2026</v>
      </c>
      <c r="R1801" s="6" t="s">
        <v>81</v>
      </c>
      <c r="S1801" s="8">
        <v>9</v>
      </c>
      <c r="T1801" s="6" t="s">
        <v>84</v>
      </c>
    </row>
    <row r="1802" spans="1:20" ht="15.6" x14ac:dyDescent="0.3">
      <c r="A1802" s="1">
        <v>271</v>
      </c>
      <c r="B1802" s="9">
        <v>46266</v>
      </c>
      <c r="C1802" s="1" t="s">
        <v>28</v>
      </c>
      <c r="D1802" s="1" t="s">
        <v>65</v>
      </c>
      <c r="E1802" s="1" t="s">
        <v>50</v>
      </c>
      <c r="F1802" s="1" t="s">
        <v>23</v>
      </c>
      <c r="G1802" s="1" t="s">
        <v>31</v>
      </c>
      <c r="H1802" s="1" t="s">
        <v>32</v>
      </c>
      <c r="I1802" s="1">
        <v>1</v>
      </c>
      <c r="J1802" s="2">
        <v>94.29</v>
      </c>
      <c r="K1802" s="3">
        <v>0.1</v>
      </c>
      <c r="L1802" s="2">
        <v>45.12</v>
      </c>
      <c r="M1802" s="2">
        <v>84.861000000000004</v>
      </c>
      <c r="N1802" s="2">
        <v>45.12</v>
      </c>
      <c r="O1802" s="2">
        <v>39.741000000000007</v>
      </c>
      <c r="P1802" s="4">
        <v>0.46830699614663984</v>
      </c>
      <c r="Q1802" s="5">
        <v>2026</v>
      </c>
      <c r="R1802" s="6" t="s">
        <v>81</v>
      </c>
      <c r="S1802" s="8">
        <v>9</v>
      </c>
      <c r="T1802" s="6" t="s">
        <v>84</v>
      </c>
    </row>
    <row r="1803" spans="1:20" ht="15.6" x14ac:dyDescent="0.3">
      <c r="A1803" s="1">
        <v>1481</v>
      </c>
      <c r="B1803" s="9">
        <v>46266</v>
      </c>
      <c r="C1803" s="1" t="s">
        <v>28</v>
      </c>
      <c r="D1803" s="1" t="s">
        <v>65</v>
      </c>
      <c r="E1803" s="1" t="s">
        <v>30</v>
      </c>
      <c r="F1803" s="1" t="s">
        <v>38</v>
      </c>
      <c r="G1803" s="1" t="s">
        <v>24</v>
      </c>
      <c r="H1803" s="1" t="s">
        <v>25</v>
      </c>
      <c r="I1803" s="1">
        <v>6</v>
      </c>
      <c r="J1803" s="2">
        <v>81.430000000000007</v>
      </c>
      <c r="K1803" s="3">
        <v>0.05</v>
      </c>
      <c r="L1803" s="2">
        <v>42.24</v>
      </c>
      <c r="M1803" s="2">
        <v>464.15100000000001</v>
      </c>
      <c r="N1803" s="2">
        <v>253.44</v>
      </c>
      <c r="O1803" s="2">
        <v>210.71100000000001</v>
      </c>
      <c r="P1803" s="4">
        <v>0.45397079829624415</v>
      </c>
      <c r="Q1803" s="5">
        <v>2026</v>
      </c>
      <c r="R1803" s="6" t="s">
        <v>81</v>
      </c>
      <c r="S1803" s="8">
        <v>9</v>
      </c>
      <c r="T1803" s="6" t="s">
        <v>84</v>
      </c>
    </row>
    <row r="1804" spans="1:20" ht="15.6" x14ac:dyDescent="0.3">
      <c r="A1804" s="1">
        <v>1663</v>
      </c>
      <c r="B1804" s="9">
        <v>46266</v>
      </c>
      <c r="C1804" s="1" t="s">
        <v>33</v>
      </c>
      <c r="D1804" s="1" t="s">
        <v>47</v>
      </c>
      <c r="E1804" s="1" t="s">
        <v>22</v>
      </c>
      <c r="F1804" s="1" t="s">
        <v>23</v>
      </c>
      <c r="G1804" s="1" t="s">
        <v>36</v>
      </c>
      <c r="H1804" s="1" t="s">
        <v>54</v>
      </c>
      <c r="I1804" s="1">
        <v>1</v>
      </c>
      <c r="J1804" s="2">
        <v>45.54</v>
      </c>
      <c r="K1804" s="3">
        <v>0.1</v>
      </c>
      <c r="L1804" s="2">
        <v>18.440000000000001</v>
      </c>
      <c r="M1804" s="2">
        <v>40.985999999999997</v>
      </c>
      <c r="N1804" s="2">
        <v>18.440000000000001</v>
      </c>
      <c r="O1804" s="2">
        <v>22.545999999999996</v>
      </c>
      <c r="P1804" s="4">
        <v>0.5500902747279558</v>
      </c>
      <c r="Q1804" s="5">
        <v>2026</v>
      </c>
      <c r="R1804" s="6" t="s">
        <v>81</v>
      </c>
      <c r="S1804" s="8">
        <v>9</v>
      </c>
      <c r="T1804" s="6" t="s">
        <v>84</v>
      </c>
    </row>
    <row r="1805" spans="1:20" ht="15.6" x14ac:dyDescent="0.3">
      <c r="A1805" s="1">
        <v>2866</v>
      </c>
      <c r="B1805" s="9">
        <v>46266</v>
      </c>
      <c r="C1805" s="1" t="s">
        <v>20</v>
      </c>
      <c r="D1805" s="1" t="s">
        <v>72</v>
      </c>
      <c r="E1805" s="1" t="s">
        <v>50</v>
      </c>
      <c r="F1805" s="1" t="s">
        <v>23</v>
      </c>
      <c r="G1805" s="1" t="s">
        <v>31</v>
      </c>
      <c r="H1805" s="1" t="s">
        <v>59</v>
      </c>
      <c r="I1805" s="1">
        <v>2</v>
      </c>
      <c r="J1805" s="2">
        <v>156.63999999999999</v>
      </c>
      <c r="K1805" s="3">
        <v>0.1</v>
      </c>
      <c r="L1805" s="2">
        <v>80.09</v>
      </c>
      <c r="M1805" s="2">
        <v>281.952</v>
      </c>
      <c r="N1805" s="2">
        <v>160.18</v>
      </c>
      <c r="O1805" s="2">
        <v>121.77199999999999</v>
      </c>
      <c r="P1805" s="4">
        <v>0.43188911587787987</v>
      </c>
      <c r="Q1805" s="5">
        <v>2026</v>
      </c>
      <c r="R1805" s="6" t="s">
        <v>81</v>
      </c>
      <c r="S1805" s="8">
        <v>9</v>
      </c>
      <c r="T1805" s="6" t="s">
        <v>84</v>
      </c>
    </row>
    <row r="1806" spans="1:20" ht="15.6" x14ac:dyDescent="0.3">
      <c r="A1806" s="1">
        <v>3288</v>
      </c>
      <c r="B1806" s="9">
        <v>46266</v>
      </c>
      <c r="C1806" s="1" t="s">
        <v>42</v>
      </c>
      <c r="D1806" s="1" t="s">
        <v>53</v>
      </c>
      <c r="E1806" s="1" t="s">
        <v>50</v>
      </c>
      <c r="F1806" s="1" t="s">
        <v>38</v>
      </c>
      <c r="G1806" s="1" t="s">
        <v>31</v>
      </c>
      <c r="H1806" s="1" t="s">
        <v>68</v>
      </c>
      <c r="I1806" s="1">
        <v>1</v>
      </c>
      <c r="J1806" s="2">
        <v>72.81</v>
      </c>
      <c r="K1806" s="3">
        <v>0</v>
      </c>
      <c r="L1806" s="2">
        <v>32.299999999999997</v>
      </c>
      <c r="M1806" s="2">
        <v>72.81</v>
      </c>
      <c r="N1806" s="2">
        <v>32.299999999999997</v>
      </c>
      <c r="O1806" s="2">
        <v>40.510000000000005</v>
      </c>
      <c r="P1806" s="4">
        <v>0.55637961818431536</v>
      </c>
      <c r="Q1806" s="5">
        <v>2026</v>
      </c>
      <c r="R1806" s="6" t="s">
        <v>81</v>
      </c>
      <c r="S1806" s="8">
        <v>9</v>
      </c>
      <c r="T1806" s="6" t="s">
        <v>84</v>
      </c>
    </row>
    <row r="1807" spans="1:20" ht="15.6" x14ac:dyDescent="0.3">
      <c r="A1807" s="1">
        <v>3426</v>
      </c>
      <c r="B1807" s="9">
        <v>46266</v>
      </c>
      <c r="C1807" s="1" t="s">
        <v>28</v>
      </c>
      <c r="D1807" s="1" t="s">
        <v>63</v>
      </c>
      <c r="E1807" s="1" t="s">
        <v>41</v>
      </c>
      <c r="F1807" s="1" t="s">
        <v>35</v>
      </c>
      <c r="G1807" s="1" t="s">
        <v>45</v>
      </c>
      <c r="H1807" s="1" t="s">
        <v>62</v>
      </c>
      <c r="I1807" s="1">
        <v>6</v>
      </c>
      <c r="J1807" s="2">
        <v>80.319999999999993</v>
      </c>
      <c r="K1807" s="3">
        <v>0</v>
      </c>
      <c r="L1807" s="2">
        <v>38.42</v>
      </c>
      <c r="M1807" s="2">
        <v>481.91999999999996</v>
      </c>
      <c r="N1807" s="2">
        <v>230.52</v>
      </c>
      <c r="O1807" s="2">
        <v>251.39999999999995</v>
      </c>
      <c r="P1807" s="4">
        <v>0.52166334661354574</v>
      </c>
      <c r="Q1807" s="5">
        <v>2026</v>
      </c>
      <c r="R1807" s="6" t="s">
        <v>81</v>
      </c>
      <c r="S1807" s="8">
        <v>9</v>
      </c>
      <c r="T1807" s="6" t="s">
        <v>84</v>
      </c>
    </row>
    <row r="1808" spans="1:20" ht="15.6" x14ac:dyDescent="0.3">
      <c r="A1808" s="1">
        <v>4826</v>
      </c>
      <c r="B1808" s="9">
        <v>46266</v>
      </c>
      <c r="C1808" s="1" t="s">
        <v>42</v>
      </c>
      <c r="D1808" s="1" t="s">
        <v>69</v>
      </c>
      <c r="E1808" s="1" t="s">
        <v>41</v>
      </c>
      <c r="F1808" s="1" t="s">
        <v>23</v>
      </c>
      <c r="G1808" s="1" t="s">
        <v>36</v>
      </c>
      <c r="H1808" s="1" t="s">
        <v>70</v>
      </c>
      <c r="I1808" s="1">
        <v>5</v>
      </c>
      <c r="J1808" s="2">
        <v>166.81</v>
      </c>
      <c r="K1808" s="3">
        <v>0.05</v>
      </c>
      <c r="L1808" s="2">
        <v>89.24</v>
      </c>
      <c r="M1808" s="2">
        <v>792.34749999999997</v>
      </c>
      <c r="N1808" s="2">
        <v>446.2</v>
      </c>
      <c r="O1808" s="2">
        <v>346.14749999999998</v>
      </c>
      <c r="P1808" s="4">
        <v>0.43686324497774021</v>
      </c>
      <c r="Q1808" s="5">
        <v>2026</v>
      </c>
      <c r="R1808" s="6" t="s">
        <v>81</v>
      </c>
      <c r="S1808" s="8">
        <v>9</v>
      </c>
      <c r="T1808" s="6" t="s">
        <v>84</v>
      </c>
    </row>
    <row r="1809" spans="1:20" ht="15.6" x14ac:dyDescent="0.3">
      <c r="A1809" s="1">
        <v>662</v>
      </c>
      <c r="B1809" s="9">
        <v>46267</v>
      </c>
      <c r="C1809" s="1" t="s">
        <v>42</v>
      </c>
      <c r="D1809" s="1" t="s">
        <v>69</v>
      </c>
      <c r="E1809" s="1" t="s">
        <v>22</v>
      </c>
      <c r="F1809" s="1" t="s">
        <v>35</v>
      </c>
      <c r="G1809" s="1" t="s">
        <v>56</v>
      </c>
      <c r="H1809" s="1" t="s">
        <v>57</v>
      </c>
      <c r="I1809" s="1">
        <v>1</v>
      </c>
      <c r="J1809" s="2">
        <v>40.56</v>
      </c>
      <c r="K1809" s="3">
        <v>0.15</v>
      </c>
      <c r="L1809" s="2">
        <v>14.28</v>
      </c>
      <c r="M1809" s="2">
        <v>34.475999999999999</v>
      </c>
      <c r="N1809" s="2">
        <v>14.28</v>
      </c>
      <c r="O1809" s="2">
        <v>20.195999999999998</v>
      </c>
      <c r="P1809" s="4">
        <v>0.58579881656804733</v>
      </c>
      <c r="Q1809" s="5">
        <v>2026</v>
      </c>
      <c r="R1809" s="6" t="s">
        <v>81</v>
      </c>
      <c r="S1809" s="8">
        <v>9</v>
      </c>
      <c r="T1809" s="6" t="s">
        <v>84</v>
      </c>
    </row>
    <row r="1810" spans="1:20" ht="15.6" x14ac:dyDescent="0.3">
      <c r="A1810" s="1">
        <v>1393</v>
      </c>
      <c r="B1810" s="9">
        <v>46267</v>
      </c>
      <c r="C1810" s="1" t="s">
        <v>33</v>
      </c>
      <c r="D1810" s="1" t="s">
        <v>74</v>
      </c>
      <c r="E1810" s="1" t="s">
        <v>22</v>
      </c>
      <c r="F1810" s="1" t="s">
        <v>23</v>
      </c>
      <c r="G1810" s="1" t="s">
        <v>36</v>
      </c>
      <c r="H1810" s="1" t="s">
        <v>70</v>
      </c>
      <c r="I1810" s="1">
        <v>2</v>
      </c>
      <c r="J1810" s="2">
        <v>162.4</v>
      </c>
      <c r="K1810" s="3">
        <v>0.1</v>
      </c>
      <c r="L1810" s="2">
        <v>88.04</v>
      </c>
      <c r="M1810" s="2">
        <v>292.32</v>
      </c>
      <c r="N1810" s="2">
        <v>176.08</v>
      </c>
      <c r="O1810" s="2">
        <v>116.23999999999998</v>
      </c>
      <c r="P1810" s="4">
        <v>0.39764641488779412</v>
      </c>
      <c r="Q1810" s="5">
        <v>2026</v>
      </c>
      <c r="R1810" s="6" t="s">
        <v>81</v>
      </c>
      <c r="S1810" s="8">
        <v>9</v>
      </c>
      <c r="T1810" s="6" t="s">
        <v>84</v>
      </c>
    </row>
    <row r="1811" spans="1:20" ht="15.6" x14ac:dyDescent="0.3">
      <c r="A1811" s="1">
        <v>1568</v>
      </c>
      <c r="B1811" s="9">
        <v>46267</v>
      </c>
      <c r="C1811" s="1" t="s">
        <v>20</v>
      </c>
      <c r="D1811" s="1" t="s">
        <v>72</v>
      </c>
      <c r="E1811" s="1" t="s">
        <v>41</v>
      </c>
      <c r="F1811" s="1" t="s">
        <v>23</v>
      </c>
      <c r="G1811" s="1" t="s">
        <v>56</v>
      </c>
      <c r="H1811" s="1" t="s">
        <v>60</v>
      </c>
      <c r="I1811" s="1">
        <v>5</v>
      </c>
      <c r="J1811" s="2">
        <v>123.09</v>
      </c>
      <c r="K1811" s="3">
        <v>0</v>
      </c>
      <c r="L1811" s="2">
        <v>70.3</v>
      </c>
      <c r="M1811" s="2">
        <v>615.45000000000005</v>
      </c>
      <c r="N1811" s="2">
        <v>351.5</v>
      </c>
      <c r="O1811" s="2">
        <v>263.95000000000005</v>
      </c>
      <c r="P1811" s="4">
        <v>0.42887318222438869</v>
      </c>
      <c r="Q1811" s="5">
        <v>2026</v>
      </c>
      <c r="R1811" s="6" t="s">
        <v>81</v>
      </c>
      <c r="S1811" s="8">
        <v>9</v>
      </c>
      <c r="T1811" s="6" t="s">
        <v>84</v>
      </c>
    </row>
    <row r="1812" spans="1:20" ht="15.6" x14ac:dyDescent="0.3">
      <c r="A1812" s="1">
        <v>2428</v>
      </c>
      <c r="B1812" s="9">
        <v>46267</v>
      </c>
      <c r="C1812" s="1" t="s">
        <v>28</v>
      </c>
      <c r="D1812" s="1" t="s">
        <v>49</v>
      </c>
      <c r="E1812" s="1" t="s">
        <v>50</v>
      </c>
      <c r="F1812" s="1" t="s">
        <v>35</v>
      </c>
      <c r="G1812" s="1" t="s">
        <v>36</v>
      </c>
      <c r="H1812" s="1" t="s">
        <v>37</v>
      </c>
      <c r="I1812" s="1">
        <v>1</v>
      </c>
      <c r="J1812" s="2">
        <v>36.69</v>
      </c>
      <c r="K1812" s="3">
        <v>0</v>
      </c>
      <c r="L1812" s="2">
        <v>13.92</v>
      </c>
      <c r="M1812" s="2">
        <v>36.69</v>
      </c>
      <c r="N1812" s="2">
        <v>13.92</v>
      </c>
      <c r="O1812" s="2">
        <v>22.769999999999996</v>
      </c>
      <c r="P1812" s="4">
        <v>0.6206050695012264</v>
      </c>
      <c r="Q1812" s="5">
        <v>2026</v>
      </c>
      <c r="R1812" s="6" t="s">
        <v>81</v>
      </c>
      <c r="S1812" s="8">
        <v>9</v>
      </c>
      <c r="T1812" s="6" t="s">
        <v>84</v>
      </c>
    </row>
    <row r="1813" spans="1:20" ht="15.6" x14ac:dyDescent="0.3">
      <c r="A1813" s="1">
        <v>2890</v>
      </c>
      <c r="B1813" s="9">
        <v>46267</v>
      </c>
      <c r="C1813" s="1" t="s">
        <v>33</v>
      </c>
      <c r="D1813" s="1" t="s">
        <v>40</v>
      </c>
      <c r="E1813" s="1" t="s">
        <v>22</v>
      </c>
      <c r="F1813" s="1" t="s">
        <v>38</v>
      </c>
      <c r="G1813" s="1" t="s">
        <v>36</v>
      </c>
      <c r="H1813" s="1" t="s">
        <v>66</v>
      </c>
      <c r="I1813" s="1">
        <v>4</v>
      </c>
      <c r="J1813" s="2">
        <v>130.43</v>
      </c>
      <c r="K1813" s="3">
        <v>0</v>
      </c>
      <c r="L1813" s="2">
        <v>66.849999999999994</v>
      </c>
      <c r="M1813" s="2">
        <v>521.72</v>
      </c>
      <c r="N1813" s="2">
        <v>267.39999999999998</v>
      </c>
      <c r="O1813" s="2">
        <v>254.32000000000005</v>
      </c>
      <c r="P1813" s="4">
        <v>0.48746454036648018</v>
      </c>
      <c r="Q1813" s="5">
        <v>2026</v>
      </c>
      <c r="R1813" s="6" t="s">
        <v>81</v>
      </c>
      <c r="S1813" s="8">
        <v>9</v>
      </c>
      <c r="T1813" s="6" t="s">
        <v>84</v>
      </c>
    </row>
    <row r="1814" spans="1:20" ht="15.6" x14ac:dyDescent="0.3">
      <c r="A1814" s="1">
        <v>2108</v>
      </c>
      <c r="B1814" s="9">
        <v>46268</v>
      </c>
      <c r="C1814" s="1" t="s">
        <v>28</v>
      </c>
      <c r="D1814" s="1" t="s">
        <v>63</v>
      </c>
      <c r="E1814" s="1" t="s">
        <v>22</v>
      </c>
      <c r="F1814" s="1" t="s">
        <v>23</v>
      </c>
      <c r="G1814" s="1" t="s">
        <v>31</v>
      </c>
      <c r="H1814" s="1" t="s">
        <v>39</v>
      </c>
      <c r="I1814" s="1">
        <v>1</v>
      </c>
      <c r="J1814" s="2">
        <v>146.13999999999999</v>
      </c>
      <c r="K1814" s="3">
        <v>0</v>
      </c>
      <c r="L1814" s="2">
        <v>81.040000000000006</v>
      </c>
      <c r="M1814" s="2">
        <v>146.13999999999999</v>
      </c>
      <c r="N1814" s="2">
        <v>81.040000000000006</v>
      </c>
      <c r="O1814" s="2">
        <v>65.09999999999998</v>
      </c>
      <c r="P1814" s="4">
        <v>0.44546325441357593</v>
      </c>
      <c r="Q1814" s="5">
        <v>2026</v>
      </c>
      <c r="R1814" s="6" t="s">
        <v>81</v>
      </c>
      <c r="S1814" s="8">
        <v>9</v>
      </c>
      <c r="T1814" s="6" t="s">
        <v>84</v>
      </c>
    </row>
    <row r="1815" spans="1:20" ht="15.6" x14ac:dyDescent="0.3">
      <c r="A1815" s="1">
        <v>2340</v>
      </c>
      <c r="B1815" s="9">
        <v>46268</v>
      </c>
      <c r="C1815" s="1" t="s">
        <v>28</v>
      </c>
      <c r="D1815" s="1" t="s">
        <v>71</v>
      </c>
      <c r="E1815" s="1" t="s">
        <v>41</v>
      </c>
      <c r="F1815" s="1" t="s">
        <v>35</v>
      </c>
      <c r="G1815" s="1" t="s">
        <v>45</v>
      </c>
      <c r="H1815" s="1" t="s">
        <v>46</v>
      </c>
      <c r="I1815" s="1">
        <v>4</v>
      </c>
      <c r="J1815" s="2">
        <v>332.93</v>
      </c>
      <c r="K1815" s="3">
        <v>0</v>
      </c>
      <c r="L1815" s="2">
        <v>193.56</v>
      </c>
      <c r="M1815" s="2">
        <v>1331.72</v>
      </c>
      <c r="N1815" s="2">
        <v>774.24</v>
      </c>
      <c r="O1815" s="2">
        <v>557.48</v>
      </c>
      <c r="P1815" s="4">
        <v>0.41861652599645571</v>
      </c>
      <c r="Q1815" s="5">
        <v>2026</v>
      </c>
      <c r="R1815" s="6" t="s">
        <v>81</v>
      </c>
      <c r="S1815" s="8">
        <v>9</v>
      </c>
      <c r="T1815" s="6" t="s">
        <v>84</v>
      </c>
    </row>
    <row r="1816" spans="1:20" ht="15.6" x14ac:dyDescent="0.3">
      <c r="A1816" s="1">
        <v>3078</v>
      </c>
      <c r="B1816" s="9">
        <v>46268</v>
      </c>
      <c r="C1816" s="1" t="s">
        <v>28</v>
      </c>
      <c r="D1816" s="1" t="s">
        <v>71</v>
      </c>
      <c r="E1816" s="1" t="s">
        <v>41</v>
      </c>
      <c r="F1816" s="1" t="s">
        <v>38</v>
      </c>
      <c r="G1816" s="1" t="s">
        <v>45</v>
      </c>
      <c r="H1816" s="1" t="s">
        <v>73</v>
      </c>
      <c r="I1816" s="1">
        <v>4</v>
      </c>
      <c r="J1816" s="2">
        <v>122.43</v>
      </c>
      <c r="K1816" s="3">
        <v>0</v>
      </c>
      <c r="L1816" s="2">
        <v>61.5</v>
      </c>
      <c r="M1816" s="2">
        <v>489.72</v>
      </c>
      <c r="N1816" s="2">
        <v>246</v>
      </c>
      <c r="O1816" s="2">
        <v>243.72000000000003</v>
      </c>
      <c r="P1816" s="4">
        <v>0.49767213918157316</v>
      </c>
      <c r="Q1816" s="5">
        <v>2026</v>
      </c>
      <c r="R1816" s="6" t="s">
        <v>81</v>
      </c>
      <c r="S1816" s="8">
        <v>9</v>
      </c>
      <c r="T1816" s="6" t="s">
        <v>84</v>
      </c>
    </row>
    <row r="1817" spans="1:20" ht="15.6" x14ac:dyDescent="0.3">
      <c r="A1817" s="1">
        <v>3575</v>
      </c>
      <c r="B1817" s="9">
        <v>46268</v>
      </c>
      <c r="C1817" s="1" t="s">
        <v>33</v>
      </c>
      <c r="D1817" s="1" t="s">
        <v>34</v>
      </c>
      <c r="E1817" s="1" t="s">
        <v>50</v>
      </c>
      <c r="F1817" s="1" t="s">
        <v>23</v>
      </c>
      <c r="G1817" s="1" t="s">
        <v>24</v>
      </c>
      <c r="H1817" s="1" t="s">
        <v>25</v>
      </c>
      <c r="I1817" s="1">
        <v>3</v>
      </c>
      <c r="J1817" s="2">
        <v>81.12</v>
      </c>
      <c r="K1817" s="3">
        <v>0.1</v>
      </c>
      <c r="L1817" s="2">
        <v>41.78</v>
      </c>
      <c r="M1817" s="2">
        <v>219.02400000000003</v>
      </c>
      <c r="N1817" s="2">
        <v>125.34</v>
      </c>
      <c r="O1817" s="2">
        <v>93.684000000000026</v>
      </c>
      <c r="P1817" s="4">
        <v>0.42773394696471628</v>
      </c>
      <c r="Q1817" s="5">
        <v>2026</v>
      </c>
      <c r="R1817" s="6" t="s">
        <v>81</v>
      </c>
      <c r="S1817" s="8">
        <v>9</v>
      </c>
      <c r="T1817" s="6" t="s">
        <v>84</v>
      </c>
    </row>
    <row r="1818" spans="1:20" ht="15.6" x14ac:dyDescent="0.3">
      <c r="A1818" s="1">
        <v>3700</v>
      </c>
      <c r="B1818" s="9">
        <v>46268</v>
      </c>
      <c r="C1818" s="1" t="s">
        <v>28</v>
      </c>
      <c r="D1818" s="1" t="s">
        <v>71</v>
      </c>
      <c r="E1818" s="1" t="s">
        <v>22</v>
      </c>
      <c r="F1818" s="1" t="s">
        <v>23</v>
      </c>
      <c r="G1818" s="1" t="s">
        <v>36</v>
      </c>
      <c r="H1818" s="1" t="s">
        <v>70</v>
      </c>
      <c r="I1818" s="1">
        <v>1</v>
      </c>
      <c r="J1818" s="2">
        <v>168.54</v>
      </c>
      <c r="K1818" s="3">
        <v>0.05</v>
      </c>
      <c r="L1818" s="2">
        <v>87.82</v>
      </c>
      <c r="M1818" s="2">
        <v>160.11299999999997</v>
      </c>
      <c r="N1818" s="2">
        <v>87.82</v>
      </c>
      <c r="O1818" s="2">
        <v>72.292999999999978</v>
      </c>
      <c r="P1818" s="4">
        <v>0.45151236938911887</v>
      </c>
      <c r="Q1818" s="5">
        <v>2026</v>
      </c>
      <c r="R1818" s="6" t="s">
        <v>81</v>
      </c>
      <c r="S1818" s="8">
        <v>9</v>
      </c>
      <c r="T1818" s="6" t="s">
        <v>84</v>
      </c>
    </row>
    <row r="1819" spans="1:20" ht="15.6" x14ac:dyDescent="0.3">
      <c r="A1819" s="1">
        <v>3762</v>
      </c>
      <c r="B1819" s="9">
        <v>46268</v>
      </c>
      <c r="C1819" s="1" t="s">
        <v>20</v>
      </c>
      <c r="D1819" s="1" t="s">
        <v>21</v>
      </c>
      <c r="E1819" s="1" t="s">
        <v>41</v>
      </c>
      <c r="F1819" s="1" t="s">
        <v>35</v>
      </c>
      <c r="G1819" s="1" t="s">
        <v>24</v>
      </c>
      <c r="H1819" s="1" t="s">
        <v>48</v>
      </c>
      <c r="I1819" s="1">
        <v>4</v>
      </c>
      <c r="J1819" s="2">
        <v>39.61</v>
      </c>
      <c r="K1819" s="3">
        <v>0.1</v>
      </c>
      <c r="L1819" s="2">
        <v>16.829999999999998</v>
      </c>
      <c r="M1819" s="2">
        <v>142.596</v>
      </c>
      <c r="N1819" s="2">
        <v>67.319999999999993</v>
      </c>
      <c r="O1819" s="2">
        <v>75.27600000000001</v>
      </c>
      <c r="P1819" s="4">
        <v>0.52789699570815452</v>
      </c>
      <c r="Q1819" s="5">
        <v>2026</v>
      </c>
      <c r="R1819" s="6" t="s">
        <v>81</v>
      </c>
      <c r="S1819" s="8">
        <v>9</v>
      </c>
      <c r="T1819" s="6" t="s">
        <v>84</v>
      </c>
    </row>
    <row r="1820" spans="1:20" ht="15.6" x14ac:dyDescent="0.3">
      <c r="A1820" s="1">
        <v>2790</v>
      </c>
      <c r="B1820" s="9">
        <v>46269</v>
      </c>
      <c r="C1820" s="1" t="s">
        <v>42</v>
      </c>
      <c r="D1820" s="1" t="s">
        <v>55</v>
      </c>
      <c r="E1820" s="1" t="s">
        <v>22</v>
      </c>
      <c r="F1820" s="1" t="s">
        <v>23</v>
      </c>
      <c r="G1820" s="1" t="s">
        <v>56</v>
      </c>
      <c r="H1820" s="1" t="s">
        <v>57</v>
      </c>
      <c r="I1820" s="1">
        <v>1</v>
      </c>
      <c r="J1820" s="2">
        <v>39.85</v>
      </c>
      <c r="K1820" s="3">
        <v>0.1</v>
      </c>
      <c r="L1820" s="2">
        <v>14.96</v>
      </c>
      <c r="M1820" s="2">
        <v>35.865000000000002</v>
      </c>
      <c r="N1820" s="2">
        <v>14.96</v>
      </c>
      <c r="O1820" s="2">
        <v>20.905000000000001</v>
      </c>
      <c r="P1820" s="4">
        <v>0.58288024536456151</v>
      </c>
      <c r="Q1820" s="5">
        <v>2026</v>
      </c>
      <c r="R1820" s="6" t="s">
        <v>81</v>
      </c>
      <c r="S1820" s="8">
        <v>9</v>
      </c>
      <c r="T1820" s="6" t="s">
        <v>84</v>
      </c>
    </row>
    <row r="1821" spans="1:20" ht="15.6" x14ac:dyDescent="0.3">
      <c r="A1821" s="1">
        <v>4149</v>
      </c>
      <c r="B1821" s="9">
        <v>46269</v>
      </c>
      <c r="C1821" s="1" t="s">
        <v>42</v>
      </c>
      <c r="D1821" s="1" t="s">
        <v>55</v>
      </c>
      <c r="E1821" s="1" t="s">
        <v>22</v>
      </c>
      <c r="F1821" s="1" t="s">
        <v>35</v>
      </c>
      <c r="G1821" s="1" t="s">
        <v>56</v>
      </c>
      <c r="H1821" s="1" t="s">
        <v>57</v>
      </c>
      <c r="I1821" s="1">
        <v>1</v>
      </c>
      <c r="J1821" s="2">
        <v>40.51</v>
      </c>
      <c r="K1821" s="3">
        <v>0.05</v>
      </c>
      <c r="L1821" s="2">
        <v>14.7</v>
      </c>
      <c r="M1821" s="2">
        <v>38.484499999999997</v>
      </c>
      <c r="N1821" s="2">
        <v>14.7</v>
      </c>
      <c r="O1821" s="2">
        <v>23.784499999999998</v>
      </c>
      <c r="P1821" s="4">
        <v>0.6180280372617547</v>
      </c>
      <c r="Q1821" s="5">
        <v>2026</v>
      </c>
      <c r="R1821" s="6" t="s">
        <v>81</v>
      </c>
      <c r="S1821" s="8">
        <v>9</v>
      </c>
      <c r="T1821" s="6" t="s">
        <v>84</v>
      </c>
    </row>
    <row r="1822" spans="1:20" ht="15.6" x14ac:dyDescent="0.3">
      <c r="A1822" s="1">
        <v>1955</v>
      </c>
      <c r="B1822" s="9">
        <v>46270</v>
      </c>
      <c r="C1822" s="1" t="s">
        <v>28</v>
      </c>
      <c r="D1822" s="1" t="s">
        <v>65</v>
      </c>
      <c r="E1822" s="1" t="s">
        <v>22</v>
      </c>
      <c r="F1822" s="1" t="s">
        <v>23</v>
      </c>
      <c r="G1822" s="1" t="s">
        <v>45</v>
      </c>
      <c r="H1822" s="1" t="s">
        <v>73</v>
      </c>
      <c r="I1822" s="1">
        <v>1</v>
      </c>
      <c r="J1822" s="2">
        <v>121.59</v>
      </c>
      <c r="K1822" s="3">
        <v>0</v>
      </c>
      <c r="L1822" s="2">
        <v>62.44</v>
      </c>
      <c r="M1822" s="2">
        <v>121.59</v>
      </c>
      <c r="N1822" s="2">
        <v>62.44</v>
      </c>
      <c r="O1822" s="2">
        <v>59.150000000000006</v>
      </c>
      <c r="P1822" s="4">
        <v>0.4864709268854347</v>
      </c>
      <c r="Q1822" s="5">
        <v>2026</v>
      </c>
      <c r="R1822" s="6" t="s">
        <v>81</v>
      </c>
      <c r="S1822" s="8">
        <v>9</v>
      </c>
      <c r="T1822" s="6" t="s">
        <v>84</v>
      </c>
    </row>
    <row r="1823" spans="1:20" ht="15.6" x14ac:dyDescent="0.3">
      <c r="A1823" s="1">
        <v>2077</v>
      </c>
      <c r="B1823" s="9">
        <v>46270</v>
      </c>
      <c r="C1823" s="1" t="s">
        <v>42</v>
      </c>
      <c r="D1823" s="1" t="s">
        <v>55</v>
      </c>
      <c r="E1823" s="1" t="s">
        <v>30</v>
      </c>
      <c r="F1823" s="1" t="s">
        <v>38</v>
      </c>
      <c r="G1823" s="1" t="s">
        <v>31</v>
      </c>
      <c r="H1823" s="1" t="s">
        <v>59</v>
      </c>
      <c r="I1823" s="1">
        <v>4</v>
      </c>
      <c r="J1823" s="2">
        <v>152.99</v>
      </c>
      <c r="K1823" s="3">
        <v>0.15</v>
      </c>
      <c r="L1823" s="2">
        <v>77.12</v>
      </c>
      <c r="M1823" s="2">
        <v>520.16600000000005</v>
      </c>
      <c r="N1823" s="2">
        <v>308.48</v>
      </c>
      <c r="O1823" s="2">
        <v>211.68600000000004</v>
      </c>
      <c r="P1823" s="4">
        <v>0.40695854784818697</v>
      </c>
      <c r="Q1823" s="5">
        <v>2026</v>
      </c>
      <c r="R1823" s="6" t="s">
        <v>81</v>
      </c>
      <c r="S1823" s="8">
        <v>9</v>
      </c>
      <c r="T1823" s="6" t="s">
        <v>84</v>
      </c>
    </row>
    <row r="1824" spans="1:20" ht="15.6" x14ac:dyDescent="0.3">
      <c r="A1824" s="1">
        <v>2879</v>
      </c>
      <c r="B1824" s="9">
        <v>46270</v>
      </c>
      <c r="C1824" s="1" t="s">
        <v>33</v>
      </c>
      <c r="D1824" s="1" t="s">
        <v>61</v>
      </c>
      <c r="E1824" s="1" t="s">
        <v>22</v>
      </c>
      <c r="F1824" s="1" t="s">
        <v>38</v>
      </c>
      <c r="G1824" s="1" t="s">
        <v>36</v>
      </c>
      <c r="H1824" s="1" t="s">
        <v>37</v>
      </c>
      <c r="I1824" s="1">
        <v>3</v>
      </c>
      <c r="J1824" s="2">
        <v>36.19</v>
      </c>
      <c r="K1824" s="3">
        <v>0.1</v>
      </c>
      <c r="L1824" s="2">
        <v>13.97</v>
      </c>
      <c r="M1824" s="2">
        <v>97.712999999999994</v>
      </c>
      <c r="N1824" s="2">
        <v>41.910000000000004</v>
      </c>
      <c r="O1824" s="2">
        <v>55.80299999999999</v>
      </c>
      <c r="P1824" s="4">
        <v>0.57109084768659235</v>
      </c>
      <c r="Q1824" s="5">
        <v>2026</v>
      </c>
      <c r="R1824" s="6" t="s">
        <v>81</v>
      </c>
      <c r="S1824" s="8">
        <v>9</v>
      </c>
      <c r="T1824" s="6" t="s">
        <v>84</v>
      </c>
    </row>
    <row r="1825" spans="1:20" ht="15.6" x14ac:dyDescent="0.3">
      <c r="A1825" s="1">
        <v>3353</v>
      </c>
      <c r="B1825" s="9">
        <v>46270</v>
      </c>
      <c r="C1825" s="1" t="s">
        <v>33</v>
      </c>
      <c r="D1825" s="1" t="s">
        <v>74</v>
      </c>
      <c r="E1825" s="1" t="s">
        <v>41</v>
      </c>
      <c r="F1825" s="1" t="s">
        <v>35</v>
      </c>
      <c r="G1825" s="1" t="s">
        <v>31</v>
      </c>
      <c r="H1825" s="1" t="s">
        <v>39</v>
      </c>
      <c r="I1825" s="1">
        <v>2</v>
      </c>
      <c r="J1825" s="2">
        <v>142.44</v>
      </c>
      <c r="K1825" s="3">
        <v>0</v>
      </c>
      <c r="L1825" s="2">
        <v>77.33</v>
      </c>
      <c r="M1825" s="2">
        <v>284.88</v>
      </c>
      <c r="N1825" s="2">
        <v>154.66</v>
      </c>
      <c r="O1825" s="2">
        <v>130.22</v>
      </c>
      <c r="P1825" s="4">
        <v>0.45710474585790506</v>
      </c>
      <c r="Q1825" s="5">
        <v>2026</v>
      </c>
      <c r="R1825" s="6" t="s">
        <v>81</v>
      </c>
      <c r="S1825" s="8">
        <v>9</v>
      </c>
      <c r="T1825" s="6" t="s">
        <v>84</v>
      </c>
    </row>
    <row r="1826" spans="1:20" ht="15.6" x14ac:dyDescent="0.3">
      <c r="A1826" s="1">
        <v>3514</v>
      </c>
      <c r="B1826" s="9">
        <v>46270</v>
      </c>
      <c r="C1826" s="1" t="s">
        <v>28</v>
      </c>
      <c r="D1826" s="1" t="s">
        <v>49</v>
      </c>
      <c r="E1826" s="1" t="s">
        <v>22</v>
      </c>
      <c r="F1826" s="1" t="s">
        <v>35</v>
      </c>
      <c r="G1826" s="1" t="s">
        <v>36</v>
      </c>
      <c r="H1826" s="1" t="s">
        <v>66</v>
      </c>
      <c r="I1826" s="1">
        <v>2</v>
      </c>
      <c r="J1826" s="2">
        <v>133.81</v>
      </c>
      <c r="K1826" s="3">
        <v>0</v>
      </c>
      <c r="L1826" s="2">
        <v>66.78</v>
      </c>
      <c r="M1826" s="2">
        <v>267.62</v>
      </c>
      <c r="N1826" s="2">
        <v>133.56</v>
      </c>
      <c r="O1826" s="2">
        <v>134.06</v>
      </c>
      <c r="P1826" s="4">
        <v>0.5009341603766535</v>
      </c>
      <c r="Q1826" s="5">
        <v>2026</v>
      </c>
      <c r="R1826" s="6" t="s">
        <v>81</v>
      </c>
      <c r="S1826" s="8">
        <v>9</v>
      </c>
      <c r="T1826" s="6" t="s">
        <v>84</v>
      </c>
    </row>
    <row r="1827" spans="1:20" ht="15.6" x14ac:dyDescent="0.3">
      <c r="A1827" s="1">
        <v>3964</v>
      </c>
      <c r="B1827" s="9">
        <v>46270</v>
      </c>
      <c r="C1827" s="1" t="s">
        <v>28</v>
      </c>
      <c r="D1827" s="1" t="s">
        <v>65</v>
      </c>
      <c r="E1827" s="1" t="s">
        <v>41</v>
      </c>
      <c r="F1827" s="1" t="s">
        <v>35</v>
      </c>
      <c r="G1827" s="1" t="s">
        <v>56</v>
      </c>
      <c r="H1827" s="1" t="s">
        <v>57</v>
      </c>
      <c r="I1827" s="1">
        <v>2</v>
      </c>
      <c r="J1827" s="2">
        <v>40.49</v>
      </c>
      <c r="K1827" s="3">
        <v>0.15</v>
      </c>
      <c r="L1827" s="2">
        <v>14.32</v>
      </c>
      <c r="M1827" s="2">
        <v>68.832999999999998</v>
      </c>
      <c r="N1827" s="2">
        <v>28.64</v>
      </c>
      <c r="O1827" s="2">
        <v>40.192999999999998</v>
      </c>
      <c r="P1827" s="4">
        <v>0.58392050324698908</v>
      </c>
      <c r="Q1827" s="5">
        <v>2026</v>
      </c>
      <c r="R1827" s="6" t="s">
        <v>81</v>
      </c>
      <c r="S1827" s="8">
        <v>9</v>
      </c>
      <c r="T1827" s="6" t="s">
        <v>84</v>
      </c>
    </row>
    <row r="1828" spans="1:20" ht="15.6" x14ac:dyDescent="0.3">
      <c r="A1828" s="1">
        <v>4599</v>
      </c>
      <c r="B1828" s="9">
        <v>46270</v>
      </c>
      <c r="C1828" s="1" t="s">
        <v>33</v>
      </c>
      <c r="D1828" s="1" t="s">
        <v>34</v>
      </c>
      <c r="E1828" s="1" t="s">
        <v>22</v>
      </c>
      <c r="F1828" s="1" t="s">
        <v>38</v>
      </c>
      <c r="G1828" s="1" t="s">
        <v>45</v>
      </c>
      <c r="H1828" s="1" t="s">
        <v>51</v>
      </c>
      <c r="I1828" s="1">
        <v>4</v>
      </c>
      <c r="J1828" s="2">
        <v>198.1</v>
      </c>
      <c r="K1828" s="3">
        <v>0</v>
      </c>
      <c r="L1828" s="2">
        <v>101.61</v>
      </c>
      <c r="M1828" s="2">
        <v>792.4</v>
      </c>
      <c r="N1828" s="2">
        <v>406.44</v>
      </c>
      <c r="O1828" s="2">
        <v>385.96</v>
      </c>
      <c r="P1828" s="4">
        <v>0.48707723372034323</v>
      </c>
      <c r="Q1828" s="5">
        <v>2026</v>
      </c>
      <c r="R1828" s="6" t="s">
        <v>81</v>
      </c>
      <c r="S1828" s="8">
        <v>9</v>
      </c>
      <c r="T1828" s="6" t="s">
        <v>84</v>
      </c>
    </row>
    <row r="1829" spans="1:20" ht="15.6" x14ac:dyDescent="0.3">
      <c r="A1829" s="1">
        <v>5030</v>
      </c>
      <c r="B1829" s="9">
        <v>46270</v>
      </c>
      <c r="C1829" s="1" t="s">
        <v>28</v>
      </c>
      <c r="D1829" s="1" t="s">
        <v>65</v>
      </c>
      <c r="E1829" s="1" t="s">
        <v>41</v>
      </c>
      <c r="F1829" s="1" t="s">
        <v>35</v>
      </c>
      <c r="G1829" s="1" t="s">
        <v>24</v>
      </c>
      <c r="H1829" s="1" t="s">
        <v>25</v>
      </c>
      <c r="I1829" s="1">
        <v>1</v>
      </c>
      <c r="J1829" s="2">
        <v>83.73</v>
      </c>
      <c r="K1829" s="3">
        <v>0.15</v>
      </c>
      <c r="L1829" s="2">
        <v>43.34</v>
      </c>
      <c r="M1829" s="2">
        <v>71.170500000000004</v>
      </c>
      <c r="N1829" s="2">
        <v>43.34</v>
      </c>
      <c r="O1829" s="2">
        <v>27.830500000000001</v>
      </c>
      <c r="P1829" s="4">
        <v>0.39103982689457006</v>
      </c>
      <c r="Q1829" s="5">
        <v>2026</v>
      </c>
      <c r="R1829" s="6" t="s">
        <v>81</v>
      </c>
      <c r="S1829" s="8">
        <v>9</v>
      </c>
      <c r="T1829" s="6" t="s">
        <v>84</v>
      </c>
    </row>
    <row r="1830" spans="1:20" ht="15.6" x14ac:dyDescent="0.3">
      <c r="A1830" s="1">
        <v>1593</v>
      </c>
      <c r="B1830" s="9">
        <v>46271</v>
      </c>
      <c r="C1830" s="1" t="s">
        <v>28</v>
      </c>
      <c r="D1830" s="1" t="s">
        <v>71</v>
      </c>
      <c r="E1830" s="1" t="s">
        <v>41</v>
      </c>
      <c r="F1830" s="1" t="s">
        <v>35</v>
      </c>
      <c r="G1830" s="1" t="s">
        <v>45</v>
      </c>
      <c r="H1830" s="1" t="s">
        <v>51</v>
      </c>
      <c r="I1830" s="1">
        <v>2</v>
      </c>
      <c r="J1830" s="2">
        <v>194.92</v>
      </c>
      <c r="K1830" s="3">
        <v>0</v>
      </c>
      <c r="L1830" s="2">
        <v>102.66</v>
      </c>
      <c r="M1830" s="2">
        <v>389.84</v>
      </c>
      <c r="N1830" s="2">
        <v>205.32</v>
      </c>
      <c r="O1830" s="2">
        <v>184.51999999999998</v>
      </c>
      <c r="P1830" s="4">
        <v>0.47332238867227577</v>
      </c>
      <c r="Q1830" s="5">
        <v>2026</v>
      </c>
      <c r="R1830" s="6" t="s">
        <v>81</v>
      </c>
      <c r="S1830" s="8">
        <v>9</v>
      </c>
      <c r="T1830" s="6" t="s">
        <v>84</v>
      </c>
    </row>
    <row r="1831" spans="1:20" ht="15.6" x14ac:dyDescent="0.3">
      <c r="A1831" s="1">
        <v>1818</v>
      </c>
      <c r="B1831" s="9">
        <v>46271</v>
      </c>
      <c r="C1831" s="1" t="s">
        <v>28</v>
      </c>
      <c r="D1831" s="1" t="s">
        <v>65</v>
      </c>
      <c r="E1831" s="1" t="s">
        <v>41</v>
      </c>
      <c r="F1831" s="1" t="s">
        <v>35</v>
      </c>
      <c r="G1831" s="1" t="s">
        <v>36</v>
      </c>
      <c r="H1831" s="1" t="s">
        <v>70</v>
      </c>
      <c r="I1831" s="1">
        <v>1</v>
      </c>
      <c r="J1831" s="2">
        <v>161.03</v>
      </c>
      <c r="K1831" s="3">
        <v>0</v>
      </c>
      <c r="L1831" s="2">
        <v>89.86</v>
      </c>
      <c r="M1831" s="2">
        <v>161.03</v>
      </c>
      <c r="N1831" s="2">
        <v>89.86</v>
      </c>
      <c r="O1831" s="2">
        <v>71.17</v>
      </c>
      <c r="P1831" s="4">
        <v>0.44196733527914056</v>
      </c>
      <c r="Q1831" s="5">
        <v>2026</v>
      </c>
      <c r="R1831" s="6" t="s">
        <v>81</v>
      </c>
      <c r="S1831" s="8">
        <v>9</v>
      </c>
      <c r="T1831" s="6" t="s">
        <v>84</v>
      </c>
    </row>
    <row r="1832" spans="1:20" ht="15.6" x14ac:dyDescent="0.3">
      <c r="A1832" s="1">
        <v>2370</v>
      </c>
      <c r="B1832" s="9">
        <v>46271</v>
      </c>
      <c r="C1832" s="1" t="s">
        <v>42</v>
      </c>
      <c r="D1832" s="1" t="s">
        <v>43</v>
      </c>
      <c r="E1832" s="1" t="s">
        <v>50</v>
      </c>
      <c r="F1832" s="1" t="s">
        <v>35</v>
      </c>
      <c r="G1832" s="1" t="s">
        <v>56</v>
      </c>
      <c r="H1832" s="1" t="s">
        <v>64</v>
      </c>
      <c r="I1832" s="1">
        <v>1</v>
      </c>
      <c r="J1832" s="2">
        <v>35.68</v>
      </c>
      <c r="K1832" s="3">
        <v>0.05</v>
      </c>
      <c r="L1832" s="2">
        <v>13.76</v>
      </c>
      <c r="M1832" s="2">
        <v>33.896000000000001</v>
      </c>
      <c r="N1832" s="2">
        <v>13.76</v>
      </c>
      <c r="O1832" s="2">
        <v>20.136000000000003</v>
      </c>
      <c r="P1832" s="4">
        <v>0.59405239556289835</v>
      </c>
      <c r="Q1832" s="5">
        <v>2026</v>
      </c>
      <c r="R1832" s="6" t="s">
        <v>81</v>
      </c>
      <c r="S1832" s="8">
        <v>9</v>
      </c>
      <c r="T1832" s="6" t="s">
        <v>84</v>
      </c>
    </row>
    <row r="1833" spans="1:20" ht="15.6" x14ac:dyDescent="0.3">
      <c r="A1833" s="1">
        <v>2726</v>
      </c>
      <c r="B1833" s="9">
        <v>46271</v>
      </c>
      <c r="C1833" s="1" t="s">
        <v>28</v>
      </c>
      <c r="D1833" s="1" t="s">
        <v>49</v>
      </c>
      <c r="E1833" s="1" t="s">
        <v>22</v>
      </c>
      <c r="F1833" s="1" t="s">
        <v>35</v>
      </c>
      <c r="G1833" s="1" t="s">
        <v>24</v>
      </c>
      <c r="H1833" s="1" t="s">
        <v>48</v>
      </c>
      <c r="I1833" s="1">
        <v>1</v>
      </c>
      <c r="J1833" s="2">
        <v>39.68</v>
      </c>
      <c r="K1833" s="3">
        <v>0.05</v>
      </c>
      <c r="L1833" s="2">
        <v>16.63</v>
      </c>
      <c r="M1833" s="2">
        <v>37.695999999999998</v>
      </c>
      <c r="N1833" s="2">
        <v>16.63</v>
      </c>
      <c r="O1833" s="2">
        <v>21.065999999999999</v>
      </c>
      <c r="P1833" s="4">
        <v>0.55883913412563668</v>
      </c>
      <c r="Q1833" s="5">
        <v>2026</v>
      </c>
      <c r="R1833" s="6" t="s">
        <v>81</v>
      </c>
      <c r="S1833" s="8">
        <v>9</v>
      </c>
      <c r="T1833" s="6" t="s">
        <v>84</v>
      </c>
    </row>
    <row r="1834" spans="1:20" ht="15.6" x14ac:dyDescent="0.3">
      <c r="A1834" s="1">
        <v>2755</v>
      </c>
      <c r="B1834" s="9">
        <v>46271</v>
      </c>
      <c r="C1834" s="1" t="s">
        <v>33</v>
      </c>
      <c r="D1834" s="1" t="s">
        <v>61</v>
      </c>
      <c r="E1834" s="1" t="s">
        <v>22</v>
      </c>
      <c r="F1834" s="1" t="s">
        <v>35</v>
      </c>
      <c r="G1834" s="1" t="s">
        <v>31</v>
      </c>
      <c r="H1834" s="1" t="s">
        <v>39</v>
      </c>
      <c r="I1834" s="1">
        <v>3</v>
      </c>
      <c r="J1834" s="2">
        <v>146.22</v>
      </c>
      <c r="K1834" s="3">
        <v>0</v>
      </c>
      <c r="L1834" s="2">
        <v>80.13</v>
      </c>
      <c r="M1834" s="2">
        <v>438.65999999999997</v>
      </c>
      <c r="N1834" s="2">
        <v>240.39</v>
      </c>
      <c r="O1834" s="2">
        <v>198.26999999999998</v>
      </c>
      <c r="P1834" s="4">
        <v>0.4519901518260156</v>
      </c>
      <c r="Q1834" s="5">
        <v>2026</v>
      </c>
      <c r="R1834" s="6" t="s">
        <v>81</v>
      </c>
      <c r="S1834" s="8">
        <v>9</v>
      </c>
      <c r="T1834" s="6" t="s">
        <v>84</v>
      </c>
    </row>
    <row r="1835" spans="1:20" ht="15.6" x14ac:dyDescent="0.3">
      <c r="A1835" s="1">
        <v>3187</v>
      </c>
      <c r="B1835" s="9">
        <v>46271</v>
      </c>
      <c r="C1835" s="1" t="s">
        <v>42</v>
      </c>
      <c r="D1835" s="1" t="s">
        <v>53</v>
      </c>
      <c r="E1835" s="1" t="s">
        <v>41</v>
      </c>
      <c r="F1835" s="1" t="s">
        <v>23</v>
      </c>
      <c r="G1835" s="1" t="s">
        <v>31</v>
      </c>
      <c r="H1835" s="1" t="s">
        <v>68</v>
      </c>
      <c r="I1835" s="1">
        <v>1</v>
      </c>
      <c r="J1835" s="2">
        <v>71.680000000000007</v>
      </c>
      <c r="K1835" s="3">
        <v>0</v>
      </c>
      <c r="L1835" s="2">
        <v>31.87</v>
      </c>
      <c r="M1835" s="2">
        <v>71.680000000000007</v>
      </c>
      <c r="N1835" s="2">
        <v>31.87</v>
      </c>
      <c r="O1835" s="2">
        <v>39.81</v>
      </c>
      <c r="P1835" s="4">
        <v>0.5553850446428571</v>
      </c>
      <c r="Q1835" s="5">
        <v>2026</v>
      </c>
      <c r="R1835" s="6" t="s">
        <v>81</v>
      </c>
      <c r="S1835" s="8">
        <v>9</v>
      </c>
      <c r="T1835" s="6" t="s">
        <v>84</v>
      </c>
    </row>
    <row r="1836" spans="1:20" ht="15.6" x14ac:dyDescent="0.3">
      <c r="A1836" s="1">
        <v>3471</v>
      </c>
      <c r="B1836" s="9">
        <v>46271</v>
      </c>
      <c r="C1836" s="1" t="s">
        <v>33</v>
      </c>
      <c r="D1836" s="1" t="s">
        <v>61</v>
      </c>
      <c r="E1836" s="1" t="s">
        <v>50</v>
      </c>
      <c r="F1836" s="1" t="s">
        <v>35</v>
      </c>
      <c r="G1836" s="1" t="s">
        <v>56</v>
      </c>
      <c r="H1836" s="1" t="s">
        <v>67</v>
      </c>
      <c r="I1836" s="1">
        <v>2</v>
      </c>
      <c r="J1836" s="2">
        <v>51.77</v>
      </c>
      <c r="K1836" s="3">
        <v>0</v>
      </c>
      <c r="L1836" s="2">
        <v>21.46</v>
      </c>
      <c r="M1836" s="2">
        <v>103.54</v>
      </c>
      <c r="N1836" s="2">
        <v>42.92</v>
      </c>
      <c r="O1836" s="2">
        <v>60.620000000000005</v>
      </c>
      <c r="P1836" s="4">
        <v>0.58547421286459345</v>
      </c>
      <c r="Q1836" s="5">
        <v>2026</v>
      </c>
      <c r="R1836" s="6" t="s">
        <v>81</v>
      </c>
      <c r="S1836" s="8">
        <v>9</v>
      </c>
      <c r="T1836" s="6" t="s">
        <v>84</v>
      </c>
    </row>
    <row r="1837" spans="1:20" ht="15.6" x14ac:dyDescent="0.3">
      <c r="A1837" s="1">
        <v>3529</v>
      </c>
      <c r="B1837" s="9">
        <v>46271</v>
      </c>
      <c r="C1837" s="1" t="s">
        <v>33</v>
      </c>
      <c r="D1837" s="1" t="s">
        <v>47</v>
      </c>
      <c r="E1837" s="1" t="s">
        <v>30</v>
      </c>
      <c r="F1837" s="1" t="s">
        <v>23</v>
      </c>
      <c r="G1837" s="1" t="s">
        <v>56</v>
      </c>
      <c r="H1837" s="1" t="s">
        <v>57</v>
      </c>
      <c r="I1837" s="1">
        <v>4</v>
      </c>
      <c r="J1837" s="2">
        <v>39.4</v>
      </c>
      <c r="K1837" s="3">
        <v>0.15</v>
      </c>
      <c r="L1837" s="2">
        <v>14.95</v>
      </c>
      <c r="M1837" s="2">
        <v>133.95999999999998</v>
      </c>
      <c r="N1837" s="2">
        <v>59.8</v>
      </c>
      <c r="O1837" s="2">
        <v>74.159999999999982</v>
      </c>
      <c r="P1837" s="4">
        <v>0.55359808898178553</v>
      </c>
      <c r="Q1837" s="5">
        <v>2026</v>
      </c>
      <c r="R1837" s="6" t="s">
        <v>81</v>
      </c>
      <c r="S1837" s="8">
        <v>9</v>
      </c>
      <c r="T1837" s="6" t="s">
        <v>84</v>
      </c>
    </row>
    <row r="1838" spans="1:20" ht="15.6" x14ac:dyDescent="0.3">
      <c r="A1838" s="1">
        <v>3549</v>
      </c>
      <c r="B1838" s="9">
        <v>46271</v>
      </c>
      <c r="C1838" s="1" t="s">
        <v>42</v>
      </c>
      <c r="D1838" s="1" t="s">
        <v>55</v>
      </c>
      <c r="E1838" s="1" t="s">
        <v>22</v>
      </c>
      <c r="F1838" s="1" t="s">
        <v>35</v>
      </c>
      <c r="G1838" s="1" t="s">
        <v>36</v>
      </c>
      <c r="H1838" s="1" t="s">
        <v>54</v>
      </c>
      <c r="I1838" s="1">
        <v>1</v>
      </c>
      <c r="J1838" s="2">
        <v>47.17</v>
      </c>
      <c r="K1838" s="3">
        <v>0</v>
      </c>
      <c r="L1838" s="2">
        <v>18.64</v>
      </c>
      <c r="M1838" s="2">
        <v>47.17</v>
      </c>
      <c r="N1838" s="2">
        <v>18.64</v>
      </c>
      <c r="O1838" s="2">
        <v>28.53</v>
      </c>
      <c r="P1838" s="4">
        <v>0.60483358066567738</v>
      </c>
      <c r="Q1838" s="5">
        <v>2026</v>
      </c>
      <c r="R1838" s="6" t="s">
        <v>81</v>
      </c>
      <c r="S1838" s="8">
        <v>9</v>
      </c>
      <c r="T1838" s="6" t="s">
        <v>84</v>
      </c>
    </row>
    <row r="1839" spans="1:20" ht="15.6" x14ac:dyDescent="0.3">
      <c r="A1839" s="1">
        <v>4003</v>
      </c>
      <c r="B1839" s="9">
        <v>46271</v>
      </c>
      <c r="C1839" s="1" t="s">
        <v>42</v>
      </c>
      <c r="D1839" s="1" t="s">
        <v>43</v>
      </c>
      <c r="E1839" s="1" t="s">
        <v>50</v>
      </c>
      <c r="F1839" s="1" t="s">
        <v>23</v>
      </c>
      <c r="G1839" s="1" t="s">
        <v>56</v>
      </c>
      <c r="H1839" s="1" t="s">
        <v>67</v>
      </c>
      <c r="I1839" s="1">
        <v>2</v>
      </c>
      <c r="J1839" s="2">
        <v>50.41</v>
      </c>
      <c r="K1839" s="3">
        <v>0.1</v>
      </c>
      <c r="L1839" s="2">
        <v>22.05</v>
      </c>
      <c r="M1839" s="2">
        <v>90.738</v>
      </c>
      <c r="N1839" s="2">
        <v>44.1</v>
      </c>
      <c r="O1839" s="2">
        <v>46.637999999999998</v>
      </c>
      <c r="P1839" s="4">
        <v>0.51398532037294187</v>
      </c>
      <c r="Q1839" s="5">
        <v>2026</v>
      </c>
      <c r="R1839" s="6" t="s">
        <v>81</v>
      </c>
      <c r="S1839" s="8">
        <v>9</v>
      </c>
      <c r="T1839" s="6" t="s">
        <v>84</v>
      </c>
    </row>
    <row r="1840" spans="1:20" ht="15.6" x14ac:dyDescent="0.3">
      <c r="A1840" s="1">
        <v>4613</v>
      </c>
      <c r="B1840" s="9">
        <v>46271</v>
      </c>
      <c r="C1840" s="1" t="s">
        <v>42</v>
      </c>
      <c r="D1840" s="1" t="s">
        <v>69</v>
      </c>
      <c r="E1840" s="1" t="s">
        <v>22</v>
      </c>
      <c r="F1840" s="1" t="s">
        <v>38</v>
      </c>
      <c r="G1840" s="1" t="s">
        <v>24</v>
      </c>
      <c r="H1840" s="1" t="s">
        <v>25</v>
      </c>
      <c r="I1840" s="1">
        <v>4</v>
      </c>
      <c r="J1840" s="2">
        <v>80.38</v>
      </c>
      <c r="K1840" s="3">
        <v>0.1</v>
      </c>
      <c r="L1840" s="2">
        <v>42.55</v>
      </c>
      <c r="M1840" s="2">
        <v>289.36799999999999</v>
      </c>
      <c r="N1840" s="2">
        <v>170.2</v>
      </c>
      <c r="O1840" s="2">
        <v>119.16800000000001</v>
      </c>
      <c r="P1840" s="4">
        <v>0.41182162505874875</v>
      </c>
      <c r="Q1840" s="5">
        <v>2026</v>
      </c>
      <c r="R1840" s="6" t="s">
        <v>81</v>
      </c>
      <c r="S1840" s="8">
        <v>9</v>
      </c>
      <c r="T1840" s="6" t="s">
        <v>84</v>
      </c>
    </row>
    <row r="1841" spans="1:20" ht="15.6" x14ac:dyDescent="0.3">
      <c r="A1841" s="1">
        <v>75</v>
      </c>
      <c r="B1841" s="9">
        <v>46272</v>
      </c>
      <c r="C1841" s="1" t="s">
        <v>20</v>
      </c>
      <c r="D1841" s="1" t="s">
        <v>21</v>
      </c>
      <c r="E1841" s="1" t="s">
        <v>22</v>
      </c>
      <c r="F1841" s="1" t="s">
        <v>38</v>
      </c>
      <c r="G1841" s="1" t="s">
        <v>56</v>
      </c>
      <c r="H1841" s="1" t="s">
        <v>57</v>
      </c>
      <c r="I1841" s="1">
        <v>2</v>
      </c>
      <c r="J1841" s="2">
        <v>40.78</v>
      </c>
      <c r="K1841" s="3">
        <v>0</v>
      </c>
      <c r="L1841" s="2">
        <v>15.04</v>
      </c>
      <c r="M1841" s="2">
        <v>81.56</v>
      </c>
      <c r="N1841" s="2">
        <v>30.08</v>
      </c>
      <c r="O1841" s="2">
        <v>51.480000000000004</v>
      </c>
      <c r="P1841" s="4">
        <v>0.63119176066699367</v>
      </c>
      <c r="Q1841" s="5">
        <v>2026</v>
      </c>
      <c r="R1841" s="6" t="s">
        <v>81</v>
      </c>
      <c r="S1841" s="8">
        <v>9</v>
      </c>
      <c r="T1841" s="6" t="s">
        <v>84</v>
      </c>
    </row>
    <row r="1842" spans="1:20" ht="15.6" x14ac:dyDescent="0.3">
      <c r="A1842" s="1">
        <v>601</v>
      </c>
      <c r="B1842" s="9">
        <v>46272</v>
      </c>
      <c r="C1842" s="1" t="s">
        <v>28</v>
      </c>
      <c r="D1842" s="1" t="s">
        <v>65</v>
      </c>
      <c r="E1842" s="1" t="s">
        <v>22</v>
      </c>
      <c r="F1842" s="1" t="s">
        <v>23</v>
      </c>
      <c r="G1842" s="1" t="s">
        <v>31</v>
      </c>
      <c r="H1842" s="1" t="s">
        <v>39</v>
      </c>
      <c r="I1842" s="1">
        <v>1</v>
      </c>
      <c r="J1842" s="2">
        <v>141.69</v>
      </c>
      <c r="K1842" s="3">
        <v>0</v>
      </c>
      <c r="L1842" s="2">
        <v>80.34</v>
      </c>
      <c r="M1842" s="2">
        <v>141.69</v>
      </c>
      <c r="N1842" s="2">
        <v>80.34</v>
      </c>
      <c r="O1842" s="2">
        <v>61.349999999999994</v>
      </c>
      <c r="P1842" s="4">
        <v>0.43298750793986868</v>
      </c>
      <c r="Q1842" s="5">
        <v>2026</v>
      </c>
      <c r="R1842" s="6" t="s">
        <v>81</v>
      </c>
      <c r="S1842" s="8">
        <v>9</v>
      </c>
      <c r="T1842" s="6" t="s">
        <v>84</v>
      </c>
    </row>
    <row r="1843" spans="1:20" ht="15.6" x14ac:dyDescent="0.3">
      <c r="A1843" s="1">
        <v>1617</v>
      </c>
      <c r="B1843" s="9">
        <v>46272</v>
      </c>
      <c r="C1843" s="1" t="s">
        <v>42</v>
      </c>
      <c r="D1843" s="1" t="s">
        <v>55</v>
      </c>
      <c r="E1843" s="1" t="s">
        <v>22</v>
      </c>
      <c r="F1843" s="1" t="s">
        <v>35</v>
      </c>
      <c r="G1843" s="1" t="s">
        <v>45</v>
      </c>
      <c r="H1843" s="1" t="s">
        <v>62</v>
      </c>
      <c r="I1843" s="1">
        <v>1</v>
      </c>
      <c r="J1843" s="2">
        <v>83.28</v>
      </c>
      <c r="K1843" s="3">
        <v>0.1</v>
      </c>
      <c r="L1843" s="2">
        <v>39.75</v>
      </c>
      <c r="M1843" s="2">
        <v>74.951999999999998</v>
      </c>
      <c r="N1843" s="2">
        <v>39.75</v>
      </c>
      <c r="O1843" s="2">
        <v>35.201999999999998</v>
      </c>
      <c r="P1843" s="4">
        <v>0.46966058277297468</v>
      </c>
      <c r="Q1843" s="5">
        <v>2026</v>
      </c>
      <c r="R1843" s="6" t="s">
        <v>81</v>
      </c>
      <c r="S1843" s="8">
        <v>9</v>
      </c>
      <c r="T1843" s="6" t="s">
        <v>84</v>
      </c>
    </row>
    <row r="1844" spans="1:20" ht="15.6" x14ac:dyDescent="0.3">
      <c r="A1844" s="1">
        <v>2305</v>
      </c>
      <c r="B1844" s="9">
        <v>46272</v>
      </c>
      <c r="C1844" s="1" t="s">
        <v>42</v>
      </c>
      <c r="D1844" s="1" t="s">
        <v>53</v>
      </c>
      <c r="E1844" s="1" t="s">
        <v>50</v>
      </c>
      <c r="F1844" s="1" t="s">
        <v>23</v>
      </c>
      <c r="G1844" s="1" t="s">
        <v>45</v>
      </c>
      <c r="H1844" s="1" t="s">
        <v>62</v>
      </c>
      <c r="I1844" s="1">
        <v>2</v>
      </c>
      <c r="J1844" s="2">
        <v>82.43</v>
      </c>
      <c r="K1844" s="3">
        <v>0</v>
      </c>
      <c r="L1844" s="2">
        <v>40.51</v>
      </c>
      <c r="M1844" s="2">
        <v>164.86</v>
      </c>
      <c r="N1844" s="2">
        <v>81.02</v>
      </c>
      <c r="O1844" s="2">
        <v>83.840000000000018</v>
      </c>
      <c r="P1844" s="4">
        <v>0.50855271139148372</v>
      </c>
      <c r="Q1844" s="5">
        <v>2026</v>
      </c>
      <c r="R1844" s="6" t="s">
        <v>81</v>
      </c>
      <c r="S1844" s="8">
        <v>9</v>
      </c>
      <c r="T1844" s="6" t="s">
        <v>84</v>
      </c>
    </row>
    <row r="1845" spans="1:20" ht="15.6" x14ac:dyDescent="0.3">
      <c r="A1845" s="1">
        <v>2344</v>
      </c>
      <c r="B1845" s="9">
        <v>46272</v>
      </c>
      <c r="C1845" s="1" t="s">
        <v>20</v>
      </c>
      <c r="D1845" s="1" t="s">
        <v>72</v>
      </c>
      <c r="E1845" s="1" t="s">
        <v>50</v>
      </c>
      <c r="F1845" s="1" t="s">
        <v>35</v>
      </c>
      <c r="G1845" s="1" t="s">
        <v>56</v>
      </c>
      <c r="H1845" s="1" t="s">
        <v>64</v>
      </c>
      <c r="I1845" s="1">
        <v>4</v>
      </c>
      <c r="J1845" s="2">
        <v>36.380000000000003</v>
      </c>
      <c r="K1845" s="3">
        <v>0</v>
      </c>
      <c r="L1845" s="2">
        <v>14.16</v>
      </c>
      <c r="M1845" s="2">
        <v>145.52000000000001</v>
      </c>
      <c r="N1845" s="2">
        <v>56.64</v>
      </c>
      <c r="O1845" s="2">
        <v>88.88000000000001</v>
      </c>
      <c r="P1845" s="4">
        <v>0.61077515118196812</v>
      </c>
      <c r="Q1845" s="5">
        <v>2026</v>
      </c>
      <c r="R1845" s="6" t="s">
        <v>81</v>
      </c>
      <c r="S1845" s="8">
        <v>9</v>
      </c>
      <c r="T1845" s="6" t="s">
        <v>84</v>
      </c>
    </row>
    <row r="1846" spans="1:20" ht="15.6" x14ac:dyDescent="0.3">
      <c r="A1846" s="1">
        <v>2601</v>
      </c>
      <c r="B1846" s="9">
        <v>46272</v>
      </c>
      <c r="C1846" s="1" t="s">
        <v>28</v>
      </c>
      <c r="D1846" s="1" t="s">
        <v>63</v>
      </c>
      <c r="E1846" s="1" t="s">
        <v>22</v>
      </c>
      <c r="F1846" s="1" t="s">
        <v>35</v>
      </c>
      <c r="G1846" s="1" t="s">
        <v>24</v>
      </c>
      <c r="H1846" s="1" t="s">
        <v>25</v>
      </c>
      <c r="I1846" s="1">
        <v>1</v>
      </c>
      <c r="J1846" s="2">
        <v>82.86</v>
      </c>
      <c r="K1846" s="3">
        <v>0</v>
      </c>
      <c r="L1846" s="2">
        <v>43.33</v>
      </c>
      <c r="M1846" s="2">
        <v>82.86</v>
      </c>
      <c r="N1846" s="2">
        <v>43.33</v>
      </c>
      <c r="O1846" s="2">
        <v>39.53</v>
      </c>
      <c r="P1846" s="4">
        <v>0.47706975621530295</v>
      </c>
      <c r="Q1846" s="5">
        <v>2026</v>
      </c>
      <c r="R1846" s="6" t="s">
        <v>81</v>
      </c>
      <c r="S1846" s="8">
        <v>9</v>
      </c>
      <c r="T1846" s="6" t="s">
        <v>84</v>
      </c>
    </row>
    <row r="1847" spans="1:20" ht="15.6" x14ac:dyDescent="0.3">
      <c r="A1847" s="1">
        <v>2831</v>
      </c>
      <c r="B1847" s="9">
        <v>46272</v>
      </c>
      <c r="C1847" s="1" t="s">
        <v>20</v>
      </c>
      <c r="D1847" s="1" t="s">
        <v>58</v>
      </c>
      <c r="E1847" s="1" t="s">
        <v>22</v>
      </c>
      <c r="F1847" s="1" t="s">
        <v>35</v>
      </c>
      <c r="G1847" s="1" t="s">
        <v>36</v>
      </c>
      <c r="H1847" s="1" t="s">
        <v>54</v>
      </c>
      <c r="I1847" s="1">
        <v>1</v>
      </c>
      <c r="J1847" s="2">
        <v>46.44</v>
      </c>
      <c r="K1847" s="3">
        <v>0.05</v>
      </c>
      <c r="L1847" s="2">
        <v>17.88</v>
      </c>
      <c r="M1847" s="2">
        <v>44.117999999999995</v>
      </c>
      <c r="N1847" s="2">
        <v>17.88</v>
      </c>
      <c r="O1847" s="2">
        <v>26.237999999999996</v>
      </c>
      <c r="P1847" s="4">
        <v>0.59472324221406225</v>
      </c>
      <c r="Q1847" s="5">
        <v>2026</v>
      </c>
      <c r="R1847" s="6" t="s">
        <v>81</v>
      </c>
      <c r="S1847" s="8">
        <v>9</v>
      </c>
      <c r="T1847" s="6" t="s">
        <v>84</v>
      </c>
    </row>
    <row r="1848" spans="1:20" ht="15.6" x14ac:dyDescent="0.3">
      <c r="A1848" s="1">
        <v>2845</v>
      </c>
      <c r="B1848" s="9">
        <v>46272</v>
      </c>
      <c r="C1848" s="1" t="s">
        <v>20</v>
      </c>
      <c r="D1848" s="1" t="s">
        <v>21</v>
      </c>
      <c r="E1848" s="1" t="s">
        <v>30</v>
      </c>
      <c r="F1848" s="1" t="s">
        <v>38</v>
      </c>
      <c r="G1848" s="1" t="s">
        <v>36</v>
      </c>
      <c r="H1848" s="1" t="s">
        <v>66</v>
      </c>
      <c r="I1848" s="1">
        <v>4</v>
      </c>
      <c r="J1848" s="2">
        <v>133.26</v>
      </c>
      <c r="K1848" s="3">
        <v>0.1</v>
      </c>
      <c r="L1848" s="2">
        <v>68.77</v>
      </c>
      <c r="M1848" s="2">
        <v>479.73599999999999</v>
      </c>
      <c r="N1848" s="2">
        <v>275.08</v>
      </c>
      <c r="O1848" s="2">
        <v>204.65600000000001</v>
      </c>
      <c r="P1848" s="4">
        <v>0.42660129738022579</v>
      </c>
      <c r="Q1848" s="5">
        <v>2026</v>
      </c>
      <c r="R1848" s="6" t="s">
        <v>81</v>
      </c>
      <c r="S1848" s="8">
        <v>9</v>
      </c>
      <c r="T1848" s="6" t="s">
        <v>84</v>
      </c>
    </row>
    <row r="1849" spans="1:20" ht="15.6" x14ac:dyDescent="0.3">
      <c r="A1849" s="1">
        <v>3679</v>
      </c>
      <c r="B1849" s="9">
        <v>46272</v>
      </c>
      <c r="C1849" s="1" t="s">
        <v>28</v>
      </c>
      <c r="D1849" s="1" t="s">
        <v>65</v>
      </c>
      <c r="E1849" s="1" t="s">
        <v>50</v>
      </c>
      <c r="F1849" s="1" t="s">
        <v>35</v>
      </c>
      <c r="G1849" s="1" t="s">
        <v>31</v>
      </c>
      <c r="H1849" s="1" t="s">
        <v>39</v>
      </c>
      <c r="I1849" s="1">
        <v>1</v>
      </c>
      <c r="J1849" s="2">
        <v>147.36000000000001</v>
      </c>
      <c r="K1849" s="3">
        <v>0</v>
      </c>
      <c r="L1849" s="2">
        <v>81.599999999999994</v>
      </c>
      <c r="M1849" s="2">
        <v>147.36000000000001</v>
      </c>
      <c r="N1849" s="2">
        <v>81.599999999999994</v>
      </c>
      <c r="O1849" s="2">
        <v>65.760000000000019</v>
      </c>
      <c r="P1849" s="4">
        <v>0.44625407166123787</v>
      </c>
      <c r="Q1849" s="5">
        <v>2026</v>
      </c>
      <c r="R1849" s="6" t="s">
        <v>81</v>
      </c>
      <c r="S1849" s="8">
        <v>9</v>
      </c>
      <c r="T1849" s="6" t="s">
        <v>84</v>
      </c>
    </row>
    <row r="1850" spans="1:20" ht="15.6" x14ac:dyDescent="0.3">
      <c r="A1850" s="1">
        <v>3828</v>
      </c>
      <c r="B1850" s="9">
        <v>46272</v>
      </c>
      <c r="C1850" s="1" t="s">
        <v>20</v>
      </c>
      <c r="D1850" s="1" t="s">
        <v>21</v>
      </c>
      <c r="E1850" s="1" t="s">
        <v>22</v>
      </c>
      <c r="F1850" s="1" t="s">
        <v>35</v>
      </c>
      <c r="G1850" s="1" t="s">
        <v>36</v>
      </c>
      <c r="H1850" s="1" t="s">
        <v>70</v>
      </c>
      <c r="I1850" s="1">
        <v>2</v>
      </c>
      <c r="J1850" s="2">
        <v>166.13</v>
      </c>
      <c r="K1850" s="3">
        <v>0.15</v>
      </c>
      <c r="L1850" s="2">
        <v>86.71</v>
      </c>
      <c r="M1850" s="2">
        <v>282.42099999999999</v>
      </c>
      <c r="N1850" s="2">
        <v>173.42</v>
      </c>
      <c r="O1850" s="2">
        <v>109.001</v>
      </c>
      <c r="P1850" s="4">
        <v>0.38595217777714835</v>
      </c>
      <c r="Q1850" s="5">
        <v>2026</v>
      </c>
      <c r="R1850" s="6" t="s">
        <v>81</v>
      </c>
      <c r="S1850" s="8">
        <v>9</v>
      </c>
      <c r="T1850" s="6" t="s">
        <v>84</v>
      </c>
    </row>
    <row r="1851" spans="1:20" ht="15.6" x14ac:dyDescent="0.3">
      <c r="A1851" s="1">
        <v>4226</v>
      </c>
      <c r="B1851" s="9">
        <v>46272</v>
      </c>
      <c r="C1851" s="1" t="s">
        <v>33</v>
      </c>
      <c r="D1851" s="1" t="s">
        <v>40</v>
      </c>
      <c r="E1851" s="1" t="s">
        <v>22</v>
      </c>
      <c r="F1851" s="1" t="s">
        <v>35</v>
      </c>
      <c r="G1851" s="1" t="s">
        <v>56</v>
      </c>
      <c r="H1851" s="1" t="s">
        <v>67</v>
      </c>
      <c r="I1851" s="1">
        <v>1</v>
      </c>
      <c r="J1851" s="2">
        <v>51.74</v>
      </c>
      <c r="K1851" s="3">
        <v>0</v>
      </c>
      <c r="L1851" s="2">
        <v>22.45</v>
      </c>
      <c r="M1851" s="2">
        <v>51.74</v>
      </c>
      <c r="N1851" s="2">
        <v>22.45</v>
      </c>
      <c r="O1851" s="2">
        <v>29.290000000000003</v>
      </c>
      <c r="P1851" s="4">
        <v>0.56609972941631237</v>
      </c>
      <c r="Q1851" s="5">
        <v>2026</v>
      </c>
      <c r="R1851" s="6" t="s">
        <v>81</v>
      </c>
      <c r="S1851" s="8">
        <v>9</v>
      </c>
      <c r="T1851" s="6" t="s">
        <v>84</v>
      </c>
    </row>
    <row r="1852" spans="1:20" ht="15.6" x14ac:dyDescent="0.3">
      <c r="A1852" s="1">
        <v>58</v>
      </c>
      <c r="B1852" s="9">
        <v>46273</v>
      </c>
      <c r="C1852" s="1" t="s">
        <v>20</v>
      </c>
      <c r="D1852" s="1" t="s">
        <v>21</v>
      </c>
      <c r="E1852" s="1" t="s">
        <v>41</v>
      </c>
      <c r="F1852" s="1" t="s">
        <v>23</v>
      </c>
      <c r="G1852" s="1" t="s">
        <v>31</v>
      </c>
      <c r="H1852" s="1" t="s">
        <v>68</v>
      </c>
      <c r="I1852" s="1">
        <v>1</v>
      </c>
      <c r="J1852" s="2">
        <v>71.7</v>
      </c>
      <c r="K1852" s="3">
        <v>0</v>
      </c>
      <c r="L1852" s="2">
        <v>32</v>
      </c>
      <c r="M1852" s="2">
        <v>71.7</v>
      </c>
      <c r="N1852" s="2">
        <v>32</v>
      </c>
      <c r="O1852" s="2">
        <v>39.700000000000003</v>
      </c>
      <c r="P1852" s="4">
        <v>0.55369595536959559</v>
      </c>
      <c r="Q1852" s="5">
        <v>2026</v>
      </c>
      <c r="R1852" s="6" t="s">
        <v>81</v>
      </c>
      <c r="S1852" s="8">
        <v>9</v>
      </c>
      <c r="T1852" s="6" t="s">
        <v>84</v>
      </c>
    </row>
    <row r="1853" spans="1:20" ht="15.6" x14ac:dyDescent="0.3">
      <c r="A1853" s="1">
        <v>1224</v>
      </c>
      <c r="B1853" s="9">
        <v>46273</v>
      </c>
      <c r="C1853" s="1" t="s">
        <v>33</v>
      </c>
      <c r="D1853" s="1" t="s">
        <v>34</v>
      </c>
      <c r="E1853" s="1" t="s">
        <v>22</v>
      </c>
      <c r="F1853" s="1" t="s">
        <v>23</v>
      </c>
      <c r="G1853" s="1" t="s">
        <v>24</v>
      </c>
      <c r="H1853" s="1" t="s">
        <v>48</v>
      </c>
      <c r="I1853" s="1">
        <v>2</v>
      </c>
      <c r="J1853" s="2">
        <v>39.409999999999997</v>
      </c>
      <c r="K1853" s="3">
        <v>0.05</v>
      </c>
      <c r="L1853" s="2">
        <v>17.12</v>
      </c>
      <c r="M1853" s="2">
        <v>74.878999999999991</v>
      </c>
      <c r="N1853" s="2">
        <v>34.24</v>
      </c>
      <c r="O1853" s="2">
        <v>40.638999999999989</v>
      </c>
      <c r="P1853" s="4">
        <v>0.54272893601677363</v>
      </c>
      <c r="Q1853" s="5">
        <v>2026</v>
      </c>
      <c r="R1853" s="6" t="s">
        <v>81</v>
      </c>
      <c r="S1853" s="8">
        <v>9</v>
      </c>
      <c r="T1853" s="6" t="s">
        <v>84</v>
      </c>
    </row>
    <row r="1854" spans="1:20" ht="15.6" x14ac:dyDescent="0.3">
      <c r="A1854" s="1">
        <v>4345</v>
      </c>
      <c r="B1854" s="9">
        <v>46273</v>
      </c>
      <c r="C1854" s="1" t="s">
        <v>20</v>
      </c>
      <c r="D1854" s="1" t="s">
        <v>58</v>
      </c>
      <c r="E1854" s="1" t="s">
        <v>22</v>
      </c>
      <c r="F1854" s="1" t="s">
        <v>35</v>
      </c>
      <c r="G1854" s="1" t="s">
        <v>45</v>
      </c>
      <c r="H1854" s="1" t="s">
        <v>46</v>
      </c>
      <c r="I1854" s="1">
        <v>2</v>
      </c>
      <c r="J1854" s="2">
        <v>345.33</v>
      </c>
      <c r="K1854" s="3">
        <v>0</v>
      </c>
      <c r="L1854" s="2">
        <v>198.22</v>
      </c>
      <c r="M1854" s="2">
        <v>690.66</v>
      </c>
      <c r="N1854" s="2">
        <v>396.44</v>
      </c>
      <c r="O1854" s="2">
        <v>294.21999999999997</v>
      </c>
      <c r="P1854" s="4">
        <v>0.42599832044710856</v>
      </c>
      <c r="Q1854" s="5">
        <v>2026</v>
      </c>
      <c r="R1854" s="6" t="s">
        <v>81</v>
      </c>
      <c r="S1854" s="8">
        <v>9</v>
      </c>
      <c r="T1854" s="6" t="s">
        <v>84</v>
      </c>
    </row>
    <row r="1855" spans="1:20" ht="15.6" x14ac:dyDescent="0.3">
      <c r="A1855" s="1">
        <v>1069</v>
      </c>
      <c r="B1855" s="9">
        <v>46274</v>
      </c>
      <c r="C1855" s="1" t="s">
        <v>42</v>
      </c>
      <c r="D1855" s="1" t="s">
        <v>69</v>
      </c>
      <c r="E1855" s="1" t="s">
        <v>22</v>
      </c>
      <c r="F1855" s="1" t="s">
        <v>23</v>
      </c>
      <c r="G1855" s="1" t="s">
        <v>31</v>
      </c>
      <c r="H1855" s="1" t="s">
        <v>39</v>
      </c>
      <c r="I1855" s="1">
        <v>1</v>
      </c>
      <c r="J1855" s="2">
        <v>145.33000000000001</v>
      </c>
      <c r="K1855" s="3">
        <v>0.1</v>
      </c>
      <c r="L1855" s="2">
        <v>80.97</v>
      </c>
      <c r="M1855" s="2">
        <v>130.79700000000003</v>
      </c>
      <c r="N1855" s="2">
        <v>80.97</v>
      </c>
      <c r="O1855" s="2">
        <v>49.827000000000027</v>
      </c>
      <c r="P1855" s="4">
        <v>0.3809491043372556</v>
      </c>
      <c r="Q1855" s="5">
        <v>2026</v>
      </c>
      <c r="R1855" s="6" t="s">
        <v>81</v>
      </c>
      <c r="S1855" s="8">
        <v>9</v>
      </c>
      <c r="T1855" s="6" t="s">
        <v>84</v>
      </c>
    </row>
    <row r="1856" spans="1:20" ht="15.6" x14ac:dyDescent="0.3">
      <c r="A1856" s="1">
        <v>1489</v>
      </c>
      <c r="B1856" s="9">
        <v>46274</v>
      </c>
      <c r="C1856" s="1" t="s">
        <v>20</v>
      </c>
      <c r="D1856" s="1" t="s">
        <v>21</v>
      </c>
      <c r="E1856" s="1" t="s">
        <v>22</v>
      </c>
      <c r="F1856" s="1" t="s">
        <v>23</v>
      </c>
      <c r="G1856" s="1" t="s">
        <v>24</v>
      </c>
      <c r="H1856" s="1" t="s">
        <v>44</v>
      </c>
      <c r="I1856" s="1">
        <v>3</v>
      </c>
      <c r="J1856" s="2">
        <v>50.03</v>
      </c>
      <c r="K1856" s="3">
        <v>0.1</v>
      </c>
      <c r="L1856" s="2">
        <v>22.89</v>
      </c>
      <c r="M1856" s="2">
        <v>135.08100000000002</v>
      </c>
      <c r="N1856" s="2">
        <v>68.67</v>
      </c>
      <c r="O1856" s="2">
        <v>66.411000000000016</v>
      </c>
      <c r="P1856" s="4">
        <v>0.49163835032313952</v>
      </c>
      <c r="Q1856" s="5">
        <v>2026</v>
      </c>
      <c r="R1856" s="6" t="s">
        <v>81</v>
      </c>
      <c r="S1856" s="8">
        <v>9</v>
      </c>
      <c r="T1856" s="6" t="s">
        <v>84</v>
      </c>
    </row>
    <row r="1857" spans="1:20" ht="15.6" x14ac:dyDescent="0.3">
      <c r="A1857" s="1">
        <v>2045</v>
      </c>
      <c r="B1857" s="9">
        <v>46274</v>
      </c>
      <c r="C1857" s="1" t="s">
        <v>28</v>
      </c>
      <c r="D1857" s="1" t="s">
        <v>29</v>
      </c>
      <c r="E1857" s="1" t="s">
        <v>50</v>
      </c>
      <c r="F1857" s="1" t="s">
        <v>23</v>
      </c>
      <c r="G1857" s="1" t="s">
        <v>36</v>
      </c>
      <c r="H1857" s="1" t="s">
        <v>37</v>
      </c>
      <c r="I1857" s="1">
        <v>1</v>
      </c>
      <c r="J1857" s="2">
        <v>35.68</v>
      </c>
      <c r="K1857" s="3">
        <v>0.05</v>
      </c>
      <c r="L1857" s="2">
        <v>13.37</v>
      </c>
      <c r="M1857" s="2">
        <v>33.896000000000001</v>
      </c>
      <c r="N1857" s="2">
        <v>13.37</v>
      </c>
      <c r="O1857" s="2">
        <v>20.526000000000003</v>
      </c>
      <c r="P1857" s="4">
        <v>0.60555817795610112</v>
      </c>
      <c r="Q1857" s="5">
        <v>2026</v>
      </c>
      <c r="R1857" s="6" t="s">
        <v>81</v>
      </c>
      <c r="S1857" s="8">
        <v>9</v>
      </c>
      <c r="T1857" s="6" t="s">
        <v>84</v>
      </c>
    </row>
    <row r="1858" spans="1:20" ht="15.6" x14ac:dyDescent="0.3">
      <c r="A1858" s="1">
        <v>2610</v>
      </c>
      <c r="B1858" s="9">
        <v>46274</v>
      </c>
      <c r="C1858" s="1" t="s">
        <v>42</v>
      </c>
      <c r="D1858" s="1" t="s">
        <v>55</v>
      </c>
      <c r="E1858" s="1" t="s">
        <v>22</v>
      </c>
      <c r="F1858" s="1" t="s">
        <v>23</v>
      </c>
      <c r="G1858" s="1" t="s">
        <v>45</v>
      </c>
      <c r="H1858" s="1" t="s">
        <v>46</v>
      </c>
      <c r="I1858" s="1">
        <v>1</v>
      </c>
      <c r="J1858" s="2">
        <v>341.87</v>
      </c>
      <c r="K1858" s="3">
        <v>0.1</v>
      </c>
      <c r="L1858" s="2">
        <v>190.66</v>
      </c>
      <c r="M1858" s="2">
        <v>307.68299999999999</v>
      </c>
      <c r="N1858" s="2">
        <v>190.66</v>
      </c>
      <c r="O1858" s="2">
        <v>117.023</v>
      </c>
      <c r="P1858" s="4">
        <v>0.38033625517171893</v>
      </c>
      <c r="Q1858" s="5">
        <v>2026</v>
      </c>
      <c r="R1858" s="6" t="s">
        <v>81</v>
      </c>
      <c r="S1858" s="8">
        <v>9</v>
      </c>
      <c r="T1858" s="6" t="s">
        <v>84</v>
      </c>
    </row>
    <row r="1859" spans="1:20" ht="15.6" x14ac:dyDescent="0.3">
      <c r="A1859" s="1">
        <v>4210</v>
      </c>
      <c r="B1859" s="9">
        <v>46274</v>
      </c>
      <c r="C1859" s="1" t="s">
        <v>28</v>
      </c>
      <c r="D1859" s="1" t="s">
        <v>49</v>
      </c>
      <c r="E1859" s="1" t="s">
        <v>22</v>
      </c>
      <c r="F1859" s="1" t="s">
        <v>23</v>
      </c>
      <c r="G1859" s="1" t="s">
        <v>36</v>
      </c>
      <c r="H1859" s="1" t="s">
        <v>70</v>
      </c>
      <c r="I1859" s="1">
        <v>1</v>
      </c>
      <c r="J1859" s="2">
        <v>164.6</v>
      </c>
      <c r="K1859" s="3">
        <v>0</v>
      </c>
      <c r="L1859" s="2">
        <v>87.21</v>
      </c>
      <c r="M1859" s="2">
        <v>164.6</v>
      </c>
      <c r="N1859" s="2">
        <v>87.21</v>
      </c>
      <c r="O1859" s="2">
        <v>77.39</v>
      </c>
      <c r="P1859" s="4">
        <v>0.47017010935601461</v>
      </c>
      <c r="Q1859" s="5">
        <v>2026</v>
      </c>
      <c r="R1859" s="6" t="s">
        <v>81</v>
      </c>
      <c r="S1859" s="8">
        <v>9</v>
      </c>
      <c r="T1859" s="6" t="s">
        <v>84</v>
      </c>
    </row>
    <row r="1860" spans="1:20" ht="15.6" x14ac:dyDescent="0.3">
      <c r="A1860" s="1">
        <v>4584</v>
      </c>
      <c r="B1860" s="9">
        <v>46274</v>
      </c>
      <c r="C1860" s="1" t="s">
        <v>42</v>
      </c>
      <c r="D1860" s="1" t="s">
        <v>55</v>
      </c>
      <c r="E1860" s="1" t="s">
        <v>22</v>
      </c>
      <c r="F1860" s="1" t="s">
        <v>23</v>
      </c>
      <c r="G1860" s="1" t="s">
        <v>56</v>
      </c>
      <c r="H1860" s="1" t="s">
        <v>57</v>
      </c>
      <c r="I1860" s="1">
        <v>2</v>
      </c>
      <c r="J1860" s="2">
        <v>41.24</v>
      </c>
      <c r="K1860" s="3">
        <v>0</v>
      </c>
      <c r="L1860" s="2">
        <v>14.46</v>
      </c>
      <c r="M1860" s="2">
        <v>82.48</v>
      </c>
      <c r="N1860" s="2">
        <v>28.92</v>
      </c>
      <c r="O1860" s="2">
        <v>53.56</v>
      </c>
      <c r="P1860" s="4">
        <v>0.64936954413191073</v>
      </c>
      <c r="Q1860" s="5">
        <v>2026</v>
      </c>
      <c r="R1860" s="6" t="s">
        <v>81</v>
      </c>
      <c r="S1860" s="8">
        <v>9</v>
      </c>
      <c r="T1860" s="6" t="s">
        <v>84</v>
      </c>
    </row>
    <row r="1861" spans="1:20" ht="15.6" x14ac:dyDescent="0.3">
      <c r="A1861" s="1">
        <v>44</v>
      </c>
      <c r="B1861" s="9">
        <v>46275</v>
      </c>
      <c r="C1861" s="1" t="s">
        <v>33</v>
      </c>
      <c r="D1861" s="1" t="s">
        <v>61</v>
      </c>
      <c r="E1861" s="1" t="s">
        <v>41</v>
      </c>
      <c r="F1861" s="1" t="s">
        <v>35</v>
      </c>
      <c r="G1861" s="1" t="s">
        <v>24</v>
      </c>
      <c r="H1861" s="1" t="s">
        <v>48</v>
      </c>
      <c r="I1861" s="1">
        <v>1</v>
      </c>
      <c r="J1861" s="2">
        <v>40.1</v>
      </c>
      <c r="K1861" s="3">
        <v>0</v>
      </c>
      <c r="L1861" s="2">
        <v>16.920000000000002</v>
      </c>
      <c r="M1861" s="2">
        <v>40.1</v>
      </c>
      <c r="N1861" s="2">
        <v>16.920000000000002</v>
      </c>
      <c r="O1861" s="2">
        <v>23.18</v>
      </c>
      <c r="P1861" s="4">
        <v>0.57805486284289276</v>
      </c>
      <c r="Q1861" s="5">
        <v>2026</v>
      </c>
      <c r="R1861" s="6" t="s">
        <v>81</v>
      </c>
      <c r="S1861" s="8">
        <v>9</v>
      </c>
      <c r="T1861" s="6" t="s">
        <v>84</v>
      </c>
    </row>
    <row r="1862" spans="1:20" ht="15.6" x14ac:dyDescent="0.3">
      <c r="A1862" s="1">
        <v>97</v>
      </c>
      <c r="B1862" s="9">
        <v>46275</v>
      </c>
      <c r="C1862" s="1" t="s">
        <v>28</v>
      </c>
      <c r="D1862" s="1" t="s">
        <v>49</v>
      </c>
      <c r="E1862" s="1" t="s">
        <v>22</v>
      </c>
      <c r="F1862" s="1" t="s">
        <v>35</v>
      </c>
      <c r="G1862" s="1" t="s">
        <v>45</v>
      </c>
      <c r="H1862" s="1" t="s">
        <v>62</v>
      </c>
      <c r="I1862" s="1">
        <v>2</v>
      </c>
      <c r="J1862" s="2">
        <v>80.239999999999995</v>
      </c>
      <c r="K1862" s="3">
        <v>0</v>
      </c>
      <c r="L1862" s="2">
        <v>40.5</v>
      </c>
      <c r="M1862" s="2">
        <v>160.47999999999999</v>
      </c>
      <c r="N1862" s="2">
        <v>81</v>
      </c>
      <c r="O1862" s="2">
        <v>79.47999999999999</v>
      </c>
      <c r="P1862" s="4">
        <v>0.49526420737786636</v>
      </c>
      <c r="Q1862" s="5">
        <v>2026</v>
      </c>
      <c r="R1862" s="6" t="s">
        <v>81</v>
      </c>
      <c r="S1862" s="8">
        <v>9</v>
      </c>
      <c r="T1862" s="6" t="s">
        <v>84</v>
      </c>
    </row>
    <row r="1863" spans="1:20" ht="15.6" x14ac:dyDescent="0.3">
      <c r="A1863" s="1">
        <v>1015</v>
      </c>
      <c r="B1863" s="9">
        <v>46275</v>
      </c>
      <c r="C1863" s="1" t="s">
        <v>33</v>
      </c>
      <c r="D1863" s="1" t="s">
        <v>40</v>
      </c>
      <c r="E1863" s="1" t="s">
        <v>22</v>
      </c>
      <c r="F1863" s="1" t="s">
        <v>35</v>
      </c>
      <c r="G1863" s="1" t="s">
        <v>31</v>
      </c>
      <c r="H1863" s="1" t="s">
        <v>59</v>
      </c>
      <c r="I1863" s="1">
        <v>4</v>
      </c>
      <c r="J1863" s="2">
        <v>151.01</v>
      </c>
      <c r="K1863" s="3">
        <v>0</v>
      </c>
      <c r="L1863" s="2">
        <v>80.569999999999993</v>
      </c>
      <c r="M1863" s="2">
        <v>604.04</v>
      </c>
      <c r="N1863" s="2">
        <v>322.27999999999997</v>
      </c>
      <c r="O1863" s="2">
        <v>281.76</v>
      </c>
      <c r="P1863" s="4">
        <v>0.46645917488908023</v>
      </c>
      <c r="Q1863" s="5">
        <v>2026</v>
      </c>
      <c r="R1863" s="6" t="s">
        <v>81</v>
      </c>
      <c r="S1863" s="8">
        <v>9</v>
      </c>
      <c r="T1863" s="6" t="s">
        <v>84</v>
      </c>
    </row>
    <row r="1864" spans="1:20" ht="15.6" x14ac:dyDescent="0.3">
      <c r="A1864" s="1">
        <v>1128</v>
      </c>
      <c r="B1864" s="9">
        <v>46275</v>
      </c>
      <c r="C1864" s="1" t="s">
        <v>20</v>
      </c>
      <c r="D1864" s="1" t="s">
        <v>72</v>
      </c>
      <c r="E1864" s="1" t="s">
        <v>50</v>
      </c>
      <c r="F1864" s="1" t="s">
        <v>23</v>
      </c>
      <c r="G1864" s="1" t="s">
        <v>24</v>
      </c>
      <c r="H1864" s="1" t="s">
        <v>44</v>
      </c>
      <c r="I1864" s="1">
        <v>1</v>
      </c>
      <c r="J1864" s="2">
        <v>51.32</v>
      </c>
      <c r="K1864" s="3">
        <v>0.1</v>
      </c>
      <c r="L1864" s="2">
        <v>22.67</v>
      </c>
      <c r="M1864" s="2">
        <v>46.188000000000002</v>
      </c>
      <c r="N1864" s="2">
        <v>22.67</v>
      </c>
      <c r="O1864" s="2">
        <v>23.518000000000001</v>
      </c>
      <c r="P1864" s="4">
        <v>0.50917987356023209</v>
      </c>
      <c r="Q1864" s="5">
        <v>2026</v>
      </c>
      <c r="R1864" s="6" t="s">
        <v>81</v>
      </c>
      <c r="S1864" s="8">
        <v>9</v>
      </c>
      <c r="T1864" s="6" t="s">
        <v>84</v>
      </c>
    </row>
    <row r="1865" spans="1:20" ht="15.6" x14ac:dyDescent="0.3">
      <c r="A1865" s="1">
        <v>3548</v>
      </c>
      <c r="B1865" s="9">
        <v>46275</v>
      </c>
      <c r="C1865" s="1" t="s">
        <v>42</v>
      </c>
      <c r="D1865" s="1" t="s">
        <v>53</v>
      </c>
      <c r="E1865" s="1" t="s">
        <v>41</v>
      </c>
      <c r="F1865" s="1" t="s">
        <v>23</v>
      </c>
      <c r="G1865" s="1" t="s">
        <v>31</v>
      </c>
      <c r="H1865" s="1" t="s">
        <v>68</v>
      </c>
      <c r="I1865" s="1">
        <v>2</v>
      </c>
      <c r="J1865" s="2">
        <v>72.61</v>
      </c>
      <c r="K1865" s="3">
        <v>0</v>
      </c>
      <c r="L1865" s="2">
        <v>32.68</v>
      </c>
      <c r="M1865" s="2">
        <v>145.22</v>
      </c>
      <c r="N1865" s="2">
        <v>65.36</v>
      </c>
      <c r="O1865" s="2">
        <v>79.86</v>
      </c>
      <c r="P1865" s="4">
        <v>0.54992425285773305</v>
      </c>
      <c r="Q1865" s="5">
        <v>2026</v>
      </c>
      <c r="R1865" s="6" t="s">
        <v>81</v>
      </c>
      <c r="S1865" s="8">
        <v>9</v>
      </c>
      <c r="T1865" s="6" t="s">
        <v>84</v>
      </c>
    </row>
    <row r="1866" spans="1:20" ht="15.6" x14ac:dyDescent="0.3">
      <c r="A1866" s="1">
        <v>242</v>
      </c>
      <c r="B1866" s="9">
        <v>46276</v>
      </c>
      <c r="C1866" s="1" t="s">
        <v>42</v>
      </c>
      <c r="D1866" s="1" t="s">
        <v>69</v>
      </c>
      <c r="E1866" s="1" t="s">
        <v>50</v>
      </c>
      <c r="F1866" s="1" t="s">
        <v>38</v>
      </c>
      <c r="G1866" s="1" t="s">
        <v>56</v>
      </c>
      <c r="H1866" s="1" t="s">
        <v>57</v>
      </c>
      <c r="I1866" s="1">
        <v>5</v>
      </c>
      <c r="J1866" s="2">
        <v>40.94</v>
      </c>
      <c r="K1866" s="3">
        <v>0</v>
      </c>
      <c r="L1866" s="2">
        <v>14.78</v>
      </c>
      <c r="M1866" s="2">
        <v>204.7</v>
      </c>
      <c r="N1866" s="2">
        <v>73.899999999999991</v>
      </c>
      <c r="O1866" s="2">
        <v>130.80000000000001</v>
      </c>
      <c r="P1866" s="4">
        <v>0.6389838788470934</v>
      </c>
      <c r="Q1866" s="5">
        <v>2026</v>
      </c>
      <c r="R1866" s="6" t="s">
        <v>81</v>
      </c>
      <c r="S1866" s="8">
        <v>9</v>
      </c>
      <c r="T1866" s="6" t="s">
        <v>84</v>
      </c>
    </row>
    <row r="1867" spans="1:20" ht="15.6" x14ac:dyDescent="0.3">
      <c r="A1867" s="1">
        <v>784</v>
      </c>
      <c r="B1867" s="9">
        <v>46276</v>
      </c>
      <c r="C1867" s="1" t="s">
        <v>33</v>
      </c>
      <c r="D1867" s="1" t="s">
        <v>74</v>
      </c>
      <c r="E1867" s="1" t="s">
        <v>50</v>
      </c>
      <c r="F1867" s="1" t="s">
        <v>35</v>
      </c>
      <c r="G1867" s="1" t="s">
        <v>24</v>
      </c>
      <c r="H1867" s="1" t="s">
        <v>25</v>
      </c>
      <c r="I1867" s="1">
        <v>4</v>
      </c>
      <c r="J1867" s="2">
        <v>81.69</v>
      </c>
      <c r="K1867" s="3">
        <v>0</v>
      </c>
      <c r="L1867" s="2">
        <v>42.23</v>
      </c>
      <c r="M1867" s="2">
        <v>326.76</v>
      </c>
      <c r="N1867" s="2">
        <v>168.92</v>
      </c>
      <c r="O1867" s="2">
        <v>157.84</v>
      </c>
      <c r="P1867" s="4">
        <v>0.48304566042355246</v>
      </c>
      <c r="Q1867" s="5">
        <v>2026</v>
      </c>
      <c r="R1867" s="6" t="s">
        <v>81</v>
      </c>
      <c r="S1867" s="8">
        <v>9</v>
      </c>
      <c r="T1867" s="6" t="s">
        <v>84</v>
      </c>
    </row>
    <row r="1868" spans="1:20" ht="15.6" x14ac:dyDescent="0.3">
      <c r="A1868" s="1">
        <v>1535</v>
      </c>
      <c r="B1868" s="9">
        <v>46276</v>
      </c>
      <c r="C1868" s="1" t="s">
        <v>20</v>
      </c>
      <c r="D1868" s="1" t="s">
        <v>72</v>
      </c>
      <c r="E1868" s="1" t="s">
        <v>41</v>
      </c>
      <c r="F1868" s="1" t="s">
        <v>35</v>
      </c>
      <c r="G1868" s="1" t="s">
        <v>24</v>
      </c>
      <c r="H1868" s="1" t="s">
        <v>44</v>
      </c>
      <c r="I1868" s="1">
        <v>1</v>
      </c>
      <c r="J1868" s="2">
        <v>51.25</v>
      </c>
      <c r="K1868" s="3">
        <v>0.05</v>
      </c>
      <c r="L1868" s="2">
        <v>21.99</v>
      </c>
      <c r="M1868" s="2">
        <v>48.6875</v>
      </c>
      <c r="N1868" s="2">
        <v>21.99</v>
      </c>
      <c r="O1868" s="2">
        <v>26.697500000000002</v>
      </c>
      <c r="P1868" s="4">
        <v>0.54834403080872918</v>
      </c>
      <c r="Q1868" s="5">
        <v>2026</v>
      </c>
      <c r="R1868" s="6" t="s">
        <v>81</v>
      </c>
      <c r="S1868" s="8">
        <v>9</v>
      </c>
      <c r="T1868" s="6" t="s">
        <v>84</v>
      </c>
    </row>
    <row r="1869" spans="1:20" ht="15.6" x14ac:dyDescent="0.3">
      <c r="A1869" s="1">
        <v>1687</v>
      </c>
      <c r="B1869" s="9">
        <v>46276</v>
      </c>
      <c r="C1869" s="1" t="s">
        <v>33</v>
      </c>
      <c r="D1869" s="1" t="s">
        <v>74</v>
      </c>
      <c r="E1869" s="1" t="s">
        <v>22</v>
      </c>
      <c r="F1869" s="1" t="s">
        <v>23</v>
      </c>
      <c r="G1869" s="1" t="s">
        <v>56</v>
      </c>
      <c r="H1869" s="1" t="s">
        <v>67</v>
      </c>
      <c r="I1869" s="1">
        <v>1</v>
      </c>
      <c r="J1869" s="2">
        <v>50.78</v>
      </c>
      <c r="K1869" s="3">
        <v>0.05</v>
      </c>
      <c r="L1869" s="2">
        <v>22.52</v>
      </c>
      <c r="M1869" s="2">
        <v>48.241</v>
      </c>
      <c r="N1869" s="2">
        <v>22.52</v>
      </c>
      <c r="O1869" s="2">
        <v>25.721</v>
      </c>
      <c r="P1869" s="4">
        <v>0.5331771729441761</v>
      </c>
      <c r="Q1869" s="5">
        <v>2026</v>
      </c>
      <c r="R1869" s="6" t="s">
        <v>81</v>
      </c>
      <c r="S1869" s="8">
        <v>9</v>
      </c>
      <c r="T1869" s="6" t="s">
        <v>84</v>
      </c>
    </row>
    <row r="1870" spans="1:20" ht="15.6" x14ac:dyDescent="0.3">
      <c r="A1870" s="1">
        <v>2162</v>
      </c>
      <c r="B1870" s="9">
        <v>46276</v>
      </c>
      <c r="C1870" s="1" t="s">
        <v>28</v>
      </c>
      <c r="D1870" s="1" t="s">
        <v>29</v>
      </c>
      <c r="E1870" s="1" t="s">
        <v>22</v>
      </c>
      <c r="F1870" s="1" t="s">
        <v>35</v>
      </c>
      <c r="G1870" s="1" t="s">
        <v>36</v>
      </c>
      <c r="H1870" s="1" t="s">
        <v>66</v>
      </c>
      <c r="I1870" s="1">
        <v>1</v>
      </c>
      <c r="J1870" s="2">
        <v>133.31</v>
      </c>
      <c r="K1870" s="3">
        <v>0.05</v>
      </c>
      <c r="L1870" s="2">
        <v>67.790000000000006</v>
      </c>
      <c r="M1870" s="2">
        <v>126.64449999999999</v>
      </c>
      <c r="N1870" s="2">
        <v>67.790000000000006</v>
      </c>
      <c r="O1870" s="2">
        <v>58.854499999999987</v>
      </c>
      <c r="P1870" s="4">
        <v>0.46472211584395684</v>
      </c>
      <c r="Q1870" s="5">
        <v>2026</v>
      </c>
      <c r="R1870" s="6" t="s">
        <v>81</v>
      </c>
      <c r="S1870" s="8">
        <v>9</v>
      </c>
      <c r="T1870" s="6" t="s">
        <v>84</v>
      </c>
    </row>
    <row r="1871" spans="1:20" ht="15.6" x14ac:dyDescent="0.3">
      <c r="A1871" s="1">
        <v>2307</v>
      </c>
      <c r="B1871" s="9">
        <v>46276</v>
      </c>
      <c r="C1871" s="1" t="s">
        <v>33</v>
      </c>
      <c r="D1871" s="1" t="s">
        <v>34</v>
      </c>
      <c r="E1871" s="1" t="s">
        <v>22</v>
      </c>
      <c r="F1871" s="1" t="s">
        <v>23</v>
      </c>
      <c r="G1871" s="1" t="s">
        <v>36</v>
      </c>
      <c r="H1871" s="1" t="s">
        <v>70</v>
      </c>
      <c r="I1871" s="1">
        <v>1</v>
      </c>
      <c r="J1871" s="2">
        <v>162.06</v>
      </c>
      <c r="K1871" s="3">
        <v>0</v>
      </c>
      <c r="L1871" s="2">
        <v>86.95</v>
      </c>
      <c r="M1871" s="2">
        <v>162.06</v>
      </c>
      <c r="N1871" s="2">
        <v>86.95</v>
      </c>
      <c r="O1871" s="2">
        <v>75.11</v>
      </c>
      <c r="P1871" s="4">
        <v>0.4634703196347032</v>
      </c>
      <c r="Q1871" s="5">
        <v>2026</v>
      </c>
      <c r="R1871" s="6" t="s">
        <v>81</v>
      </c>
      <c r="S1871" s="8">
        <v>9</v>
      </c>
      <c r="T1871" s="6" t="s">
        <v>84</v>
      </c>
    </row>
    <row r="1872" spans="1:20" ht="15.6" x14ac:dyDescent="0.3">
      <c r="A1872" s="1">
        <v>3976</v>
      </c>
      <c r="B1872" s="9">
        <v>46276</v>
      </c>
      <c r="C1872" s="1" t="s">
        <v>33</v>
      </c>
      <c r="D1872" s="1" t="s">
        <v>47</v>
      </c>
      <c r="E1872" s="1" t="s">
        <v>41</v>
      </c>
      <c r="F1872" s="1" t="s">
        <v>23</v>
      </c>
      <c r="G1872" s="1" t="s">
        <v>36</v>
      </c>
      <c r="H1872" s="1" t="s">
        <v>37</v>
      </c>
      <c r="I1872" s="1">
        <v>2</v>
      </c>
      <c r="J1872" s="2">
        <v>37.03</v>
      </c>
      <c r="K1872" s="3">
        <v>0.1</v>
      </c>
      <c r="L1872" s="2">
        <v>13.46</v>
      </c>
      <c r="M1872" s="2">
        <v>66.654000000000011</v>
      </c>
      <c r="N1872" s="2">
        <v>26.92</v>
      </c>
      <c r="O1872" s="2">
        <v>39.734000000000009</v>
      </c>
      <c r="P1872" s="4">
        <v>0.59612326342004984</v>
      </c>
      <c r="Q1872" s="5">
        <v>2026</v>
      </c>
      <c r="R1872" s="6" t="s">
        <v>81</v>
      </c>
      <c r="S1872" s="8">
        <v>9</v>
      </c>
      <c r="T1872" s="6" t="s">
        <v>84</v>
      </c>
    </row>
    <row r="1873" spans="1:20" ht="15.6" x14ac:dyDescent="0.3">
      <c r="A1873" s="1">
        <v>5066</v>
      </c>
      <c r="B1873" s="9">
        <v>46276</v>
      </c>
      <c r="C1873" s="1" t="s">
        <v>28</v>
      </c>
      <c r="D1873" s="1" t="s">
        <v>63</v>
      </c>
      <c r="E1873" s="1" t="s">
        <v>22</v>
      </c>
      <c r="F1873" s="1" t="s">
        <v>35</v>
      </c>
      <c r="G1873" s="1" t="s">
        <v>45</v>
      </c>
      <c r="H1873" s="1" t="s">
        <v>46</v>
      </c>
      <c r="I1873" s="1">
        <v>1</v>
      </c>
      <c r="J1873" s="2">
        <v>338.01</v>
      </c>
      <c r="K1873" s="3">
        <v>0</v>
      </c>
      <c r="L1873" s="2">
        <v>190.89</v>
      </c>
      <c r="M1873" s="2">
        <v>338.01</v>
      </c>
      <c r="N1873" s="2">
        <v>190.89</v>
      </c>
      <c r="O1873" s="2">
        <v>147.12</v>
      </c>
      <c r="P1873" s="4">
        <v>0.43525339486997427</v>
      </c>
      <c r="Q1873" s="5">
        <v>2026</v>
      </c>
      <c r="R1873" s="6" t="s">
        <v>81</v>
      </c>
      <c r="S1873" s="8">
        <v>9</v>
      </c>
      <c r="T1873" s="6" t="s">
        <v>84</v>
      </c>
    </row>
    <row r="1874" spans="1:20" ht="15.6" x14ac:dyDescent="0.3">
      <c r="A1874" s="1">
        <v>78</v>
      </c>
      <c r="B1874" s="9">
        <v>46277</v>
      </c>
      <c r="C1874" s="1" t="s">
        <v>42</v>
      </c>
      <c r="D1874" s="1" t="s">
        <v>69</v>
      </c>
      <c r="E1874" s="1" t="s">
        <v>22</v>
      </c>
      <c r="F1874" s="1" t="s">
        <v>35</v>
      </c>
      <c r="G1874" s="1" t="s">
        <v>56</v>
      </c>
      <c r="H1874" s="1" t="s">
        <v>57</v>
      </c>
      <c r="I1874" s="1">
        <v>5</v>
      </c>
      <c r="J1874" s="2">
        <v>40.78</v>
      </c>
      <c r="K1874" s="3">
        <v>0.05</v>
      </c>
      <c r="L1874" s="2">
        <v>14.94</v>
      </c>
      <c r="M1874" s="2">
        <v>193.70499999999998</v>
      </c>
      <c r="N1874" s="2">
        <v>74.7</v>
      </c>
      <c r="O1874" s="2">
        <v>119.00499999999998</v>
      </c>
      <c r="P1874" s="4">
        <v>0.61436204537828132</v>
      </c>
      <c r="Q1874" s="5">
        <v>2026</v>
      </c>
      <c r="R1874" s="6" t="s">
        <v>81</v>
      </c>
      <c r="S1874" s="8">
        <v>9</v>
      </c>
      <c r="T1874" s="6" t="s">
        <v>84</v>
      </c>
    </row>
    <row r="1875" spans="1:20" ht="15.6" x14ac:dyDescent="0.3">
      <c r="A1875" s="1">
        <v>354</v>
      </c>
      <c r="B1875" s="9">
        <v>46277</v>
      </c>
      <c r="C1875" s="1" t="s">
        <v>33</v>
      </c>
      <c r="D1875" s="1" t="s">
        <v>74</v>
      </c>
      <c r="E1875" s="1" t="s">
        <v>22</v>
      </c>
      <c r="F1875" s="1" t="s">
        <v>23</v>
      </c>
      <c r="G1875" s="1" t="s">
        <v>24</v>
      </c>
      <c r="H1875" s="1" t="s">
        <v>44</v>
      </c>
      <c r="I1875" s="1">
        <v>4</v>
      </c>
      <c r="J1875" s="2">
        <v>51.47</v>
      </c>
      <c r="K1875" s="3">
        <v>0</v>
      </c>
      <c r="L1875" s="2">
        <v>21.9</v>
      </c>
      <c r="M1875" s="2">
        <v>205.88</v>
      </c>
      <c r="N1875" s="2">
        <v>87.6</v>
      </c>
      <c r="O1875" s="2">
        <v>118.28</v>
      </c>
      <c r="P1875" s="4">
        <v>0.57450942296483387</v>
      </c>
      <c r="Q1875" s="5">
        <v>2026</v>
      </c>
      <c r="R1875" s="6" t="s">
        <v>81</v>
      </c>
      <c r="S1875" s="8">
        <v>9</v>
      </c>
      <c r="T1875" s="6" t="s">
        <v>84</v>
      </c>
    </row>
    <row r="1876" spans="1:20" ht="15.6" x14ac:dyDescent="0.3">
      <c r="A1876" s="1">
        <v>1738</v>
      </c>
      <c r="B1876" s="9">
        <v>46277</v>
      </c>
      <c r="C1876" s="1" t="s">
        <v>20</v>
      </c>
      <c r="D1876" s="1" t="s">
        <v>72</v>
      </c>
      <c r="E1876" s="1" t="s">
        <v>30</v>
      </c>
      <c r="F1876" s="1" t="s">
        <v>38</v>
      </c>
      <c r="G1876" s="1" t="s">
        <v>31</v>
      </c>
      <c r="H1876" s="1" t="s">
        <v>39</v>
      </c>
      <c r="I1876" s="1">
        <v>10</v>
      </c>
      <c r="J1876" s="2">
        <v>144.4</v>
      </c>
      <c r="K1876" s="3">
        <v>0.1</v>
      </c>
      <c r="L1876" s="2">
        <v>81.069999999999993</v>
      </c>
      <c r="M1876" s="2">
        <v>1299.6000000000001</v>
      </c>
      <c r="N1876" s="2">
        <v>810.69999999999993</v>
      </c>
      <c r="O1876" s="2">
        <v>488.9000000000002</v>
      </c>
      <c r="P1876" s="4">
        <v>0.37619267466912909</v>
      </c>
      <c r="Q1876" s="5">
        <v>2026</v>
      </c>
      <c r="R1876" s="6" t="s">
        <v>81</v>
      </c>
      <c r="S1876" s="8">
        <v>9</v>
      </c>
      <c r="T1876" s="6" t="s">
        <v>84</v>
      </c>
    </row>
    <row r="1877" spans="1:20" ht="15.6" x14ac:dyDescent="0.3">
      <c r="A1877" s="1">
        <v>1900</v>
      </c>
      <c r="B1877" s="9">
        <v>46277</v>
      </c>
      <c r="C1877" s="1" t="s">
        <v>28</v>
      </c>
      <c r="D1877" s="1" t="s">
        <v>49</v>
      </c>
      <c r="E1877" s="1" t="s">
        <v>41</v>
      </c>
      <c r="F1877" s="1" t="s">
        <v>35</v>
      </c>
      <c r="G1877" s="1" t="s">
        <v>56</v>
      </c>
      <c r="H1877" s="1" t="s">
        <v>67</v>
      </c>
      <c r="I1877" s="1">
        <v>1</v>
      </c>
      <c r="J1877" s="2">
        <v>51.34</v>
      </c>
      <c r="K1877" s="3">
        <v>0.1</v>
      </c>
      <c r="L1877" s="2">
        <v>22.63</v>
      </c>
      <c r="M1877" s="2">
        <v>46.206000000000003</v>
      </c>
      <c r="N1877" s="2">
        <v>22.63</v>
      </c>
      <c r="O1877" s="2">
        <v>23.576000000000004</v>
      </c>
      <c r="P1877" s="4">
        <v>0.51023676578799293</v>
      </c>
      <c r="Q1877" s="5">
        <v>2026</v>
      </c>
      <c r="R1877" s="6" t="s">
        <v>81</v>
      </c>
      <c r="S1877" s="8">
        <v>9</v>
      </c>
      <c r="T1877" s="6" t="s">
        <v>84</v>
      </c>
    </row>
    <row r="1878" spans="1:20" ht="15.6" x14ac:dyDescent="0.3">
      <c r="A1878" s="1">
        <v>3375</v>
      </c>
      <c r="B1878" s="9">
        <v>46277</v>
      </c>
      <c r="C1878" s="1" t="s">
        <v>28</v>
      </c>
      <c r="D1878" s="1" t="s">
        <v>29</v>
      </c>
      <c r="E1878" s="1" t="s">
        <v>30</v>
      </c>
      <c r="F1878" s="1" t="s">
        <v>23</v>
      </c>
      <c r="G1878" s="1" t="s">
        <v>36</v>
      </c>
      <c r="H1878" s="1" t="s">
        <v>54</v>
      </c>
      <c r="I1878" s="1">
        <v>6</v>
      </c>
      <c r="J1878" s="2">
        <v>47.72</v>
      </c>
      <c r="K1878" s="3">
        <v>0.1</v>
      </c>
      <c r="L1878" s="2">
        <v>18.41</v>
      </c>
      <c r="M1878" s="2">
        <v>257.68799999999999</v>
      </c>
      <c r="N1878" s="2">
        <v>110.46000000000001</v>
      </c>
      <c r="O1878" s="2">
        <v>147.22799999999998</v>
      </c>
      <c r="P1878" s="4">
        <v>0.57134208810654741</v>
      </c>
      <c r="Q1878" s="5">
        <v>2026</v>
      </c>
      <c r="R1878" s="6" t="s">
        <v>81</v>
      </c>
      <c r="S1878" s="8">
        <v>9</v>
      </c>
      <c r="T1878" s="6" t="s">
        <v>84</v>
      </c>
    </row>
    <row r="1879" spans="1:20" ht="15.6" x14ac:dyDescent="0.3">
      <c r="A1879" s="1">
        <v>3567</v>
      </c>
      <c r="B1879" s="9">
        <v>46277</v>
      </c>
      <c r="C1879" s="1" t="s">
        <v>28</v>
      </c>
      <c r="D1879" s="1" t="s">
        <v>63</v>
      </c>
      <c r="E1879" s="1" t="s">
        <v>22</v>
      </c>
      <c r="F1879" s="1" t="s">
        <v>38</v>
      </c>
      <c r="G1879" s="1" t="s">
        <v>45</v>
      </c>
      <c r="H1879" s="1" t="s">
        <v>62</v>
      </c>
      <c r="I1879" s="1">
        <v>1</v>
      </c>
      <c r="J1879" s="2">
        <v>81.489999999999995</v>
      </c>
      <c r="K1879" s="3">
        <v>0.1</v>
      </c>
      <c r="L1879" s="2">
        <v>38.83</v>
      </c>
      <c r="M1879" s="2">
        <v>73.340999999999994</v>
      </c>
      <c r="N1879" s="2">
        <v>38.83</v>
      </c>
      <c r="O1879" s="2">
        <v>34.510999999999996</v>
      </c>
      <c r="P1879" s="4">
        <v>0.47055535103148305</v>
      </c>
      <c r="Q1879" s="5">
        <v>2026</v>
      </c>
      <c r="R1879" s="6" t="s">
        <v>81</v>
      </c>
      <c r="S1879" s="8">
        <v>9</v>
      </c>
      <c r="T1879" s="6" t="s">
        <v>84</v>
      </c>
    </row>
    <row r="1880" spans="1:20" ht="15.6" x14ac:dyDescent="0.3">
      <c r="A1880" s="1">
        <v>4106</v>
      </c>
      <c r="B1880" s="9">
        <v>46277</v>
      </c>
      <c r="C1880" s="1" t="s">
        <v>28</v>
      </c>
      <c r="D1880" s="1" t="s">
        <v>49</v>
      </c>
      <c r="E1880" s="1" t="s">
        <v>41</v>
      </c>
      <c r="F1880" s="1" t="s">
        <v>23</v>
      </c>
      <c r="G1880" s="1" t="s">
        <v>24</v>
      </c>
      <c r="H1880" s="1" t="s">
        <v>48</v>
      </c>
      <c r="I1880" s="1">
        <v>2</v>
      </c>
      <c r="J1880" s="2">
        <v>39.700000000000003</v>
      </c>
      <c r="K1880" s="3">
        <v>0</v>
      </c>
      <c r="L1880" s="2">
        <v>16.32</v>
      </c>
      <c r="M1880" s="2">
        <v>79.400000000000006</v>
      </c>
      <c r="N1880" s="2">
        <v>32.64</v>
      </c>
      <c r="O1880" s="2">
        <v>46.760000000000005</v>
      </c>
      <c r="P1880" s="4">
        <v>0.58891687657430736</v>
      </c>
      <c r="Q1880" s="5">
        <v>2026</v>
      </c>
      <c r="R1880" s="6" t="s">
        <v>81</v>
      </c>
      <c r="S1880" s="8">
        <v>9</v>
      </c>
      <c r="T1880" s="6" t="s">
        <v>84</v>
      </c>
    </row>
    <row r="1881" spans="1:20" ht="15.6" x14ac:dyDescent="0.3">
      <c r="A1881" s="1">
        <v>4293</v>
      </c>
      <c r="B1881" s="9">
        <v>46277</v>
      </c>
      <c r="C1881" s="1" t="s">
        <v>28</v>
      </c>
      <c r="D1881" s="1" t="s">
        <v>65</v>
      </c>
      <c r="E1881" s="1" t="s">
        <v>30</v>
      </c>
      <c r="F1881" s="1" t="s">
        <v>35</v>
      </c>
      <c r="G1881" s="1" t="s">
        <v>45</v>
      </c>
      <c r="H1881" s="1" t="s">
        <v>46</v>
      </c>
      <c r="I1881" s="1">
        <v>4</v>
      </c>
      <c r="J1881" s="2">
        <v>344.67</v>
      </c>
      <c r="K1881" s="3">
        <v>0.1</v>
      </c>
      <c r="L1881" s="2">
        <v>195.35</v>
      </c>
      <c r="M1881" s="2">
        <v>1240.8120000000001</v>
      </c>
      <c r="N1881" s="2">
        <v>781.4</v>
      </c>
      <c r="O1881" s="2">
        <v>459.41200000000015</v>
      </c>
      <c r="P1881" s="4">
        <v>0.37025109363868186</v>
      </c>
      <c r="Q1881" s="5">
        <v>2026</v>
      </c>
      <c r="R1881" s="6" t="s">
        <v>81</v>
      </c>
      <c r="S1881" s="8">
        <v>9</v>
      </c>
      <c r="T1881" s="6" t="s">
        <v>84</v>
      </c>
    </row>
    <row r="1882" spans="1:20" ht="15.6" x14ac:dyDescent="0.3">
      <c r="A1882" s="1">
        <v>4859</v>
      </c>
      <c r="B1882" s="9">
        <v>46277</v>
      </c>
      <c r="C1882" s="1" t="s">
        <v>20</v>
      </c>
      <c r="D1882" s="1" t="s">
        <v>21</v>
      </c>
      <c r="E1882" s="1" t="s">
        <v>22</v>
      </c>
      <c r="F1882" s="1" t="s">
        <v>23</v>
      </c>
      <c r="G1882" s="1" t="s">
        <v>24</v>
      </c>
      <c r="H1882" s="1" t="s">
        <v>25</v>
      </c>
      <c r="I1882" s="1">
        <v>1</v>
      </c>
      <c r="J1882" s="2">
        <v>80.39</v>
      </c>
      <c r="K1882" s="3">
        <v>0</v>
      </c>
      <c r="L1882" s="2">
        <v>42.85</v>
      </c>
      <c r="M1882" s="2">
        <v>80.39</v>
      </c>
      <c r="N1882" s="2">
        <v>42.85</v>
      </c>
      <c r="O1882" s="2">
        <v>37.54</v>
      </c>
      <c r="P1882" s="4">
        <v>0.46697350416718497</v>
      </c>
      <c r="Q1882" s="5">
        <v>2026</v>
      </c>
      <c r="R1882" s="6" t="s">
        <v>81</v>
      </c>
      <c r="S1882" s="8">
        <v>9</v>
      </c>
      <c r="T1882" s="6" t="s">
        <v>84</v>
      </c>
    </row>
    <row r="1883" spans="1:20" ht="15.6" x14ac:dyDescent="0.3">
      <c r="A1883" s="1">
        <v>770</v>
      </c>
      <c r="B1883" s="9">
        <v>46278</v>
      </c>
      <c r="C1883" s="1" t="s">
        <v>33</v>
      </c>
      <c r="D1883" s="1" t="s">
        <v>40</v>
      </c>
      <c r="E1883" s="1" t="s">
        <v>41</v>
      </c>
      <c r="F1883" s="1" t="s">
        <v>23</v>
      </c>
      <c r="G1883" s="1" t="s">
        <v>31</v>
      </c>
      <c r="H1883" s="1" t="s">
        <v>39</v>
      </c>
      <c r="I1883" s="1">
        <v>1</v>
      </c>
      <c r="J1883" s="2">
        <v>143.66999999999999</v>
      </c>
      <c r="K1883" s="3">
        <v>0.1</v>
      </c>
      <c r="L1883" s="2">
        <v>79.89</v>
      </c>
      <c r="M1883" s="2">
        <v>129.303</v>
      </c>
      <c r="N1883" s="2">
        <v>79.89</v>
      </c>
      <c r="O1883" s="2">
        <v>49.412999999999997</v>
      </c>
      <c r="P1883" s="4">
        <v>0.38214890605786406</v>
      </c>
      <c r="Q1883" s="5">
        <v>2026</v>
      </c>
      <c r="R1883" s="6" t="s">
        <v>81</v>
      </c>
      <c r="S1883" s="8">
        <v>9</v>
      </c>
      <c r="T1883" s="6" t="s">
        <v>84</v>
      </c>
    </row>
    <row r="1884" spans="1:20" ht="15.6" x14ac:dyDescent="0.3">
      <c r="A1884" s="1">
        <v>1375</v>
      </c>
      <c r="B1884" s="9">
        <v>46278</v>
      </c>
      <c r="C1884" s="1" t="s">
        <v>28</v>
      </c>
      <c r="D1884" s="1" t="s">
        <v>65</v>
      </c>
      <c r="E1884" s="1" t="s">
        <v>41</v>
      </c>
      <c r="F1884" s="1" t="s">
        <v>23</v>
      </c>
      <c r="G1884" s="1" t="s">
        <v>36</v>
      </c>
      <c r="H1884" s="1" t="s">
        <v>37</v>
      </c>
      <c r="I1884" s="1">
        <v>1</v>
      </c>
      <c r="J1884" s="2">
        <v>35.86</v>
      </c>
      <c r="K1884" s="3">
        <v>0</v>
      </c>
      <c r="L1884" s="2">
        <v>13.33</v>
      </c>
      <c r="M1884" s="2">
        <v>35.86</v>
      </c>
      <c r="N1884" s="2">
        <v>13.33</v>
      </c>
      <c r="O1884" s="2">
        <v>22.53</v>
      </c>
      <c r="P1884" s="4">
        <v>0.62827663134411604</v>
      </c>
      <c r="Q1884" s="5">
        <v>2026</v>
      </c>
      <c r="R1884" s="6" t="s">
        <v>81</v>
      </c>
      <c r="S1884" s="8">
        <v>9</v>
      </c>
      <c r="T1884" s="6" t="s">
        <v>84</v>
      </c>
    </row>
    <row r="1885" spans="1:20" ht="15.6" x14ac:dyDescent="0.3">
      <c r="A1885" s="1">
        <v>2063</v>
      </c>
      <c r="B1885" s="9">
        <v>46278</v>
      </c>
      <c r="C1885" s="1" t="s">
        <v>28</v>
      </c>
      <c r="D1885" s="1" t="s">
        <v>71</v>
      </c>
      <c r="E1885" s="1" t="s">
        <v>41</v>
      </c>
      <c r="F1885" s="1" t="s">
        <v>23</v>
      </c>
      <c r="G1885" s="1" t="s">
        <v>36</v>
      </c>
      <c r="H1885" s="1" t="s">
        <v>66</v>
      </c>
      <c r="I1885" s="1">
        <v>3</v>
      </c>
      <c r="J1885" s="2">
        <v>130.28</v>
      </c>
      <c r="K1885" s="3">
        <v>0.1</v>
      </c>
      <c r="L1885" s="2">
        <v>65.33</v>
      </c>
      <c r="M1885" s="2">
        <v>351.75600000000003</v>
      </c>
      <c r="N1885" s="2">
        <v>195.99</v>
      </c>
      <c r="O1885" s="2">
        <v>155.76600000000002</v>
      </c>
      <c r="P1885" s="4">
        <v>0.44282400300208102</v>
      </c>
      <c r="Q1885" s="5">
        <v>2026</v>
      </c>
      <c r="R1885" s="6" t="s">
        <v>81</v>
      </c>
      <c r="S1885" s="8">
        <v>9</v>
      </c>
      <c r="T1885" s="6" t="s">
        <v>84</v>
      </c>
    </row>
    <row r="1886" spans="1:20" ht="15.6" x14ac:dyDescent="0.3">
      <c r="A1886" s="1">
        <v>2563</v>
      </c>
      <c r="B1886" s="9">
        <v>46278</v>
      </c>
      <c r="C1886" s="1" t="s">
        <v>28</v>
      </c>
      <c r="D1886" s="1" t="s">
        <v>49</v>
      </c>
      <c r="E1886" s="1" t="s">
        <v>50</v>
      </c>
      <c r="F1886" s="1" t="s">
        <v>23</v>
      </c>
      <c r="G1886" s="1" t="s">
        <v>31</v>
      </c>
      <c r="H1886" s="1" t="s">
        <v>59</v>
      </c>
      <c r="I1886" s="1">
        <v>1</v>
      </c>
      <c r="J1886" s="2">
        <v>157.88999999999999</v>
      </c>
      <c r="K1886" s="3">
        <v>0.1</v>
      </c>
      <c r="L1886" s="2">
        <v>78.209999999999994</v>
      </c>
      <c r="M1886" s="2">
        <v>142.101</v>
      </c>
      <c r="N1886" s="2">
        <v>78.209999999999994</v>
      </c>
      <c r="O1886" s="2">
        <v>63.891000000000005</v>
      </c>
      <c r="P1886" s="4">
        <v>0.44961682183798851</v>
      </c>
      <c r="Q1886" s="5">
        <v>2026</v>
      </c>
      <c r="R1886" s="6" t="s">
        <v>81</v>
      </c>
      <c r="S1886" s="8">
        <v>9</v>
      </c>
      <c r="T1886" s="6" t="s">
        <v>84</v>
      </c>
    </row>
    <row r="1887" spans="1:20" ht="15.6" x14ac:dyDescent="0.3">
      <c r="A1887" s="1">
        <v>2786</v>
      </c>
      <c r="B1887" s="9">
        <v>46278</v>
      </c>
      <c r="C1887" s="1" t="s">
        <v>42</v>
      </c>
      <c r="D1887" s="1" t="s">
        <v>55</v>
      </c>
      <c r="E1887" s="1" t="s">
        <v>22</v>
      </c>
      <c r="F1887" s="1" t="s">
        <v>35</v>
      </c>
      <c r="G1887" s="1" t="s">
        <v>56</v>
      </c>
      <c r="H1887" s="1" t="s">
        <v>57</v>
      </c>
      <c r="I1887" s="1">
        <v>2</v>
      </c>
      <c r="J1887" s="2">
        <v>40.83</v>
      </c>
      <c r="K1887" s="3">
        <v>0</v>
      </c>
      <c r="L1887" s="2">
        <v>14.56</v>
      </c>
      <c r="M1887" s="2">
        <v>81.66</v>
      </c>
      <c r="N1887" s="2">
        <v>29.12</v>
      </c>
      <c r="O1887" s="2">
        <v>52.539999999999992</v>
      </c>
      <c r="P1887" s="4">
        <v>0.64339946118050451</v>
      </c>
      <c r="Q1887" s="5">
        <v>2026</v>
      </c>
      <c r="R1887" s="6" t="s">
        <v>81</v>
      </c>
      <c r="S1887" s="8">
        <v>9</v>
      </c>
      <c r="T1887" s="6" t="s">
        <v>84</v>
      </c>
    </row>
    <row r="1888" spans="1:20" ht="15.6" x14ac:dyDescent="0.3">
      <c r="A1888" s="1">
        <v>3269</v>
      </c>
      <c r="B1888" s="9">
        <v>46278</v>
      </c>
      <c r="C1888" s="1" t="s">
        <v>33</v>
      </c>
      <c r="D1888" s="1" t="s">
        <v>74</v>
      </c>
      <c r="E1888" s="1" t="s">
        <v>41</v>
      </c>
      <c r="F1888" s="1" t="s">
        <v>35</v>
      </c>
      <c r="G1888" s="1" t="s">
        <v>56</v>
      </c>
      <c r="H1888" s="1" t="s">
        <v>64</v>
      </c>
      <c r="I1888" s="1">
        <v>2</v>
      </c>
      <c r="J1888" s="2">
        <v>37.119999999999997</v>
      </c>
      <c r="K1888" s="3">
        <v>0</v>
      </c>
      <c r="L1888" s="2">
        <v>14.26</v>
      </c>
      <c r="M1888" s="2">
        <v>74.239999999999995</v>
      </c>
      <c r="N1888" s="2">
        <v>28.52</v>
      </c>
      <c r="O1888" s="2">
        <v>45.72</v>
      </c>
      <c r="P1888" s="4">
        <v>0.61584051724137934</v>
      </c>
      <c r="Q1888" s="5">
        <v>2026</v>
      </c>
      <c r="R1888" s="6" t="s">
        <v>81</v>
      </c>
      <c r="S1888" s="8">
        <v>9</v>
      </c>
      <c r="T1888" s="6" t="s">
        <v>84</v>
      </c>
    </row>
    <row r="1889" spans="1:20" ht="15.6" x14ac:dyDescent="0.3">
      <c r="A1889" s="1">
        <v>3346</v>
      </c>
      <c r="B1889" s="9">
        <v>46278</v>
      </c>
      <c r="C1889" s="1" t="s">
        <v>42</v>
      </c>
      <c r="D1889" s="1" t="s">
        <v>55</v>
      </c>
      <c r="E1889" s="1" t="s">
        <v>22</v>
      </c>
      <c r="F1889" s="1" t="s">
        <v>23</v>
      </c>
      <c r="G1889" s="1" t="s">
        <v>45</v>
      </c>
      <c r="H1889" s="1" t="s">
        <v>73</v>
      </c>
      <c r="I1889" s="1">
        <v>2</v>
      </c>
      <c r="J1889" s="2">
        <v>124.04</v>
      </c>
      <c r="K1889" s="3">
        <v>0.05</v>
      </c>
      <c r="L1889" s="2">
        <v>59.29</v>
      </c>
      <c r="M1889" s="2">
        <v>235.67599999999999</v>
      </c>
      <c r="N1889" s="2">
        <v>118.58</v>
      </c>
      <c r="O1889" s="2">
        <v>117.09599999999999</v>
      </c>
      <c r="P1889" s="4">
        <v>0.49685160983723414</v>
      </c>
      <c r="Q1889" s="5">
        <v>2026</v>
      </c>
      <c r="R1889" s="6" t="s">
        <v>81</v>
      </c>
      <c r="S1889" s="8">
        <v>9</v>
      </c>
      <c r="T1889" s="6" t="s">
        <v>84</v>
      </c>
    </row>
    <row r="1890" spans="1:20" ht="15.6" x14ac:dyDescent="0.3">
      <c r="A1890" s="1">
        <v>4097</v>
      </c>
      <c r="B1890" s="9">
        <v>46278</v>
      </c>
      <c r="C1890" s="1" t="s">
        <v>28</v>
      </c>
      <c r="D1890" s="1" t="s">
        <v>65</v>
      </c>
      <c r="E1890" s="1" t="s">
        <v>22</v>
      </c>
      <c r="F1890" s="1" t="s">
        <v>23</v>
      </c>
      <c r="G1890" s="1" t="s">
        <v>31</v>
      </c>
      <c r="H1890" s="1" t="s">
        <v>39</v>
      </c>
      <c r="I1890" s="1">
        <v>1</v>
      </c>
      <c r="J1890" s="2">
        <v>142.36000000000001</v>
      </c>
      <c r="K1890" s="3">
        <v>0</v>
      </c>
      <c r="L1890" s="2">
        <v>78.3</v>
      </c>
      <c r="M1890" s="2">
        <v>142.36000000000001</v>
      </c>
      <c r="N1890" s="2">
        <v>78.3</v>
      </c>
      <c r="O1890" s="2">
        <v>64.060000000000016</v>
      </c>
      <c r="P1890" s="4">
        <v>0.44998595110986239</v>
      </c>
      <c r="Q1890" s="5">
        <v>2026</v>
      </c>
      <c r="R1890" s="6" t="s">
        <v>81</v>
      </c>
      <c r="S1890" s="8">
        <v>9</v>
      </c>
      <c r="T1890" s="6" t="s">
        <v>84</v>
      </c>
    </row>
    <row r="1891" spans="1:20" ht="15.6" x14ac:dyDescent="0.3">
      <c r="A1891" s="1">
        <v>4208</v>
      </c>
      <c r="B1891" s="9">
        <v>46278</v>
      </c>
      <c r="C1891" s="1" t="s">
        <v>28</v>
      </c>
      <c r="D1891" s="1" t="s">
        <v>65</v>
      </c>
      <c r="E1891" s="1" t="s">
        <v>30</v>
      </c>
      <c r="F1891" s="1" t="s">
        <v>38</v>
      </c>
      <c r="G1891" s="1" t="s">
        <v>24</v>
      </c>
      <c r="H1891" s="1" t="s">
        <v>52</v>
      </c>
      <c r="I1891" s="1">
        <v>6</v>
      </c>
      <c r="J1891" s="2">
        <v>104.11</v>
      </c>
      <c r="K1891" s="3">
        <v>0.1</v>
      </c>
      <c r="L1891" s="2">
        <v>49</v>
      </c>
      <c r="M1891" s="2">
        <v>562.19399999999996</v>
      </c>
      <c r="N1891" s="2">
        <v>294</v>
      </c>
      <c r="O1891" s="2">
        <v>268.19399999999996</v>
      </c>
      <c r="P1891" s="4">
        <v>0.47704884790659446</v>
      </c>
      <c r="Q1891" s="5">
        <v>2026</v>
      </c>
      <c r="R1891" s="6" t="s">
        <v>81</v>
      </c>
      <c r="S1891" s="8">
        <v>9</v>
      </c>
      <c r="T1891" s="6" t="s">
        <v>84</v>
      </c>
    </row>
    <row r="1892" spans="1:20" ht="15.6" x14ac:dyDescent="0.3">
      <c r="A1892" s="1">
        <v>4606</v>
      </c>
      <c r="B1892" s="9">
        <v>46278</v>
      </c>
      <c r="C1892" s="1" t="s">
        <v>42</v>
      </c>
      <c r="D1892" s="1" t="s">
        <v>55</v>
      </c>
      <c r="E1892" s="1" t="s">
        <v>22</v>
      </c>
      <c r="F1892" s="1" t="s">
        <v>38</v>
      </c>
      <c r="G1892" s="1" t="s">
        <v>45</v>
      </c>
      <c r="H1892" s="1" t="s">
        <v>46</v>
      </c>
      <c r="I1892" s="1">
        <v>1</v>
      </c>
      <c r="J1892" s="2">
        <v>335.02</v>
      </c>
      <c r="K1892" s="3">
        <v>0.05</v>
      </c>
      <c r="L1892" s="2">
        <v>198.44</v>
      </c>
      <c r="M1892" s="2">
        <v>318.26899999999995</v>
      </c>
      <c r="N1892" s="2">
        <v>198.44</v>
      </c>
      <c r="O1892" s="2">
        <v>119.82899999999995</v>
      </c>
      <c r="P1892" s="4">
        <v>0.3765022669502841</v>
      </c>
      <c r="Q1892" s="5">
        <v>2026</v>
      </c>
      <c r="R1892" s="6" t="s">
        <v>81</v>
      </c>
      <c r="S1892" s="8">
        <v>9</v>
      </c>
      <c r="T1892" s="6" t="s">
        <v>84</v>
      </c>
    </row>
    <row r="1893" spans="1:20" ht="15.6" x14ac:dyDescent="0.3">
      <c r="A1893" s="1">
        <v>222</v>
      </c>
      <c r="B1893" s="9">
        <v>46279</v>
      </c>
      <c r="C1893" s="1" t="s">
        <v>28</v>
      </c>
      <c r="D1893" s="1" t="s">
        <v>65</v>
      </c>
      <c r="E1893" s="1" t="s">
        <v>22</v>
      </c>
      <c r="F1893" s="1" t="s">
        <v>23</v>
      </c>
      <c r="G1893" s="1" t="s">
        <v>24</v>
      </c>
      <c r="H1893" s="1" t="s">
        <v>44</v>
      </c>
      <c r="I1893" s="1">
        <v>2</v>
      </c>
      <c r="J1893" s="2">
        <v>49.69</v>
      </c>
      <c r="K1893" s="3">
        <v>0.05</v>
      </c>
      <c r="L1893" s="2">
        <v>22.55</v>
      </c>
      <c r="M1893" s="2">
        <v>94.410999999999987</v>
      </c>
      <c r="N1893" s="2">
        <v>45.1</v>
      </c>
      <c r="O1893" s="2">
        <v>49.310999999999986</v>
      </c>
      <c r="P1893" s="4">
        <v>0.52230142674052804</v>
      </c>
      <c r="Q1893" s="5">
        <v>2026</v>
      </c>
      <c r="R1893" s="6" t="s">
        <v>81</v>
      </c>
      <c r="S1893" s="8">
        <v>9</v>
      </c>
      <c r="T1893" s="6" t="s">
        <v>84</v>
      </c>
    </row>
    <row r="1894" spans="1:20" ht="15.6" x14ac:dyDescent="0.3">
      <c r="A1894" s="1">
        <v>241</v>
      </c>
      <c r="B1894" s="9">
        <v>46279</v>
      </c>
      <c r="C1894" s="1" t="s">
        <v>33</v>
      </c>
      <c r="D1894" s="1" t="s">
        <v>47</v>
      </c>
      <c r="E1894" s="1" t="s">
        <v>22</v>
      </c>
      <c r="F1894" s="1" t="s">
        <v>23</v>
      </c>
      <c r="G1894" s="1" t="s">
        <v>24</v>
      </c>
      <c r="H1894" s="1" t="s">
        <v>44</v>
      </c>
      <c r="I1894" s="1">
        <v>4</v>
      </c>
      <c r="J1894" s="2">
        <v>50.5</v>
      </c>
      <c r="K1894" s="3">
        <v>0</v>
      </c>
      <c r="L1894" s="2">
        <v>23.02</v>
      </c>
      <c r="M1894" s="2">
        <v>202</v>
      </c>
      <c r="N1894" s="2">
        <v>92.08</v>
      </c>
      <c r="O1894" s="2">
        <v>109.92</v>
      </c>
      <c r="P1894" s="4">
        <v>0.5441584158415842</v>
      </c>
      <c r="Q1894" s="5">
        <v>2026</v>
      </c>
      <c r="R1894" s="6" t="s">
        <v>81</v>
      </c>
      <c r="S1894" s="8">
        <v>9</v>
      </c>
      <c r="T1894" s="6" t="s">
        <v>84</v>
      </c>
    </row>
    <row r="1895" spans="1:20" ht="15.6" x14ac:dyDescent="0.3">
      <c r="A1895" s="1">
        <v>753</v>
      </c>
      <c r="B1895" s="9">
        <v>46279</v>
      </c>
      <c r="C1895" s="1" t="s">
        <v>42</v>
      </c>
      <c r="D1895" s="1" t="s">
        <v>43</v>
      </c>
      <c r="E1895" s="1" t="s">
        <v>41</v>
      </c>
      <c r="F1895" s="1" t="s">
        <v>23</v>
      </c>
      <c r="G1895" s="1" t="s">
        <v>36</v>
      </c>
      <c r="H1895" s="1" t="s">
        <v>54</v>
      </c>
      <c r="I1895" s="1">
        <v>1</v>
      </c>
      <c r="J1895" s="2">
        <v>47.55</v>
      </c>
      <c r="K1895" s="3">
        <v>0.05</v>
      </c>
      <c r="L1895" s="2">
        <v>18.350000000000001</v>
      </c>
      <c r="M1895" s="2">
        <v>45.172499999999992</v>
      </c>
      <c r="N1895" s="2">
        <v>18.350000000000001</v>
      </c>
      <c r="O1895" s="2">
        <v>26.822499999999991</v>
      </c>
      <c r="P1895" s="4">
        <v>0.5937794011843488</v>
      </c>
      <c r="Q1895" s="5">
        <v>2026</v>
      </c>
      <c r="R1895" s="6" t="s">
        <v>81</v>
      </c>
      <c r="S1895" s="8">
        <v>9</v>
      </c>
      <c r="T1895" s="6" t="s">
        <v>84</v>
      </c>
    </row>
    <row r="1896" spans="1:20" ht="15.6" x14ac:dyDescent="0.3">
      <c r="A1896" s="1">
        <v>2530</v>
      </c>
      <c r="B1896" s="9">
        <v>46279</v>
      </c>
      <c r="C1896" s="1" t="s">
        <v>42</v>
      </c>
      <c r="D1896" s="1" t="s">
        <v>53</v>
      </c>
      <c r="E1896" s="1" t="s">
        <v>22</v>
      </c>
      <c r="F1896" s="1" t="s">
        <v>35</v>
      </c>
      <c r="G1896" s="1" t="s">
        <v>36</v>
      </c>
      <c r="H1896" s="1" t="s">
        <v>54</v>
      </c>
      <c r="I1896" s="1">
        <v>6</v>
      </c>
      <c r="J1896" s="2">
        <v>46.16</v>
      </c>
      <c r="K1896" s="3">
        <v>0.1</v>
      </c>
      <c r="L1896" s="2">
        <v>18.39</v>
      </c>
      <c r="M1896" s="2">
        <v>249.26399999999998</v>
      </c>
      <c r="N1896" s="2">
        <v>110.34</v>
      </c>
      <c r="O1896" s="2">
        <v>138.92399999999998</v>
      </c>
      <c r="P1896" s="4">
        <v>0.55733679953783932</v>
      </c>
      <c r="Q1896" s="5">
        <v>2026</v>
      </c>
      <c r="R1896" s="6" t="s">
        <v>81</v>
      </c>
      <c r="S1896" s="8">
        <v>9</v>
      </c>
      <c r="T1896" s="6" t="s">
        <v>84</v>
      </c>
    </row>
    <row r="1897" spans="1:20" ht="15.6" x14ac:dyDescent="0.3">
      <c r="A1897" s="1">
        <v>572</v>
      </c>
      <c r="B1897" s="9">
        <v>46280</v>
      </c>
      <c r="C1897" s="1" t="s">
        <v>20</v>
      </c>
      <c r="D1897" s="1" t="s">
        <v>72</v>
      </c>
      <c r="E1897" s="1" t="s">
        <v>41</v>
      </c>
      <c r="F1897" s="1" t="s">
        <v>23</v>
      </c>
      <c r="G1897" s="1" t="s">
        <v>36</v>
      </c>
      <c r="H1897" s="1" t="s">
        <v>66</v>
      </c>
      <c r="I1897" s="1">
        <v>2</v>
      </c>
      <c r="J1897" s="2">
        <v>135.79</v>
      </c>
      <c r="K1897" s="3">
        <v>0.05</v>
      </c>
      <c r="L1897" s="2">
        <v>66.53</v>
      </c>
      <c r="M1897" s="2">
        <v>258.00099999999998</v>
      </c>
      <c r="N1897" s="2">
        <v>133.06</v>
      </c>
      <c r="O1897" s="2">
        <v>124.94099999999997</v>
      </c>
      <c r="P1897" s="4">
        <v>0.48426556486215167</v>
      </c>
      <c r="Q1897" s="5">
        <v>2026</v>
      </c>
      <c r="R1897" s="6" t="s">
        <v>81</v>
      </c>
      <c r="S1897" s="8">
        <v>9</v>
      </c>
      <c r="T1897" s="6" t="s">
        <v>84</v>
      </c>
    </row>
    <row r="1898" spans="1:20" ht="15.6" x14ac:dyDescent="0.3">
      <c r="A1898" s="1">
        <v>874</v>
      </c>
      <c r="B1898" s="9">
        <v>46280</v>
      </c>
      <c r="C1898" s="1" t="s">
        <v>20</v>
      </c>
      <c r="D1898" s="1" t="s">
        <v>72</v>
      </c>
      <c r="E1898" s="1" t="s">
        <v>22</v>
      </c>
      <c r="F1898" s="1" t="s">
        <v>23</v>
      </c>
      <c r="G1898" s="1" t="s">
        <v>31</v>
      </c>
      <c r="H1898" s="1" t="s">
        <v>39</v>
      </c>
      <c r="I1898" s="1">
        <v>2</v>
      </c>
      <c r="J1898" s="2">
        <v>141.91999999999999</v>
      </c>
      <c r="K1898" s="3">
        <v>0</v>
      </c>
      <c r="L1898" s="2">
        <v>79.900000000000006</v>
      </c>
      <c r="M1898" s="2">
        <v>283.83999999999997</v>
      </c>
      <c r="N1898" s="2">
        <v>159.80000000000001</v>
      </c>
      <c r="O1898" s="2">
        <v>124.03999999999996</v>
      </c>
      <c r="P1898" s="4">
        <v>0.43700676437429531</v>
      </c>
      <c r="Q1898" s="5">
        <v>2026</v>
      </c>
      <c r="R1898" s="6" t="s">
        <v>81</v>
      </c>
      <c r="S1898" s="8">
        <v>9</v>
      </c>
      <c r="T1898" s="6" t="s">
        <v>84</v>
      </c>
    </row>
    <row r="1899" spans="1:20" ht="15.6" x14ac:dyDescent="0.3">
      <c r="A1899" s="1">
        <v>937</v>
      </c>
      <c r="B1899" s="9">
        <v>46280</v>
      </c>
      <c r="C1899" s="1" t="s">
        <v>42</v>
      </c>
      <c r="D1899" s="1" t="s">
        <v>43</v>
      </c>
      <c r="E1899" s="1" t="s">
        <v>50</v>
      </c>
      <c r="F1899" s="1" t="s">
        <v>38</v>
      </c>
      <c r="G1899" s="1" t="s">
        <v>31</v>
      </c>
      <c r="H1899" s="1" t="s">
        <v>39</v>
      </c>
      <c r="I1899" s="1">
        <v>1</v>
      </c>
      <c r="J1899" s="2">
        <v>146.41</v>
      </c>
      <c r="K1899" s="3">
        <v>0.15</v>
      </c>
      <c r="L1899" s="2">
        <v>80.87</v>
      </c>
      <c r="M1899" s="2">
        <v>124.4485</v>
      </c>
      <c r="N1899" s="2">
        <v>80.87</v>
      </c>
      <c r="O1899" s="2">
        <v>43.578499999999991</v>
      </c>
      <c r="P1899" s="4">
        <v>0.35017296311325563</v>
      </c>
      <c r="Q1899" s="5">
        <v>2026</v>
      </c>
      <c r="R1899" s="6" t="s">
        <v>81</v>
      </c>
      <c r="S1899" s="8">
        <v>9</v>
      </c>
      <c r="T1899" s="6" t="s">
        <v>84</v>
      </c>
    </row>
    <row r="1900" spans="1:20" ht="15.6" x14ac:dyDescent="0.3">
      <c r="A1900" s="1">
        <v>1229</v>
      </c>
      <c r="B1900" s="9">
        <v>46280</v>
      </c>
      <c r="C1900" s="1" t="s">
        <v>28</v>
      </c>
      <c r="D1900" s="1" t="s">
        <v>29</v>
      </c>
      <c r="E1900" s="1" t="s">
        <v>50</v>
      </c>
      <c r="F1900" s="1" t="s">
        <v>35</v>
      </c>
      <c r="G1900" s="1" t="s">
        <v>24</v>
      </c>
      <c r="H1900" s="1" t="s">
        <v>48</v>
      </c>
      <c r="I1900" s="1">
        <v>5</v>
      </c>
      <c r="J1900" s="2">
        <v>40.17</v>
      </c>
      <c r="K1900" s="3">
        <v>0</v>
      </c>
      <c r="L1900" s="2">
        <v>16.27</v>
      </c>
      <c r="M1900" s="2">
        <v>200.85000000000002</v>
      </c>
      <c r="N1900" s="2">
        <v>81.349999999999994</v>
      </c>
      <c r="O1900" s="2">
        <v>119.50000000000003</v>
      </c>
      <c r="P1900" s="4">
        <v>0.59497137167040082</v>
      </c>
      <c r="Q1900" s="5">
        <v>2026</v>
      </c>
      <c r="R1900" s="6" t="s">
        <v>81</v>
      </c>
      <c r="S1900" s="8">
        <v>9</v>
      </c>
      <c r="T1900" s="6" t="s">
        <v>84</v>
      </c>
    </row>
    <row r="1901" spans="1:20" ht="15.6" x14ac:dyDescent="0.3">
      <c r="A1901" s="1">
        <v>2186</v>
      </c>
      <c r="B1901" s="9">
        <v>46280</v>
      </c>
      <c r="C1901" s="1" t="s">
        <v>33</v>
      </c>
      <c r="D1901" s="1" t="s">
        <v>34</v>
      </c>
      <c r="E1901" s="1" t="s">
        <v>22</v>
      </c>
      <c r="F1901" s="1" t="s">
        <v>23</v>
      </c>
      <c r="G1901" s="1" t="s">
        <v>31</v>
      </c>
      <c r="H1901" s="1" t="s">
        <v>32</v>
      </c>
      <c r="I1901" s="1">
        <v>2</v>
      </c>
      <c r="J1901" s="2">
        <v>91.6</v>
      </c>
      <c r="K1901" s="3">
        <v>0</v>
      </c>
      <c r="L1901" s="2">
        <v>46.54</v>
      </c>
      <c r="M1901" s="2">
        <v>183.2</v>
      </c>
      <c r="N1901" s="2">
        <v>93.08</v>
      </c>
      <c r="O1901" s="2">
        <v>90.11999999999999</v>
      </c>
      <c r="P1901" s="4">
        <v>0.49192139737991264</v>
      </c>
      <c r="Q1901" s="5">
        <v>2026</v>
      </c>
      <c r="R1901" s="6" t="s">
        <v>81</v>
      </c>
      <c r="S1901" s="8">
        <v>9</v>
      </c>
      <c r="T1901" s="6" t="s">
        <v>84</v>
      </c>
    </row>
    <row r="1902" spans="1:20" ht="15.6" x14ac:dyDescent="0.3">
      <c r="A1902" s="1">
        <v>2922</v>
      </c>
      <c r="B1902" s="9">
        <v>46280</v>
      </c>
      <c r="C1902" s="1" t="s">
        <v>33</v>
      </c>
      <c r="D1902" s="1" t="s">
        <v>34</v>
      </c>
      <c r="E1902" s="1" t="s">
        <v>22</v>
      </c>
      <c r="F1902" s="1" t="s">
        <v>35</v>
      </c>
      <c r="G1902" s="1" t="s">
        <v>56</v>
      </c>
      <c r="H1902" s="1" t="s">
        <v>60</v>
      </c>
      <c r="I1902" s="1">
        <v>4</v>
      </c>
      <c r="J1902" s="2">
        <v>121.47</v>
      </c>
      <c r="K1902" s="3">
        <v>0.05</v>
      </c>
      <c r="L1902" s="2">
        <v>67.650000000000006</v>
      </c>
      <c r="M1902" s="2">
        <v>461.58599999999996</v>
      </c>
      <c r="N1902" s="2">
        <v>270.60000000000002</v>
      </c>
      <c r="O1902" s="2">
        <v>190.98599999999993</v>
      </c>
      <c r="P1902" s="4">
        <v>0.41376038268058379</v>
      </c>
      <c r="Q1902" s="5">
        <v>2026</v>
      </c>
      <c r="R1902" s="6" t="s">
        <v>81</v>
      </c>
      <c r="S1902" s="8">
        <v>9</v>
      </c>
      <c r="T1902" s="6" t="s">
        <v>84</v>
      </c>
    </row>
    <row r="1903" spans="1:20" ht="15.6" x14ac:dyDescent="0.3">
      <c r="A1903" s="1">
        <v>3140</v>
      </c>
      <c r="B1903" s="9">
        <v>46280</v>
      </c>
      <c r="C1903" s="1" t="s">
        <v>28</v>
      </c>
      <c r="D1903" s="1" t="s">
        <v>65</v>
      </c>
      <c r="E1903" s="1" t="s">
        <v>50</v>
      </c>
      <c r="F1903" s="1" t="s">
        <v>35</v>
      </c>
      <c r="G1903" s="1" t="s">
        <v>45</v>
      </c>
      <c r="H1903" s="1" t="s">
        <v>73</v>
      </c>
      <c r="I1903" s="1">
        <v>2</v>
      </c>
      <c r="J1903" s="2">
        <v>122.69</v>
      </c>
      <c r="K1903" s="3">
        <v>0</v>
      </c>
      <c r="L1903" s="2">
        <v>61.4</v>
      </c>
      <c r="M1903" s="2">
        <v>245.38</v>
      </c>
      <c r="N1903" s="2">
        <v>122.8</v>
      </c>
      <c r="O1903" s="2">
        <v>122.58</v>
      </c>
      <c r="P1903" s="4">
        <v>0.49955171570625151</v>
      </c>
      <c r="Q1903" s="5">
        <v>2026</v>
      </c>
      <c r="R1903" s="6" t="s">
        <v>81</v>
      </c>
      <c r="S1903" s="8">
        <v>9</v>
      </c>
      <c r="T1903" s="6" t="s">
        <v>84</v>
      </c>
    </row>
    <row r="1904" spans="1:20" ht="15.6" x14ac:dyDescent="0.3">
      <c r="A1904" s="1">
        <v>3369</v>
      </c>
      <c r="B1904" s="9">
        <v>46280</v>
      </c>
      <c r="C1904" s="1" t="s">
        <v>28</v>
      </c>
      <c r="D1904" s="1" t="s">
        <v>65</v>
      </c>
      <c r="E1904" s="1" t="s">
        <v>50</v>
      </c>
      <c r="F1904" s="1" t="s">
        <v>35</v>
      </c>
      <c r="G1904" s="1" t="s">
        <v>36</v>
      </c>
      <c r="H1904" s="1" t="s">
        <v>54</v>
      </c>
      <c r="I1904" s="1">
        <v>1</v>
      </c>
      <c r="J1904" s="2">
        <v>45.59</v>
      </c>
      <c r="K1904" s="3">
        <v>0</v>
      </c>
      <c r="L1904" s="2">
        <v>18.28</v>
      </c>
      <c r="M1904" s="2">
        <v>45.59</v>
      </c>
      <c r="N1904" s="2">
        <v>18.28</v>
      </c>
      <c r="O1904" s="2">
        <v>27.310000000000002</v>
      </c>
      <c r="P1904" s="4">
        <v>0.59903487606931349</v>
      </c>
      <c r="Q1904" s="5">
        <v>2026</v>
      </c>
      <c r="R1904" s="6" t="s">
        <v>81</v>
      </c>
      <c r="S1904" s="8">
        <v>9</v>
      </c>
      <c r="T1904" s="6" t="s">
        <v>84</v>
      </c>
    </row>
    <row r="1905" spans="1:20" ht="15.6" x14ac:dyDescent="0.3">
      <c r="A1905" s="1">
        <v>4865</v>
      </c>
      <c r="B1905" s="9">
        <v>46280</v>
      </c>
      <c r="C1905" s="1" t="s">
        <v>42</v>
      </c>
      <c r="D1905" s="1" t="s">
        <v>43</v>
      </c>
      <c r="E1905" s="1" t="s">
        <v>22</v>
      </c>
      <c r="F1905" s="1" t="s">
        <v>23</v>
      </c>
      <c r="G1905" s="1" t="s">
        <v>24</v>
      </c>
      <c r="H1905" s="1" t="s">
        <v>25</v>
      </c>
      <c r="I1905" s="1">
        <v>1</v>
      </c>
      <c r="J1905" s="2">
        <v>83.8</v>
      </c>
      <c r="K1905" s="3">
        <v>0</v>
      </c>
      <c r="L1905" s="2">
        <v>42.23</v>
      </c>
      <c r="M1905" s="2">
        <v>83.8</v>
      </c>
      <c r="N1905" s="2">
        <v>42.23</v>
      </c>
      <c r="O1905" s="2">
        <v>41.57</v>
      </c>
      <c r="P1905" s="4">
        <v>0.49606205250596663</v>
      </c>
      <c r="Q1905" s="5">
        <v>2026</v>
      </c>
      <c r="R1905" s="6" t="s">
        <v>81</v>
      </c>
      <c r="S1905" s="8">
        <v>9</v>
      </c>
      <c r="T1905" s="6" t="s">
        <v>84</v>
      </c>
    </row>
    <row r="1906" spans="1:20" ht="15.6" x14ac:dyDescent="0.3">
      <c r="A1906" s="1">
        <v>103</v>
      </c>
      <c r="B1906" s="9">
        <v>46281</v>
      </c>
      <c r="C1906" s="1" t="s">
        <v>33</v>
      </c>
      <c r="D1906" s="1" t="s">
        <v>40</v>
      </c>
      <c r="E1906" s="1" t="s">
        <v>22</v>
      </c>
      <c r="F1906" s="1" t="s">
        <v>35</v>
      </c>
      <c r="G1906" s="1" t="s">
        <v>36</v>
      </c>
      <c r="H1906" s="1" t="s">
        <v>66</v>
      </c>
      <c r="I1906" s="1">
        <v>1</v>
      </c>
      <c r="J1906" s="2">
        <v>132.58000000000001</v>
      </c>
      <c r="K1906" s="3">
        <v>0.15</v>
      </c>
      <c r="L1906" s="2">
        <v>67.62</v>
      </c>
      <c r="M1906" s="2">
        <v>112.69300000000001</v>
      </c>
      <c r="N1906" s="2">
        <v>67.62</v>
      </c>
      <c r="O1906" s="2">
        <v>45.073000000000008</v>
      </c>
      <c r="P1906" s="4">
        <v>0.39996273060438536</v>
      </c>
      <c r="Q1906" s="5">
        <v>2026</v>
      </c>
      <c r="R1906" s="6" t="s">
        <v>81</v>
      </c>
      <c r="S1906" s="8">
        <v>9</v>
      </c>
      <c r="T1906" s="6" t="s">
        <v>84</v>
      </c>
    </row>
    <row r="1907" spans="1:20" ht="15.6" x14ac:dyDescent="0.3">
      <c r="A1907" s="1">
        <v>4500</v>
      </c>
      <c r="B1907" s="9">
        <v>46281</v>
      </c>
      <c r="C1907" s="1" t="s">
        <v>42</v>
      </c>
      <c r="D1907" s="1" t="s">
        <v>55</v>
      </c>
      <c r="E1907" s="1" t="s">
        <v>22</v>
      </c>
      <c r="F1907" s="1" t="s">
        <v>35</v>
      </c>
      <c r="G1907" s="1" t="s">
        <v>45</v>
      </c>
      <c r="H1907" s="1" t="s">
        <v>73</v>
      </c>
      <c r="I1907" s="1">
        <v>2</v>
      </c>
      <c r="J1907" s="2">
        <v>122.12</v>
      </c>
      <c r="K1907" s="3">
        <v>0.05</v>
      </c>
      <c r="L1907" s="2">
        <v>61.76</v>
      </c>
      <c r="M1907" s="2">
        <v>232.02799999999999</v>
      </c>
      <c r="N1907" s="2">
        <v>123.52</v>
      </c>
      <c r="O1907" s="2">
        <v>108.508</v>
      </c>
      <c r="P1907" s="4">
        <v>0.46765045597945076</v>
      </c>
      <c r="Q1907" s="5">
        <v>2026</v>
      </c>
      <c r="R1907" s="6" t="s">
        <v>81</v>
      </c>
      <c r="S1907" s="8">
        <v>9</v>
      </c>
      <c r="T1907" s="6" t="s">
        <v>84</v>
      </c>
    </row>
    <row r="1908" spans="1:20" ht="15.6" x14ac:dyDescent="0.3">
      <c r="A1908" s="1">
        <v>5093</v>
      </c>
      <c r="B1908" s="9">
        <v>46281</v>
      </c>
      <c r="C1908" s="1" t="s">
        <v>20</v>
      </c>
      <c r="D1908" s="1" t="s">
        <v>21</v>
      </c>
      <c r="E1908" s="1" t="s">
        <v>30</v>
      </c>
      <c r="F1908" s="1" t="s">
        <v>38</v>
      </c>
      <c r="G1908" s="1" t="s">
        <v>31</v>
      </c>
      <c r="H1908" s="1" t="s">
        <v>39</v>
      </c>
      <c r="I1908" s="1">
        <v>3</v>
      </c>
      <c r="J1908" s="2">
        <v>140.47</v>
      </c>
      <c r="K1908" s="3">
        <v>0.15</v>
      </c>
      <c r="L1908" s="2">
        <v>81.739999999999995</v>
      </c>
      <c r="M1908" s="2">
        <v>358.19849999999997</v>
      </c>
      <c r="N1908" s="2">
        <v>245.21999999999997</v>
      </c>
      <c r="O1908" s="2">
        <v>112.9785</v>
      </c>
      <c r="P1908" s="4">
        <v>0.31540751845694498</v>
      </c>
      <c r="Q1908" s="5">
        <v>2026</v>
      </c>
      <c r="R1908" s="6" t="s">
        <v>81</v>
      </c>
      <c r="S1908" s="8">
        <v>9</v>
      </c>
      <c r="T1908" s="6" t="s">
        <v>84</v>
      </c>
    </row>
    <row r="1909" spans="1:20" ht="15.6" x14ac:dyDescent="0.3">
      <c r="A1909" s="1">
        <v>5147</v>
      </c>
      <c r="B1909" s="9">
        <v>46281</v>
      </c>
      <c r="C1909" s="1" t="s">
        <v>42</v>
      </c>
      <c r="D1909" s="1" t="s">
        <v>69</v>
      </c>
      <c r="E1909" s="1" t="s">
        <v>22</v>
      </c>
      <c r="F1909" s="1" t="s">
        <v>35</v>
      </c>
      <c r="G1909" s="1" t="s">
        <v>31</v>
      </c>
      <c r="H1909" s="1" t="s">
        <v>39</v>
      </c>
      <c r="I1909" s="1">
        <v>2</v>
      </c>
      <c r="J1909" s="2">
        <v>145.35</v>
      </c>
      <c r="K1909" s="3">
        <v>0.05</v>
      </c>
      <c r="L1909" s="2">
        <v>78.39</v>
      </c>
      <c r="M1909" s="2">
        <v>276.16499999999996</v>
      </c>
      <c r="N1909" s="2">
        <v>156.78</v>
      </c>
      <c r="O1909" s="2">
        <v>119.38499999999996</v>
      </c>
      <c r="P1909" s="4">
        <v>0.4322959100537721</v>
      </c>
      <c r="Q1909" s="5">
        <v>2026</v>
      </c>
      <c r="R1909" s="6" t="s">
        <v>81</v>
      </c>
      <c r="S1909" s="8">
        <v>9</v>
      </c>
      <c r="T1909" s="6" t="s">
        <v>84</v>
      </c>
    </row>
    <row r="1910" spans="1:20" ht="15.6" x14ac:dyDescent="0.3">
      <c r="A1910" s="1">
        <v>365</v>
      </c>
      <c r="B1910" s="9">
        <v>46282</v>
      </c>
      <c r="C1910" s="1" t="s">
        <v>42</v>
      </c>
      <c r="D1910" s="1" t="s">
        <v>55</v>
      </c>
      <c r="E1910" s="1" t="s">
        <v>50</v>
      </c>
      <c r="F1910" s="1" t="s">
        <v>23</v>
      </c>
      <c r="G1910" s="1" t="s">
        <v>45</v>
      </c>
      <c r="H1910" s="1" t="s">
        <v>73</v>
      </c>
      <c r="I1910" s="1">
        <v>2</v>
      </c>
      <c r="J1910" s="2">
        <v>121.25</v>
      </c>
      <c r="K1910" s="3">
        <v>0</v>
      </c>
      <c r="L1910" s="2">
        <v>61.5</v>
      </c>
      <c r="M1910" s="2">
        <v>242.5</v>
      </c>
      <c r="N1910" s="2">
        <v>123</v>
      </c>
      <c r="O1910" s="2">
        <v>119.5</v>
      </c>
      <c r="P1910" s="4">
        <v>0.4927835051546392</v>
      </c>
      <c r="Q1910" s="5">
        <v>2026</v>
      </c>
      <c r="R1910" s="6" t="s">
        <v>81</v>
      </c>
      <c r="S1910" s="8">
        <v>9</v>
      </c>
      <c r="T1910" s="6" t="s">
        <v>84</v>
      </c>
    </row>
    <row r="1911" spans="1:20" ht="15.6" x14ac:dyDescent="0.3">
      <c r="A1911" s="1">
        <v>494</v>
      </c>
      <c r="B1911" s="9">
        <v>46282</v>
      </c>
      <c r="C1911" s="1" t="s">
        <v>42</v>
      </c>
      <c r="D1911" s="1" t="s">
        <v>43</v>
      </c>
      <c r="E1911" s="1" t="s">
        <v>22</v>
      </c>
      <c r="F1911" s="1" t="s">
        <v>35</v>
      </c>
      <c r="G1911" s="1" t="s">
        <v>36</v>
      </c>
      <c r="H1911" s="1" t="s">
        <v>37</v>
      </c>
      <c r="I1911" s="1">
        <v>1</v>
      </c>
      <c r="J1911" s="2">
        <v>35.94</v>
      </c>
      <c r="K1911" s="3">
        <v>0.1</v>
      </c>
      <c r="L1911" s="2">
        <v>13.19</v>
      </c>
      <c r="M1911" s="2">
        <v>32.345999999999997</v>
      </c>
      <c r="N1911" s="2">
        <v>13.19</v>
      </c>
      <c r="O1911" s="2">
        <v>19.155999999999999</v>
      </c>
      <c r="P1911" s="4">
        <v>0.59222160390774747</v>
      </c>
      <c r="Q1911" s="5">
        <v>2026</v>
      </c>
      <c r="R1911" s="6" t="s">
        <v>81</v>
      </c>
      <c r="S1911" s="8">
        <v>9</v>
      </c>
      <c r="T1911" s="6" t="s">
        <v>84</v>
      </c>
    </row>
    <row r="1912" spans="1:20" ht="15.6" x14ac:dyDescent="0.3">
      <c r="A1912" s="1">
        <v>665</v>
      </c>
      <c r="B1912" s="9">
        <v>46282</v>
      </c>
      <c r="C1912" s="1" t="s">
        <v>28</v>
      </c>
      <c r="D1912" s="1" t="s">
        <v>71</v>
      </c>
      <c r="E1912" s="1" t="s">
        <v>22</v>
      </c>
      <c r="F1912" s="1" t="s">
        <v>35</v>
      </c>
      <c r="G1912" s="1" t="s">
        <v>24</v>
      </c>
      <c r="H1912" s="1" t="s">
        <v>52</v>
      </c>
      <c r="I1912" s="1">
        <v>1</v>
      </c>
      <c r="J1912" s="2">
        <v>101.18</v>
      </c>
      <c r="K1912" s="3">
        <v>0.1</v>
      </c>
      <c r="L1912" s="2">
        <v>49.38</v>
      </c>
      <c r="M1912" s="2">
        <v>91.062000000000012</v>
      </c>
      <c r="N1912" s="2">
        <v>49.38</v>
      </c>
      <c r="O1912" s="2">
        <v>41.682000000000009</v>
      </c>
      <c r="P1912" s="4">
        <v>0.45773209461685449</v>
      </c>
      <c r="Q1912" s="5">
        <v>2026</v>
      </c>
      <c r="R1912" s="6" t="s">
        <v>81</v>
      </c>
      <c r="S1912" s="8">
        <v>9</v>
      </c>
      <c r="T1912" s="6" t="s">
        <v>84</v>
      </c>
    </row>
    <row r="1913" spans="1:20" ht="15.6" x14ac:dyDescent="0.3">
      <c r="A1913" s="1">
        <v>2067</v>
      </c>
      <c r="B1913" s="9">
        <v>46282</v>
      </c>
      <c r="C1913" s="1" t="s">
        <v>42</v>
      </c>
      <c r="D1913" s="1" t="s">
        <v>53</v>
      </c>
      <c r="E1913" s="1" t="s">
        <v>41</v>
      </c>
      <c r="F1913" s="1" t="s">
        <v>35</v>
      </c>
      <c r="G1913" s="1" t="s">
        <v>24</v>
      </c>
      <c r="H1913" s="1" t="s">
        <v>25</v>
      </c>
      <c r="I1913" s="1">
        <v>2</v>
      </c>
      <c r="J1913" s="2">
        <v>82.47</v>
      </c>
      <c r="K1913" s="3">
        <v>0</v>
      </c>
      <c r="L1913" s="2">
        <v>42.49</v>
      </c>
      <c r="M1913" s="2">
        <v>164.94</v>
      </c>
      <c r="N1913" s="2">
        <v>84.98</v>
      </c>
      <c r="O1913" s="2">
        <v>79.959999999999994</v>
      </c>
      <c r="P1913" s="4">
        <v>0.48478234509518608</v>
      </c>
      <c r="Q1913" s="5">
        <v>2026</v>
      </c>
      <c r="R1913" s="6" t="s">
        <v>81</v>
      </c>
      <c r="S1913" s="8">
        <v>9</v>
      </c>
      <c r="T1913" s="6" t="s">
        <v>84</v>
      </c>
    </row>
    <row r="1914" spans="1:20" ht="15.6" x14ac:dyDescent="0.3">
      <c r="A1914" s="1">
        <v>2648</v>
      </c>
      <c r="B1914" s="9">
        <v>46282</v>
      </c>
      <c r="C1914" s="1" t="s">
        <v>33</v>
      </c>
      <c r="D1914" s="1" t="s">
        <v>74</v>
      </c>
      <c r="E1914" s="1" t="s">
        <v>50</v>
      </c>
      <c r="F1914" s="1" t="s">
        <v>35</v>
      </c>
      <c r="G1914" s="1" t="s">
        <v>56</v>
      </c>
      <c r="H1914" s="1" t="s">
        <v>67</v>
      </c>
      <c r="I1914" s="1">
        <v>1</v>
      </c>
      <c r="J1914" s="2">
        <v>50.47</v>
      </c>
      <c r="K1914" s="3">
        <v>0.05</v>
      </c>
      <c r="L1914" s="2">
        <v>22.27</v>
      </c>
      <c r="M1914" s="2">
        <v>47.946499999999993</v>
      </c>
      <c r="N1914" s="2">
        <v>22.27</v>
      </c>
      <c r="O1914" s="2">
        <v>25.676499999999994</v>
      </c>
      <c r="P1914" s="4">
        <v>0.53552396942425406</v>
      </c>
      <c r="Q1914" s="5">
        <v>2026</v>
      </c>
      <c r="R1914" s="6" t="s">
        <v>81</v>
      </c>
      <c r="S1914" s="8">
        <v>9</v>
      </c>
      <c r="T1914" s="6" t="s">
        <v>84</v>
      </c>
    </row>
    <row r="1915" spans="1:20" ht="15.6" x14ac:dyDescent="0.3">
      <c r="A1915" s="1">
        <v>3074</v>
      </c>
      <c r="B1915" s="9">
        <v>46282</v>
      </c>
      <c r="C1915" s="1" t="s">
        <v>42</v>
      </c>
      <c r="D1915" s="1" t="s">
        <v>55</v>
      </c>
      <c r="E1915" s="1" t="s">
        <v>30</v>
      </c>
      <c r="F1915" s="1" t="s">
        <v>38</v>
      </c>
      <c r="G1915" s="1" t="s">
        <v>45</v>
      </c>
      <c r="H1915" s="1" t="s">
        <v>62</v>
      </c>
      <c r="I1915" s="1">
        <v>5</v>
      </c>
      <c r="J1915" s="2">
        <v>82.63</v>
      </c>
      <c r="K1915" s="3">
        <v>0.15</v>
      </c>
      <c r="L1915" s="2">
        <v>38.630000000000003</v>
      </c>
      <c r="M1915" s="2">
        <v>351.17749999999995</v>
      </c>
      <c r="N1915" s="2">
        <v>193.15</v>
      </c>
      <c r="O1915" s="2">
        <v>158.02749999999995</v>
      </c>
      <c r="P1915" s="4">
        <v>0.44999323703824978</v>
      </c>
      <c r="Q1915" s="5">
        <v>2026</v>
      </c>
      <c r="R1915" s="6" t="s">
        <v>81</v>
      </c>
      <c r="S1915" s="8">
        <v>9</v>
      </c>
      <c r="T1915" s="6" t="s">
        <v>84</v>
      </c>
    </row>
    <row r="1916" spans="1:20" ht="15.6" x14ac:dyDescent="0.3">
      <c r="A1916" s="1">
        <v>259</v>
      </c>
      <c r="B1916" s="9">
        <v>46283</v>
      </c>
      <c r="C1916" s="1" t="s">
        <v>42</v>
      </c>
      <c r="D1916" s="1" t="s">
        <v>55</v>
      </c>
      <c r="E1916" s="1" t="s">
        <v>41</v>
      </c>
      <c r="F1916" s="1" t="s">
        <v>38</v>
      </c>
      <c r="G1916" s="1" t="s">
        <v>36</v>
      </c>
      <c r="H1916" s="1" t="s">
        <v>70</v>
      </c>
      <c r="I1916" s="1">
        <v>4</v>
      </c>
      <c r="J1916" s="2">
        <v>168.48</v>
      </c>
      <c r="K1916" s="3">
        <v>0.1</v>
      </c>
      <c r="L1916" s="2">
        <v>89.85</v>
      </c>
      <c r="M1916" s="2">
        <v>606.52800000000002</v>
      </c>
      <c r="N1916" s="2">
        <v>359.4</v>
      </c>
      <c r="O1916" s="2">
        <v>247.12800000000004</v>
      </c>
      <c r="P1916" s="4">
        <v>0.4074469768914214</v>
      </c>
      <c r="Q1916" s="5">
        <v>2026</v>
      </c>
      <c r="R1916" s="6" t="s">
        <v>81</v>
      </c>
      <c r="S1916" s="8">
        <v>9</v>
      </c>
      <c r="T1916" s="6" t="s">
        <v>84</v>
      </c>
    </row>
    <row r="1917" spans="1:20" ht="15.6" x14ac:dyDescent="0.3">
      <c r="A1917" s="1">
        <v>997</v>
      </c>
      <c r="B1917" s="9">
        <v>46283</v>
      </c>
      <c r="C1917" s="1" t="s">
        <v>28</v>
      </c>
      <c r="D1917" s="1" t="s">
        <v>63</v>
      </c>
      <c r="E1917" s="1" t="s">
        <v>50</v>
      </c>
      <c r="F1917" s="1" t="s">
        <v>23</v>
      </c>
      <c r="G1917" s="1" t="s">
        <v>45</v>
      </c>
      <c r="H1917" s="1" t="s">
        <v>73</v>
      </c>
      <c r="I1917" s="1">
        <v>2</v>
      </c>
      <c r="J1917" s="2">
        <v>121.82</v>
      </c>
      <c r="K1917" s="3">
        <v>0</v>
      </c>
      <c r="L1917" s="2">
        <v>61.92</v>
      </c>
      <c r="M1917" s="2">
        <v>243.64</v>
      </c>
      <c r="N1917" s="2">
        <v>123.84</v>
      </c>
      <c r="O1917" s="2">
        <v>119.79999999999998</v>
      </c>
      <c r="P1917" s="4">
        <v>0.49170907896897059</v>
      </c>
      <c r="Q1917" s="5">
        <v>2026</v>
      </c>
      <c r="R1917" s="6" t="s">
        <v>81</v>
      </c>
      <c r="S1917" s="8">
        <v>9</v>
      </c>
      <c r="T1917" s="6" t="s">
        <v>84</v>
      </c>
    </row>
    <row r="1918" spans="1:20" ht="15.6" x14ac:dyDescent="0.3">
      <c r="A1918" s="1">
        <v>2102</v>
      </c>
      <c r="B1918" s="9">
        <v>46283</v>
      </c>
      <c r="C1918" s="1" t="s">
        <v>20</v>
      </c>
      <c r="D1918" s="1" t="s">
        <v>72</v>
      </c>
      <c r="E1918" s="1" t="s">
        <v>41</v>
      </c>
      <c r="F1918" s="1" t="s">
        <v>23</v>
      </c>
      <c r="G1918" s="1" t="s">
        <v>24</v>
      </c>
      <c r="H1918" s="1" t="s">
        <v>44</v>
      </c>
      <c r="I1918" s="1">
        <v>1</v>
      </c>
      <c r="J1918" s="2">
        <v>50.02</v>
      </c>
      <c r="K1918" s="3">
        <v>0.1</v>
      </c>
      <c r="L1918" s="2">
        <v>22.47</v>
      </c>
      <c r="M1918" s="2">
        <v>45.018000000000001</v>
      </c>
      <c r="N1918" s="2">
        <v>22.47</v>
      </c>
      <c r="O1918" s="2">
        <v>22.548000000000002</v>
      </c>
      <c r="P1918" s="4">
        <v>0.50086632013861121</v>
      </c>
      <c r="Q1918" s="5">
        <v>2026</v>
      </c>
      <c r="R1918" s="6" t="s">
        <v>81</v>
      </c>
      <c r="S1918" s="8">
        <v>9</v>
      </c>
      <c r="T1918" s="6" t="s">
        <v>84</v>
      </c>
    </row>
    <row r="1919" spans="1:20" ht="15.6" x14ac:dyDescent="0.3">
      <c r="A1919" s="1">
        <v>2452</v>
      </c>
      <c r="B1919" s="9">
        <v>46283</v>
      </c>
      <c r="C1919" s="1" t="s">
        <v>33</v>
      </c>
      <c r="D1919" s="1" t="s">
        <v>47</v>
      </c>
      <c r="E1919" s="1" t="s">
        <v>22</v>
      </c>
      <c r="F1919" s="1" t="s">
        <v>35</v>
      </c>
      <c r="G1919" s="1" t="s">
        <v>56</v>
      </c>
      <c r="H1919" s="1" t="s">
        <v>67</v>
      </c>
      <c r="I1919" s="1">
        <v>1</v>
      </c>
      <c r="J1919" s="2">
        <v>50.17</v>
      </c>
      <c r="K1919" s="3">
        <v>0.1</v>
      </c>
      <c r="L1919" s="2">
        <v>21.99</v>
      </c>
      <c r="M1919" s="2">
        <v>45.153000000000006</v>
      </c>
      <c r="N1919" s="2">
        <v>21.99</v>
      </c>
      <c r="O1919" s="2">
        <v>23.163000000000007</v>
      </c>
      <c r="P1919" s="4">
        <v>0.51298917015480705</v>
      </c>
      <c r="Q1919" s="5">
        <v>2026</v>
      </c>
      <c r="R1919" s="6" t="s">
        <v>81</v>
      </c>
      <c r="S1919" s="8">
        <v>9</v>
      </c>
      <c r="T1919" s="6" t="s">
        <v>84</v>
      </c>
    </row>
    <row r="1920" spans="1:20" ht="15.6" x14ac:dyDescent="0.3">
      <c r="A1920" s="1">
        <v>2761</v>
      </c>
      <c r="B1920" s="9">
        <v>46283</v>
      </c>
      <c r="C1920" s="1" t="s">
        <v>20</v>
      </c>
      <c r="D1920" s="1" t="s">
        <v>72</v>
      </c>
      <c r="E1920" s="1" t="s">
        <v>30</v>
      </c>
      <c r="F1920" s="1" t="s">
        <v>38</v>
      </c>
      <c r="G1920" s="1" t="s">
        <v>45</v>
      </c>
      <c r="H1920" s="1" t="s">
        <v>73</v>
      </c>
      <c r="I1920" s="1">
        <v>5</v>
      </c>
      <c r="J1920" s="2">
        <v>124.51</v>
      </c>
      <c r="K1920" s="3">
        <v>0.1</v>
      </c>
      <c r="L1920" s="2">
        <v>60.29</v>
      </c>
      <c r="M1920" s="2">
        <v>560.29500000000007</v>
      </c>
      <c r="N1920" s="2">
        <v>301.45</v>
      </c>
      <c r="O1920" s="2">
        <v>258.84500000000008</v>
      </c>
      <c r="P1920" s="4">
        <v>0.46197984990049895</v>
      </c>
      <c r="Q1920" s="5">
        <v>2026</v>
      </c>
      <c r="R1920" s="6" t="s">
        <v>81</v>
      </c>
      <c r="S1920" s="8">
        <v>9</v>
      </c>
      <c r="T1920" s="6" t="s">
        <v>84</v>
      </c>
    </row>
    <row r="1921" spans="1:20" ht="15.6" x14ac:dyDescent="0.3">
      <c r="A1921" s="1">
        <v>3993</v>
      </c>
      <c r="B1921" s="9">
        <v>46283</v>
      </c>
      <c r="C1921" s="1" t="s">
        <v>28</v>
      </c>
      <c r="D1921" s="1" t="s">
        <v>65</v>
      </c>
      <c r="E1921" s="1" t="s">
        <v>50</v>
      </c>
      <c r="F1921" s="1" t="s">
        <v>23</v>
      </c>
      <c r="G1921" s="1" t="s">
        <v>31</v>
      </c>
      <c r="H1921" s="1" t="s">
        <v>59</v>
      </c>
      <c r="I1921" s="1">
        <v>1</v>
      </c>
      <c r="J1921" s="2">
        <v>153.68</v>
      </c>
      <c r="K1921" s="3">
        <v>0.05</v>
      </c>
      <c r="L1921" s="2">
        <v>77.42</v>
      </c>
      <c r="M1921" s="2">
        <v>145.99600000000001</v>
      </c>
      <c r="N1921" s="2">
        <v>77.42</v>
      </c>
      <c r="O1921" s="2">
        <v>68.576000000000008</v>
      </c>
      <c r="P1921" s="4">
        <v>0.46971149894517661</v>
      </c>
      <c r="Q1921" s="5">
        <v>2026</v>
      </c>
      <c r="R1921" s="6" t="s">
        <v>81</v>
      </c>
      <c r="S1921" s="8">
        <v>9</v>
      </c>
      <c r="T1921" s="6" t="s">
        <v>84</v>
      </c>
    </row>
    <row r="1922" spans="1:20" ht="15.6" x14ac:dyDescent="0.3">
      <c r="A1922" s="1">
        <v>4343</v>
      </c>
      <c r="B1922" s="9">
        <v>46283</v>
      </c>
      <c r="C1922" s="1" t="s">
        <v>28</v>
      </c>
      <c r="D1922" s="1" t="s">
        <v>65</v>
      </c>
      <c r="E1922" s="1" t="s">
        <v>50</v>
      </c>
      <c r="F1922" s="1" t="s">
        <v>35</v>
      </c>
      <c r="G1922" s="1" t="s">
        <v>45</v>
      </c>
      <c r="H1922" s="1" t="s">
        <v>73</v>
      </c>
      <c r="I1922" s="1">
        <v>2</v>
      </c>
      <c r="J1922" s="2">
        <v>121.37</v>
      </c>
      <c r="K1922" s="3">
        <v>0.05</v>
      </c>
      <c r="L1922" s="2">
        <v>60.13</v>
      </c>
      <c r="M1922" s="2">
        <v>230.60300000000001</v>
      </c>
      <c r="N1922" s="2">
        <v>120.26</v>
      </c>
      <c r="O1922" s="2">
        <v>110.343</v>
      </c>
      <c r="P1922" s="4">
        <v>0.47849767782726155</v>
      </c>
      <c r="Q1922" s="5">
        <v>2026</v>
      </c>
      <c r="R1922" s="6" t="s">
        <v>81</v>
      </c>
      <c r="S1922" s="8">
        <v>9</v>
      </c>
      <c r="T1922" s="6" t="s">
        <v>84</v>
      </c>
    </row>
    <row r="1923" spans="1:20" ht="15.6" x14ac:dyDescent="0.3">
      <c r="A1923" s="1">
        <v>4429</v>
      </c>
      <c r="B1923" s="9">
        <v>46283</v>
      </c>
      <c r="C1923" s="1" t="s">
        <v>20</v>
      </c>
      <c r="D1923" s="1" t="s">
        <v>72</v>
      </c>
      <c r="E1923" s="1" t="s">
        <v>22</v>
      </c>
      <c r="F1923" s="1" t="s">
        <v>38</v>
      </c>
      <c r="G1923" s="1" t="s">
        <v>31</v>
      </c>
      <c r="H1923" s="1" t="s">
        <v>39</v>
      </c>
      <c r="I1923" s="1">
        <v>2</v>
      </c>
      <c r="J1923" s="2">
        <v>145.1</v>
      </c>
      <c r="K1923" s="3">
        <v>0.1</v>
      </c>
      <c r="L1923" s="2">
        <v>77.62</v>
      </c>
      <c r="M1923" s="2">
        <v>261.18</v>
      </c>
      <c r="N1923" s="2">
        <v>155.24</v>
      </c>
      <c r="O1923" s="2">
        <v>105.94</v>
      </c>
      <c r="P1923" s="4">
        <v>0.40562064476606169</v>
      </c>
      <c r="Q1923" s="5">
        <v>2026</v>
      </c>
      <c r="R1923" s="6" t="s">
        <v>81</v>
      </c>
      <c r="S1923" s="8">
        <v>9</v>
      </c>
      <c r="T1923" s="6" t="s">
        <v>84</v>
      </c>
    </row>
    <row r="1924" spans="1:20" ht="15.6" x14ac:dyDescent="0.3">
      <c r="A1924" s="1">
        <v>4824</v>
      </c>
      <c r="B1924" s="9">
        <v>46283</v>
      </c>
      <c r="C1924" s="1" t="s">
        <v>42</v>
      </c>
      <c r="D1924" s="1" t="s">
        <v>55</v>
      </c>
      <c r="E1924" s="1" t="s">
        <v>22</v>
      </c>
      <c r="F1924" s="1" t="s">
        <v>23</v>
      </c>
      <c r="G1924" s="1" t="s">
        <v>56</v>
      </c>
      <c r="H1924" s="1" t="s">
        <v>64</v>
      </c>
      <c r="I1924" s="1">
        <v>1</v>
      </c>
      <c r="J1924" s="2">
        <v>36.729999999999997</v>
      </c>
      <c r="K1924" s="3">
        <v>0.05</v>
      </c>
      <c r="L1924" s="2">
        <v>14.11</v>
      </c>
      <c r="M1924" s="2">
        <v>34.893499999999996</v>
      </c>
      <c r="N1924" s="2">
        <v>14.11</v>
      </c>
      <c r="O1924" s="2">
        <v>20.783499999999997</v>
      </c>
      <c r="P1924" s="4">
        <v>0.59562669265049362</v>
      </c>
      <c r="Q1924" s="5">
        <v>2026</v>
      </c>
      <c r="R1924" s="6" t="s">
        <v>81</v>
      </c>
      <c r="S1924" s="8">
        <v>9</v>
      </c>
      <c r="T1924" s="6" t="s">
        <v>84</v>
      </c>
    </row>
    <row r="1925" spans="1:20" ht="15.6" x14ac:dyDescent="0.3">
      <c r="A1925" s="1">
        <v>4881</v>
      </c>
      <c r="B1925" s="9">
        <v>46283</v>
      </c>
      <c r="C1925" s="1" t="s">
        <v>33</v>
      </c>
      <c r="D1925" s="1" t="s">
        <v>34</v>
      </c>
      <c r="E1925" s="1" t="s">
        <v>22</v>
      </c>
      <c r="F1925" s="1" t="s">
        <v>38</v>
      </c>
      <c r="G1925" s="1" t="s">
        <v>36</v>
      </c>
      <c r="H1925" s="1" t="s">
        <v>66</v>
      </c>
      <c r="I1925" s="1">
        <v>4</v>
      </c>
      <c r="J1925" s="2">
        <v>134.15</v>
      </c>
      <c r="K1925" s="3">
        <v>0.05</v>
      </c>
      <c r="L1925" s="2">
        <v>65.58</v>
      </c>
      <c r="M1925" s="2">
        <v>509.77</v>
      </c>
      <c r="N1925" s="2">
        <v>262.32</v>
      </c>
      <c r="O1925" s="2">
        <v>247.45</v>
      </c>
      <c r="P1925" s="4">
        <v>0.48541499107440611</v>
      </c>
      <c r="Q1925" s="5">
        <v>2026</v>
      </c>
      <c r="R1925" s="6" t="s">
        <v>81</v>
      </c>
      <c r="S1925" s="8">
        <v>9</v>
      </c>
      <c r="T1925" s="6" t="s">
        <v>84</v>
      </c>
    </row>
    <row r="1926" spans="1:20" ht="15.6" x14ac:dyDescent="0.3">
      <c r="A1926" s="1">
        <v>5138</v>
      </c>
      <c r="B1926" s="9">
        <v>46283</v>
      </c>
      <c r="C1926" s="1" t="s">
        <v>20</v>
      </c>
      <c r="D1926" s="1" t="s">
        <v>21</v>
      </c>
      <c r="E1926" s="1" t="s">
        <v>30</v>
      </c>
      <c r="F1926" s="1" t="s">
        <v>38</v>
      </c>
      <c r="G1926" s="1" t="s">
        <v>31</v>
      </c>
      <c r="H1926" s="1" t="s">
        <v>32</v>
      </c>
      <c r="I1926" s="1">
        <v>8</v>
      </c>
      <c r="J1926" s="2">
        <v>94.21</v>
      </c>
      <c r="K1926" s="3">
        <v>0.1</v>
      </c>
      <c r="L1926" s="2">
        <v>45.05</v>
      </c>
      <c r="M1926" s="2">
        <v>678.31200000000001</v>
      </c>
      <c r="N1926" s="2">
        <v>360.4</v>
      </c>
      <c r="O1926" s="2">
        <v>317.91200000000003</v>
      </c>
      <c r="P1926" s="4">
        <v>0.46868107891353833</v>
      </c>
      <c r="Q1926" s="5">
        <v>2026</v>
      </c>
      <c r="R1926" s="6" t="s">
        <v>81</v>
      </c>
      <c r="S1926" s="8">
        <v>9</v>
      </c>
      <c r="T1926" s="6" t="s">
        <v>84</v>
      </c>
    </row>
    <row r="1927" spans="1:20" ht="15.6" x14ac:dyDescent="0.3">
      <c r="A1927" s="1">
        <v>1214</v>
      </c>
      <c r="B1927" s="9">
        <v>46284</v>
      </c>
      <c r="C1927" s="1" t="s">
        <v>20</v>
      </c>
      <c r="D1927" s="1" t="s">
        <v>72</v>
      </c>
      <c r="E1927" s="1" t="s">
        <v>41</v>
      </c>
      <c r="F1927" s="1" t="s">
        <v>23</v>
      </c>
      <c r="G1927" s="1" t="s">
        <v>45</v>
      </c>
      <c r="H1927" s="1" t="s">
        <v>51</v>
      </c>
      <c r="I1927" s="1">
        <v>1</v>
      </c>
      <c r="J1927" s="2">
        <v>198.29</v>
      </c>
      <c r="K1927" s="3">
        <v>0.05</v>
      </c>
      <c r="L1927" s="2">
        <v>106.24</v>
      </c>
      <c r="M1927" s="2">
        <v>188.37549999999999</v>
      </c>
      <c r="N1927" s="2">
        <v>106.24</v>
      </c>
      <c r="O1927" s="2">
        <v>82.135499999999993</v>
      </c>
      <c r="P1927" s="4">
        <v>0.436020076920831</v>
      </c>
      <c r="Q1927" s="5">
        <v>2026</v>
      </c>
      <c r="R1927" s="6" t="s">
        <v>81</v>
      </c>
      <c r="S1927" s="8">
        <v>9</v>
      </c>
      <c r="T1927" s="6" t="s">
        <v>84</v>
      </c>
    </row>
    <row r="1928" spans="1:20" ht="15.6" x14ac:dyDescent="0.3">
      <c r="A1928" s="1">
        <v>1346</v>
      </c>
      <c r="B1928" s="9">
        <v>46284</v>
      </c>
      <c r="C1928" s="1" t="s">
        <v>28</v>
      </c>
      <c r="D1928" s="1" t="s">
        <v>71</v>
      </c>
      <c r="E1928" s="1" t="s">
        <v>50</v>
      </c>
      <c r="F1928" s="1" t="s">
        <v>23</v>
      </c>
      <c r="G1928" s="1" t="s">
        <v>36</v>
      </c>
      <c r="H1928" s="1" t="s">
        <v>70</v>
      </c>
      <c r="I1928" s="1">
        <v>3</v>
      </c>
      <c r="J1928" s="2">
        <v>166.21</v>
      </c>
      <c r="K1928" s="3">
        <v>0.05</v>
      </c>
      <c r="L1928" s="2">
        <v>85.03</v>
      </c>
      <c r="M1928" s="2">
        <v>473.69849999999997</v>
      </c>
      <c r="N1928" s="2">
        <v>255.09</v>
      </c>
      <c r="O1928" s="2">
        <v>218.60849999999996</v>
      </c>
      <c r="P1928" s="4">
        <v>0.4614929116304991</v>
      </c>
      <c r="Q1928" s="5">
        <v>2026</v>
      </c>
      <c r="R1928" s="6" t="s">
        <v>81</v>
      </c>
      <c r="S1928" s="8">
        <v>9</v>
      </c>
      <c r="T1928" s="6" t="s">
        <v>84</v>
      </c>
    </row>
    <row r="1929" spans="1:20" ht="15.6" x14ac:dyDescent="0.3">
      <c r="A1929" s="1">
        <v>1361</v>
      </c>
      <c r="B1929" s="9">
        <v>46284</v>
      </c>
      <c r="C1929" s="1" t="s">
        <v>28</v>
      </c>
      <c r="D1929" s="1" t="s">
        <v>49</v>
      </c>
      <c r="E1929" s="1" t="s">
        <v>50</v>
      </c>
      <c r="F1929" s="1" t="s">
        <v>35</v>
      </c>
      <c r="G1929" s="1" t="s">
        <v>24</v>
      </c>
      <c r="H1929" s="1" t="s">
        <v>48</v>
      </c>
      <c r="I1929" s="1">
        <v>1</v>
      </c>
      <c r="J1929" s="2">
        <v>40.700000000000003</v>
      </c>
      <c r="K1929" s="3">
        <v>0.05</v>
      </c>
      <c r="L1929" s="2">
        <v>16.43</v>
      </c>
      <c r="M1929" s="2">
        <v>38.664999999999999</v>
      </c>
      <c r="N1929" s="2">
        <v>16.43</v>
      </c>
      <c r="O1929" s="2">
        <v>22.234999999999999</v>
      </c>
      <c r="P1929" s="4">
        <v>0.57506789085736454</v>
      </c>
      <c r="Q1929" s="5">
        <v>2026</v>
      </c>
      <c r="R1929" s="6" t="s">
        <v>81</v>
      </c>
      <c r="S1929" s="8">
        <v>9</v>
      </c>
      <c r="T1929" s="6" t="s">
        <v>84</v>
      </c>
    </row>
    <row r="1930" spans="1:20" ht="15.6" x14ac:dyDescent="0.3">
      <c r="A1930" s="1">
        <v>2728</v>
      </c>
      <c r="B1930" s="9">
        <v>46284</v>
      </c>
      <c r="C1930" s="1" t="s">
        <v>20</v>
      </c>
      <c r="D1930" s="1" t="s">
        <v>72</v>
      </c>
      <c r="E1930" s="1" t="s">
        <v>22</v>
      </c>
      <c r="F1930" s="1" t="s">
        <v>35</v>
      </c>
      <c r="G1930" s="1" t="s">
        <v>31</v>
      </c>
      <c r="H1930" s="1" t="s">
        <v>59</v>
      </c>
      <c r="I1930" s="1">
        <v>3</v>
      </c>
      <c r="J1930" s="2">
        <v>153.5</v>
      </c>
      <c r="K1930" s="3">
        <v>0</v>
      </c>
      <c r="L1930" s="2">
        <v>80.819999999999993</v>
      </c>
      <c r="M1930" s="2">
        <v>460.5</v>
      </c>
      <c r="N1930" s="2">
        <v>242.45999999999998</v>
      </c>
      <c r="O1930" s="2">
        <v>218.04000000000002</v>
      </c>
      <c r="P1930" s="4">
        <v>0.47348534201954401</v>
      </c>
      <c r="Q1930" s="5">
        <v>2026</v>
      </c>
      <c r="R1930" s="6" t="s">
        <v>81</v>
      </c>
      <c r="S1930" s="8">
        <v>9</v>
      </c>
      <c r="T1930" s="6" t="s">
        <v>84</v>
      </c>
    </row>
    <row r="1931" spans="1:20" ht="15.6" x14ac:dyDescent="0.3">
      <c r="A1931" s="1">
        <v>2788</v>
      </c>
      <c r="B1931" s="9">
        <v>46284</v>
      </c>
      <c r="C1931" s="1" t="s">
        <v>28</v>
      </c>
      <c r="D1931" s="1" t="s">
        <v>65</v>
      </c>
      <c r="E1931" s="1" t="s">
        <v>50</v>
      </c>
      <c r="F1931" s="1" t="s">
        <v>35</v>
      </c>
      <c r="G1931" s="1" t="s">
        <v>31</v>
      </c>
      <c r="H1931" s="1" t="s">
        <v>68</v>
      </c>
      <c r="I1931" s="1">
        <v>1</v>
      </c>
      <c r="J1931" s="2">
        <v>70.430000000000007</v>
      </c>
      <c r="K1931" s="3">
        <v>0</v>
      </c>
      <c r="L1931" s="2">
        <v>31.51</v>
      </c>
      <c r="M1931" s="2">
        <v>70.430000000000007</v>
      </c>
      <c r="N1931" s="2">
        <v>31.51</v>
      </c>
      <c r="O1931" s="2">
        <v>38.92</v>
      </c>
      <c r="P1931" s="4">
        <v>0.55260542382507449</v>
      </c>
      <c r="Q1931" s="5">
        <v>2026</v>
      </c>
      <c r="R1931" s="6" t="s">
        <v>81</v>
      </c>
      <c r="S1931" s="8">
        <v>9</v>
      </c>
      <c r="T1931" s="6" t="s">
        <v>84</v>
      </c>
    </row>
    <row r="1932" spans="1:20" ht="15.6" x14ac:dyDescent="0.3">
      <c r="A1932" s="1">
        <v>2932</v>
      </c>
      <c r="B1932" s="9">
        <v>46284</v>
      </c>
      <c r="C1932" s="1" t="s">
        <v>20</v>
      </c>
      <c r="D1932" s="1" t="s">
        <v>72</v>
      </c>
      <c r="E1932" s="1" t="s">
        <v>41</v>
      </c>
      <c r="F1932" s="1" t="s">
        <v>38</v>
      </c>
      <c r="G1932" s="1" t="s">
        <v>24</v>
      </c>
      <c r="H1932" s="1" t="s">
        <v>44</v>
      </c>
      <c r="I1932" s="1">
        <v>4</v>
      </c>
      <c r="J1932" s="2">
        <v>49.93</v>
      </c>
      <c r="K1932" s="3">
        <v>0</v>
      </c>
      <c r="L1932" s="2">
        <v>22.99</v>
      </c>
      <c r="M1932" s="2">
        <v>199.72</v>
      </c>
      <c r="N1932" s="2">
        <v>91.96</v>
      </c>
      <c r="O1932" s="2">
        <v>107.76</v>
      </c>
      <c r="P1932" s="4">
        <v>0.53955537752853999</v>
      </c>
      <c r="Q1932" s="5">
        <v>2026</v>
      </c>
      <c r="R1932" s="6" t="s">
        <v>81</v>
      </c>
      <c r="S1932" s="8">
        <v>9</v>
      </c>
      <c r="T1932" s="6" t="s">
        <v>84</v>
      </c>
    </row>
    <row r="1933" spans="1:20" ht="15.6" x14ac:dyDescent="0.3">
      <c r="A1933" s="1">
        <v>3399</v>
      </c>
      <c r="B1933" s="9">
        <v>46284</v>
      </c>
      <c r="C1933" s="1" t="s">
        <v>28</v>
      </c>
      <c r="D1933" s="1" t="s">
        <v>65</v>
      </c>
      <c r="E1933" s="1" t="s">
        <v>41</v>
      </c>
      <c r="F1933" s="1" t="s">
        <v>23</v>
      </c>
      <c r="G1933" s="1" t="s">
        <v>24</v>
      </c>
      <c r="H1933" s="1" t="s">
        <v>44</v>
      </c>
      <c r="I1933" s="1">
        <v>1</v>
      </c>
      <c r="J1933" s="2">
        <v>50.18</v>
      </c>
      <c r="K1933" s="3">
        <v>0</v>
      </c>
      <c r="L1933" s="2">
        <v>22.92</v>
      </c>
      <c r="M1933" s="2">
        <v>50.18</v>
      </c>
      <c r="N1933" s="2">
        <v>22.92</v>
      </c>
      <c r="O1933" s="2">
        <v>27.259999999999998</v>
      </c>
      <c r="P1933" s="4">
        <v>0.54324432044639293</v>
      </c>
      <c r="Q1933" s="5">
        <v>2026</v>
      </c>
      <c r="R1933" s="6" t="s">
        <v>81</v>
      </c>
      <c r="S1933" s="8">
        <v>9</v>
      </c>
      <c r="T1933" s="6" t="s">
        <v>84</v>
      </c>
    </row>
    <row r="1934" spans="1:20" ht="15.6" x14ac:dyDescent="0.3">
      <c r="A1934" s="1">
        <v>3588</v>
      </c>
      <c r="B1934" s="9">
        <v>46284</v>
      </c>
      <c r="C1934" s="1" t="s">
        <v>42</v>
      </c>
      <c r="D1934" s="1" t="s">
        <v>69</v>
      </c>
      <c r="E1934" s="1" t="s">
        <v>41</v>
      </c>
      <c r="F1934" s="1" t="s">
        <v>35</v>
      </c>
      <c r="G1934" s="1" t="s">
        <v>36</v>
      </c>
      <c r="H1934" s="1" t="s">
        <v>70</v>
      </c>
      <c r="I1934" s="1">
        <v>2</v>
      </c>
      <c r="J1934" s="2">
        <v>164.01</v>
      </c>
      <c r="K1934" s="3">
        <v>0.15</v>
      </c>
      <c r="L1934" s="2">
        <v>87.14</v>
      </c>
      <c r="M1934" s="2">
        <v>278.81699999999995</v>
      </c>
      <c r="N1934" s="2">
        <v>174.28</v>
      </c>
      <c r="O1934" s="2">
        <v>104.53699999999995</v>
      </c>
      <c r="P1934" s="4">
        <v>0.37493050997607741</v>
      </c>
      <c r="Q1934" s="5">
        <v>2026</v>
      </c>
      <c r="R1934" s="6" t="s">
        <v>81</v>
      </c>
      <c r="S1934" s="8">
        <v>9</v>
      </c>
      <c r="T1934" s="6" t="s">
        <v>84</v>
      </c>
    </row>
    <row r="1935" spans="1:20" ht="15.6" x14ac:dyDescent="0.3">
      <c r="A1935" s="1">
        <v>3603</v>
      </c>
      <c r="B1935" s="9">
        <v>46284</v>
      </c>
      <c r="C1935" s="1" t="s">
        <v>28</v>
      </c>
      <c r="D1935" s="1" t="s">
        <v>71</v>
      </c>
      <c r="E1935" s="1" t="s">
        <v>50</v>
      </c>
      <c r="F1935" s="1" t="s">
        <v>23</v>
      </c>
      <c r="G1935" s="1" t="s">
        <v>24</v>
      </c>
      <c r="H1935" s="1" t="s">
        <v>25</v>
      </c>
      <c r="I1935" s="1">
        <v>2</v>
      </c>
      <c r="J1935" s="2">
        <v>83.77</v>
      </c>
      <c r="K1935" s="3">
        <v>0</v>
      </c>
      <c r="L1935" s="2">
        <v>43.32</v>
      </c>
      <c r="M1935" s="2">
        <v>167.54</v>
      </c>
      <c r="N1935" s="2">
        <v>86.64</v>
      </c>
      <c r="O1935" s="2">
        <v>80.899999999999991</v>
      </c>
      <c r="P1935" s="4">
        <v>0.4828697624447893</v>
      </c>
      <c r="Q1935" s="5">
        <v>2026</v>
      </c>
      <c r="R1935" s="6" t="s">
        <v>81</v>
      </c>
      <c r="S1935" s="8">
        <v>9</v>
      </c>
      <c r="T1935" s="6" t="s">
        <v>84</v>
      </c>
    </row>
    <row r="1936" spans="1:20" ht="15.6" x14ac:dyDescent="0.3">
      <c r="A1936" s="1">
        <v>3845</v>
      </c>
      <c r="B1936" s="9">
        <v>46284</v>
      </c>
      <c r="C1936" s="1" t="s">
        <v>42</v>
      </c>
      <c r="D1936" s="1" t="s">
        <v>55</v>
      </c>
      <c r="E1936" s="1" t="s">
        <v>22</v>
      </c>
      <c r="F1936" s="1" t="s">
        <v>35</v>
      </c>
      <c r="G1936" s="1" t="s">
        <v>45</v>
      </c>
      <c r="H1936" s="1" t="s">
        <v>62</v>
      </c>
      <c r="I1936" s="1">
        <v>1</v>
      </c>
      <c r="J1936" s="2">
        <v>81.84</v>
      </c>
      <c r="K1936" s="3">
        <v>0</v>
      </c>
      <c r="L1936" s="2">
        <v>38.5</v>
      </c>
      <c r="M1936" s="2">
        <v>81.84</v>
      </c>
      <c r="N1936" s="2">
        <v>38.5</v>
      </c>
      <c r="O1936" s="2">
        <v>43.34</v>
      </c>
      <c r="P1936" s="4">
        <v>0.52956989247311825</v>
      </c>
      <c r="Q1936" s="5">
        <v>2026</v>
      </c>
      <c r="R1936" s="6" t="s">
        <v>81</v>
      </c>
      <c r="S1936" s="8">
        <v>9</v>
      </c>
      <c r="T1936" s="6" t="s">
        <v>84</v>
      </c>
    </row>
    <row r="1937" spans="1:20" ht="15.6" x14ac:dyDescent="0.3">
      <c r="A1937" s="1">
        <v>4191</v>
      </c>
      <c r="B1937" s="9">
        <v>46284</v>
      </c>
      <c r="C1937" s="1" t="s">
        <v>33</v>
      </c>
      <c r="D1937" s="1" t="s">
        <v>47</v>
      </c>
      <c r="E1937" s="1" t="s">
        <v>50</v>
      </c>
      <c r="F1937" s="1" t="s">
        <v>23</v>
      </c>
      <c r="G1937" s="1" t="s">
        <v>56</v>
      </c>
      <c r="H1937" s="1" t="s">
        <v>57</v>
      </c>
      <c r="I1937" s="1">
        <v>1</v>
      </c>
      <c r="J1937" s="2">
        <v>40.32</v>
      </c>
      <c r="K1937" s="3">
        <v>0.15</v>
      </c>
      <c r="L1937" s="2">
        <v>14.39</v>
      </c>
      <c r="M1937" s="2">
        <v>34.271999999999998</v>
      </c>
      <c r="N1937" s="2">
        <v>14.39</v>
      </c>
      <c r="O1937" s="2">
        <v>19.881999999999998</v>
      </c>
      <c r="P1937" s="4">
        <v>0.58012371615312786</v>
      </c>
      <c r="Q1937" s="5">
        <v>2026</v>
      </c>
      <c r="R1937" s="6" t="s">
        <v>81</v>
      </c>
      <c r="S1937" s="8">
        <v>9</v>
      </c>
      <c r="T1937" s="6" t="s">
        <v>84</v>
      </c>
    </row>
    <row r="1938" spans="1:20" ht="15.6" x14ac:dyDescent="0.3">
      <c r="A1938" s="1">
        <v>4269</v>
      </c>
      <c r="B1938" s="9">
        <v>46284</v>
      </c>
      <c r="C1938" s="1" t="s">
        <v>33</v>
      </c>
      <c r="D1938" s="1" t="s">
        <v>74</v>
      </c>
      <c r="E1938" s="1" t="s">
        <v>30</v>
      </c>
      <c r="F1938" s="1" t="s">
        <v>38</v>
      </c>
      <c r="G1938" s="1" t="s">
        <v>31</v>
      </c>
      <c r="H1938" s="1" t="s">
        <v>59</v>
      </c>
      <c r="I1938" s="1">
        <v>4</v>
      </c>
      <c r="J1938" s="2">
        <v>155.84</v>
      </c>
      <c r="K1938" s="3">
        <v>0.05</v>
      </c>
      <c r="L1938" s="2">
        <v>80.790000000000006</v>
      </c>
      <c r="M1938" s="2">
        <v>592.19200000000001</v>
      </c>
      <c r="N1938" s="2">
        <v>323.16000000000003</v>
      </c>
      <c r="O1938" s="2">
        <v>269.03199999999998</v>
      </c>
      <c r="P1938" s="4">
        <v>0.45429860585755966</v>
      </c>
      <c r="Q1938" s="5">
        <v>2026</v>
      </c>
      <c r="R1938" s="6" t="s">
        <v>81</v>
      </c>
      <c r="S1938" s="8">
        <v>9</v>
      </c>
      <c r="T1938" s="6" t="s">
        <v>84</v>
      </c>
    </row>
    <row r="1939" spans="1:20" ht="15.6" x14ac:dyDescent="0.3">
      <c r="A1939" s="1">
        <v>5</v>
      </c>
      <c r="B1939" s="9">
        <v>46285</v>
      </c>
      <c r="C1939" s="1" t="s">
        <v>28</v>
      </c>
      <c r="D1939" s="1" t="s">
        <v>49</v>
      </c>
      <c r="E1939" s="1" t="s">
        <v>22</v>
      </c>
      <c r="F1939" s="1" t="s">
        <v>38</v>
      </c>
      <c r="G1939" s="1" t="s">
        <v>56</v>
      </c>
      <c r="H1939" s="1" t="s">
        <v>67</v>
      </c>
      <c r="I1939" s="1">
        <v>1</v>
      </c>
      <c r="J1939" s="2">
        <v>51.83</v>
      </c>
      <c r="K1939" s="3">
        <v>0</v>
      </c>
      <c r="L1939" s="2">
        <v>21.9</v>
      </c>
      <c r="M1939" s="2">
        <v>51.83</v>
      </c>
      <c r="N1939" s="2">
        <v>21.9</v>
      </c>
      <c r="O1939" s="2">
        <v>29.93</v>
      </c>
      <c r="P1939" s="4">
        <v>0.57746478873239437</v>
      </c>
      <c r="Q1939" s="5">
        <v>2026</v>
      </c>
      <c r="R1939" s="6" t="s">
        <v>81</v>
      </c>
      <c r="S1939" s="8">
        <v>9</v>
      </c>
      <c r="T1939" s="6" t="s">
        <v>84</v>
      </c>
    </row>
    <row r="1940" spans="1:20" ht="15.6" x14ac:dyDescent="0.3">
      <c r="A1940" s="1">
        <v>210</v>
      </c>
      <c r="B1940" s="9">
        <v>46285</v>
      </c>
      <c r="C1940" s="1" t="s">
        <v>33</v>
      </c>
      <c r="D1940" s="1" t="s">
        <v>40</v>
      </c>
      <c r="E1940" s="1" t="s">
        <v>41</v>
      </c>
      <c r="F1940" s="1" t="s">
        <v>23</v>
      </c>
      <c r="G1940" s="1" t="s">
        <v>45</v>
      </c>
      <c r="H1940" s="1" t="s">
        <v>51</v>
      </c>
      <c r="I1940" s="1">
        <v>1</v>
      </c>
      <c r="J1940" s="2">
        <v>190.77</v>
      </c>
      <c r="K1940" s="3">
        <v>0.05</v>
      </c>
      <c r="L1940" s="2">
        <v>104.69</v>
      </c>
      <c r="M1940" s="2">
        <v>181.23150000000001</v>
      </c>
      <c r="N1940" s="2">
        <v>104.69</v>
      </c>
      <c r="O1940" s="2">
        <v>76.541500000000013</v>
      </c>
      <c r="P1940" s="4">
        <v>0.42234103894742364</v>
      </c>
      <c r="Q1940" s="5">
        <v>2026</v>
      </c>
      <c r="R1940" s="6" t="s">
        <v>81</v>
      </c>
      <c r="S1940" s="8">
        <v>9</v>
      </c>
      <c r="T1940" s="6" t="s">
        <v>84</v>
      </c>
    </row>
    <row r="1941" spans="1:20" ht="15.6" x14ac:dyDescent="0.3">
      <c r="A1941" s="1">
        <v>462</v>
      </c>
      <c r="B1941" s="9">
        <v>46285</v>
      </c>
      <c r="C1941" s="1" t="s">
        <v>28</v>
      </c>
      <c r="D1941" s="1" t="s">
        <v>65</v>
      </c>
      <c r="E1941" s="1" t="s">
        <v>41</v>
      </c>
      <c r="F1941" s="1" t="s">
        <v>35</v>
      </c>
      <c r="G1941" s="1" t="s">
        <v>24</v>
      </c>
      <c r="H1941" s="1" t="s">
        <v>48</v>
      </c>
      <c r="I1941" s="1">
        <v>2</v>
      </c>
      <c r="J1941" s="2">
        <v>40.049999999999997</v>
      </c>
      <c r="K1941" s="3">
        <v>0.05</v>
      </c>
      <c r="L1941" s="2">
        <v>16.97</v>
      </c>
      <c r="M1941" s="2">
        <v>76.094999999999985</v>
      </c>
      <c r="N1941" s="2">
        <v>33.94</v>
      </c>
      <c r="O1941" s="2">
        <v>42.154999999999987</v>
      </c>
      <c r="P1941" s="4">
        <v>0.55397857940731976</v>
      </c>
      <c r="Q1941" s="5">
        <v>2026</v>
      </c>
      <c r="R1941" s="6" t="s">
        <v>81</v>
      </c>
      <c r="S1941" s="8">
        <v>9</v>
      </c>
      <c r="T1941" s="6" t="s">
        <v>84</v>
      </c>
    </row>
    <row r="1942" spans="1:20" ht="15.6" x14ac:dyDescent="0.3">
      <c r="A1942" s="1">
        <v>725</v>
      </c>
      <c r="B1942" s="9">
        <v>46285</v>
      </c>
      <c r="C1942" s="1" t="s">
        <v>28</v>
      </c>
      <c r="D1942" s="1" t="s">
        <v>65</v>
      </c>
      <c r="E1942" s="1" t="s">
        <v>22</v>
      </c>
      <c r="F1942" s="1" t="s">
        <v>35</v>
      </c>
      <c r="G1942" s="1" t="s">
        <v>24</v>
      </c>
      <c r="H1942" s="1" t="s">
        <v>25</v>
      </c>
      <c r="I1942" s="1">
        <v>1</v>
      </c>
      <c r="J1942" s="2">
        <v>82.08</v>
      </c>
      <c r="K1942" s="3">
        <v>0.05</v>
      </c>
      <c r="L1942" s="2">
        <v>43.18</v>
      </c>
      <c r="M1942" s="2">
        <v>77.975999999999999</v>
      </c>
      <c r="N1942" s="2">
        <v>43.18</v>
      </c>
      <c r="O1942" s="2">
        <v>34.795999999999999</v>
      </c>
      <c r="P1942" s="4">
        <v>0.44623986867754178</v>
      </c>
      <c r="Q1942" s="5">
        <v>2026</v>
      </c>
      <c r="R1942" s="6" t="s">
        <v>81</v>
      </c>
      <c r="S1942" s="8">
        <v>9</v>
      </c>
      <c r="T1942" s="6" t="s">
        <v>84</v>
      </c>
    </row>
    <row r="1943" spans="1:20" ht="15.6" x14ac:dyDescent="0.3">
      <c r="A1943" s="1">
        <v>918</v>
      </c>
      <c r="B1943" s="9">
        <v>46285</v>
      </c>
      <c r="C1943" s="1" t="s">
        <v>20</v>
      </c>
      <c r="D1943" s="1" t="s">
        <v>72</v>
      </c>
      <c r="E1943" s="1" t="s">
        <v>22</v>
      </c>
      <c r="F1943" s="1" t="s">
        <v>23</v>
      </c>
      <c r="G1943" s="1" t="s">
        <v>24</v>
      </c>
      <c r="H1943" s="1" t="s">
        <v>44</v>
      </c>
      <c r="I1943" s="1">
        <v>1</v>
      </c>
      <c r="J1943" s="2">
        <v>50.3</v>
      </c>
      <c r="K1943" s="3">
        <v>0.05</v>
      </c>
      <c r="L1943" s="2">
        <v>22.14</v>
      </c>
      <c r="M1943" s="2">
        <v>47.784999999999997</v>
      </c>
      <c r="N1943" s="2">
        <v>22.14</v>
      </c>
      <c r="O1943" s="2">
        <v>25.644999999999996</v>
      </c>
      <c r="P1943" s="4">
        <v>0.53667468870984614</v>
      </c>
      <c r="Q1943" s="5">
        <v>2026</v>
      </c>
      <c r="R1943" s="6" t="s">
        <v>81</v>
      </c>
      <c r="S1943" s="8">
        <v>9</v>
      </c>
      <c r="T1943" s="6" t="s">
        <v>84</v>
      </c>
    </row>
    <row r="1944" spans="1:20" ht="15.6" x14ac:dyDescent="0.3">
      <c r="A1944" s="1">
        <v>1442</v>
      </c>
      <c r="B1944" s="9">
        <v>46285</v>
      </c>
      <c r="C1944" s="1" t="s">
        <v>33</v>
      </c>
      <c r="D1944" s="1" t="s">
        <v>74</v>
      </c>
      <c r="E1944" s="1" t="s">
        <v>22</v>
      </c>
      <c r="F1944" s="1" t="s">
        <v>35</v>
      </c>
      <c r="G1944" s="1" t="s">
        <v>36</v>
      </c>
      <c r="H1944" s="1" t="s">
        <v>54</v>
      </c>
      <c r="I1944" s="1">
        <v>1</v>
      </c>
      <c r="J1944" s="2">
        <v>47.68</v>
      </c>
      <c r="K1944" s="3">
        <v>0.1</v>
      </c>
      <c r="L1944" s="2">
        <v>18.03</v>
      </c>
      <c r="M1944" s="2">
        <v>42.911999999999999</v>
      </c>
      <c r="N1944" s="2">
        <v>18.03</v>
      </c>
      <c r="O1944" s="2">
        <v>24.881999999999998</v>
      </c>
      <c r="P1944" s="4">
        <v>0.57983780760626391</v>
      </c>
      <c r="Q1944" s="5">
        <v>2026</v>
      </c>
      <c r="R1944" s="6" t="s">
        <v>81</v>
      </c>
      <c r="S1944" s="8">
        <v>9</v>
      </c>
      <c r="T1944" s="6" t="s">
        <v>84</v>
      </c>
    </row>
    <row r="1945" spans="1:20" ht="15.6" x14ac:dyDescent="0.3">
      <c r="A1945" s="1">
        <v>4290</v>
      </c>
      <c r="B1945" s="9">
        <v>46285</v>
      </c>
      <c r="C1945" s="1" t="s">
        <v>33</v>
      </c>
      <c r="D1945" s="1" t="s">
        <v>34</v>
      </c>
      <c r="E1945" s="1" t="s">
        <v>41</v>
      </c>
      <c r="F1945" s="1" t="s">
        <v>23</v>
      </c>
      <c r="G1945" s="1" t="s">
        <v>24</v>
      </c>
      <c r="H1945" s="1" t="s">
        <v>44</v>
      </c>
      <c r="I1945" s="1">
        <v>2</v>
      </c>
      <c r="J1945" s="2">
        <v>51.48</v>
      </c>
      <c r="K1945" s="3">
        <v>0.05</v>
      </c>
      <c r="L1945" s="2">
        <v>22.38</v>
      </c>
      <c r="M1945" s="2">
        <v>97.811999999999983</v>
      </c>
      <c r="N1945" s="2">
        <v>44.76</v>
      </c>
      <c r="O1945" s="2">
        <v>53.051999999999985</v>
      </c>
      <c r="P1945" s="4">
        <v>0.54238743712427917</v>
      </c>
      <c r="Q1945" s="5">
        <v>2026</v>
      </c>
      <c r="R1945" s="6" t="s">
        <v>81</v>
      </c>
      <c r="S1945" s="8">
        <v>9</v>
      </c>
      <c r="T1945" s="6" t="s">
        <v>84</v>
      </c>
    </row>
    <row r="1946" spans="1:20" ht="15.6" x14ac:dyDescent="0.3">
      <c r="A1946" s="1">
        <v>4666</v>
      </c>
      <c r="B1946" s="9">
        <v>46285</v>
      </c>
      <c r="C1946" s="1" t="s">
        <v>33</v>
      </c>
      <c r="D1946" s="1" t="s">
        <v>40</v>
      </c>
      <c r="E1946" s="1" t="s">
        <v>22</v>
      </c>
      <c r="F1946" s="1" t="s">
        <v>38</v>
      </c>
      <c r="G1946" s="1" t="s">
        <v>56</v>
      </c>
      <c r="H1946" s="1" t="s">
        <v>60</v>
      </c>
      <c r="I1946" s="1">
        <v>2</v>
      </c>
      <c r="J1946" s="2">
        <v>123.73</v>
      </c>
      <c r="K1946" s="3">
        <v>0</v>
      </c>
      <c r="L1946" s="2">
        <v>68.459999999999994</v>
      </c>
      <c r="M1946" s="2">
        <v>247.46</v>
      </c>
      <c r="N1946" s="2">
        <v>136.91999999999999</v>
      </c>
      <c r="O1946" s="2">
        <v>110.54000000000002</v>
      </c>
      <c r="P1946" s="4">
        <v>0.44669845631617239</v>
      </c>
      <c r="Q1946" s="5">
        <v>2026</v>
      </c>
      <c r="R1946" s="6" t="s">
        <v>81</v>
      </c>
      <c r="S1946" s="8">
        <v>9</v>
      </c>
      <c r="T1946" s="6" t="s">
        <v>84</v>
      </c>
    </row>
    <row r="1947" spans="1:20" ht="15.6" x14ac:dyDescent="0.3">
      <c r="A1947" s="1">
        <v>234</v>
      </c>
      <c r="B1947" s="9">
        <v>46286</v>
      </c>
      <c r="C1947" s="1" t="s">
        <v>33</v>
      </c>
      <c r="D1947" s="1" t="s">
        <v>47</v>
      </c>
      <c r="E1947" s="1" t="s">
        <v>22</v>
      </c>
      <c r="F1947" s="1" t="s">
        <v>38</v>
      </c>
      <c r="G1947" s="1" t="s">
        <v>31</v>
      </c>
      <c r="H1947" s="1" t="s">
        <v>39</v>
      </c>
      <c r="I1947" s="1">
        <v>2</v>
      </c>
      <c r="J1947" s="2">
        <v>146.81</v>
      </c>
      <c r="K1947" s="3">
        <v>0</v>
      </c>
      <c r="L1947" s="2">
        <v>79.72</v>
      </c>
      <c r="M1947" s="2">
        <v>293.62</v>
      </c>
      <c r="N1947" s="2">
        <v>159.44</v>
      </c>
      <c r="O1947" s="2">
        <v>134.18</v>
      </c>
      <c r="P1947" s="4">
        <v>0.45698521899053202</v>
      </c>
      <c r="Q1947" s="5">
        <v>2026</v>
      </c>
      <c r="R1947" s="6" t="s">
        <v>81</v>
      </c>
      <c r="S1947" s="8">
        <v>9</v>
      </c>
      <c r="T1947" s="6" t="s">
        <v>84</v>
      </c>
    </row>
    <row r="1948" spans="1:20" ht="15.6" x14ac:dyDescent="0.3">
      <c r="A1948" s="1">
        <v>802</v>
      </c>
      <c r="B1948" s="9">
        <v>46286</v>
      </c>
      <c r="C1948" s="1" t="s">
        <v>28</v>
      </c>
      <c r="D1948" s="1" t="s">
        <v>65</v>
      </c>
      <c r="E1948" s="1" t="s">
        <v>41</v>
      </c>
      <c r="F1948" s="1" t="s">
        <v>23</v>
      </c>
      <c r="G1948" s="1" t="s">
        <v>36</v>
      </c>
      <c r="H1948" s="1" t="s">
        <v>70</v>
      </c>
      <c r="I1948" s="1">
        <v>2</v>
      </c>
      <c r="J1948" s="2">
        <v>167.16</v>
      </c>
      <c r="K1948" s="3">
        <v>0</v>
      </c>
      <c r="L1948" s="2">
        <v>88.51</v>
      </c>
      <c r="M1948" s="2">
        <v>334.32</v>
      </c>
      <c r="N1948" s="2">
        <v>177.02</v>
      </c>
      <c r="O1948" s="2">
        <v>157.29999999999998</v>
      </c>
      <c r="P1948" s="4">
        <v>0.4705072983967456</v>
      </c>
      <c r="Q1948" s="5">
        <v>2026</v>
      </c>
      <c r="R1948" s="6" t="s">
        <v>81</v>
      </c>
      <c r="S1948" s="8">
        <v>9</v>
      </c>
      <c r="T1948" s="6" t="s">
        <v>84</v>
      </c>
    </row>
    <row r="1949" spans="1:20" ht="15.6" x14ac:dyDescent="0.3">
      <c r="A1949" s="1">
        <v>1942</v>
      </c>
      <c r="B1949" s="9">
        <v>46286</v>
      </c>
      <c r="C1949" s="1" t="s">
        <v>33</v>
      </c>
      <c r="D1949" s="1" t="s">
        <v>34</v>
      </c>
      <c r="E1949" s="1" t="s">
        <v>22</v>
      </c>
      <c r="F1949" s="1" t="s">
        <v>35</v>
      </c>
      <c r="G1949" s="1" t="s">
        <v>24</v>
      </c>
      <c r="H1949" s="1" t="s">
        <v>25</v>
      </c>
      <c r="I1949" s="1">
        <v>1</v>
      </c>
      <c r="J1949" s="2">
        <v>83.69</v>
      </c>
      <c r="K1949" s="3">
        <v>0</v>
      </c>
      <c r="L1949" s="2">
        <v>42.76</v>
      </c>
      <c r="M1949" s="2">
        <v>83.69</v>
      </c>
      <c r="N1949" s="2">
        <v>42.76</v>
      </c>
      <c r="O1949" s="2">
        <v>40.93</v>
      </c>
      <c r="P1949" s="4">
        <v>0.48906679412116144</v>
      </c>
      <c r="Q1949" s="5">
        <v>2026</v>
      </c>
      <c r="R1949" s="6" t="s">
        <v>81</v>
      </c>
      <c r="S1949" s="8">
        <v>9</v>
      </c>
      <c r="T1949" s="6" t="s">
        <v>84</v>
      </c>
    </row>
    <row r="1950" spans="1:20" ht="15.6" x14ac:dyDescent="0.3">
      <c r="A1950" s="1">
        <v>2200</v>
      </c>
      <c r="B1950" s="9">
        <v>46286</v>
      </c>
      <c r="C1950" s="1" t="s">
        <v>20</v>
      </c>
      <c r="D1950" s="1" t="s">
        <v>21</v>
      </c>
      <c r="E1950" s="1" t="s">
        <v>22</v>
      </c>
      <c r="F1950" s="1" t="s">
        <v>35</v>
      </c>
      <c r="G1950" s="1" t="s">
        <v>24</v>
      </c>
      <c r="H1950" s="1" t="s">
        <v>48</v>
      </c>
      <c r="I1950" s="1">
        <v>1</v>
      </c>
      <c r="J1950" s="2">
        <v>40.4</v>
      </c>
      <c r="K1950" s="3">
        <v>0.15</v>
      </c>
      <c r="L1950" s="2">
        <v>16.47</v>
      </c>
      <c r="M1950" s="2">
        <v>34.339999999999996</v>
      </c>
      <c r="N1950" s="2">
        <v>16.47</v>
      </c>
      <c r="O1950" s="2">
        <v>17.869999999999997</v>
      </c>
      <c r="P1950" s="4">
        <v>0.52038439138031445</v>
      </c>
      <c r="Q1950" s="5">
        <v>2026</v>
      </c>
      <c r="R1950" s="6" t="s">
        <v>81</v>
      </c>
      <c r="S1950" s="8">
        <v>9</v>
      </c>
      <c r="T1950" s="6" t="s">
        <v>84</v>
      </c>
    </row>
    <row r="1951" spans="1:20" ht="15.6" x14ac:dyDescent="0.3">
      <c r="A1951" s="1">
        <v>2236</v>
      </c>
      <c r="B1951" s="9">
        <v>46286</v>
      </c>
      <c r="C1951" s="1" t="s">
        <v>28</v>
      </c>
      <c r="D1951" s="1" t="s">
        <v>63</v>
      </c>
      <c r="E1951" s="1" t="s">
        <v>22</v>
      </c>
      <c r="F1951" s="1" t="s">
        <v>23</v>
      </c>
      <c r="G1951" s="1" t="s">
        <v>31</v>
      </c>
      <c r="H1951" s="1" t="s">
        <v>39</v>
      </c>
      <c r="I1951" s="1">
        <v>3</v>
      </c>
      <c r="J1951" s="2">
        <v>143.31</v>
      </c>
      <c r="K1951" s="3">
        <v>0</v>
      </c>
      <c r="L1951" s="2">
        <v>81.36</v>
      </c>
      <c r="M1951" s="2">
        <v>429.93</v>
      </c>
      <c r="N1951" s="2">
        <v>244.07999999999998</v>
      </c>
      <c r="O1951" s="2">
        <v>185.85000000000002</v>
      </c>
      <c r="P1951" s="4">
        <v>0.43227967343521045</v>
      </c>
      <c r="Q1951" s="5">
        <v>2026</v>
      </c>
      <c r="R1951" s="6" t="s">
        <v>81</v>
      </c>
      <c r="S1951" s="8">
        <v>9</v>
      </c>
      <c r="T1951" s="6" t="s">
        <v>84</v>
      </c>
    </row>
    <row r="1952" spans="1:20" ht="15.6" x14ac:dyDescent="0.3">
      <c r="A1952" s="1">
        <v>4041</v>
      </c>
      <c r="B1952" s="9">
        <v>46286</v>
      </c>
      <c r="C1952" s="1" t="s">
        <v>28</v>
      </c>
      <c r="D1952" s="1" t="s">
        <v>63</v>
      </c>
      <c r="E1952" s="1" t="s">
        <v>30</v>
      </c>
      <c r="F1952" s="1" t="s">
        <v>23</v>
      </c>
      <c r="G1952" s="1" t="s">
        <v>56</v>
      </c>
      <c r="H1952" s="1" t="s">
        <v>67</v>
      </c>
      <c r="I1952" s="1">
        <v>15</v>
      </c>
      <c r="J1952" s="2">
        <v>51.1</v>
      </c>
      <c r="K1952" s="3">
        <v>0.1</v>
      </c>
      <c r="L1952" s="2">
        <v>21.9</v>
      </c>
      <c r="M1952" s="2">
        <v>689.85</v>
      </c>
      <c r="N1952" s="2">
        <v>328.5</v>
      </c>
      <c r="O1952" s="2">
        <v>361.35</v>
      </c>
      <c r="P1952" s="4">
        <v>0.52380952380952384</v>
      </c>
      <c r="Q1952" s="5">
        <v>2026</v>
      </c>
      <c r="R1952" s="6" t="s">
        <v>81</v>
      </c>
      <c r="S1952" s="8">
        <v>9</v>
      </c>
      <c r="T1952" s="6" t="s">
        <v>84</v>
      </c>
    </row>
    <row r="1953" spans="1:20" ht="15.6" x14ac:dyDescent="0.3">
      <c r="A1953" s="1">
        <v>4435</v>
      </c>
      <c r="B1953" s="9">
        <v>46286</v>
      </c>
      <c r="C1953" s="1" t="s">
        <v>42</v>
      </c>
      <c r="D1953" s="1" t="s">
        <v>69</v>
      </c>
      <c r="E1953" s="1" t="s">
        <v>50</v>
      </c>
      <c r="F1953" s="1" t="s">
        <v>35</v>
      </c>
      <c r="G1953" s="1" t="s">
        <v>31</v>
      </c>
      <c r="H1953" s="1" t="s">
        <v>39</v>
      </c>
      <c r="I1953" s="1">
        <v>1</v>
      </c>
      <c r="J1953" s="2">
        <v>146.33000000000001</v>
      </c>
      <c r="K1953" s="3">
        <v>0</v>
      </c>
      <c r="L1953" s="2">
        <v>80.05</v>
      </c>
      <c r="M1953" s="2">
        <v>146.33000000000001</v>
      </c>
      <c r="N1953" s="2">
        <v>80.05</v>
      </c>
      <c r="O1953" s="2">
        <v>66.280000000000015</v>
      </c>
      <c r="P1953" s="4">
        <v>0.45294881432378875</v>
      </c>
      <c r="Q1953" s="5">
        <v>2026</v>
      </c>
      <c r="R1953" s="6" t="s">
        <v>81</v>
      </c>
      <c r="S1953" s="8">
        <v>9</v>
      </c>
      <c r="T1953" s="6" t="s">
        <v>84</v>
      </c>
    </row>
    <row r="1954" spans="1:20" ht="15.6" x14ac:dyDescent="0.3">
      <c r="A1954" s="1">
        <v>305</v>
      </c>
      <c r="B1954" s="9">
        <v>46287</v>
      </c>
      <c r="C1954" s="1" t="s">
        <v>42</v>
      </c>
      <c r="D1954" s="1" t="s">
        <v>55</v>
      </c>
      <c r="E1954" s="1" t="s">
        <v>22</v>
      </c>
      <c r="F1954" s="1" t="s">
        <v>23</v>
      </c>
      <c r="G1954" s="1" t="s">
        <v>36</v>
      </c>
      <c r="H1954" s="1" t="s">
        <v>66</v>
      </c>
      <c r="I1954" s="1">
        <v>1</v>
      </c>
      <c r="J1954" s="2">
        <v>130.69999999999999</v>
      </c>
      <c r="K1954" s="3">
        <v>0.05</v>
      </c>
      <c r="L1954" s="2">
        <v>68.23</v>
      </c>
      <c r="M1954" s="2">
        <v>124.16499999999998</v>
      </c>
      <c r="N1954" s="2">
        <v>68.23</v>
      </c>
      <c r="O1954" s="2">
        <v>55.934999999999974</v>
      </c>
      <c r="P1954" s="4">
        <v>0.45048926831232622</v>
      </c>
      <c r="Q1954" s="5">
        <v>2026</v>
      </c>
      <c r="R1954" s="6" t="s">
        <v>81</v>
      </c>
      <c r="S1954" s="8">
        <v>9</v>
      </c>
      <c r="T1954" s="6" t="s">
        <v>84</v>
      </c>
    </row>
    <row r="1955" spans="1:20" ht="15.6" x14ac:dyDescent="0.3">
      <c r="A1955" s="1">
        <v>808</v>
      </c>
      <c r="B1955" s="9">
        <v>46287</v>
      </c>
      <c r="C1955" s="1" t="s">
        <v>28</v>
      </c>
      <c r="D1955" s="1" t="s">
        <v>65</v>
      </c>
      <c r="E1955" s="1" t="s">
        <v>30</v>
      </c>
      <c r="F1955" s="1" t="s">
        <v>38</v>
      </c>
      <c r="G1955" s="1" t="s">
        <v>56</v>
      </c>
      <c r="H1955" s="1" t="s">
        <v>57</v>
      </c>
      <c r="I1955" s="1">
        <v>8</v>
      </c>
      <c r="J1955" s="2">
        <v>39.630000000000003</v>
      </c>
      <c r="K1955" s="3">
        <v>0.15</v>
      </c>
      <c r="L1955" s="2">
        <v>14.61</v>
      </c>
      <c r="M1955" s="2">
        <v>269.48400000000004</v>
      </c>
      <c r="N1955" s="2">
        <v>116.88</v>
      </c>
      <c r="O1955" s="2">
        <v>152.60400000000004</v>
      </c>
      <c r="P1955" s="4">
        <v>0.56628222825844954</v>
      </c>
      <c r="Q1955" s="5">
        <v>2026</v>
      </c>
      <c r="R1955" s="6" t="s">
        <v>81</v>
      </c>
      <c r="S1955" s="8">
        <v>9</v>
      </c>
      <c r="T1955" s="6" t="s">
        <v>84</v>
      </c>
    </row>
    <row r="1956" spans="1:20" ht="15.6" x14ac:dyDescent="0.3">
      <c r="A1956" s="1">
        <v>1029</v>
      </c>
      <c r="B1956" s="9">
        <v>46287</v>
      </c>
      <c r="C1956" s="1" t="s">
        <v>28</v>
      </c>
      <c r="D1956" s="1" t="s">
        <v>49</v>
      </c>
      <c r="E1956" s="1" t="s">
        <v>22</v>
      </c>
      <c r="F1956" s="1" t="s">
        <v>23</v>
      </c>
      <c r="G1956" s="1" t="s">
        <v>36</v>
      </c>
      <c r="H1956" s="1" t="s">
        <v>66</v>
      </c>
      <c r="I1956" s="1">
        <v>1</v>
      </c>
      <c r="J1956" s="2">
        <v>132.36000000000001</v>
      </c>
      <c r="K1956" s="3">
        <v>0.05</v>
      </c>
      <c r="L1956" s="2">
        <v>66.63</v>
      </c>
      <c r="M1956" s="2">
        <v>125.742</v>
      </c>
      <c r="N1956" s="2">
        <v>66.63</v>
      </c>
      <c r="O1956" s="2">
        <v>59.112000000000009</v>
      </c>
      <c r="P1956" s="4">
        <v>0.47010545402490822</v>
      </c>
      <c r="Q1956" s="5">
        <v>2026</v>
      </c>
      <c r="R1956" s="6" t="s">
        <v>81</v>
      </c>
      <c r="S1956" s="8">
        <v>9</v>
      </c>
      <c r="T1956" s="6" t="s">
        <v>84</v>
      </c>
    </row>
    <row r="1957" spans="1:20" ht="15.6" x14ac:dyDescent="0.3">
      <c r="A1957" s="1">
        <v>1721</v>
      </c>
      <c r="B1957" s="9">
        <v>46287</v>
      </c>
      <c r="C1957" s="1" t="s">
        <v>42</v>
      </c>
      <c r="D1957" s="1" t="s">
        <v>53</v>
      </c>
      <c r="E1957" s="1" t="s">
        <v>22</v>
      </c>
      <c r="F1957" s="1" t="s">
        <v>38</v>
      </c>
      <c r="G1957" s="1" t="s">
        <v>31</v>
      </c>
      <c r="H1957" s="1" t="s">
        <v>59</v>
      </c>
      <c r="I1957" s="1">
        <v>1</v>
      </c>
      <c r="J1957" s="2">
        <v>156.81</v>
      </c>
      <c r="K1957" s="3">
        <v>0</v>
      </c>
      <c r="L1957" s="2">
        <v>78.2</v>
      </c>
      <c r="M1957" s="2">
        <v>156.81</v>
      </c>
      <c r="N1957" s="2">
        <v>78.2</v>
      </c>
      <c r="O1957" s="2">
        <v>78.61</v>
      </c>
      <c r="P1957" s="4">
        <v>0.50130731458452904</v>
      </c>
      <c r="Q1957" s="5">
        <v>2026</v>
      </c>
      <c r="R1957" s="6" t="s">
        <v>81</v>
      </c>
      <c r="S1957" s="8">
        <v>9</v>
      </c>
      <c r="T1957" s="6" t="s">
        <v>84</v>
      </c>
    </row>
    <row r="1958" spans="1:20" ht="15.6" x14ac:dyDescent="0.3">
      <c r="A1958" s="1">
        <v>2425</v>
      </c>
      <c r="B1958" s="9">
        <v>46287</v>
      </c>
      <c r="C1958" s="1" t="s">
        <v>42</v>
      </c>
      <c r="D1958" s="1" t="s">
        <v>55</v>
      </c>
      <c r="E1958" s="1" t="s">
        <v>50</v>
      </c>
      <c r="F1958" s="1" t="s">
        <v>35</v>
      </c>
      <c r="G1958" s="1" t="s">
        <v>36</v>
      </c>
      <c r="H1958" s="1" t="s">
        <v>66</v>
      </c>
      <c r="I1958" s="1">
        <v>3</v>
      </c>
      <c r="J1958" s="2">
        <v>134.52000000000001</v>
      </c>
      <c r="K1958" s="3">
        <v>0.05</v>
      </c>
      <c r="L1958" s="2">
        <v>65.19</v>
      </c>
      <c r="M1958" s="2">
        <v>383.38200000000006</v>
      </c>
      <c r="N1958" s="2">
        <v>195.57</v>
      </c>
      <c r="O1958" s="2">
        <v>187.81200000000007</v>
      </c>
      <c r="P1958" s="4">
        <v>0.48988215409174152</v>
      </c>
      <c r="Q1958" s="5">
        <v>2026</v>
      </c>
      <c r="R1958" s="6" t="s">
        <v>81</v>
      </c>
      <c r="S1958" s="8">
        <v>9</v>
      </c>
      <c r="T1958" s="6" t="s">
        <v>84</v>
      </c>
    </row>
    <row r="1959" spans="1:20" ht="15.6" x14ac:dyDescent="0.3">
      <c r="A1959" s="1">
        <v>3322</v>
      </c>
      <c r="B1959" s="9">
        <v>46287</v>
      </c>
      <c r="C1959" s="1" t="s">
        <v>42</v>
      </c>
      <c r="D1959" s="1" t="s">
        <v>55</v>
      </c>
      <c r="E1959" s="1" t="s">
        <v>22</v>
      </c>
      <c r="F1959" s="1" t="s">
        <v>23</v>
      </c>
      <c r="G1959" s="1" t="s">
        <v>45</v>
      </c>
      <c r="H1959" s="1" t="s">
        <v>73</v>
      </c>
      <c r="I1959" s="1">
        <v>1</v>
      </c>
      <c r="J1959" s="2">
        <v>124.51</v>
      </c>
      <c r="K1959" s="3">
        <v>0</v>
      </c>
      <c r="L1959" s="2">
        <v>59.97</v>
      </c>
      <c r="M1959" s="2">
        <v>124.51</v>
      </c>
      <c r="N1959" s="2">
        <v>59.97</v>
      </c>
      <c r="O1959" s="2">
        <v>64.540000000000006</v>
      </c>
      <c r="P1959" s="4">
        <v>0.51835193960324477</v>
      </c>
      <c r="Q1959" s="5">
        <v>2026</v>
      </c>
      <c r="R1959" s="6" t="s">
        <v>81</v>
      </c>
      <c r="S1959" s="8">
        <v>9</v>
      </c>
      <c r="T1959" s="6" t="s">
        <v>84</v>
      </c>
    </row>
    <row r="1960" spans="1:20" ht="15.6" x14ac:dyDescent="0.3">
      <c r="A1960" s="1">
        <v>3821</v>
      </c>
      <c r="B1960" s="9">
        <v>46287</v>
      </c>
      <c r="C1960" s="1" t="s">
        <v>33</v>
      </c>
      <c r="D1960" s="1" t="s">
        <v>40</v>
      </c>
      <c r="E1960" s="1" t="s">
        <v>22</v>
      </c>
      <c r="F1960" s="1" t="s">
        <v>23</v>
      </c>
      <c r="G1960" s="1" t="s">
        <v>31</v>
      </c>
      <c r="H1960" s="1" t="s">
        <v>39</v>
      </c>
      <c r="I1960" s="1">
        <v>1</v>
      </c>
      <c r="J1960" s="2">
        <v>141</v>
      </c>
      <c r="K1960" s="3">
        <v>0</v>
      </c>
      <c r="L1960" s="2">
        <v>79.010000000000005</v>
      </c>
      <c r="M1960" s="2">
        <v>141</v>
      </c>
      <c r="N1960" s="2">
        <v>79.010000000000005</v>
      </c>
      <c r="O1960" s="2">
        <v>61.989999999999995</v>
      </c>
      <c r="P1960" s="4">
        <v>0.43964539007092196</v>
      </c>
      <c r="Q1960" s="5">
        <v>2026</v>
      </c>
      <c r="R1960" s="6" t="s">
        <v>81</v>
      </c>
      <c r="S1960" s="8">
        <v>9</v>
      </c>
      <c r="T1960" s="6" t="s">
        <v>84</v>
      </c>
    </row>
    <row r="1961" spans="1:20" ht="15.6" x14ac:dyDescent="0.3">
      <c r="A1961" s="1">
        <v>3899</v>
      </c>
      <c r="B1961" s="9">
        <v>46287</v>
      </c>
      <c r="C1961" s="1" t="s">
        <v>42</v>
      </c>
      <c r="D1961" s="1" t="s">
        <v>43</v>
      </c>
      <c r="E1961" s="1" t="s">
        <v>30</v>
      </c>
      <c r="F1961" s="1" t="s">
        <v>23</v>
      </c>
      <c r="G1961" s="1" t="s">
        <v>45</v>
      </c>
      <c r="H1961" s="1" t="s">
        <v>73</v>
      </c>
      <c r="I1961" s="1">
        <v>6</v>
      </c>
      <c r="J1961" s="2">
        <v>121.7</v>
      </c>
      <c r="K1961" s="3">
        <v>0.15</v>
      </c>
      <c r="L1961" s="2">
        <v>61.26</v>
      </c>
      <c r="M1961" s="2">
        <v>620.67000000000007</v>
      </c>
      <c r="N1961" s="2">
        <v>367.56</v>
      </c>
      <c r="O1961" s="2">
        <v>253.11000000000007</v>
      </c>
      <c r="P1961" s="4">
        <v>0.40780124703948967</v>
      </c>
      <c r="Q1961" s="5">
        <v>2026</v>
      </c>
      <c r="R1961" s="6" t="s">
        <v>81</v>
      </c>
      <c r="S1961" s="8">
        <v>9</v>
      </c>
      <c r="T1961" s="6" t="s">
        <v>84</v>
      </c>
    </row>
    <row r="1962" spans="1:20" ht="15.6" x14ac:dyDescent="0.3">
      <c r="A1962" s="1">
        <v>4807</v>
      </c>
      <c r="B1962" s="9">
        <v>46287</v>
      </c>
      <c r="C1962" s="1" t="s">
        <v>42</v>
      </c>
      <c r="D1962" s="1" t="s">
        <v>53</v>
      </c>
      <c r="E1962" s="1" t="s">
        <v>30</v>
      </c>
      <c r="F1962" s="1" t="s">
        <v>38</v>
      </c>
      <c r="G1962" s="1" t="s">
        <v>24</v>
      </c>
      <c r="H1962" s="1" t="s">
        <v>52</v>
      </c>
      <c r="I1962" s="1">
        <v>4</v>
      </c>
      <c r="J1962" s="2">
        <v>103.86</v>
      </c>
      <c r="K1962" s="3">
        <v>0.1</v>
      </c>
      <c r="L1962" s="2">
        <v>50.12</v>
      </c>
      <c r="M1962" s="2">
        <v>373.89600000000002</v>
      </c>
      <c r="N1962" s="2">
        <v>200.48</v>
      </c>
      <c r="O1962" s="2">
        <v>173.41600000000003</v>
      </c>
      <c r="P1962" s="4">
        <v>0.46380811776536796</v>
      </c>
      <c r="Q1962" s="5">
        <v>2026</v>
      </c>
      <c r="R1962" s="6" t="s">
        <v>81</v>
      </c>
      <c r="S1962" s="8">
        <v>9</v>
      </c>
      <c r="T1962" s="6" t="s">
        <v>84</v>
      </c>
    </row>
    <row r="1963" spans="1:20" ht="15.6" x14ac:dyDescent="0.3">
      <c r="A1963" s="1">
        <v>30</v>
      </c>
      <c r="B1963" s="9">
        <v>46288</v>
      </c>
      <c r="C1963" s="1" t="s">
        <v>33</v>
      </c>
      <c r="D1963" s="1" t="s">
        <v>47</v>
      </c>
      <c r="E1963" s="1" t="s">
        <v>50</v>
      </c>
      <c r="F1963" s="1" t="s">
        <v>23</v>
      </c>
      <c r="G1963" s="1" t="s">
        <v>31</v>
      </c>
      <c r="H1963" s="1" t="s">
        <v>32</v>
      </c>
      <c r="I1963" s="1">
        <v>2</v>
      </c>
      <c r="J1963" s="2">
        <v>93.82</v>
      </c>
      <c r="K1963" s="3">
        <v>0.05</v>
      </c>
      <c r="L1963" s="2">
        <v>45.57</v>
      </c>
      <c r="M1963" s="2">
        <v>178.25799999999998</v>
      </c>
      <c r="N1963" s="2">
        <v>91.14</v>
      </c>
      <c r="O1963" s="2">
        <v>87.117999999999981</v>
      </c>
      <c r="P1963" s="4">
        <v>0.48871859888476249</v>
      </c>
      <c r="Q1963" s="5">
        <v>2026</v>
      </c>
      <c r="R1963" s="6" t="s">
        <v>81</v>
      </c>
      <c r="S1963" s="8">
        <v>9</v>
      </c>
      <c r="T1963" s="6" t="s">
        <v>84</v>
      </c>
    </row>
    <row r="1964" spans="1:20" ht="15.6" x14ac:dyDescent="0.3">
      <c r="A1964" s="1">
        <v>3027</v>
      </c>
      <c r="B1964" s="9">
        <v>46288</v>
      </c>
      <c r="C1964" s="1" t="s">
        <v>42</v>
      </c>
      <c r="D1964" s="1" t="s">
        <v>55</v>
      </c>
      <c r="E1964" s="1" t="s">
        <v>30</v>
      </c>
      <c r="F1964" s="1" t="s">
        <v>38</v>
      </c>
      <c r="G1964" s="1" t="s">
        <v>31</v>
      </c>
      <c r="H1964" s="1" t="s">
        <v>59</v>
      </c>
      <c r="I1964" s="1">
        <v>8</v>
      </c>
      <c r="J1964" s="2">
        <v>155.13999999999999</v>
      </c>
      <c r="K1964" s="3">
        <v>0.1</v>
      </c>
      <c r="L1964" s="2">
        <v>76.87</v>
      </c>
      <c r="M1964" s="2">
        <v>1117.008</v>
      </c>
      <c r="N1964" s="2">
        <v>614.96</v>
      </c>
      <c r="O1964" s="2">
        <v>502.048</v>
      </c>
      <c r="P1964" s="4">
        <v>0.44945783736553363</v>
      </c>
      <c r="Q1964" s="5">
        <v>2026</v>
      </c>
      <c r="R1964" s="6" t="s">
        <v>81</v>
      </c>
      <c r="S1964" s="8">
        <v>9</v>
      </c>
      <c r="T1964" s="6" t="s">
        <v>84</v>
      </c>
    </row>
    <row r="1965" spans="1:20" ht="15.6" x14ac:dyDescent="0.3">
      <c r="A1965" s="1">
        <v>3690</v>
      </c>
      <c r="B1965" s="9">
        <v>46288</v>
      </c>
      <c r="C1965" s="1" t="s">
        <v>42</v>
      </c>
      <c r="D1965" s="1" t="s">
        <v>55</v>
      </c>
      <c r="E1965" s="1" t="s">
        <v>22</v>
      </c>
      <c r="F1965" s="1" t="s">
        <v>23</v>
      </c>
      <c r="G1965" s="1" t="s">
        <v>31</v>
      </c>
      <c r="H1965" s="1" t="s">
        <v>32</v>
      </c>
      <c r="I1965" s="1">
        <v>3</v>
      </c>
      <c r="J1965" s="2">
        <v>92.14</v>
      </c>
      <c r="K1965" s="3">
        <v>0.05</v>
      </c>
      <c r="L1965" s="2">
        <v>45.25</v>
      </c>
      <c r="M1965" s="2">
        <v>262.59899999999999</v>
      </c>
      <c r="N1965" s="2">
        <v>135.75</v>
      </c>
      <c r="O1965" s="2">
        <v>126.84899999999999</v>
      </c>
      <c r="P1965" s="4">
        <v>0.48305210606285626</v>
      </c>
      <c r="Q1965" s="5">
        <v>2026</v>
      </c>
      <c r="R1965" s="6" t="s">
        <v>81</v>
      </c>
      <c r="S1965" s="8">
        <v>9</v>
      </c>
      <c r="T1965" s="6" t="s">
        <v>84</v>
      </c>
    </row>
    <row r="1966" spans="1:20" ht="15.6" x14ac:dyDescent="0.3">
      <c r="A1966" s="1">
        <v>600</v>
      </c>
      <c r="B1966" s="9">
        <v>46289</v>
      </c>
      <c r="C1966" s="1" t="s">
        <v>28</v>
      </c>
      <c r="D1966" s="1" t="s">
        <v>65</v>
      </c>
      <c r="E1966" s="1" t="s">
        <v>41</v>
      </c>
      <c r="F1966" s="1" t="s">
        <v>23</v>
      </c>
      <c r="G1966" s="1" t="s">
        <v>24</v>
      </c>
      <c r="H1966" s="1" t="s">
        <v>48</v>
      </c>
      <c r="I1966" s="1">
        <v>6</v>
      </c>
      <c r="J1966" s="2">
        <v>39.880000000000003</v>
      </c>
      <c r="K1966" s="3">
        <v>0.05</v>
      </c>
      <c r="L1966" s="2">
        <v>16.79</v>
      </c>
      <c r="M1966" s="2">
        <v>227.31600000000003</v>
      </c>
      <c r="N1966" s="2">
        <v>100.74</v>
      </c>
      <c r="O1966" s="2">
        <v>126.57600000000004</v>
      </c>
      <c r="P1966" s="4">
        <v>0.5568283798764716</v>
      </c>
      <c r="Q1966" s="5">
        <v>2026</v>
      </c>
      <c r="R1966" s="6" t="s">
        <v>81</v>
      </c>
      <c r="S1966" s="8">
        <v>9</v>
      </c>
      <c r="T1966" s="6" t="s">
        <v>84</v>
      </c>
    </row>
    <row r="1967" spans="1:20" ht="15.6" x14ac:dyDescent="0.3">
      <c r="A1967" s="1">
        <v>1931</v>
      </c>
      <c r="B1967" s="9">
        <v>46289</v>
      </c>
      <c r="C1967" s="1" t="s">
        <v>33</v>
      </c>
      <c r="D1967" s="1" t="s">
        <v>74</v>
      </c>
      <c r="E1967" s="1" t="s">
        <v>22</v>
      </c>
      <c r="F1967" s="1" t="s">
        <v>23</v>
      </c>
      <c r="G1967" s="1" t="s">
        <v>36</v>
      </c>
      <c r="H1967" s="1" t="s">
        <v>37</v>
      </c>
      <c r="I1967" s="1">
        <v>4</v>
      </c>
      <c r="J1967" s="2">
        <v>35.700000000000003</v>
      </c>
      <c r="K1967" s="3">
        <v>0</v>
      </c>
      <c r="L1967" s="2">
        <v>13.91</v>
      </c>
      <c r="M1967" s="2">
        <v>142.80000000000001</v>
      </c>
      <c r="N1967" s="2">
        <v>55.64</v>
      </c>
      <c r="O1967" s="2">
        <v>87.160000000000011</v>
      </c>
      <c r="P1967" s="4">
        <v>0.61036414565826336</v>
      </c>
      <c r="Q1967" s="5">
        <v>2026</v>
      </c>
      <c r="R1967" s="6" t="s">
        <v>81</v>
      </c>
      <c r="S1967" s="8">
        <v>9</v>
      </c>
      <c r="T1967" s="6" t="s">
        <v>84</v>
      </c>
    </row>
    <row r="1968" spans="1:20" ht="15.6" x14ac:dyDescent="0.3">
      <c r="A1968" s="1">
        <v>2124</v>
      </c>
      <c r="B1968" s="9">
        <v>46289</v>
      </c>
      <c r="C1968" s="1" t="s">
        <v>42</v>
      </c>
      <c r="D1968" s="1" t="s">
        <v>55</v>
      </c>
      <c r="E1968" s="1" t="s">
        <v>41</v>
      </c>
      <c r="F1968" s="1" t="s">
        <v>35</v>
      </c>
      <c r="G1968" s="1" t="s">
        <v>24</v>
      </c>
      <c r="H1968" s="1" t="s">
        <v>52</v>
      </c>
      <c r="I1968" s="1">
        <v>6</v>
      </c>
      <c r="J1968" s="2">
        <v>104.16</v>
      </c>
      <c r="K1968" s="3">
        <v>0</v>
      </c>
      <c r="L1968" s="2">
        <v>51.76</v>
      </c>
      <c r="M1968" s="2">
        <v>624.96</v>
      </c>
      <c r="N1968" s="2">
        <v>310.56</v>
      </c>
      <c r="O1968" s="2">
        <v>314.40000000000003</v>
      </c>
      <c r="P1968" s="4">
        <v>0.50307219662058378</v>
      </c>
      <c r="Q1968" s="5">
        <v>2026</v>
      </c>
      <c r="R1968" s="6" t="s">
        <v>81</v>
      </c>
      <c r="S1968" s="8">
        <v>9</v>
      </c>
      <c r="T1968" s="6" t="s">
        <v>84</v>
      </c>
    </row>
    <row r="1969" spans="1:20" ht="15.6" x14ac:dyDescent="0.3">
      <c r="A1969" s="1">
        <v>2789</v>
      </c>
      <c r="B1969" s="9">
        <v>46289</v>
      </c>
      <c r="C1969" s="1" t="s">
        <v>33</v>
      </c>
      <c r="D1969" s="1" t="s">
        <v>74</v>
      </c>
      <c r="E1969" s="1" t="s">
        <v>22</v>
      </c>
      <c r="F1969" s="1" t="s">
        <v>35</v>
      </c>
      <c r="G1969" s="1" t="s">
        <v>31</v>
      </c>
      <c r="H1969" s="1" t="s">
        <v>39</v>
      </c>
      <c r="I1969" s="1">
        <v>5</v>
      </c>
      <c r="J1969" s="2">
        <v>147.21</v>
      </c>
      <c r="K1969" s="3">
        <v>0.05</v>
      </c>
      <c r="L1969" s="2">
        <v>79.14</v>
      </c>
      <c r="M1969" s="2">
        <v>699.24750000000006</v>
      </c>
      <c r="N1969" s="2">
        <v>395.7</v>
      </c>
      <c r="O1969" s="2">
        <v>303.54750000000007</v>
      </c>
      <c r="P1969" s="4">
        <v>0.43410594961011667</v>
      </c>
      <c r="Q1969" s="5">
        <v>2026</v>
      </c>
      <c r="R1969" s="6" t="s">
        <v>81</v>
      </c>
      <c r="S1969" s="8">
        <v>9</v>
      </c>
      <c r="T1969" s="6" t="s">
        <v>84</v>
      </c>
    </row>
    <row r="1970" spans="1:20" ht="15.6" x14ac:dyDescent="0.3">
      <c r="A1970" s="1">
        <v>2921</v>
      </c>
      <c r="B1970" s="9">
        <v>46289</v>
      </c>
      <c r="C1970" s="1" t="s">
        <v>20</v>
      </c>
      <c r="D1970" s="1" t="s">
        <v>21</v>
      </c>
      <c r="E1970" s="1" t="s">
        <v>22</v>
      </c>
      <c r="F1970" s="1" t="s">
        <v>35</v>
      </c>
      <c r="G1970" s="1" t="s">
        <v>45</v>
      </c>
      <c r="H1970" s="1" t="s">
        <v>51</v>
      </c>
      <c r="I1970" s="1">
        <v>3</v>
      </c>
      <c r="J1970" s="2">
        <v>195.68</v>
      </c>
      <c r="K1970" s="3">
        <v>0.05</v>
      </c>
      <c r="L1970" s="2">
        <v>102.16</v>
      </c>
      <c r="M1970" s="2">
        <v>557.68799999999999</v>
      </c>
      <c r="N1970" s="2">
        <v>306.48</v>
      </c>
      <c r="O1970" s="2">
        <v>251.20799999999997</v>
      </c>
      <c r="P1970" s="4">
        <v>0.45044541033696256</v>
      </c>
      <c r="Q1970" s="5">
        <v>2026</v>
      </c>
      <c r="R1970" s="6" t="s">
        <v>81</v>
      </c>
      <c r="S1970" s="8">
        <v>9</v>
      </c>
      <c r="T1970" s="6" t="s">
        <v>84</v>
      </c>
    </row>
    <row r="1971" spans="1:20" ht="15.6" x14ac:dyDescent="0.3">
      <c r="A1971" s="1">
        <v>3108</v>
      </c>
      <c r="B1971" s="9">
        <v>46289</v>
      </c>
      <c r="C1971" s="1" t="s">
        <v>28</v>
      </c>
      <c r="D1971" s="1" t="s">
        <v>63</v>
      </c>
      <c r="E1971" s="1" t="s">
        <v>30</v>
      </c>
      <c r="F1971" s="1" t="s">
        <v>38</v>
      </c>
      <c r="G1971" s="1" t="s">
        <v>31</v>
      </c>
      <c r="H1971" s="1" t="s">
        <v>32</v>
      </c>
      <c r="I1971" s="1">
        <v>5</v>
      </c>
      <c r="J1971" s="2">
        <v>90.05</v>
      </c>
      <c r="K1971" s="3">
        <v>0.15</v>
      </c>
      <c r="L1971" s="2">
        <v>44.12</v>
      </c>
      <c r="M1971" s="2">
        <v>382.71249999999998</v>
      </c>
      <c r="N1971" s="2">
        <v>220.6</v>
      </c>
      <c r="O1971" s="2">
        <v>162.11249999999998</v>
      </c>
      <c r="P1971" s="4">
        <v>0.42358820263252439</v>
      </c>
      <c r="Q1971" s="5">
        <v>2026</v>
      </c>
      <c r="R1971" s="6" t="s">
        <v>81</v>
      </c>
      <c r="S1971" s="8">
        <v>9</v>
      </c>
      <c r="T1971" s="6" t="s">
        <v>84</v>
      </c>
    </row>
    <row r="1972" spans="1:20" ht="15.6" x14ac:dyDescent="0.3">
      <c r="A1972" s="1">
        <v>3226</v>
      </c>
      <c r="B1972" s="9">
        <v>46289</v>
      </c>
      <c r="C1972" s="1" t="s">
        <v>42</v>
      </c>
      <c r="D1972" s="1" t="s">
        <v>69</v>
      </c>
      <c r="E1972" s="1" t="s">
        <v>50</v>
      </c>
      <c r="F1972" s="1" t="s">
        <v>23</v>
      </c>
      <c r="G1972" s="1" t="s">
        <v>45</v>
      </c>
      <c r="H1972" s="1" t="s">
        <v>46</v>
      </c>
      <c r="I1972" s="1">
        <v>1</v>
      </c>
      <c r="J1972" s="2">
        <v>345.48</v>
      </c>
      <c r="K1972" s="3">
        <v>0</v>
      </c>
      <c r="L1972" s="2">
        <v>196.31</v>
      </c>
      <c r="M1972" s="2">
        <v>345.48</v>
      </c>
      <c r="N1972" s="2">
        <v>196.31</v>
      </c>
      <c r="O1972" s="2">
        <v>149.17000000000002</v>
      </c>
      <c r="P1972" s="4">
        <v>0.43177607965728843</v>
      </c>
      <c r="Q1972" s="5">
        <v>2026</v>
      </c>
      <c r="R1972" s="6" t="s">
        <v>81</v>
      </c>
      <c r="S1972" s="8">
        <v>9</v>
      </c>
      <c r="T1972" s="6" t="s">
        <v>84</v>
      </c>
    </row>
    <row r="1973" spans="1:20" ht="15.6" x14ac:dyDescent="0.3">
      <c r="A1973" s="1">
        <v>3286</v>
      </c>
      <c r="B1973" s="9">
        <v>46289</v>
      </c>
      <c r="C1973" s="1" t="s">
        <v>42</v>
      </c>
      <c r="D1973" s="1" t="s">
        <v>43</v>
      </c>
      <c r="E1973" s="1" t="s">
        <v>22</v>
      </c>
      <c r="F1973" s="1" t="s">
        <v>35</v>
      </c>
      <c r="G1973" s="1" t="s">
        <v>36</v>
      </c>
      <c r="H1973" s="1" t="s">
        <v>54</v>
      </c>
      <c r="I1973" s="1">
        <v>1</v>
      </c>
      <c r="J1973" s="2">
        <v>46.23</v>
      </c>
      <c r="K1973" s="3">
        <v>0.1</v>
      </c>
      <c r="L1973" s="2">
        <v>18.34</v>
      </c>
      <c r="M1973" s="2">
        <v>41.606999999999999</v>
      </c>
      <c r="N1973" s="2">
        <v>18.34</v>
      </c>
      <c r="O1973" s="2">
        <v>23.266999999999999</v>
      </c>
      <c r="P1973" s="4">
        <v>0.55920878698295962</v>
      </c>
      <c r="Q1973" s="5">
        <v>2026</v>
      </c>
      <c r="R1973" s="6" t="s">
        <v>81</v>
      </c>
      <c r="S1973" s="8">
        <v>9</v>
      </c>
      <c r="T1973" s="6" t="s">
        <v>84</v>
      </c>
    </row>
    <row r="1974" spans="1:20" ht="15.6" x14ac:dyDescent="0.3">
      <c r="A1974" s="1">
        <v>4510</v>
      </c>
      <c r="B1974" s="9">
        <v>46289</v>
      </c>
      <c r="C1974" s="1" t="s">
        <v>20</v>
      </c>
      <c r="D1974" s="1" t="s">
        <v>21</v>
      </c>
      <c r="E1974" s="1" t="s">
        <v>50</v>
      </c>
      <c r="F1974" s="1" t="s">
        <v>23</v>
      </c>
      <c r="G1974" s="1" t="s">
        <v>45</v>
      </c>
      <c r="H1974" s="1" t="s">
        <v>62</v>
      </c>
      <c r="I1974" s="1">
        <v>3</v>
      </c>
      <c r="J1974" s="2">
        <v>82.38</v>
      </c>
      <c r="K1974" s="3">
        <v>0.15</v>
      </c>
      <c r="L1974" s="2">
        <v>39.020000000000003</v>
      </c>
      <c r="M1974" s="2">
        <v>210.06899999999999</v>
      </c>
      <c r="N1974" s="2">
        <v>117.06</v>
      </c>
      <c r="O1974" s="2">
        <v>93.008999999999986</v>
      </c>
      <c r="P1974" s="4">
        <v>0.44275452351370259</v>
      </c>
      <c r="Q1974" s="5">
        <v>2026</v>
      </c>
      <c r="R1974" s="6" t="s">
        <v>81</v>
      </c>
      <c r="S1974" s="8">
        <v>9</v>
      </c>
      <c r="T1974" s="6" t="s">
        <v>84</v>
      </c>
    </row>
    <row r="1975" spans="1:20" ht="15.6" x14ac:dyDescent="0.3">
      <c r="A1975" s="1">
        <v>2069</v>
      </c>
      <c r="B1975" s="9">
        <v>46290</v>
      </c>
      <c r="C1975" s="1" t="s">
        <v>42</v>
      </c>
      <c r="D1975" s="1" t="s">
        <v>53</v>
      </c>
      <c r="E1975" s="1" t="s">
        <v>22</v>
      </c>
      <c r="F1975" s="1" t="s">
        <v>35</v>
      </c>
      <c r="G1975" s="1" t="s">
        <v>45</v>
      </c>
      <c r="H1975" s="1" t="s">
        <v>46</v>
      </c>
      <c r="I1975" s="1">
        <v>1</v>
      </c>
      <c r="J1975" s="2">
        <v>344.79</v>
      </c>
      <c r="K1975" s="3">
        <v>0</v>
      </c>
      <c r="L1975" s="2">
        <v>189.63</v>
      </c>
      <c r="M1975" s="2">
        <v>344.79</v>
      </c>
      <c r="N1975" s="2">
        <v>189.63</v>
      </c>
      <c r="O1975" s="2">
        <v>155.16000000000003</v>
      </c>
      <c r="P1975" s="4">
        <v>0.45001305142260511</v>
      </c>
      <c r="Q1975" s="5">
        <v>2026</v>
      </c>
      <c r="R1975" s="6" t="s">
        <v>81</v>
      </c>
      <c r="S1975" s="8">
        <v>9</v>
      </c>
      <c r="T1975" s="6" t="s">
        <v>84</v>
      </c>
    </row>
    <row r="1976" spans="1:20" ht="15.6" x14ac:dyDescent="0.3">
      <c r="A1976" s="1">
        <v>95</v>
      </c>
      <c r="B1976" s="9">
        <v>46291</v>
      </c>
      <c r="C1976" s="1" t="s">
        <v>20</v>
      </c>
      <c r="D1976" s="1" t="s">
        <v>21</v>
      </c>
      <c r="E1976" s="1" t="s">
        <v>50</v>
      </c>
      <c r="F1976" s="1" t="s">
        <v>23</v>
      </c>
      <c r="G1976" s="1" t="s">
        <v>31</v>
      </c>
      <c r="H1976" s="1" t="s">
        <v>68</v>
      </c>
      <c r="I1976" s="1">
        <v>1</v>
      </c>
      <c r="J1976" s="2">
        <v>73.06</v>
      </c>
      <c r="K1976" s="3">
        <v>0.05</v>
      </c>
      <c r="L1976" s="2">
        <v>31.42</v>
      </c>
      <c r="M1976" s="2">
        <v>69.406999999999996</v>
      </c>
      <c r="N1976" s="2">
        <v>31.42</v>
      </c>
      <c r="O1976" s="2">
        <v>37.986999999999995</v>
      </c>
      <c r="P1976" s="4">
        <v>0.54730790842422228</v>
      </c>
      <c r="Q1976" s="5">
        <v>2026</v>
      </c>
      <c r="R1976" s="6" t="s">
        <v>81</v>
      </c>
      <c r="S1976" s="8">
        <v>9</v>
      </c>
      <c r="T1976" s="6" t="s">
        <v>84</v>
      </c>
    </row>
    <row r="1977" spans="1:20" ht="15.6" x14ac:dyDescent="0.3">
      <c r="A1977" s="1">
        <v>160</v>
      </c>
      <c r="B1977" s="9">
        <v>46291</v>
      </c>
      <c r="C1977" s="1" t="s">
        <v>42</v>
      </c>
      <c r="D1977" s="1" t="s">
        <v>55</v>
      </c>
      <c r="E1977" s="1" t="s">
        <v>22</v>
      </c>
      <c r="F1977" s="1" t="s">
        <v>23</v>
      </c>
      <c r="G1977" s="1" t="s">
        <v>45</v>
      </c>
      <c r="H1977" s="1" t="s">
        <v>62</v>
      </c>
      <c r="I1977" s="1">
        <v>1</v>
      </c>
      <c r="J1977" s="2">
        <v>81.58</v>
      </c>
      <c r="K1977" s="3">
        <v>0.1</v>
      </c>
      <c r="L1977" s="2">
        <v>38.89</v>
      </c>
      <c r="M1977" s="2">
        <v>73.421999999999997</v>
      </c>
      <c r="N1977" s="2">
        <v>38.89</v>
      </c>
      <c r="O1977" s="2">
        <v>34.531999999999996</v>
      </c>
      <c r="P1977" s="4">
        <v>0.47032224673803491</v>
      </c>
      <c r="Q1977" s="5">
        <v>2026</v>
      </c>
      <c r="R1977" s="6" t="s">
        <v>81</v>
      </c>
      <c r="S1977" s="8">
        <v>9</v>
      </c>
      <c r="T1977" s="6" t="s">
        <v>84</v>
      </c>
    </row>
    <row r="1978" spans="1:20" ht="15.6" x14ac:dyDescent="0.3">
      <c r="A1978" s="1">
        <v>407</v>
      </c>
      <c r="B1978" s="9">
        <v>46291</v>
      </c>
      <c r="C1978" s="1" t="s">
        <v>28</v>
      </c>
      <c r="D1978" s="1" t="s">
        <v>65</v>
      </c>
      <c r="E1978" s="1" t="s">
        <v>30</v>
      </c>
      <c r="F1978" s="1" t="s">
        <v>23</v>
      </c>
      <c r="G1978" s="1" t="s">
        <v>56</v>
      </c>
      <c r="H1978" s="1" t="s">
        <v>67</v>
      </c>
      <c r="I1978" s="1">
        <v>6</v>
      </c>
      <c r="J1978" s="2">
        <v>49.87</v>
      </c>
      <c r="K1978" s="3">
        <v>0.1</v>
      </c>
      <c r="L1978" s="2">
        <v>21.75</v>
      </c>
      <c r="M1978" s="2">
        <v>269.298</v>
      </c>
      <c r="N1978" s="2">
        <v>130.5</v>
      </c>
      <c r="O1978" s="2">
        <v>138.798</v>
      </c>
      <c r="P1978" s="4">
        <v>0.51540672414945521</v>
      </c>
      <c r="Q1978" s="5">
        <v>2026</v>
      </c>
      <c r="R1978" s="6" t="s">
        <v>81</v>
      </c>
      <c r="S1978" s="8">
        <v>9</v>
      </c>
      <c r="T1978" s="6" t="s">
        <v>84</v>
      </c>
    </row>
    <row r="1979" spans="1:20" ht="15.6" x14ac:dyDescent="0.3">
      <c r="A1979" s="1">
        <v>1395</v>
      </c>
      <c r="B1979" s="9">
        <v>46291</v>
      </c>
      <c r="C1979" s="1" t="s">
        <v>33</v>
      </c>
      <c r="D1979" s="1" t="s">
        <v>40</v>
      </c>
      <c r="E1979" s="1" t="s">
        <v>22</v>
      </c>
      <c r="F1979" s="1" t="s">
        <v>35</v>
      </c>
      <c r="G1979" s="1" t="s">
        <v>24</v>
      </c>
      <c r="H1979" s="1" t="s">
        <v>48</v>
      </c>
      <c r="I1979" s="1">
        <v>2</v>
      </c>
      <c r="J1979" s="2">
        <v>39.81</v>
      </c>
      <c r="K1979" s="3">
        <v>0.05</v>
      </c>
      <c r="L1979" s="2">
        <v>16.87</v>
      </c>
      <c r="M1979" s="2">
        <v>75.638999999999996</v>
      </c>
      <c r="N1979" s="2">
        <v>33.74</v>
      </c>
      <c r="O1979" s="2">
        <v>41.898999999999994</v>
      </c>
      <c r="P1979" s="4">
        <v>0.55393381721069812</v>
      </c>
      <c r="Q1979" s="5">
        <v>2026</v>
      </c>
      <c r="R1979" s="6" t="s">
        <v>81</v>
      </c>
      <c r="S1979" s="8">
        <v>9</v>
      </c>
      <c r="T1979" s="6" t="s">
        <v>84</v>
      </c>
    </row>
    <row r="1980" spans="1:20" ht="15.6" x14ac:dyDescent="0.3">
      <c r="A1980" s="1">
        <v>2085</v>
      </c>
      <c r="B1980" s="9">
        <v>46291</v>
      </c>
      <c r="C1980" s="1" t="s">
        <v>33</v>
      </c>
      <c r="D1980" s="1" t="s">
        <v>34</v>
      </c>
      <c r="E1980" s="1" t="s">
        <v>22</v>
      </c>
      <c r="F1980" s="1" t="s">
        <v>23</v>
      </c>
      <c r="G1980" s="1" t="s">
        <v>45</v>
      </c>
      <c r="H1980" s="1" t="s">
        <v>51</v>
      </c>
      <c r="I1980" s="1">
        <v>3</v>
      </c>
      <c r="J1980" s="2">
        <v>191.46</v>
      </c>
      <c r="K1980" s="3">
        <v>0</v>
      </c>
      <c r="L1980" s="2">
        <v>104.06</v>
      </c>
      <c r="M1980" s="2">
        <v>574.38</v>
      </c>
      <c r="N1980" s="2">
        <v>312.18</v>
      </c>
      <c r="O1980" s="2">
        <v>262.2</v>
      </c>
      <c r="P1980" s="4">
        <v>0.45649221769560222</v>
      </c>
      <c r="Q1980" s="5">
        <v>2026</v>
      </c>
      <c r="R1980" s="6" t="s">
        <v>81</v>
      </c>
      <c r="S1980" s="8">
        <v>9</v>
      </c>
      <c r="T1980" s="6" t="s">
        <v>84</v>
      </c>
    </row>
    <row r="1981" spans="1:20" ht="15.6" x14ac:dyDescent="0.3">
      <c r="A1981" s="1">
        <v>3124</v>
      </c>
      <c r="B1981" s="9">
        <v>46291</v>
      </c>
      <c r="C1981" s="1" t="s">
        <v>33</v>
      </c>
      <c r="D1981" s="1" t="s">
        <v>47</v>
      </c>
      <c r="E1981" s="1" t="s">
        <v>22</v>
      </c>
      <c r="F1981" s="1" t="s">
        <v>23</v>
      </c>
      <c r="G1981" s="1" t="s">
        <v>36</v>
      </c>
      <c r="H1981" s="1" t="s">
        <v>54</v>
      </c>
      <c r="I1981" s="1">
        <v>3</v>
      </c>
      <c r="J1981" s="2">
        <v>46.48</v>
      </c>
      <c r="K1981" s="3">
        <v>0.05</v>
      </c>
      <c r="L1981" s="2">
        <v>18.82</v>
      </c>
      <c r="M1981" s="2">
        <v>132.46799999999999</v>
      </c>
      <c r="N1981" s="2">
        <v>56.46</v>
      </c>
      <c r="O1981" s="2">
        <v>76.007999999999981</v>
      </c>
      <c r="P1981" s="4">
        <v>0.57378385723344494</v>
      </c>
      <c r="Q1981" s="5">
        <v>2026</v>
      </c>
      <c r="R1981" s="6" t="s">
        <v>81</v>
      </c>
      <c r="S1981" s="8">
        <v>9</v>
      </c>
      <c r="T1981" s="6" t="s">
        <v>84</v>
      </c>
    </row>
    <row r="1982" spans="1:20" ht="15.6" x14ac:dyDescent="0.3">
      <c r="A1982" s="1">
        <v>3216</v>
      </c>
      <c r="B1982" s="9">
        <v>46291</v>
      </c>
      <c r="C1982" s="1" t="s">
        <v>28</v>
      </c>
      <c r="D1982" s="1" t="s">
        <v>65</v>
      </c>
      <c r="E1982" s="1" t="s">
        <v>41</v>
      </c>
      <c r="F1982" s="1" t="s">
        <v>23</v>
      </c>
      <c r="G1982" s="1" t="s">
        <v>36</v>
      </c>
      <c r="H1982" s="1" t="s">
        <v>37</v>
      </c>
      <c r="I1982" s="1">
        <v>2</v>
      </c>
      <c r="J1982" s="2">
        <v>35.44</v>
      </c>
      <c r="K1982" s="3">
        <v>0.1</v>
      </c>
      <c r="L1982" s="2">
        <v>13.2</v>
      </c>
      <c r="M1982" s="2">
        <v>63.791999999999994</v>
      </c>
      <c r="N1982" s="2">
        <v>26.4</v>
      </c>
      <c r="O1982" s="2">
        <v>37.391999999999996</v>
      </c>
      <c r="P1982" s="4">
        <v>0.58615500376222718</v>
      </c>
      <c r="Q1982" s="5">
        <v>2026</v>
      </c>
      <c r="R1982" s="6" t="s">
        <v>81</v>
      </c>
      <c r="S1982" s="8">
        <v>9</v>
      </c>
      <c r="T1982" s="6" t="s">
        <v>84</v>
      </c>
    </row>
    <row r="1983" spans="1:20" ht="15.6" x14ac:dyDescent="0.3">
      <c r="A1983" s="1">
        <v>3743</v>
      </c>
      <c r="B1983" s="9">
        <v>46291</v>
      </c>
      <c r="C1983" s="1" t="s">
        <v>33</v>
      </c>
      <c r="D1983" s="1" t="s">
        <v>34</v>
      </c>
      <c r="E1983" s="1" t="s">
        <v>22</v>
      </c>
      <c r="F1983" s="1" t="s">
        <v>35</v>
      </c>
      <c r="G1983" s="1" t="s">
        <v>56</v>
      </c>
      <c r="H1983" s="1" t="s">
        <v>64</v>
      </c>
      <c r="I1983" s="1">
        <v>4</v>
      </c>
      <c r="J1983" s="2">
        <v>36.159999999999997</v>
      </c>
      <c r="K1983" s="3">
        <v>0.05</v>
      </c>
      <c r="L1983" s="2">
        <v>13.68</v>
      </c>
      <c r="M1983" s="2">
        <v>137.40799999999999</v>
      </c>
      <c r="N1983" s="2">
        <v>54.72</v>
      </c>
      <c r="O1983" s="2">
        <v>82.687999999999988</v>
      </c>
      <c r="P1983" s="4">
        <v>0.60176991150442471</v>
      </c>
      <c r="Q1983" s="5">
        <v>2026</v>
      </c>
      <c r="R1983" s="6" t="s">
        <v>81</v>
      </c>
      <c r="S1983" s="8">
        <v>9</v>
      </c>
      <c r="T1983" s="6" t="s">
        <v>84</v>
      </c>
    </row>
    <row r="1984" spans="1:20" ht="15.6" x14ac:dyDescent="0.3">
      <c r="A1984" s="1">
        <v>3788</v>
      </c>
      <c r="B1984" s="9">
        <v>46291</v>
      </c>
      <c r="C1984" s="1" t="s">
        <v>42</v>
      </c>
      <c r="D1984" s="1" t="s">
        <v>55</v>
      </c>
      <c r="E1984" s="1" t="s">
        <v>22</v>
      </c>
      <c r="F1984" s="1" t="s">
        <v>23</v>
      </c>
      <c r="G1984" s="1" t="s">
        <v>56</v>
      </c>
      <c r="H1984" s="1" t="s">
        <v>64</v>
      </c>
      <c r="I1984" s="1">
        <v>2</v>
      </c>
      <c r="J1984" s="2">
        <v>35.93</v>
      </c>
      <c r="K1984" s="3">
        <v>0</v>
      </c>
      <c r="L1984" s="2">
        <v>13.91</v>
      </c>
      <c r="M1984" s="2">
        <v>71.86</v>
      </c>
      <c r="N1984" s="2">
        <v>27.82</v>
      </c>
      <c r="O1984" s="2">
        <v>44.04</v>
      </c>
      <c r="P1984" s="4">
        <v>0.6128583356526579</v>
      </c>
      <c r="Q1984" s="5">
        <v>2026</v>
      </c>
      <c r="R1984" s="6" t="s">
        <v>81</v>
      </c>
      <c r="S1984" s="8">
        <v>9</v>
      </c>
      <c r="T1984" s="6" t="s">
        <v>84</v>
      </c>
    </row>
    <row r="1985" spans="1:20" ht="15.6" x14ac:dyDescent="0.3">
      <c r="A1985" s="1">
        <v>4883</v>
      </c>
      <c r="B1985" s="9">
        <v>46291</v>
      </c>
      <c r="C1985" s="1" t="s">
        <v>42</v>
      </c>
      <c r="D1985" s="1" t="s">
        <v>55</v>
      </c>
      <c r="E1985" s="1" t="s">
        <v>22</v>
      </c>
      <c r="F1985" s="1" t="s">
        <v>38</v>
      </c>
      <c r="G1985" s="1" t="s">
        <v>45</v>
      </c>
      <c r="H1985" s="1" t="s">
        <v>51</v>
      </c>
      <c r="I1985" s="1">
        <v>1</v>
      </c>
      <c r="J1985" s="2">
        <v>199.7</v>
      </c>
      <c r="K1985" s="3">
        <v>0</v>
      </c>
      <c r="L1985" s="2">
        <v>103.77</v>
      </c>
      <c r="M1985" s="2">
        <v>199.7</v>
      </c>
      <c r="N1985" s="2">
        <v>103.77</v>
      </c>
      <c r="O1985" s="2">
        <v>95.929999999999993</v>
      </c>
      <c r="P1985" s="4">
        <v>0.4803705558337506</v>
      </c>
      <c r="Q1985" s="5">
        <v>2026</v>
      </c>
      <c r="R1985" s="6" t="s">
        <v>81</v>
      </c>
      <c r="S1985" s="8">
        <v>9</v>
      </c>
      <c r="T1985" s="6" t="s">
        <v>84</v>
      </c>
    </row>
    <row r="1986" spans="1:20" ht="15.6" x14ac:dyDescent="0.3">
      <c r="A1986" s="1">
        <v>1577</v>
      </c>
      <c r="B1986" s="9">
        <v>46292</v>
      </c>
      <c r="C1986" s="1" t="s">
        <v>42</v>
      </c>
      <c r="D1986" s="1" t="s">
        <v>43</v>
      </c>
      <c r="E1986" s="1" t="s">
        <v>22</v>
      </c>
      <c r="F1986" s="1" t="s">
        <v>35</v>
      </c>
      <c r="G1986" s="1" t="s">
        <v>31</v>
      </c>
      <c r="H1986" s="1" t="s">
        <v>59</v>
      </c>
      <c r="I1986" s="1">
        <v>4</v>
      </c>
      <c r="J1986" s="2">
        <v>154.28</v>
      </c>
      <c r="K1986" s="3">
        <v>0.05</v>
      </c>
      <c r="L1986" s="2">
        <v>78.180000000000007</v>
      </c>
      <c r="M1986" s="2">
        <v>586.26400000000001</v>
      </c>
      <c r="N1986" s="2">
        <v>312.72000000000003</v>
      </c>
      <c r="O1986" s="2">
        <v>273.54399999999998</v>
      </c>
      <c r="P1986" s="4">
        <v>0.46658843115047144</v>
      </c>
      <c r="Q1986" s="5">
        <v>2026</v>
      </c>
      <c r="R1986" s="6" t="s">
        <v>81</v>
      </c>
      <c r="S1986" s="8">
        <v>9</v>
      </c>
      <c r="T1986" s="6" t="s">
        <v>84</v>
      </c>
    </row>
    <row r="1987" spans="1:20" ht="15.6" x14ac:dyDescent="0.3">
      <c r="A1987" s="1">
        <v>2310</v>
      </c>
      <c r="B1987" s="9">
        <v>46292</v>
      </c>
      <c r="C1987" s="1" t="s">
        <v>20</v>
      </c>
      <c r="D1987" s="1" t="s">
        <v>72</v>
      </c>
      <c r="E1987" s="1" t="s">
        <v>22</v>
      </c>
      <c r="F1987" s="1" t="s">
        <v>23</v>
      </c>
      <c r="G1987" s="1" t="s">
        <v>36</v>
      </c>
      <c r="H1987" s="1" t="s">
        <v>70</v>
      </c>
      <c r="I1987" s="1">
        <v>1</v>
      </c>
      <c r="J1987" s="2">
        <v>165.44</v>
      </c>
      <c r="K1987" s="3">
        <v>0</v>
      </c>
      <c r="L1987" s="2">
        <v>88.25</v>
      </c>
      <c r="M1987" s="2">
        <v>165.44</v>
      </c>
      <c r="N1987" s="2">
        <v>88.25</v>
      </c>
      <c r="O1987" s="2">
        <v>77.19</v>
      </c>
      <c r="P1987" s="4">
        <v>0.46657398452611215</v>
      </c>
      <c r="Q1987" s="5">
        <v>2026</v>
      </c>
      <c r="R1987" s="6" t="s">
        <v>81</v>
      </c>
      <c r="S1987" s="8">
        <v>9</v>
      </c>
      <c r="T1987" s="6" t="s">
        <v>84</v>
      </c>
    </row>
    <row r="1988" spans="1:20" ht="15.6" x14ac:dyDescent="0.3">
      <c r="A1988" s="1">
        <v>2383</v>
      </c>
      <c r="B1988" s="9">
        <v>46292</v>
      </c>
      <c r="C1988" s="1" t="s">
        <v>42</v>
      </c>
      <c r="D1988" s="1" t="s">
        <v>53</v>
      </c>
      <c r="E1988" s="1" t="s">
        <v>22</v>
      </c>
      <c r="F1988" s="1" t="s">
        <v>23</v>
      </c>
      <c r="G1988" s="1" t="s">
        <v>36</v>
      </c>
      <c r="H1988" s="1" t="s">
        <v>66</v>
      </c>
      <c r="I1988" s="1">
        <v>2</v>
      </c>
      <c r="J1988" s="2">
        <v>130.29</v>
      </c>
      <c r="K1988" s="3">
        <v>0.1</v>
      </c>
      <c r="L1988" s="2">
        <v>67.97</v>
      </c>
      <c r="M1988" s="2">
        <v>234.52199999999999</v>
      </c>
      <c r="N1988" s="2">
        <v>135.94</v>
      </c>
      <c r="O1988" s="2">
        <v>98.581999999999994</v>
      </c>
      <c r="P1988" s="4">
        <v>0.42035288800197845</v>
      </c>
      <c r="Q1988" s="5">
        <v>2026</v>
      </c>
      <c r="R1988" s="6" t="s">
        <v>81</v>
      </c>
      <c r="S1988" s="8">
        <v>9</v>
      </c>
      <c r="T1988" s="6" t="s">
        <v>84</v>
      </c>
    </row>
    <row r="1989" spans="1:20" ht="15.6" x14ac:dyDescent="0.3">
      <c r="A1989" s="1">
        <v>2803</v>
      </c>
      <c r="B1989" s="9">
        <v>46292</v>
      </c>
      <c r="C1989" s="1" t="s">
        <v>28</v>
      </c>
      <c r="D1989" s="1" t="s">
        <v>65</v>
      </c>
      <c r="E1989" s="1" t="s">
        <v>22</v>
      </c>
      <c r="F1989" s="1" t="s">
        <v>23</v>
      </c>
      <c r="G1989" s="1" t="s">
        <v>56</v>
      </c>
      <c r="H1989" s="1" t="s">
        <v>64</v>
      </c>
      <c r="I1989" s="1">
        <v>3</v>
      </c>
      <c r="J1989" s="2">
        <v>36.909999999999997</v>
      </c>
      <c r="K1989" s="3">
        <v>0.05</v>
      </c>
      <c r="L1989" s="2">
        <v>13.7</v>
      </c>
      <c r="M1989" s="2">
        <v>105.19349999999999</v>
      </c>
      <c r="N1989" s="2">
        <v>41.099999999999994</v>
      </c>
      <c r="O1989" s="2">
        <v>64.093499999999992</v>
      </c>
      <c r="P1989" s="4">
        <v>0.60929144861612172</v>
      </c>
      <c r="Q1989" s="5">
        <v>2026</v>
      </c>
      <c r="R1989" s="6" t="s">
        <v>81</v>
      </c>
      <c r="S1989" s="8">
        <v>9</v>
      </c>
      <c r="T1989" s="6" t="s">
        <v>84</v>
      </c>
    </row>
    <row r="1990" spans="1:20" ht="15.6" x14ac:dyDescent="0.3">
      <c r="A1990" s="1">
        <v>4199</v>
      </c>
      <c r="B1990" s="9">
        <v>46292</v>
      </c>
      <c r="C1990" s="1" t="s">
        <v>33</v>
      </c>
      <c r="D1990" s="1" t="s">
        <v>47</v>
      </c>
      <c r="E1990" s="1" t="s">
        <v>50</v>
      </c>
      <c r="F1990" s="1" t="s">
        <v>38</v>
      </c>
      <c r="G1990" s="1" t="s">
        <v>24</v>
      </c>
      <c r="H1990" s="1" t="s">
        <v>44</v>
      </c>
      <c r="I1990" s="1">
        <v>1</v>
      </c>
      <c r="J1990" s="2">
        <v>50.02</v>
      </c>
      <c r="K1990" s="3">
        <v>0</v>
      </c>
      <c r="L1990" s="2">
        <v>22.65</v>
      </c>
      <c r="M1990" s="2">
        <v>50.02</v>
      </c>
      <c r="N1990" s="2">
        <v>22.65</v>
      </c>
      <c r="O1990" s="2">
        <v>27.370000000000005</v>
      </c>
      <c r="P1990" s="4">
        <v>0.54718112754898052</v>
      </c>
      <c r="Q1990" s="5">
        <v>2026</v>
      </c>
      <c r="R1990" s="6" t="s">
        <v>81</v>
      </c>
      <c r="S1990" s="8">
        <v>9</v>
      </c>
      <c r="T1990" s="6" t="s">
        <v>84</v>
      </c>
    </row>
    <row r="1991" spans="1:20" ht="15.6" x14ac:dyDescent="0.3">
      <c r="A1991" s="1">
        <v>4517</v>
      </c>
      <c r="B1991" s="9">
        <v>46292</v>
      </c>
      <c r="C1991" s="1" t="s">
        <v>28</v>
      </c>
      <c r="D1991" s="1" t="s">
        <v>65</v>
      </c>
      <c r="E1991" s="1" t="s">
        <v>22</v>
      </c>
      <c r="F1991" s="1" t="s">
        <v>23</v>
      </c>
      <c r="G1991" s="1" t="s">
        <v>45</v>
      </c>
      <c r="H1991" s="1" t="s">
        <v>62</v>
      </c>
      <c r="I1991" s="1">
        <v>1</v>
      </c>
      <c r="J1991" s="2">
        <v>83.32</v>
      </c>
      <c r="K1991" s="3">
        <v>0.05</v>
      </c>
      <c r="L1991" s="2">
        <v>38.93</v>
      </c>
      <c r="M1991" s="2">
        <v>79.153999999999996</v>
      </c>
      <c r="N1991" s="2">
        <v>38.93</v>
      </c>
      <c r="O1991" s="2">
        <v>40.223999999999997</v>
      </c>
      <c r="P1991" s="4">
        <v>0.50817393940925282</v>
      </c>
      <c r="Q1991" s="5">
        <v>2026</v>
      </c>
      <c r="R1991" s="6" t="s">
        <v>81</v>
      </c>
      <c r="S1991" s="8">
        <v>9</v>
      </c>
      <c r="T1991" s="6" t="s">
        <v>84</v>
      </c>
    </row>
    <row r="1992" spans="1:20" ht="15.6" x14ac:dyDescent="0.3">
      <c r="A1992" s="1">
        <v>80</v>
      </c>
      <c r="B1992" s="9">
        <v>46293</v>
      </c>
      <c r="C1992" s="1" t="s">
        <v>20</v>
      </c>
      <c r="D1992" s="1" t="s">
        <v>72</v>
      </c>
      <c r="E1992" s="1" t="s">
        <v>30</v>
      </c>
      <c r="F1992" s="1" t="s">
        <v>38</v>
      </c>
      <c r="G1992" s="1" t="s">
        <v>31</v>
      </c>
      <c r="H1992" s="1" t="s">
        <v>68</v>
      </c>
      <c r="I1992" s="1">
        <v>10</v>
      </c>
      <c r="J1992" s="2">
        <v>71.040000000000006</v>
      </c>
      <c r="K1992" s="3">
        <v>0.2</v>
      </c>
      <c r="L1992" s="2">
        <v>31.7</v>
      </c>
      <c r="M1992" s="2">
        <v>568.32000000000005</v>
      </c>
      <c r="N1992" s="2">
        <v>317</v>
      </c>
      <c r="O1992" s="2">
        <v>251.32000000000005</v>
      </c>
      <c r="P1992" s="4">
        <v>0.4422156531531532</v>
      </c>
      <c r="Q1992" s="5">
        <v>2026</v>
      </c>
      <c r="R1992" s="6" t="s">
        <v>81</v>
      </c>
      <c r="S1992" s="8">
        <v>9</v>
      </c>
      <c r="T1992" s="6" t="s">
        <v>84</v>
      </c>
    </row>
    <row r="1993" spans="1:20" ht="15.6" x14ac:dyDescent="0.3">
      <c r="A1993" s="1">
        <v>370</v>
      </c>
      <c r="B1993" s="9">
        <v>46293</v>
      </c>
      <c r="C1993" s="1" t="s">
        <v>42</v>
      </c>
      <c r="D1993" s="1" t="s">
        <v>53</v>
      </c>
      <c r="E1993" s="1" t="s">
        <v>41</v>
      </c>
      <c r="F1993" s="1" t="s">
        <v>23</v>
      </c>
      <c r="G1993" s="1" t="s">
        <v>24</v>
      </c>
      <c r="H1993" s="1" t="s">
        <v>48</v>
      </c>
      <c r="I1993" s="1">
        <v>2</v>
      </c>
      <c r="J1993" s="2">
        <v>40.83</v>
      </c>
      <c r="K1993" s="3">
        <v>0</v>
      </c>
      <c r="L1993" s="2">
        <v>16.850000000000001</v>
      </c>
      <c r="M1993" s="2">
        <v>81.66</v>
      </c>
      <c r="N1993" s="2">
        <v>33.700000000000003</v>
      </c>
      <c r="O1993" s="2">
        <v>47.959999999999994</v>
      </c>
      <c r="P1993" s="4">
        <v>0.58731325006122947</v>
      </c>
      <c r="Q1993" s="5">
        <v>2026</v>
      </c>
      <c r="R1993" s="6" t="s">
        <v>81</v>
      </c>
      <c r="S1993" s="8">
        <v>9</v>
      </c>
      <c r="T1993" s="6" t="s">
        <v>84</v>
      </c>
    </row>
    <row r="1994" spans="1:20" ht="15.6" x14ac:dyDescent="0.3">
      <c r="A1994" s="1">
        <v>417</v>
      </c>
      <c r="B1994" s="9">
        <v>46293</v>
      </c>
      <c r="C1994" s="1" t="s">
        <v>28</v>
      </c>
      <c r="D1994" s="1" t="s">
        <v>71</v>
      </c>
      <c r="E1994" s="1" t="s">
        <v>50</v>
      </c>
      <c r="F1994" s="1" t="s">
        <v>23</v>
      </c>
      <c r="G1994" s="1" t="s">
        <v>45</v>
      </c>
      <c r="H1994" s="1" t="s">
        <v>73</v>
      </c>
      <c r="I1994" s="1">
        <v>1</v>
      </c>
      <c r="J1994" s="2">
        <v>121.64</v>
      </c>
      <c r="K1994" s="3">
        <v>0.15</v>
      </c>
      <c r="L1994" s="2">
        <v>61.56</v>
      </c>
      <c r="M1994" s="2">
        <v>103.39399999999999</v>
      </c>
      <c r="N1994" s="2">
        <v>61.56</v>
      </c>
      <c r="O1994" s="2">
        <v>41.833999999999989</v>
      </c>
      <c r="P1994" s="4">
        <v>0.40460761746329565</v>
      </c>
      <c r="Q1994" s="5">
        <v>2026</v>
      </c>
      <c r="R1994" s="6" t="s">
        <v>81</v>
      </c>
      <c r="S1994" s="8">
        <v>9</v>
      </c>
      <c r="T1994" s="6" t="s">
        <v>84</v>
      </c>
    </row>
    <row r="1995" spans="1:20" ht="15.6" x14ac:dyDescent="0.3">
      <c r="A1995" s="1">
        <v>437</v>
      </c>
      <c r="B1995" s="9">
        <v>46293</v>
      </c>
      <c r="C1995" s="1" t="s">
        <v>28</v>
      </c>
      <c r="D1995" s="1" t="s">
        <v>29</v>
      </c>
      <c r="E1995" s="1" t="s">
        <v>41</v>
      </c>
      <c r="F1995" s="1" t="s">
        <v>35</v>
      </c>
      <c r="G1995" s="1" t="s">
        <v>36</v>
      </c>
      <c r="H1995" s="1" t="s">
        <v>70</v>
      </c>
      <c r="I1995" s="1">
        <v>1</v>
      </c>
      <c r="J1995" s="2">
        <v>164.7</v>
      </c>
      <c r="K1995" s="3">
        <v>0</v>
      </c>
      <c r="L1995" s="2">
        <v>86.02</v>
      </c>
      <c r="M1995" s="2">
        <v>164.7</v>
      </c>
      <c r="N1995" s="2">
        <v>86.02</v>
      </c>
      <c r="O1995" s="2">
        <v>78.679999999999993</v>
      </c>
      <c r="P1995" s="4">
        <v>0.47771706132361869</v>
      </c>
      <c r="Q1995" s="5">
        <v>2026</v>
      </c>
      <c r="R1995" s="6" t="s">
        <v>81</v>
      </c>
      <c r="S1995" s="8">
        <v>9</v>
      </c>
      <c r="T1995" s="6" t="s">
        <v>84</v>
      </c>
    </row>
    <row r="1996" spans="1:20" ht="15.6" x14ac:dyDescent="0.3">
      <c r="A1996" s="1">
        <v>790</v>
      </c>
      <c r="B1996" s="9">
        <v>46293</v>
      </c>
      <c r="C1996" s="1" t="s">
        <v>42</v>
      </c>
      <c r="D1996" s="1" t="s">
        <v>53</v>
      </c>
      <c r="E1996" s="1" t="s">
        <v>50</v>
      </c>
      <c r="F1996" s="1" t="s">
        <v>35</v>
      </c>
      <c r="G1996" s="1" t="s">
        <v>45</v>
      </c>
      <c r="H1996" s="1" t="s">
        <v>51</v>
      </c>
      <c r="I1996" s="1">
        <v>1</v>
      </c>
      <c r="J1996" s="2">
        <v>199.09</v>
      </c>
      <c r="K1996" s="3">
        <v>0.05</v>
      </c>
      <c r="L1996" s="2">
        <v>106.57</v>
      </c>
      <c r="M1996" s="2">
        <v>189.13550000000001</v>
      </c>
      <c r="N1996" s="2">
        <v>106.57</v>
      </c>
      <c r="O1996" s="2">
        <v>82.565500000000014</v>
      </c>
      <c r="P1996" s="4">
        <v>0.43654152710622812</v>
      </c>
      <c r="Q1996" s="5">
        <v>2026</v>
      </c>
      <c r="R1996" s="6" t="s">
        <v>81</v>
      </c>
      <c r="S1996" s="8">
        <v>9</v>
      </c>
      <c r="T1996" s="6" t="s">
        <v>84</v>
      </c>
    </row>
    <row r="1997" spans="1:20" ht="15.6" x14ac:dyDescent="0.3">
      <c r="A1997" s="1">
        <v>1151</v>
      </c>
      <c r="B1997" s="9">
        <v>46293</v>
      </c>
      <c r="C1997" s="1" t="s">
        <v>20</v>
      </c>
      <c r="D1997" s="1" t="s">
        <v>21</v>
      </c>
      <c r="E1997" s="1" t="s">
        <v>50</v>
      </c>
      <c r="F1997" s="1" t="s">
        <v>23</v>
      </c>
      <c r="G1997" s="1" t="s">
        <v>24</v>
      </c>
      <c r="H1997" s="1" t="s">
        <v>25</v>
      </c>
      <c r="I1997" s="1">
        <v>1</v>
      </c>
      <c r="J1997" s="2">
        <v>81.48</v>
      </c>
      <c r="K1997" s="3">
        <v>0</v>
      </c>
      <c r="L1997" s="2">
        <v>41.47</v>
      </c>
      <c r="M1997" s="2">
        <v>81.48</v>
      </c>
      <c r="N1997" s="2">
        <v>41.47</v>
      </c>
      <c r="O1997" s="2">
        <v>40.010000000000005</v>
      </c>
      <c r="P1997" s="4">
        <v>0.4910407461953854</v>
      </c>
      <c r="Q1997" s="5">
        <v>2026</v>
      </c>
      <c r="R1997" s="6" t="s">
        <v>81</v>
      </c>
      <c r="S1997" s="8">
        <v>9</v>
      </c>
      <c r="T1997" s="6" t="s">
        <v>84</v>
      </c>
    </row>
    <row r="1998" spans="1:20" ht="15.6" x14ac:dyDescent="0.3">
      <c r="A1998" s="1">
        <v>1331</v>
      </c>
      <c r="B1998" s="9">
        <v>46293</v>
      </c>
      <c r="C1998" s="1" t="s">
        <v>20</v>
      </c>
      <c r="D1998" s="1" t="s">
        <v>21</v>
      </c>
      <c r="E1998" s="1" t="s">
        <v>22</v>
      </c>
      <c r="F1998" s="1" t="s">
        <v>35</v>
      </c>
      <c r="G1998" s="1" t="s">
        <v>56</v>
      </c>
      <c r="H1998" s="1" t="s">
        <v>57</v>
      </c>
      <c r="I1998" s="1">
        <v>3</v>
      </c>
      <c r="J1998" s="2">
        <v>39.450000000000003</v>
      </c>
      <c r="K1998" s="3">
        <v>0.05</v>
      </c>
      <c r="L1998" s="2">
        <v>15.1</v>
      </c>
      <c r="M1998" s="2">
        <v>112.4325</v>
      </c>
      <c r="N1998" s="2">
        <v>45.3</v>
      </c>
      <c r="O1998" s="2">
        <v>67.132500000000007</v>
      </c>
      <c r="P1998" s="4">
        <v>0.59709158828630515</v>
      </c>
      <c r="Q1998" s="5">
        <v>2026</v>
      </c>
      <c r="R1998" s="6" t="s">
        <v>81</v>
      </c>
      <c r="S1998" s="8">
        <v>9</v>
      </c>
      <c r="T1998" s="6" t="s">
        <v>84</v>
      </c>
    </row>
    <row r="1999" spans="1:20" ht="15.6" x14ac:dyDescent="0.3">
      <c r="A1999" s="1">
        <v>2388</v>
      </c>
      <c r="B1999" s="9">
        <v>46293</v>
      </c>
      <c r="C1999" s="1" t="s">
        <v>42</v>
      </c>
      <c r="D1999" s="1" t="s">
        <v>55</v>
      </c>
      <c r="E1999" s="1" t="s">
        <v>22</v>
      </c>
      <c r="F1999" s="1" t="s">
        <v>23</v>
      </c>
      <c r="G1999" s="1" t="s">
        <v>31</v>
      </c>
      <c r="H1999" s="1" t="s">
        <v>32</v>
      </c>
      <c r="I1999" s="1">
        <v>3</v>
      </c>
      <c r="J1999" s="2">
        <v>93.22</v>
      </c>
      <c r="K1999" s="3">
        <v>0</v>
      </c>
      <c r="L1999" s="2">
        <v>46.75</v>
      </c>
      <c r="M1999" s="2">
        <v>279.65999999999997</v>
      </c>
      <c r="N1999" s="2">
        <v>140.25</v>
      </c>
      <c r="O1999" s="2">
        <v>139.40999999999997</v>
      </c>
      <c r="P1999" s="4">
        <v>0.49849817635700489</v>
      </c>
      <c r="Q1999" s="5">
        <v>2026</v>
      </c>
      <c r="R1999" s="6" t="s">
        <v>81</v>
      </c>
      <c r="S1999" s="8">
        <v>9</v>
      </c>
      <c r="T1999" s="6" t="s">
        <v>84</v>
      </c>
    </row>
    <row r="2000" spans="1:20" ht="15.6" x14ac:dyDescent="0.3">
      <c r="A2000" s="1">
        <v>2795</v>
      </c>
      <c r="B2000" s="9">
        <v>46293</v>
      </c>
      <c r="C2000" s="1" t="s">
        <v>28</v>
      </c>
      <c r="D2000" s="1" t="s">
        <v>65</v>
      </c>
      <c r="E2000" s="1" t="s">
        <v>22</v>
      </c>
      <c r="F2000" s="1" t="s">
        <v>35</v>
      </c>
      <c r="G2000" s="1" t="s">
        <v>31</v>
      </c>
      <c r="H2000" s="1" t="s">
        <v>39</v>
      </c>
      <c r="I2000" s="1">
        <v>3</v>
      </c>
      <c r="J2000" s="2">
        <v>142.19</v>
      </c>
      <c r="K2000" s="3">
        <v>0.05</v>
      </c>
      <c r="L2000" s="2">
        <v>78.37</v>
      </c>
      <c r="M2000" s="2">
        <v>405.24149999999997</v>
      </c>
      <c r="N2000" s="2">
        <v>235.11</v>
      </c>
      <c r="O2000" s="2">
        <v>170.13149999999996</v>
      </c>
      <c r="P2000" s="4">
        <v>0.41982743623246871</v>
      </c>
      <c r="Q2000" s="5">
        <v>2026</v>
      </c>
      <c r="R2000" s="6" t="s">
        <v>81</v>
      </c>
      <c r="S2000" s="8">
        <v>9</v>
      </c>
      <c r="T2000" s="6" t="s">
        <v>84</v>
      </c>
    </row>
    <row r="2001" spans="1:20" ht="15.6" x14ac:dyDescent="0.3">
      <c r="A2001" s="1">
        <v>2840</v>
      </c>
      <c r="B2001" s="9">
        <v>46293</v>
      </c>
      <c r="C2001" s="1" t="s">
        <v>20</v>
      </c>
      <c r="D2001" s="1" t="s">
        <v>21</v>
      </c>
      <c r="E2001" s="1" t="s">
        <v>22</v>
      </c>
      <c r="F2001" s="1" t="s">
        <v>23</v>
      </c>
      <c r="G2001" s="1" t="s">
        <v>31</v>
      </c>
      <c r="H2001" s="1" t="s">
        <v>59</v>
      </c>
      <c r="I2001" s="1">
        <v>2</v>
      </c>
      <c r="J2001" s="2">
        <v>151.69999999999999</v>
      </c>
      <c r="K2001" s="3">
        <v>0</v>
      </c>
      <c r="L2001" s="2">
        <v>77.19</v>
      </c>
      <c r="M2001" s="2">
        <v>303.39999999999998</v>
      </c>
      <c r="N2001" s="2">
        <v>154.38</v>
      </c>
      <c r="O2001" s="2">
        <v>149.01999999999998</v>
      </c>
      <c r="P2001" s="4">
        <v>0.49116677653263019</v>
      </c>
      <c r="Q2001" s="5">
        <v>2026</v>
      </c>
      <c r="R2001" s="6" t="s">
        <v>81</v>
      </c>
      <c r="S2001" s="8">
        <v>9</v>
      </c>
      <c r="T2001" s="6" t="s">
        <v>84</v>
      </c>
    </row>
    <row r="2002" spans="1:20" ht="15.6" x14ac:dyDescent="0.3">
      <c r="A2002" s="1">
        <v>2863</v>
      </c>
      <c r="B2002" s="9">
        <v>46293</v>
      </c>
      <c r="C2002" s="1" t="s">
        <v>33</v>
      </c>
      <c r="D2002" s="1" t="s">
        <v>34</v>
      </c>
      <c r="E2002" s="1" t="s">
        <v>41</v>
      </c>
      <c r="F2002" s="1" t="s">
        <v>35</v>
      </c>
      <c r="G2002" s="1" t="s">
        <v>36</v>
      </c>
      <c r="H2002" s="1" t="s">
        <v>66</v>
      </c>
      <c r="I2002" s="1">
        <v>1</v>
      </c>
      <c r="J2002" s="2">
        <v>133.85</v>
      </c>
      <c r="K2002" s="3">
        <v>0.05</v>
      </c>
      <c r="L2002" s="2">
        <v>66.41</v>
      </c>
      <c r="M2002" s="2">
        <v>127.15749999999998</v>
      </c>
      <c r="N2002" s="2">
        <v>66.41</v>
      </c>
      <c r="O2002" s="2">
        <v>60.747499999999988</v>
      </c>
      <c r="P2002" s="4">
        <v>0.47773430588050247</v>
      </c>
      <c r="Q2002" s="5">
        <v>2026</v>
      </c>
      <c r="R2002" s="6" t="s">
        <v>81</v>
      </c>
      <c r="S2002" s="8">
        <v>9</v>
      </c>
      <c r="T2002" s="6" t="s">
        <v>84</v>
      </c>
    </row>
    <row r="2003" spans="1:20" ht="15.6" x14ac:dyDescent="0.3">
      <c r="A2003" s="1">
        <v>4522</v>
      </c>
      <c r="B2003" s="9">
        <v>46293</v>
      </c>
      <c r="C2003" s="1" t="s">
        <v>42</v>
      </c>
      <c r="D2003" s="1" t="s">
        <v>69</v>
      </c>
      <c r="E2003" s="1" t="s">
        <v>50</v>
      </c>
      <c r="F2003" s="1" t="s">
        <v>38</v>
      </c>
      <c r="G2003" s="1" t="s">
        <v>45</v>
      </c>
      <c r="H2003" s="1" t="s">
        <v>73</v>
      </c>
      <c r="I2003" s="1">
        <v>6</v>
      </c>
      <c r="J2003" s="2">
        <v>125.62</v>
      </c>
      <c r="K2003" s="3">
        <v>0</v>
      </c>
      <c r="L2003" s="2">
        <v>61.34</v>
      </c>
      <c r="M2003" s="2">
        <v>753.72</v>
      </c>
      <c r="N2003" s="2">
        <v>368.04</v>
      </c>
      <c r="O2003" s="2">
        <v>385.68</v>
      </c>
      <c r="P2003" s="4">
        <v>0.51170195828689702</v>
      </c>
      <c r="Q2003" s="5">
        <v>2026</v>
      </c>
      <c r="R2003" s="6" t="s">
        <v>81</v>
      </c>
      <c r="S2003" s="8">
        <v>9</v>
      </c>
      <c r="T2003" s="6" t="s">
        <v>84</v>
      </c>
    </row>
    <row r="2004" spans="1:20" ht="15.6" x14ac:dyDescent="0.3">
      <c r="A2004" s="1">
        <v>5200</v>
      </c>
      <c r="B2004" s="9">
        <v>46293</v>
      </c>
      <c r="C2004" s="1" t="s">
        <v>28</v>
      </c>
      <c r="D2004" s="1" t="s">
        <v>65</v>
      </c>
      <c r="E2004" s="1" t="s">
        <v>22</v>
      </c>
      <c r="F2004" s="1" t="s">
        <v>35</v>
      </c>
      <c r="G2004" s="1" t="s">
        <v>45</v>
      </c>
      <c r="H2004" s="1" t="s">
        <v>51</v>
      </c>
      <c r="I2004" s="1">
        <v>3</v>
      </c>
      <c r="J2004" s="2">
        <v>196.87</v>
      </c>
      <c r="K2004" s="3">
        <v>0.1</v>
      </c>
      <c r="L2004" s="2">
        <v>105.93</v>
      </c>
      <c r="M2004" s="2">
        <v>531.54899999999998</v>
      </c>
      <c r="N2004" s="2">
        <v>317.79000000000002</v>
      </c>
      <c r="O2004" s="2">
        <v>213.75899999999996</v>
      </c>
      <c r="P2004" s="4">
        <v>0.40214354650276823</v>
      </c>
      <c r="Q2004" s="5">
        <v>2026</v>
      </c>
      <c r="R2004" s="6" t="s">
        <v>81</v>
      </c>
      <c r="S2004" s="8">
        <v>9</v>
      </c>
      <c r="T2004" s="6" t="s">
        <v>84</v>
      </c>
    </row>
    <row r="2005" spans="1:20" ht="15.6" x14ac:dyDescent="0.3">
      <c r="A2005" s="1">
        <v>452</v>
      </c>
      <c r="B2005" s="9">
        <v>46294</v>
      </c>
      <c r="C2005" s="1" t="s">
        <v>28</v>
      </c>
      <c r="D2005" s="1" t="s">
        <v>29</v>
      </c>
      <c r="E2005" s="1" t="s">
        <v>22</v>
      </c>
      <c r="F2005" s="1" t="s">
        <v>23</v>
      </c>
      <c r="G2005" s="1" t="s">
        <v>36</v>
      </c>
      <c r="H2005" s="1" t="s">
        <v>37</v>
      </c>
      <c r="I2005" s="1">
        <v>4</v>
      </c>
      <c r="J2005" s="2">
        <v>36.869999999999997</v>
      </c>
      <c r="K2005" s="3">
        <v>0</v>
      </c>
      <c r="L2005" s="2">
        <v>13.43</v>
      </c>
      <c r="M2005" s="2">
        <v>147.47999999999999</v>
      </c>
      <c r="N2005" s="2">
        <v>53.72</v>
      </c>
      <c r="O2005" s="2">
        <v>93.759999999999991</v>
      </c>
      <c r="P2005" s="4">
        <v>0.63574721996202876</v>
      </c>
      <c r="Q2005" s="5">
        <v>2026</v>
      </c>
      <c r="R2005" s="6" t="s">
        <v>81</v>
      </c>
      <c r="S2005" s="8">
        <v>9</v>
      </c>
      <c r="T2005" s="6" t="s">
        <v>84</v>
      </c>
    </row>
    <row r="2006" spans="1:20" ht="15.6" x14ac:dyDescent="0.3">
      <c r="A2006" s="1">
        <v>871</v>
      </c>
      <c r="B2006" s="9">
        <v>46294</v>
      </c>
      <c r="C2006" s="1" t="s">
        <v>28</v>
      </c>
      <c r="D2006" s="1" t="s">
        <v>65</v>
      </c>
      <c r="E2006" s="1" t="s">
        <v>22</v>
      </c>
      <c r="F2006" s="1" t="s">
        <v>35</v>
      </c>
      <c r="G2006" s="1" t="s">
        <v>36</v>
      </c>
      <c r="H2006" s="1" t="s">
        <v>54</v>
      </c>
      <c r="I2006" s="1">
        <v>1</v>
      </c>
      <c r="J2006" s="2">
        <v>47.37</v>
      </c>
      <c r="K2006" s="3">
        <v>0</v>
      </c>
      <c r="L2006" s="2">
        <v>18.2</v>
      </c>
      <c r="M2006" s="2">
        <v>47.37</v>
      </c>
      <c r="N2006" s="2">
        <v>18.2</v>
      </c>
      <c r="O2006" s="2">
        <v>29.169999999999998</v>
      </c>
      <c r="P2006" s="4">
        <v>0.61579058475828585</v>
      </c>
      <c r="Q2006" s="5">
        <v>2026</v>
      </c>
      <c r="R2006" s="6" t="s">
        <v>81</v>
      </c>
      <c r="S2006" s="8">
        <v>9</v>
      </c>
      <c r="T2006" s="6" t="s">
        <v>84</v>
      </c>
    </row>
    <row r="2007" spans="1:20" ht="15.6" x14ac:dyDescent="0.3">
      <c r="A2007" s="1">
        <v>922</v>
      </c>
      <c r="B2007" s="9">
        <v>46294</v>
      </c>
      <c r="C2007" s="1" t="s">
        <v>42</v>
      </c>
      <c r="D2007" s="1" t="s">
        <v>55</v>
      </c>
      <c r="E2007" s="1" t="s">
        <v>50</v>
      </c>
      <c r="F2007" s="1" t="s">
        <v>38</v>
      </c>
      <c r="G2007" s="1" t="s">
        <v>31</v>
      </c>
      <c r="H2007" s="1" t="s">
        <v>39</v>
      </c>
      <c r="I2007" s="1">
        <v>1</v>
      </c>
      <c r="J2007" s="2">
        <v>145.62</v>
      </c>
      <c r="K2007" s="3">
        <v>0.05</v>
      </c>
      <c r="L2007" s="2">
        <v>80.25</v>
      </c>
      <c r="M2007" s="2">
        <v>138.339</v>
      </c>
      <c r="N2007" s="2">
        <v>80.25</v>
      </c>
      <c r="O2007" s="2">
        <v>58.088999999999999</v>
      </c>
      <c r="P2007" s="4">
        <v>0.41990328107041397</v>
      </c>
      <c r="Q2007" s="5">
        <v>2026</v>
      </c>
      <c r="R2007" s="6" t="s">
        <v>81</v>
      </c>
      <c r="S2007" s="8">
        <v>9</v>
      </c>
      <c r="T2007" s="6" t="s">
        <v>84</v>
      </c>
    </row>
    <row r="2008" spans="1:20" ht="15.6" x14ac:dyDescent="0.3">
      <c r="A2008" s="1">
        <v>1491</v>
      </c>
      <c r="B2008" s="9">
        <v>46294</v>
      </c>
      <c r="C2008" s="1" t="s">
        <v>42</v>
      </c>
      <c r="D2008" s="1" t="s">
        <v>55</v>
      </c>
      <c r="E2008" s="1" t="s">
        <v>41</v>
      </c>
      <c r="F2008" s="1" t="s">
        <v>35</v>
      </c>
      <c r="G2008" s="1" t="s">
        <v>56</v>
      </c>
      <c r="H2008" s="1" t="s">
        <v>64</v>
      </c>
      <c r="I2008" s="1">
        <v>2</v>
      </c>
      <c r="J2008" s="2">
        <v>36.1</v>
      </c>
      <c r="K2008" s="3">
        <v>0.05</v>
      </c>
      <c r="L2008" s="2">
        <v>13.71</v>
      </c>
      <c r="M2008" s="2">
        <v>68.59</v>
      </c>
      <c r="N2008" s="2">
        <v>27.42</v>
      </c>
      <c r="O2008" s="2">
        <v>41.17</v>
      </c>
      <c r="P2008" s="4">
        <v>0.60023327015599937</v>
      </c>
      <c r="Q2008" s="5">
        <v>2026</v>
      </c>
      <c r="R2008" s="6" t="s">
        <v>81</v>
      </c>
      <c r="S2008" s="8">
        <v>9</v>
      </c>
      <c r="T2008" s="6" t="s">
        <v>84</v>
      </c>
    </row>
    <row r="2009" spans="1:20" ht="15.6" x14ac:dyDescent="0.3">
      <c r="A2009" s="1">
        <v>1548</v>
      </c>
      <c r="B2009" s="9">
        <v>46294</v>
      </c>
      <c r="C2009" s="1" t="s">
        <v>20</v>
      </c>
      <c r="D2009" s="1" t="s">
        <v>58</v>
      </c>
      <c r="E2009" s="1" t="s">
        <v>41</v>
      </c>
      <c r="F2009" s="1" t="s">
        <v>23</v>
      </c>
      <c r="G2009" s="1" t="s">
        <v>31</v>
      </c>
      <c r="H2009" s="1" t="s">
        <v>68</v>
      </c>
      <c r="I2009" s="1">
        <v>2</v>
      </c>
      <c r="J2009" s="2">
        <v>73</v>
      </c>
      <c r="K2009" s="3">
        <v>0.05</v>
      </c>
      <c r="L2009" s="2">
        <v>31.41</v>
      </c>
      <c r="M2009" s="2">
        <v>138.69999999999999</v>
      </c>
      <c r="N2009" s="2">
        <v>62.82</v>
      </c>
      <c r="O2009" s="2">
        <v>75.88</v>
      </c>
      <c r="P2009" s="4">
        <v>0.54708002883922136</v>
      </c>
      <c r="Q2009" s="5">
        <v>2026</v>
      </c>
      <c r="R2009" s="6" t="s">
        <v>81</v>
      </c>
      <c r="S2009" s="8">
        <v>9</v>
      </c>
      <c r="T2009" s="6" t="s">
        <v>84</v>
      </c>
    </row>
    <row r="2010" spans="1:20" ht="15.6" x14ac:dyDescent="0.3">
      <c r="A2010" s="1">
        <v>2299</v>
      </c>
      <c r="B2010" s="9">
        <v>46294</v>
      </c>
      <c r="C2010" s="1" t="s">
        <v>28</v>
      </c>
      <c r="D2010" s="1" t="s">
        <v>63</v>
      </c>
      <c r="E2010" s="1" t="s">
        <v>22</v>
      </c>
      <c r="F2010" s="1" t="s">
        <v>35</v>
      </c>
      <c r="G2010" s="1" t="s">
        <v>36</v>
      </c>
      <c r="H2010" s="1" t="s">
        <v>37</v>
      </c>
      <c r="I2010" s="1">
        <v>2</v>
      </c>
      <c r="J2010" s="2">
        <v>36.93</v>
      </c>
      <c r="K2010" s="3">
        <v>0.1</v>
      </c>
      <c r="L2010" s="2">
        <v>13.4</v>
      </c>
      <c r="M2010" s="2">
        <v>66.474000000000004</v>
      </c>
      <c r="N2010" s="2">
        <v>26.8</v>
      </c>
      <c r="O2010" s="2">
        <v>39.674000000000007</v>
      </c>
      <c r="P2010" s="4">
        <v>0.59683485272437353</v>
      </c>
      <c r="Q2010" s="5">
        <v>2026</v>
      </c>
      <c r="R2010" s="6" t="s">
        <v>81</v>
      </c>
      <c r="S2010" s="8">
        <v>9</v>
      </c>
      <c r="T2010" s="6" t="s">
        <v>84</v>
      </c>
    </row>
    <row r="2011" spans="1:20" ht="15.6" x14ac:dyDescent="0.3">
      <c r="A2011" s="1">
        <v>3051</v>
      </c>
      <c r="B2011" s="9">
        <v>46294</v>
      </c>
      <c r="C2011" s="1" t="s">
        <v>28</v>
      </c>
      <c r="D2011" s="1" t="s">
        <v>71</v>
      </c>
      <c r="E2011" s="1" t="s">
        <v>22</v>
      </c>
      <c r="F2011" s="1" t="s">
        <v>35</v>
      </c>
      <c r="G2011" s="1" t="s">
        <v>56</v>
      </c>
      <c r="H2011" s="1" t="s">
        <v>67</v>
      </c>
      <c r="I2011" s="1">
        <v>2</v>
      </c>
      <c r="J2011" s="2">
        <v>51.52</v>
      </c>
      <c r="K2011" s="3">
        <v>0</v>
      </c>
      <c r="L2011" s="2">
        <v>21.47</v>
      </c>
      <c r="M2011" s="2">
        <v>103.04</v>
      </c>
      <c r="N2011" s="2">
        <v>42.94</v>
      </c>
      <c r="O2011" s="2">
        <v>60.100000000000009</v>
      </c>
      <c r="P2011" s="4">
        <v>0.58326863354037273</v>
      </c>
      <c r="Q2011" s="5">
        <v>2026</v>
      </c>
      <c r="R2011" s="6" t="s">
        <v>81</v>
      </c>
      <c r="S2011" s="8">
        <v>9</v>
      </c>
      <c r="T2011" s="6" t="s">
        <v>84</v>
      </c>
    </row>
    <row r="2012" spans="1:20" ht="15.6" x14ac:dyDescent="0.3">
      <c r="A2012" s="1">
        <v>4018</v>
      </c>
      <c r="B2012" s="9">
        <v>46294</v>
      </c>
      <c r="C2012" s="1" t="s">
        <v>28</v>
      </c>
      <c r="D2012" s="1" t="s">
        <v>49</v>
      </c>
      <c r="E2012" s="1" t="s">
        <v>22</v>
      </c>
      <c r="F2012" s="1" t="s">
        <v>35</v>
      </c>
      <c r="G2012" s="1" t="s">
        <v>56</v>
      </c>
      <c r="H2012" s="1" t="s">
        <v>67</v>
      </c>
      <c r="I2012" s="1">
        <v>1</v>
      </c>
      <c r="J2012" s="2">
        <v>50.42</v>
      </c>
      <c r="K2012" s="3">
        <v>0</v>
      </c>
      <c r="L2012" s="2">
        <v>21.68</v>
      </c>
      <c r="M2012" s="2">
        <v>50.42</v>
      </c>
      <c r="N2012" s="2">
        <v>21.68</v>
      </c>
      <c r="O2012" s="2">
        <v>28.740000000000002</v>
      </c>
      <c r="P2012" s="4">
        <v>0.57001190003966684</v>
      </c>
      <c r="Q2012" s="5">
        <v>2026</v>
      </c>
      <c r="R2012" s="6" t="s">
        <v>81</v>
      </c>
      <c r="S2012" s="8">
        <v>9</v>
      </c>
      <c r="T2012" s="6" t="s">
        <v>84</v>
      </c>
    </row>
    <row r="2013" spans="1:20" ht="15.6" x14ac:dyDescent="0.3">
      <c r="A2013" s="1">
        <v>4118</v>
      </c>
      <c r="B2013" s="9">
        <v>46294</v>
      </c>
      <c r="C2013" s="1" t="s">
        <v>28</v>
      </c>
      <c r="D2013" s="1" t="s">
        <v>71</v>
      </c>
      <c r="E2013" s="1" t="s">
        <v>30</v>
      </c>
      <c r="F2013" s="1" t="s">
        <v>23</v>
      </c>
      <c r="G2013" s="1" t="s">
        <v>31</v>
      </c>
      <c r="H2013" s="1" t="s">
        <v>59</v>
      </c>
      <c r="I2013" s="1">
        <v>10</v>
      </c>
      <c r="J2013" s="2">
        <v>157.79</v>
      </c>
      <c r="K2013" s="3">
        <v>0.1</v>
      </c>
      <c r="L2013" s="2">
        <v>77.900000000000006</v>
      </c>
      <c r="M2013" s="2">
        <v>1420.11</v>
      </c>
      <c r="N2013" s="2">
        <v>779</v>
      </c>
      <c r="O2013" s="2">
        <v>641.1099999999999</v>
      </c>
      <c r="P2013" s="4">
        <v>0.4514509439409623</v>
      </c>
      <c r="Q2013" s="5">
        <v>2026</v>
      </c>
      <c r="R2013" s="6" t="s">
        <v>81</v>
      </c>
      <c r="S2013" s="8">
        <v>9</v>
      </c>
      <c r="T2013" s="6" t="s">
        <v>84</v>
      </c>
    </row>
    <row r="2014" spans="1:20" ht="15.6" x14ac:dyDescent="0.3">
      <c r="A2014" s="1">
        <v>4251</v>
      </c>
      <c r="B2014" s="9">
        <v>46294</v>
      </c>
      <c r="C2014" s="1" t="s">
        <v>28</v>
      </c>
      <c r="D2014" s="1" t="s">
        <v>63</v>
      </c>
      <c r="E2014" s="1" t="s">
        <v>22</v>
      </c>
      <c r="F2014" s="1" t="s">
        <v>23</v>
      </c>
      <c r="G2014" s="1" t="s">
        <v>24</v>
      </c>
      <c r="H2014" s="1" t="s">
        <v>48</v>
      </c>
      <c r="I2014" s="1">
        <v>1</v>
      </c>
      <c r="J2014" s="2">
        <v>40.409999999999997</v>
      </c>
      <c r="K2014" s="3">
        <v>0.15</v>
      </c>
      <c r="L2014" s="2">
        <v>16.3</v>
      </c>
      <c r="M2014" s="2">
        <v>34.348499999999994</v>
      </c>
      <c r="N2014" s="2">
        <v>16.3</v>
      </c>
      <c r="O2014" s="2">
        <v>18.048499999999994</v>
      </c>
      <c r="P2014" s="4">
        <v>0.52545234871974023</v>
      </c>
      <c r="Q2014" s="5">
        <v>2026</v>
      </c>
      <c r="R2014" s="6" t="s">
        <v>81</v>
      </c>
      <c r="S2014" s="8">
        <v>9</v>
      </c>
      <c r="T2014" s="6" t="s">
        <v>84</v>
      </c>
    </row>
    <row r="2015" spans="1:20" ht="15.6" x14ac:dyDescent="0.3">
      <c r="A2015" s="1">
        <v>4557</v>
      </c>
      <c r="B2015" s="9">
        <v>46294</v>
      </c>
      <c r="C2015" s="1" t="s">
        <v>42</v>
      </c>
      <c r="D2015" s="1" t="s">
        <v>55</v>
      </c>
      <c r="E2015" s="1" t="s">
        <v>22</v>
      </c>
      <c r="F2015" s="1" t="s">
        <v>35</v>
      </c>
      <c r="G2015" s="1" t="s">
        <v>24</v>
      </c>
      <c r="H2015" s="1" t="s">
        <v>44</v>
      </c>
      <c r="I2015" s="1">
        <v>2</v>
      </c>
      <c r="J2015" s="2">
        <v>50.17</v>
      </c>
      <c r="K2015" s="3">
        <v>0.05</v>
      </c>
      <c r="L2015" s="2">
        <v>22.83</v>
      </c>
      <c r="M2015" s="2">
        <v>95.322999999999993</v>
      </c>
      <c r="N2015" s="2">
        <v>45.66</v>
      </c>
      <c r="O2015" s="2">
        <v>49.662999999999997</v>
      </c>
      <c r="P2015" s="4">
        <v>0.52099703114673268</v>
      </c>
      <c r="Q2015" s="5">
        <v>2026</v>
      </c>
      <c r="R2015" s="6" t="s">
        <v>81</v>
      </c>
      <c r="S2015" s="8">
        <v>9</v>
      </c>
      <c r="T2015" s="6" t="s">
        <v>84</v>
      </c>
    </row>
    <row r="2016" spans="1:20" ht="15.6" x14ac:dyDescent="0.3">
      <c r="A2016" s="1">
        <v>4811</v>
      </c>
      <c r="B2016" s="9">
        <v>46294</v>
      </c>
      <c r="C2016" s="1" t="s">
        <v>28</v>
      </c>
      <c r="D2016" s="1" t="s">
        <v>71</v>
      </c>
      <c r="E2016" s="1" t="s">
        <v>22</v>
      </c>
      <c r="F2016" s="1" t="s">
        <v>35</v>
      </c>
      <c r="G2016" s="1" t="s">
        <v>31</v>
      </c>
      <c r="H2016" s="1" t="s">
        <v>59</v>
      </c>
      <c r="I2016" s="1">
        <v>1</v>
      </c>
      <c r="J2016" s="2">
        <v>155.55000000000001</v>
      </c>
      <c r="K2016" s="3">
        <v>0.1</v>
      </c>
      <c r="L2016" s="2">
        <v>79.2</v>
      </c>
      <c r="M2016" s="2">
        <v>139.995</v>
      </c>
      <c r="N2016" s="2">
        <v>79.2</v>
      </c>
      <c r="O2016" s="2">
        <v>60.795000000000002</v>
      </c>
      <c r="P2016" s="4">
        <v>0.43426550948248149</v>
      </c>
      <c r="Q2016" s="5">
        <v>2026</v>
      </c>
      <c r="R2016" s="6" t="s">
        <v>81</v>
      </c>
      <c r="S2016" s="8">
        <v>9</v>
      </c>
      <c r="T2016" s="6" t="s">
        <v>84</v>
      </c>
    </row>
    <row r="2017" spans="1:20" ht="15.6" x14ac:dyDescent="0.3">
      <c r="A2017" s="1">
        <v>306</v>
      </c>
      <c r="B2017" s="9">
        <v>46295</v>
      </c>
      <c r="C2017" s="1" t="s">
        <v>33</v>
      </c>
      <c r="D2017" s="1" t="s">
        <v>61</v>
      </c>
      <c r="E2017" s="1" t="s">
        <v>41</v>
      </c>
      <c r="F2017" s="1" t="s">
        <v>38</v>
      </c>
      <c r="G2017" s="1" t="s">
        <v>24</v>
      </c>
      <c r="H2017" s="1" t="s">
        <v>44</v>
      </c>
      <c r="I2017" s="1">
        <v>1</v>
      </c>
      <c r="J2017" s="2">
        <v>51.81</v>
      </c>
      <c r="K2017" s="3">
        <v>0.1</v>
      </c>
      <c r="L2017" s="2">
        <v>22.65</v>
      </c>
      <c r="M2017" s="2">
        <v>46.629000000000005</v>
      </c>
      <c r="N2017" s="2">
        <v>22.65</v>
      </c>
      <c r="O2017" s="2">
        <v>23.979000000000006</v>
      </c>
      <c r="P2017" s="4">
        <v>0.51425078813613856</v>
      </c>
      <c r="Q2017" s="5">
        <v>2026</v>
      </c>
      <c r="R2017" s="6" t="s">
        <v>81</v>
      </c>
      <c r="S2017" s="8">
        <v>9</v>
      </c>
      <c r="T2017" s="6" t="s">
        <v>84</v>
      </c>
    </row>
    <row r="2018" spans="1:20" ht="15.6" x14ac:dyDescent="0.3">
      <c r="A2018" s="1">
        <v>1158</v>
      </c>
      <c r="B2018" s="9">
        <v>46295</v>
      </c>
      <c r="C2018" s="1" t="s">
        <v>20</v>
      </c>
      <c r="D2018" s="1" t="s">
        <v>58</v>
      </c>
      <c r="E2018" s="1" t="s">
        <v>41</v>
      </c>
      <c r="F2018" s="1" t="s">
        <v>23</v>
      </c>
      <c r="G2018" s="1" t="s">
        <v>56</v>
      </c>
      <c r="H2018" s="1" t="s">
        <v>57</v>
      </c>
      <c r="I2018" s="1">
        <v>1</v>
      </c>
      <c r="J2018" s="2">
        <v>40.61</v>
      </c>
      <c r="K2018" s="3">
        <v>0.1</v>
      </c>
      <c r="L2018" s="2">
        <v>14.28</v>
      </c>
      <c r="M2018" s="2">
        <v>36.548999999999999</v>
      </c>
      <c r="N2018" s="2">
        <v>14.28</v>
      </c>
      <c r="O2018" s="2">
        <v>22.268999999999998</v>
      </c>
      <c r="P2018" s="4">
        <v>0.60929163588607071</v>
      </c>
      <c r="Q2018" s="5">
        <v>2026</v>
      </c>
      <c r="R2018" s="6" t="s">
        <v>81</v>
      </c>
      <c r="S2018" s="8">
        <v>9</v>
      </c>
      <c r="T2018" s="6" t="s">
        <v>84</v>
      </c>
    </row>
    <row r="2019" spans="1:20" ht="15.6" x14ac:dyDescent="0.3">
      <c r="A2019" s="1">
        <v>1639</v>
      </c>
      <c r="B2019" s="9">
        <v>46295</v>
      </c>
      <c r="C2019" s="1" t="s">
        <v>33</v>
      </c>
      <c r="D2019" s="1" t="s">
        <v>34</v>
      </c>
      <c r="E2019" s="1" t="s">
        <v>41</v>
      </c>
      <c r="F2019" s="1" t="s">
        <v>38</v>
      </c>
      <c r="G2019" s="1" t="s">
        <v>31</v>
      </c>
      <c r="H2019" s="1" t="s">
        <v>39</v>
      </c>
      <c r="I2019" s="1">
        <v>1</v>
      </c>
      <c r="J2019" s="2">
        <v>140.78</v>
      </c>
      <c r="K2019" s="3">
        <v>0.05</v>
      </c>
      <c r="L2019" s="2">
        <v>80.8</v>
      </c>
      <c r="M2019" s="2">
        <v>133.74099999999999</v>
      </c>
      <c r="N2019" s="2">
        <v>80.8</v>
      </c>
      <c r="O2019" s="2">
        <v>52.940999999999988</v>
      </c>
      <c r="P2019" s="4">
        <v>0.39584719719457756</v>
      </c>
      <c r="Q2019" s="5">
        <v>2026</v>
      </c>
      <c r="R2019" s="6" t="s">
        <v>81</v>
      </c>
      <c r="S2019" s="8">
        <v>9</v>
      </c>
      <c r="T2019" s="6" t="s">
        <v>84</v>
      </c>
    </row>
    <row r="2020" spans="1:20" ht="15.6" x14ac:dyDescent="0.3">
      <c r="A2020" s="1">
        <v>2247</v>
      </c>
      <c r="B2020" s="9">
        <v>46295</v>
      </c>
      <c r="C2020" s="1" t="s">
        <v>28</v>
      </c>
      <c r="D2020" s="1" t="s">
        <v>49</v>
      </c>
      <c r="E2020" s="1" t="s">
        <v>41</v>
      </c>
      <c r="F2020" s="1" t="s">
        <v>38</v>
      </c>
      <c r="G2020" s="1" t="s">
        <v>36</v>
      </c>
      <c r="H2020" s="1" t="s">
        <v>70</v>
      </c>
      <c r="I2020" s="1">
        <v>1</v>
      </c>
      <c r="J2020" s="2">
        <v>163.13999999999999</v>
      </c>
      <c r="K2020" s="3">
        <v>0</v>
      </c>
      <c r="L2020" s="2">
        <v>87.53</v>
      </c>
      <c r="M2020" s="2">
        <v>163.13999999999999</v>
      </c>
      <c r="N2020" s="2">
        <v>87.53</v>
      </c>
      <c r="O2020" s="2">
        <v>75.609999999999985</v>
      </c>
      <c r="P2020" s="4">
        <v>0.4634669608924849</v>
      </c>
      <c r="Q2020" s="5">
        <v>2026</v>
      </c>
      <c r="R2020" s="6" t="s">
        <v>81</v>
      </c>
      <c r="S2020" s="8">
        <v>9</v>
      </c>
      <c r="T2020" s="6" t="s">
        <v>84</v>
      </c>
    </row>
    <row r="2021" spans="1:20" ht="15.6" x14ac:dyDescent="0.3">
      <c r="A2021" s="1">
        <v>3119</v>
      </c>
      <c r="B2021" s="9">
        <v>46295</v>
      </c>
      <c r="C2021" s="1" t="s">
        <v>42</v>
      </c>
      <c r="D2021" s="1" t="s">
        <v>43</v>
      </c>
      <c r="E2021" s="1" t="s">
        <v>41</v>
      </c>
      <c r="F2021" s="1" t="s">
        <v>23</v>
      </c>
      <c r="G2021" s="1" t="s">
        <v>31</v>
      </c>
      <c r="H2021" s="1" t="s">
        <v>68</v>
      </c>
      <c r="I2021" s="1">
        <v>1</v>
      </c>
      <c r="J2021" s="2">
        <v>70.91</v>
      </c>
      <c r="K2021" s="3">
        <v>0</v>
      </c>
      <c r="L2021" s="2">
        <v>31.73</v>
      </c>
      <c r="M2021" s="2">
        <v>70.91</v>
      </c>
      <c r="N2021" s="2">
        <v>31.73</v>
      </c>
      <c r="O2021" s="2">
        <v>39.179999999999993</v>
      </c>
      <c r="P2021" s="4">
        <v>0.55253137780284856</v>
      </c>
      <c r="Q2021" s="5">
        <v>2026</v>
      </c>
      <c r="R2021" s="6" t="s">
        <v>81</v>
      </c>
      <c r="S2021" s="8">
        <v>9</v>
      </c>
      <c r="T2021" s="6" t="s">
        <v>84</v>
      </c>
    </row>
    <row r="2022" spans="1:20" ht="15.6" x14ac:dyDescent="0.3">
      <c r="A2022" s="1">
        <v>3267</v>
      </c>
      <c r="B2022" s="9">
        <v>46295</v>
      </c>
      <c r="C2022" s="1" t="s">
        <v>42</v>
      </c>
      <c r="D2022" s="1" t="s">
        <v>69</v>
      </c>
      <c r="E2022" s="1" t="s">
        <v>50</v>
      </c>
      <c r="F2022" s="1" t="s">
        <v>23</v>
      </c>
      <c r="G2022" s="1" t="s">
        <v>24</v>
      </c>
      <c r="H2022" s="1" t="s">
        <v>25</v>
      </c>
      <c r="I2022" s="1">
        <v>2</v>
      </c>
      <c r="J2022" s="2">
        <v>81.99</v>
      </c>
      <c r="K2022" s="3">
        <v>0</v>
      </c>
      <c r="L2022" s="2">
        <v>43.95</v>
      </c>
      <c r="M2022" s="2">
        <v>163.98</v>
      </c>
      <c r="N2022" s="2">
        <v>87.9</v>
      </c>
      <c r="O2022" s="2">
        <v>76.079999999999984</v>
      </c>
      <c r="P2022" s="4">
        <v>0.46395901939260881</v>
      </c>
      <c r="Q2022" s="5">
        <v>2026</v>
      </c>
      <c r="R2022" s="6" t="s">
        <v>81</v>
      </c>
      <c r="S2022" s="8">
        <v>9</v>
      </c>
      <c r="T2022" s="6" t="s">
        <v>84</v>
      </c>
    </row>
    <row r="2023" spans="1:20" ht="15.6" x14ac:dyDescent="0.3">
      <c r="A2023" s="1">
        <v>3382</v>
      </c>
      <c r="B2023" s="9">
        <v>46295</v>
      </c>
      <c r="C2023" s="1" t="s">
        <v>42</v>
      </c>
      <c r="D2023" s="1" t="s">
        <v>43</v>
      </c>
      <c r="E2023" s="1" t="s">
        <v>50</v>
      </c>
      <c r="F2023" s="1" t="s">
        <v>35</v>
      </c>
      <c r="G2023" s="1" t="s">
        <v>24</v>
      </c>
      <c r="H2023" s="1" t="s">
        <v>25</v>
      </c>
      <c r="I2023" s="1">
        <v>2</v>
      </c>
      <c r="J2023" s="2">
        <v>81.13</v>
      </c>
      <c r="K2023" s="3">
        <v>0</v>
      </c>
      <c r="L2023" s="2">
        <v>43.7</v>
      </c>
      <c r="M2023" s="2">
        <v>162.26</v>
      </c>
      <c r="N2023" s="2">
        <v>87.4</v>
      </c>
      <c r="O2023" s="2">
        <v>74.859999999999985</v>
      </c>
      <c r="P2023" s="4">
        <v>0.46135831381733017</v>
      </c>
      <c r="Q2023" s="5">
        <v>2026</v>
      </c>
      <c r="R2023" s="6" t="s">
        <v>81</v>
      </c>
      <c r="S2023" s="8">
        <v>9</v>
      </c>
      <c r="T2023" s="6" t="s">
        <v>84</v>
      </c>
    </row>
    <row r="2024" spans="1:20" ht="15.6" x14ac:dyDescent="0.3">
      <c r="A2024" s="1">
        <v>3814</v>
      </c>
      <c r="B2024" s="9">
        <v>46295</v>
      </c>
      <c r="C2024" s="1" t="s">
        <v>28</v>
      </c>
      <c r="D2024" s="1" t="s">
        <v>65</v>
      </c>
      <c r="E2024" s="1" t="s">
        <v>30</v>
      </c>
      <c r="F2024" s="1" t="s">
        <v>23</v>
      </c>
      <c r="G2024" s="1" t="s">
        <v>31</v>
      </c>
      <c r="H2024" s="1" t="s">
        <v>39</v>
      </c>
      <c r="I2024" s="1">
        <v>5</v>
      </c>
      <c r="J2024" s="2">
        <v>141.08000000000001</v>
      </c>
      <c r="K2024" s="3">
        <v>0.05</v>
      </c>
      <c r="L2024" s="2">
        <v>78.23</v>
      </c>
      <c r="M2024" s="2">
        <v>670.13000000000011</v>
      </c>
      <c r="N2024" s="2">
        <v>391.15000000000003</v>
      </c>
      <c r="O2024" s="2">
        <v>278.98000000000008</v>
      </c>
      <c r="P2024" s="4">
        <v>0.4163072836613792</v>
      </c>
      <c r="Q2024" s="5">
        <v>2026</v>
      </c>
      <c r="R2024" s="6" t="s">
        <v>81</v>
      </c>
      <c r="S2024" s="8">
        <v>9</v>
      </c>
      <c r="T2024" s="6" t="s">
        <v>84</v>
      </c>
    </row>
    <row r="2025" spans="1:20" ht="15.6" x14ac:dyDescent="0.3">
      <c r="A2025" s="1">
        <v>3818</v>
      </c>
      <c r="B2025" s="9">
        <v>46295</v>
      </c>
      <c r="C2025" s="1" t="s">
        <v>20</v>
      </c>
      <c r="D2025" s="1" t="s">
        <v>72</v>
      </c>
      <c r="E2025" s="1" t="s">
        <v>22</v>
      </c>
      <c r="F2025" s="1" t="s">
        <v>23</v>
      </c>
      <c r="G2025" s="1" t="s">
        <v>36</v>
      </c>
      <c r="H2025" s="1" t="s">
        <v>37</v>
      </c>
      <c r="I2025" s="1">
        <v>5</v>
      </c>
      <c r="J2025" s="2">
        <v>36.18</v>
      </c>
      <c r="K2025" s="3">
        <v>0</v>
      </c>
      <c r="L2025" s="2">
        <v>13.66</v>
      </c>
      <c r="M2025" s="2">
        <v>180.9</v>
      </c>
      <c r="N2025" s="2">
        <v>68.3</v>
      </c>
      <c r="O2025" s="2">
        <v>112.60000000000001</v>
      </c>
      <c r="P2025" s="4">
        <v>0.62244333886124936</v>
      </c>
      <c r="Q2025" s="5">
        <v>2026</v>
      </c>
      <c r="R2025" s="6" t="s">
        <v>81</v>
      </c>
      <c r="S2025" s="8">
        <v>9</v>
      </c>
      <c r="T2025" s="6" t="s">
        <v>84</v>
      </c>
    </row>
    <row r="2026" spans="1:20" ht="15.6" x14ac:dyDescent="0.3">
      <c r="A2026" s="1">
        <v>4347</v>
      </c>
      <c r="B2026" s="9">
        <v>46295</v>
      </c>
      <c r="C2026" s="1" t="s">
        <v>42</v>
      </c>
      <c r="D2026" s="1" t="s">
        <v>69</v>
      </c>
      <c r="E2026" s="1" t="s">
        <v>50</v>
      </c>
      <c r="F2026" s="1" t="s">
        <v>35</v>
      </c>
      <c r="G2026" s="1" t="s">
        <v>24</v>
      </c>
      <c r="H2026" s="1" t="s">
        <v>25</v>
      </c>
      <c r="I2026" s="1">
        <v>1</v>
      </c>
      <c r="J2026" s="2">
        <v>81.06</v>
      </c>
      <c r="K2026" s="3">
        <v>0.05</v>
      </c>
      <c r="L2026" s="2">
        <v>43.54</v>
      </c>
      <c r="M2026" s="2">
        <v>77.007000000000005</v>
      </c>
      <c r="N2026" s="2">
        <v>43.54</v>
      </c>
      <c r="O2026" s="2">
        <v>33.467000000000006</v>
      </c>
      <c r="P2026" s="4">
        <v>0.434596854831379</v>
      </c>
      <c r="Q2026" s="5">
        <v>2026</v>
      </c>
      <c r="R2026" s="6" t="s">
        <v>81</v>
      </c>
      <c r="S2026" s="8">
        <v>9</v>
      </c>
      <c r="T2026" s="6" t="s">
        <v>84</v>
      </c>
    </row>
    <row r="2027" spans="1:20" ht="15.6" x14ac:dyDescent="0.3">
      <c r="A2027" s="1">
        <v>4646</v>
      </c>
      <c r="B2027" s="9">
        <v>46295</v>
      </c>
      <c r="C2027" s="1" t="s">
        <v>33</v>
      </c>
      <c r="D2027" s="1" t="s">
        <v>40</v>
      </c>
      <c r="E2027" s="1" t="s">
        <v>22</v>
      </c>
      <c r="F2027" s="1" t="s">
        <v>38</v>
      </c>
      <c r="G2027" s="1" t="s">
        <v>56</v>
      </c>
      <c r="H2027" s="1" t="s">
        <v>67</v>
      </c>
      <c r="I2027" s="1">
        <v>1</v>
      </c>
      <c r="J2027" s="2">
        <v>49.51</v>
      </c>
      <c r="K2027" s="3">
        <v>0.15</v>
      </c>
      <c r="L2027" s="2">
        <v>21.4</v>
      </c>
      <c r="M2027" s="2">
        <v>42.083499999999994</v>
      </c>
      <c r="N2027" s="2">
        <v>21.4</v>
      </c>
      <c r="O2027" s="2">
        <v>20.683499999999995</v>
      </c>
      <c r="P2027" s="4">
        <v>0.49148716242707946</v>
      </c>
      <c r="Q2027" s="5">
        <v>2026</v>
      </c>
      <c r="R2027" s="6" t="s">
        <v>81</v>
      </c>
      <c r="S2027" s="8">
        <v>9</v>
      </c>
      <c r="T2027" s="6" t="s">
        <v>84</v>
      </c>
    </row>
    <row r="2028" spans="1:20" ht="15.6" x14ac:dyDescent="0.3">
      <c r="A2028" s="1">
        <v>5102</v>
      </c>
      <c r="B2028" s="9">
        <v>46295</v>
      </c>
      <c r="C2028" s="1" t="s">
        <v>28</v>
      </c>
      <c r="D2028" s="1" t="s">
        <v>71</v>
      </c>
      <c r="E2028" s="1" t="s">
        <v>22</v>
      </c>
      <c r="F2028" s="1" t="s">
        <v>35</v>
      </c>
      <c r="G2028" s="1" t="s">
        <v>45</v>
      </c>
      <c r="H2028" s="1" t="s">
        <v>51</v>
      </c>
      <c r="I2028" s="1">
        <v>1</v>
      </c>
      <c r="J2028" s="2">
        <v>196.74</v>
      </c>
      <c r="K2028" s="3">
        <v>0.15</v>
      </c>
      <c r="L2028" s="2">
        <v>102.01</v>
      </c>
      <c r="M2028" s="2">
        <v>167.22900000000001</v>
      </c>
      <c r="N2028" s="2">
        <v>102.01</v>
      </c>
      <c r="O2028" s="2">
        <v>65.219000000000008</v>
      </c>
      <c r="P2028" s="4">
        <v>0.38999814625453721</v>
      </c>
      <c r="Q2028" s="5">
        <v>2026</v>
      </c>
      <c r="R2028" s="6" t="s">
        <v>81</v>
      </c>
      <c r="S2028" s="8">
        <v>9</v>
      </c>
      <c r="T2028" s="6" t="s">
        <v>84</v>
      </c>
    </row>
    <row r="2029" spans="1:20" ht="15.6" x14ac:dyDescent="0.3">
      <c r="A2029" s="1">
        <v>5152</v>
      </c>
      <c r="B2029" s="9">
        <v>46295</v>
      </c>
      <c r="C2029" s="1" t="s">
        <v>42</v>
      </c>
      <c r="D2029" s="1" t="s">
        <v>69</v>
      </c>
      <c r="E2029" s="1" t="s">
        <v>22</v>
      </c>
      <c r="F2029" s="1" t="s">
        <v>35</v>
      </c>
      <c r="G2029" s="1" t="s">
        <v>31</v>
      </c>
      <c r="H2029" s="1" t="s">
        <v>32</v>
      </c>
      <c r="I2029" s="1">
        <v>2</v>
      </c>
      <c r="J2029" s="2">
        <v>91.78</v>
      </c>
      <c r="K2029" s="3">
        <v>0.1</v>
      </c>
      <c r="L2029" s="2">
        <v>45.51</v>
      </c>
      <c r="M2029" s="2">
        <v>165.20400000000001</v>
      </c>
      <c r="N2029" s="2">
        <v>91.02</v>
      </c>
      <c r="O2029" s="2">
        <v>74.184000000000012</v>
      </c>
      <c r="P2029" s="4">
        <v>0.44904481731677204</v>
      </c>
      <c r="Q2029" s="5">
        <v>2026</v>
      </c>
      <c r="R2029" s="6" t="s">
        <v>81</v>
      </c>
      <c r="S2029" s="8">
        <v>9</v>
      </c>
      <c r="T2029" s="6" t="s">
        <v>84</v>
      </c>
    </row>
    <row r="2030" spans="1:20" ht="15.6" x14ac:dyDescent="0.3">
      <c r="A2030" s="1">
        <v>151</v>
      </c>
      <c r="B2030" s="9">
        <v>46296</v>
      </c>
      <c r="C2030" s="1" t="s">
        <v>33</v>
      </c>
      <c r="D2030" s="1" t="s">
        <v>61</v>
      </c>
      <c r="E2030" s="1" t="s">
        <v>22</v>
      </c>
      <c r="F2030" s="1" t="s">
        <v>35</v>
      </c>
      <c r="G2030" s="1" t="s">
        <v>31</v>
      </c>
      <c r="H2030" s="1" t="s">
        <v>39</v>
      </c>
      <c r="I2030" s="1">
        <v>5</v>
      </c>
      <c r="J2030" s="2">
        <v>146.69</v>
      </c>
      <c r="K2030" s="3">
        <v>0</v>
      </c>
      <c r="L2030" s="2">
        <v>79</v>
      </c>
      <c r="M2030" s="2">
        <v>733.45</v>
      </c>
      <c r="N2030" s="2">
        <v>395</v>
      </c>
      <c r="O2030" s="2">
        <v>338.45000000000005</v>
      </c>
      <c r="P2030" s="4">
        <v>0.46144931488172342</v>
      </c>
      <c r="Q2030" s="5">
        <v>2026</v>
      </c>
      <c r="R2030" s="6" t="s">
        <v>85</v>
      </c>
      <c r="S2030" s="8">
        <v>10</v>
      </c>
      <c r="T2030" s="6" t="s">
        <v>86</v>
      </c>
    </row>
    <row r="2031" spans="1:20" ht="15.6" x14ac:dyDescent="0.3">
      <c r="A2031" s="1">
        <v>1292</v>
      </c>
      <c r="B2031" s="9">
        <v>46296</v>
      </c>
      <c r="C2031" s="1" t="s">
        <v>20</v>
      </c>
      <c r="D2031" s="1" t="s">
        <v>58</v>
      </c>
      <c r="E2031" s="1" t="s">
        <v>41</v>
      </c>
      <c r="F2031" s="1" t="s">
        <v>35</v>
      </c>
      <c r="G2031" s="1" t="s">
        <v>45</v>
      </c>
      <c r="H2031" s="1" t="s">
        <v>62</v>
      </c>
      <c r="I2031" s="1">
        <v>1</v>
      </c>
      <c r="J2031" s="2">
        <v>79.81</v>
      </c>
      <c r="K2031" s="3">
        <v>0</v>
      </c>
      <c r="L2031" s="2">
        <v>39.08</v>
      </c>
      <c r="M2031" s="2">
        <v>79.81</v>
      </c>
      <c r="N2031" s="2">
        <v>39.08</v>
      </c>
      <c r="O2031" s="2">
        <v>40.730000000000004</v>
      </c>
      <c r="P2031" s="4">
        <v>0.5103370504949255</v>
      </c>
      <c r="Q2031" s="5">
        <v>2026</v>
      </c>
      <c r="R2031" s="6" t="s">
        <v>85</v>
      </c>
      <c r="S2031" s="8">
        <v>10</v>
      </c>
      <c r="T2031" s="6" t="s">
        <v>86</v>
      </c>
    </row>
    <row r="2032" spans="1:20" ht="15.6" x14ac:dyDescent="0.3">
      <c r="A2032" s="1">
        <v>1862</v>
      </c>
      <c r="B2032" s="9">
        <v>46296</v>
      </c>
      <c r="C2032" s="1" t="s">
        <v>42</v>
      </c>
      <c r="D2032" s="1" t="s">
        <v>55</v>
      </c>
      <c r="E2032" s="1" t="s">
        <v>22</v>
      </c>
      <c r="F2032" s="1" t="s">
        <v>35</v>
      </c>
      <c r="G2032" s="1" t="s">
        <v>45</v>
      </c>
      <c r="H2032" s="1" t="s">
        <v>73</v>
      </c>
      <c r="I2032" s="1">
        <v>5</v>
      </c>
      <c r="J2032" s="2">
        <v>121.63</v>
      </c>
      <c r="K2032" s="3">
        <v>0.05</v>
      </c>
      <c r="L2032" s="2">
        <v>61.7</v>
      </c>
      <c r="M2032" s="2">
        <v>577.74249999999995</v>
      </c>
      <c r="N2032" s="2">
        <v>308.5</v>
      </c>
      <c r="O2032" s="2">
        <v>269.24249999999995</v>
      </c>
      <c r="P2032" s="4">
        <v>0.46602508903187834</v>
      </c>
      <c r="Q2032" s="5">
        <v>2026</v>
      </c>
      <c r="R2032" s="6" t="s">
        <v>85</v>
      </c>
      <c r="S2032" s="8">
        <v>10</v>
      </c>
      <c r="T2032" s="6" t="s">
        <v>86</v>
      </c>
    </row>
    <row r="2033" spans="1:20" ht="15.6" x14ac:dyDescent="0.3">
      <c r="A2033" s="1">
        <v>2569</v>
      </c>
      <c r="B2033" s="9">
        <v>46296</v>
      </c>
      <c r="C2033" s="1" t="s">
        <v>42</v>
      </c>
      <c r="D2033" s="1" t="s">
        <v>69</v>
      </c>
      <c r="E2033" s="1" t="s">
        <v>30</v>
      </c>
      <c r="F2033" s="1" t="s">
        <v>38</v>
      </c>
      <c r="G2033" s="1" t="s">
        <v>24</v>
      </c>
      <c r="H2033" s="1" t="s">
        <v>44</v>
      </c>
      <c r="I2033" s="1">
        <v>10</v>
      </c>
      <c r="J2033" s="2">
        <v>50.42</v>
      </c>
      <c r="K2033" s="3">
        <v>0.05</v>
      </c>
      <c r="L2033" s="2">
        <v>22.5</v>
      </c>
      <c r="M2033" s="2">
        <v>478.99</v>
      </c>
      <c r="N2033" s="2">
        <v>225</v>
      </c>
      <c r="O2033" s="2">
        <v>253.99</v>
      </c>
      <c r="P2033" s="4">
        <v>0.53026159210004387</v>
      </c>
      <c r="Q2033" s="5">
        <v>2026</v>
      </c>
      <c r="R2033" s="6" t="s">
        <v>85</v>
      </c>
      <c r="S2033" s="8">
        <v>10</v>
      </c>
      <c r="T2033" s="6" t="s">
        <v>86</v>
      </c>
    </row>
    <row r="2034" spans="1:20" ht="15.6" x14ac:dyDescent="0.3">
      <c r="A2034" s="1">
        <v>3333</v>
      </c>
      <c r="B2034" s="9">
        <v>46296</v>
      </c>
      <c r="C2034" s="1" t="s">
        <v>33</v>
      </c>
      <c r="D2034" s="1" t="s">
        <v>47</v>
      </c>
      <c r="E2034" s="1" t="s">
        <v>22</v>
      </c>
      <c r="F2034" s="1" t="s">
        <v>35</v>
      </c>
      <c r="G2034" s="1" t="s">
        <v>45</v>
      </c>
      <c r="H2034" s="1" t="s">
        <v>62</v>
      </c>
      <c r="I2034" s="1">
        <v>3</v>
      </c>
      <c r="J2034" s="2">
        <v>80.67</v>
      </c>
      <c r="K2034" s="3">
        <v>0</v>
      </c>
      <c r="L2034" s="2">
        <v>39.94</v>
      </c>
      <c r="M2034" s="2">
        <v>242.01</v>
      </c>
      <c r="N2034" s="2">
        <v>119.82</v>
      </c>
      <c r="O2034" s="2">
        <v>122.19</v>
      </c>
      <c r="P2034" s="4">
        <v>0.50489649188050079</v>
      </c>
      <c r="Q2034" s="5">
        <v>2026</v>
      </c>
      <c r="R2034" s="6" t="s">
        <v>85</v>
      </c>
      <c r="S2034" s="8">
        <v>10</v>
      </c>
      <c r="T2034" s="6" t="s">
        <v>86</v>
      </c>
    </row>
    <row r="2035" spans="1:20" ht="15.6" x14ac:dyDescent="0.3">
      <c r="A2035" s="1">
        <v>3830</v>
      </c>
      <c r="B2035" s="9">
        <v>46296</v>
      </c>
      <c r="C2035" s="1" t="s">
        <v>42</v>
      </c>
      <c r="D2035" s="1" t="s">
        <v>69</v>
      </c>
      <c r="E2035" s="1" t="s">
        <v>22</v>
      </c>
      <c r="F2035" s="1" t="s">
        <v>38</v>
      </c>
      <c r="G2035" s="1" t="s">
        <v>31</v>
      </c>
      <c r="H2035" s="1" t="s">
        <v>59</v>
      </c>
      <c r="I2035" s="1">
        <v>2</v>
      </c>
      <c r="J2035" s="2">
        <v>152.12</v>
      </c>
      <c r="K2035" s="3">
        <v>0</v>
      </c>
      <c r="L2035" s="2">
        <v>79.53</v>
      </c>
      <c r="M2035" s="2">
        <v>304.24</v>
      </c>
      <c r="N2035" s="2">
        <v>159.06</v>
      </c>
      <c r="O2035" s="2">
        <v>145.18</v>
      </c>
      <c r="P2035" s="4">
        <v>0.47718906126742044</v>
      </c>
      <c r="Q2035" s="5">
        <v>2026</v>
      </c>
      <c r="R2035" s="6" t="s">
        <v>85</v>
      </c>
      <c r="S2035" s="8">
        <v>10</v>
      </c>
      <c r="T2035" s="6" t="s">
        <v>86</v>
      </c>
    </row>
    <row r="2036" spans="1:20" ht="15.6" x14ac:dyDescent="0.3">
      <c r="A2036" s="1">
        <v>4868</v>
      </c>
      <c r="B2036" s="9">
        <v>46296</v>
      </c>
      <c r="C2036" s="1" t="s">
        <v>33</v>
      </c>
      <c r="D2036" s="1" t="s">
        <v>47</v>
      </c>
      <c r="E2036" s="1" t="s">
        <v>30</v>
      </c>
      <c r="F2036" s="1" t="s">
        <v>35</v>
      </c>
      <c r="G2036" s="1" t="s">
        <v>45</v>
      </c>
      <c r="H2036" s="1" t="s">
        <v>62</v>
      </c>
      <c r="I2036" s="1">
        <v>4</v>
      </c>
      <c r="J2036" s="2">
        <v>82.54</v>
      </c>
      <c r="K2036" s="3">
        <v>0.15</v>
      </c>
      <c r="L2036" s="2">
        <v>39.74</v>
      </c>
      <c r="M2036" s="2">
        <v>280.63600000000002</v>
      </c>
      <c r="N2036" s="2">
        <v>158.96</v>
      </c>
      <c r="O2036" s="2">
        <v>121.67600000000002</v>
      </c>
      <c r="P2036" s="4">
        <v>0.43357231431462823</v>
      </c>
      <c r="Q2036" s="5">
        <v>2026</v>
      </c>
      <c r="R2036" s="6" t="s">
        <v>85</v>
      </c>
      <c r="S2036" s="8">
        <v>10</v>
      </c>
      <c r="T2036" s="6" t="s">
        <v>86</v>
      </c>
    </row>
    <row r="2037" spans="1:20" ht="15.6" x14ac:dyDescent="0.3">
      <c r="A2037" s="1">
        <v>2250</v>
      </c>
      <c r="B2037" s="9">
        <v>46297</v>
      </c>
      <c r="C2037" s="1" t="s">
        <v>42</v>
      </c>
      <c r="D2037" s="1" t="s">
        <v>69</v>
      </c>
      <c r="E2037" s="1" t="s">
        <v>41</v>
      </c>
      <c r="F2037" s="1" t="s">
        <v>23</v>
      </c>
      <c r="G2037" s="1" t="s">
        <v>24</v>
      </c>
      <c r="H2037" s="1" t="s">
        <v>44</v>
      </c>
      <c r="I2037" s="1">
        <v>2</v>
      </c>
      <c r="J2037" s="2">
        <v>50.43</v>
      </c>
      <c r="K2037" s="3">
        <v>0</v>
      </c>
      <c r="L2037" s="2">
        <v>23.04</v>
      </c>
      <c r="M2037" s="2">
        <v>100.86</v>
      </c>
      <c r="N2037" s="2">
        <v>46.08</v>
      </c>
      <c r="O2037" s="2">
        <v>54.78</v>
      </c>
      <c r="P2037" s="4">
        <v>0.54312908982748365</v>
      </c>
      <c r="Q2037" s="5">
        <v>2026</v>
      </c>
      <c r="R2037" s="6" t="s">
        <v>85</v>
      </c>
      <c r="S2037" s="8">
        <v>10</v>
      </c>
      <c r="T2037" s="6" t="s">
        <v>86</v>
      </c>
    </row>
    <row r="2038" spans="1:20" ht="15.6" x14ac:dyDescent="0.3">
      <c r="A2038" s="1">
        <v>2516</v>
      </c>
      <c r="B2038" s="9">
        <v>46297</v>
      </c>
      <c r="C2038" s="1" t="s">
        <v>33</v>
      </c>
      <c r="D2038" s="1" t="s">
        <v>61</v>
      </c>
      <c r="E2038" s="1" t="s">
        <v>22</v>
      </c>
      <c r="F2038" s="1" t="s">
        <v>35</v>
      </c>
      <c r="G2038" s="1" t="s">
        <v>45</v>
      </c>
      <c r="H2038" s="1" t="s">
        <v>51</v>
      </c>
      <c r="I2038" s="1">
        <v>2</v>
      </c>
      <c r="J2038" s="2">
        <v>198.57</v>
      </c>
      <c r="K2038" s="3">
        <v>0.15</v>
      </c>
      <c r="L2038" s="2">
        <v>101.08</v>
      </c>
      <c r="M2038" s="2">
        <v>337.56899999999996</v>
      </c>
      <c r="N2038" s="2">
        <v>202.16</v>
      </c>
      <c r="O2038" s="2">
        <v>135.40899999999996</v>
      </c>
      <c r="P2038" s="4">
        <v>0.4011298430839324</v>
      </c>
      <c r="Q2038" s="5">
        <v>2026</v>
      </c>
      <c r="R2038" s="6" t="s">
        <v>85</v>
      </c>
      <c r="S2038" s="8">
        <v>10</v>
      </c>
      <c r="T2038" s="6" t="s">
        <v>86</v>
      </c>
    </row>
    <row r="2039" spans="1:20" ht="15.6" x14ac:dyDescent="0.3">
      <c r="A2039" s="1">
        <v>809</v>
      </c>
      <c r="B2039" s="9">
        <v>46298</v>
      </c>
      <c r="C2039" s="1" t="s">
        <v>42</v>
      </c>
      <c r="D2039" s="1" t="s">
        <v>55</v>
      </c>
      <c r="E2039" s="1" t="s">
        <v>22</v>
      </c>
      <c r="F2039" s="1" t="s">
        <v>35</v>
      </c>
      <c r="G2039" s="1" t="s">
        <v>56</v>
      </c>
      <c r="H2039" s="1" t="s">
        <v>57</v>
      </c>
      <c r="I2039" s="1">
        <v>2</v>
      </c>
      <c r="J2039" s="2">
        <v>41.06</v>
      </c>
      <c r="K2039" s="3">
        <v>0.05</v>
      </c>
      <c r="L2039" s="2">
        <v>14.54</v>
      </c>
      <c r="M2039" s="2">
        <v>78.013999999999996</v>
      </c>
      <c r="N2039" s="2">
        <v>29.08</v>
      </c>
      <c r="O2039" s="2">
        <v>48.933999999999997</v>
      </c>
      <c r="P2039" s="4">
        <v>0.62724639167328944</v>
      </c>
      <c r="Q2039" s="5">
        <v>2026</v>
      </c>
      <c r="R2039" s="6" t="s">
        <v>85</v>
      </c>
      <c r="S2039" s="8">
        <v>10</v>
      </c>
      <c r="T2039" s="6" t="s">
        <v>86</v>
      </c>
    </row>
    <row r="2040" spans="1:20" ht="15.6" x14ac:dyDescent="0.3">
      <c r="A2040" s="1">
        <v>1852</v>
      </c>
      <c r="B2040" s="9">
        <v>46298</v>
      </c>
      <c r="C2040" s="1" t="s">
        <v>28</v>
      </c>
      <c r="D2040" s="1" t="s">
        <v>65</v>
      </c>
      <c r="E2040" s="1" t="s">
        <v>30</v>
      </c>
      <c r="F2040" s="1" t="s">
        <v>38</v>
      </c>
      <c r="G2040" s="1" t="s">
        <v>36</v>
      </c>
      <c r="H2040" s="1" t="s">
        <v>70</v>
      </c>
      <c r="I2040" s="1">
        <v>4</v>
      </c>
      <c r="J2040" s="2">
        <v>162.19</v>
      </c>
      <c r="K2040" s="3">
        <v>0.15</v>
      </c>
      <c r="L2040" s="2">
        <v>89.81</v>
      </c>
      <c r="M2040" s="2">
        <v>551.44600000000003</v>
      </c>
      <c r="N2040" s="2">
        <v>359.24</v>
      </c>
      <c r="O2040" s="2">
        <v>192.20600000000002</v>
      </c>
      <c r="P2040" s="4">
        <v>0.34854908730863948</v>
      </c>
      <c r="Q2040" s="5">
        <v>2026</v>
      </c>
      <c r="R2040" s="6" t="s">
        <v>85</v>
      </c>
      <c r="S2040" s="8">
        <v>10</v>
      </c>
      <c r="T2040" s="6" t="s">
        <v>86</v>
      </c>
    </row>
    <row r="2041" spans="1:20" ht="15.6" x14ac:dyDescent="0.3">
      <c r="A2041" s="1">
        <v>3627</v>
      </c>
      <c r="B2041" s="9">
        <v>46298</v>
      </c>
      <c r="C2041" s="1" t="s">
        <v>42</v>
      </c>
      <c r="D2041" s="1" t="s">
        <v>43</v>
      </c>
      <c r="E2041" s="1" t="s">
        <v>41</v>
      </c>
      <c r="F2041" s="1" t="s">
        <v>35</v>
      </c>
      <c r="G2041" s="1" t="s">
        <v>45</v>
      </c>
      <c r="H2041" s="1" t="s">
        <v>51</v>
      </c>
      <c r="I2041" s="1">
        <v>2</v>
      </c>
      <c r="J2041" s="2">
        <v>192.99</v>
      </c>
      <c r="K2041" s="3">
        <v>0</v>
      </c>
      <c r="L2041" s="2">
        <v>101.73</v>
      </c>
      <c r="M2041" s="2">
        <v>385.98</v>
      </c>
      <c r="N2041" s="2">
        <v>203.46</v>
      </c>
      <c r="O2041" s="2">
        <v>182.52</v>
      </c>
      <c r="P2041" s="4">
        <v>0.47287424218871443</v>
      </c>
      <c r="Q2041" s="5">
        <v>2026</v>
      </c>
      <c r="R2041" s="6" t="s">
        <v>85</v>
      </c>
      <c r="S2041" s="8">
        <v>10</v>
      </c>
      <c r="T2041" s="6" t="s">
        <v>86</v>
      </c>
    </row>
    <row r="2042" spans="1:20" ht="15.6" x14ac:dyDescent="0.3">
      <c r="A2042" s="1">
        <v>4135</v>
      </c>
      <c r="B2042" s="9">
        <v>46298</v>
      </c>
      <c r="C2042" s="1" t="s">
        <v>20</v>
      </c>
      <c r="D2042" s="1" t="s">
        <v>72</v>
      </c>
      <c r="E2042" s="1" t="s">
        <v>22</v>
      </c>
      <c r="F2042" s="1" t="s">
        <v>35</v>
      </c>
      <c r="G2042" s="1" t="s">
        <v>31</v>
      </c>
      <c r="H2042" s="1" t="s">
        <v>39</v>
      </c>
      <c r="I2042" s="1">
        <v>3</v>
      </c>
      <c r="J2042" s="2">
        <v>142.33000000000001</v>
      </c>
      <c r="K2042" s="3">
        <v>0.1</v>
      </c>
      <c r="L2042" s="2">
        <v>79.19</v>
      </c>
      <c r="M2042" s="2">
        <v>384.291</v>
      </c>
      <c r="N2042" s="2">
        <v>237.57</v>
      </c>
      <c r="O2042" s="2">
        <v>146.721</v>
      </c>
      <c r="P2042" s="4">
        <v>0.3817966072585619</v>
      </c>
      <c r="Q2042" s="5">
        <v>2026</v>
      </c>
      <c r="R2042" s="6" t="s">
        <v>85</v>
      </c>
      <c r="S2042" s="8">
        <v>10</v>
      </c>
      <c r="T2042" s="6" t="s">
        <v>86</v>
      </c>
    </row>
    <row r="2043" spans="1:20" ht="15.6" x14ac:dyDescent="0.3">
      <c r="A2043" s="1">
        <v>4138</v>
      </c>
      <c r="B2043" s="9">
        <v>46298</v>
      </c>
      <c r="C2043" s="1" t="s">
        <v>28</v>
      </c>
      <c r="D2043" s="1" t="s">
        <v>63</v>
      </c>
      <c r="E2043" s="1" t="s">
        <v>41</v>
      </c>
      <c r="F2043" s="1" t="s">
        <v>38</v>
      </c>
      <c r="G2043" s="1" t="s">
        <v>31</v>
      </c>
      <c r="H2043" s="1" t="s">
        <v>39</v>
      </c>
      <c r="I2043" s="1">
        <v>4</v>
      </c>
      <c r="J2043" s="2">
        <v>143.63</v>
      </c>
      <c r="K2043" s="3">
        <v>0</v>
      </c>
      <c r="L2043" s="2">
        <v>80.510000000000005</v>
      </c>
      <c r="M2043" s="2">
        <v>574.52</v>
      </c>
      <c r="N2043" s="2">
        <v>322.04000000000002</v>
      </c>
      <c r="O2043" s="2">
        <v>252.47999999999996</v>
      </c>
      <c r="P2043" s="4">
        <v>0.43946250783262542</v>
      </c>
      <c r="Q2043" s="5">
        <v>2026</v>
      </c>
      <c r="R2043" s="6" t="s">
        <v>85</v>
      </c>
      <c r="S2043" s="8">
        <v>10</v>
      </c>
      <c r="T2043" s="6" t="s">
        <v>86</v>
      </c>
    </row>
    <row r="2044" spans="1:20" ht="15.6" x14ac:dyDescent="0.3">
      <c r="A2044" s="1">
        <v>4286</v>
      </c>
      <c r="B2044" s="9">
        <v>46298</v>
      </c>
      <c r="C2044" s="1" t="s">
        <v>28</v>
      </c>
      <c r="D2044" s="1" t="s">
        <v>49</v>
      </c>
      <c r="E2044" s="1" t="s">
        <v>41</v>
      </c>
      <c r="F2044" s="1" t="s">
        <v>23</v>
      </c>
      <c r="G2044" s="1" t="s">
        <v>45</v>
      </c>
      <c r="H2044" s="1" t="s">
        <v>46</v>
      </c>
      <c r="I2044" s="1">
        <v>4</v>
      </c>
      <c r="J2044" s="2">
        <v>341.95</v>
      </c>
      <c r="K2044" s="3">
        <v>0.05</v>
      </c>
      <c r="L2044" s="2">
        <v>199.9</v>
      </c>
      <c r="M2044" s="2">
        <v>1299.4099999999999</v>
      </c>
      <c r="N2044" s="2">
        <v>799.6</v>
      </c>
      <c r="O2044" s="2">
        <v>499.80999999999983</v>
      </c>
      <c r="P2044" s="4">
        <v>0.38464379987840625</v>
      </c>
      <c r="Q2044" s="5">
        <v>2026</v>
      </c>
      <c r="R2044" s="6" t="s">
        <v>85</v>
      </c>
      <c r="S2044" s="8">
        <v>10</v>
      </c>
      <c r="T2044" s="6" t="s">
        <v>86</v>
      </c>
    </row>
    <row r="2045" spans="1:20" ht="15.6" x14ac:dyDescent="0.3">
      <c r="A2045" s="1">
        <v>4371</v>
      </c>
      <c r="B2045" s="9">
        <v>46298</v>
      </c>
      <c r="C2045" s="1" t="s">
        <v>28</v>
      </c>
      <c r="D2045" s="1" t="s">
        <v>49</v>
      </c>
      <c r="E2045" s="1" t="s">
        <v>22</v>
      </c>
      <c r="F2045" s="1" t="s">
        <v>23</v>
      </c>
      <c r="G2045" s="1" t="s">
        <v>56</v>
      </c>
      <c r="H2045" s="1" t="s">
        <v>60</v>
      </c>
      <c r="I2045" s="1">
        <v>1</v>
      </c>
      <c r="J2045" s="2">
        <v>123.81</v>
      </c>
      <c r="K2045" s="3">
        <v>0</v>
      </c>
      <c r="L2045" s="2">
        <v>68.72</v>
      </c>
      <c r="M2045" s="2">
        <v>123.81</v>
      </c>
      <c r="N2045" s="2">
        <v>68.72</v>
      </c>
      <c r="O2045" s="2">
        <v>55.09</v>
      </c>
      <c r="P2045" s="4">
        <v>0.44495598093853489</v>
      </c>
      <c r="Q2045" s="5">
        <v>2026</v>
      </c>
      <c r="R2045" s="6" t="s">
        <v>85</v>
      </c>
      <c r="S2045" s="8">
        <v>10</v>
      </c>
      <c r="T2045" s="6" t="s">
        <v>86</v>
      </c>
    </row>
    <row r="2046" spans="1:20" ht="15.6" x14ac:dyDescent="0.3">
      <c r="A2046" s="1">
        <v>905</v>
      </c>
      <c r="B2046" s="9">
        <v>46299</v>
      </c>
      <c r="C2046" s="1" t="s">
        <v>33</v>
      </c>
      <c r="D2046" s="1" t="s">
        <v>40</v>
      </c>
      <c r="E2046" s="1" t="s">
        <v>22</v>
      </c>
      <c r="F2046" s="1" t="s">
        <v>35</v>
      </c>
      <c r="G2046" s="1" t="s">
        <v>31</v>
      </c>
      <c r="H2046" s="1" t="s">
        <v>39</v>
      </c>
      <c r="I2046" s="1">
        <v>1</v>
      </c>
      <c r="J2046" s="2">
        <v>146.1</v>
      </c>
      <c r="K2046" s="3">
        <v>0</v>
      </c>
      <c r="L2046" s="2">
        <v>79.739999999999995</v>
      </c>
      <c r="M2046" s="2">
        <v>146.1</v>
      </c>
      <c r="N2046" s="2">
        <v>79.739999999999995</v>
      </c>
      <c r="O2046" s="2">
        <v>66.36</v>
      </c>
      <c r="P2046" s="4">
        <v>0.45420944558521564</v>
      </c>
      <c r="Q2046" s="5">
        <v>2026</v>
      </c>
      <c r="R2046" s="6" t="s">
        <v>85</v>
      </c>
      <c r="S2046" s="8">
        <v>10</v>
      </c>
      <c r="T2046" s="6" t="s">
        <v>86</v>
      </c>
    </row>
    <row r="2047" spans="1:20" ht="15.6" x14ac:dyDescent="0.3">
      <c r="A2047" s="1">
        <v>1415</v>
      </c>
      <c r="B2047" s="9">
        <v>46299</v>
      </c>
      <c r="C2047" s="1" t="s">
        <v>28</v>
      </c>
      <c r="D2047" s="1" t="s">
        <v>63</v>
      </c>
      <c r="E2047" s="1" t="s">
        <v>50</v>
      </c>
      <c r="F2047" s="1" t="s">
        <v>23</v>
      </c>
      <c r="G2047" s="1" t="s">
        <v>36</v>
      </c>
      <c r="H2047" s="1" t="s">
        <v>70</v>
      </c>
      <c r="I2047" s="1">
        <v>1</v>
      </c>
      <c r="J2047" s="2">
        <v>161.07</v>
      </c>
      <c r="K2047" s="3">
        <v>0.05</v>
      </c>
      <c r="L2047" s="2">
        <v>89.81</v>
      </c>
      <c r="M2047" s="2">
        <v>153.01649999999998</v>
      </c>
      <c r="N2047" s="2">
        <v>89.81</v>
      </c>
      <c r="O2047" s="2">
        <v>63.206499999999977</v>
      </c>
      <c r="P2047" s="4">
        <v>0.41306983233834249</v>
      </c>
      <c r="Q2047" s="5">
        <v>2026</v>
      </c>
      <c r="R2047" s="6" t="s">
        <v>85</v>
      </c>
      <c r="S2047" s="8">
        <v>10</v>
      </c>
      <c r="T2047" s="6" t="s">
        <v>86</v>
      </c>
    </row>
    <row r="2048" spans="1:20" ht="15.6" x14ac:dyDescent="0.3">
      <c r="A2048" s="1">
        <v>2205</v>
      </c>
      <c r="B2048" s="9">
        <v>46299</v>
      </c>
      <c r="C2048" s="1" t="s">
        <v>42</v>
      </c>
      <c r="D2048" s="1" t="s">
        <v>69</v>
      </c>
      <c r="E2048" s="1" t="s">
        <v>22</v>
      </c>
      <c r="F2048" s="1" t="s">
        <v>35</v>
      </c>
      <c r="G2048" s="1" t="s">
        <v>31</v>
      </c>
      <c r="H2048" s="1" t="s">
        <v>32</v>
      </c>
      <c r="I2048" s="1">
        <v>5</v>
      </c>
      <c r="J2048" s="2">
        <v>90.12</v>
      </c>
      <c r="K2048" s="3">
        <v>0</v>
      </c>
      <c r="L2048" s="2">
        <v>46.67</v>
      </c>
      <c r="M2048" s="2">
        <v>450.6</v>
      </c>
      <c r="N2048" s="2">
        <v>233.35000000000002</v>
      </c>
      <c r="O2048" s="2">
        <v>217.25</v>
      </c>
      <c r="P2048" s="4">
        <v>0.48213493120284062</v>
      </c>
      <c r="Q2048" s="5">
        <v>2026</v>
      </c>
      <c r="R2048" s="6" t="s">
        <v>85</v>
      </c>
      <c r="S2048" s="8">
        <v>10</v>
      </c>
      <c r="T2048" s="6" t="s">
        <v>86</v>
      </c>
    </row>
    <row r="2049" spans="1:20" ht="15.6" x14ac:dyDescent="0.3">
      <c r="A2049" s="1">
        <v>2374</v>
      </c>
      <c r="B2049" s="9">
        <v>46299</v>
      </c>
      <c r="C2049" s="1" t="s">
        <v>42</v>
      </c>
      <c r="D2049" s="1" t="s">
        <v>69</v>
      </c>
      <c r="E2049" s="1" t="s">
        <v>50</v>
      </c>
      <c r="F2049" s="1" t="s">
        <v>23</v>
      </c>
      <c r="G2049" s="1" t="s">
        <v>31</v>
      </c>
      <c r="H2049" s="1" t="s">
        <v>68</v>
      </c>
      <c r="I2049" s="1">
        <v>1</v>
      </c>
      <c r="J2049" s="2">
        <v>70.400000000000006</v>
      </c>
      <c r="K2049" s="3">
        <v>0</v>
      </c>
      <c r="L2049" s="2">
        <v>32.43</v>
      </c>
      <c r="M2049" s="2">
        <v>70.400000000000006</v>
      </c>
      <c r="N2049" s="2">
        <v>32.43</v>
      </c>
      <c r="O2049" s="2">
        <v>37.970000000000006</v>
      </c>
      <c r="P2049" s="4">
        <v>0.53934659090909098</v>
      </c>
      <c r="Q2049" s="5">
        <v>2026</v>
      </c>
      <c r="R2049" s="6" t="s">
        <v>85</v>
      </c>
      <c r="S2049" s="8">
        <v>10</v>
      </c>
      <c r="T2049" s="6" t="s">
        <v>86</v>
      </c>
    </row>
    <row r="2050" spans="1:20" ht="15.6" x14ac:dyDescent="0.3">
      <c r="A2050" s="1">
        <v>4840</v>
      </c>
      <c r="B2050" s="9">
        <v>46299</v>
      </c>
      <c r="C2050" s="1" t="s">
        <v>28</v>
      </c>
      <c r="D2050" s="1" t="s">
        <v>65</v>
      </c>
      <c r="E2050" s="1" t="s">
        <v>30</v>
      </c>
      <c r="F2050" s="1" t="s">
        <v>38</v>
      </c>
      <c r="G2050" s="1" t="s">
        <v>45</v>
      </c>
      <c r="H2050" s="1" t="s">
        <v>51</v>
      </c>
      <c r="I2050" s="1">
        <v>6</v>
      </c>
      <c r="J2050" s="2">
        <v>191.08</v>
      </c>
      <c r="K2050" s="3">
        <v>0.1</v>
      </c>
      <c r="L2050" s="2">
        <v>102.93</v>
      </c>
      <c r="M2050" s="2">
        <v>1031.8320000000001</v>
      </c>
      <c r="N2050" s="2">
        <v>617.58000000000004</v>
      </c>
      <c r="O2050" s="2">
        <v>414.25200000000007</v>
      </c>
      <c r="P2050" s="4">
        <v>0.40147233270532412</v>
      </c>
      <c r="Q2050" s="5">
        <v>2026</v>
      </c>
      <c r="R2050" s="6" t="s">
        <v>85</v>
      </c>
      <c r="S2050" s="8">
        <v>10</v>
      </c>
      <c r="T2050" s="6" t="s">
        <v>86</v>
      </c>
    </row>
    <row r="2051" spans="1:20" ht="15.6" x14ac:dyDescent="0.3">
      <c r="A2051" s="1">
        <v>4984</v>
      </c>
      <c r="B2051" s="9">
        <v>46299</v>
      </c>
      <c r="C2051" s="1" t="s">
        <v>33</v>
      </c>
      <c r="D2051" s="1" t="s">
        <v>74</v>
      </c>
      <c r="E2051" s="1" t="s">
        <v>22</v>
      </c>
      <c r="F2051" s="1" t="s">
        <v>23</v>
      </c>
      <c r="G2051" s="1" t="s">
        <v>56</v>
      </c>
      <c r="H2051" s="1" t="s">
        <v>64</v>
      </c>
      <c r="I2051" s="1">
        <v>1</v>
      </c>
      <c r="J2051" s="2">
        <v>36.590000000000003</v>
      </c>
      <c r="K2051" s="3">
        <v>0</v>
      </c>
      <c r="L2051" s="2">
        <v>13.62</v>
      </c>
      <c r="M2051" s="2">
        <v>36.590000000000003</v>
      </c>
      <c r="N2051" s="2">
        <v>13.62</v>
      </c>
      <c r="O2051" s="2">
        <v>22.970000000000006</v>
      </c>
      <c r="P2051" s="4">
        <v>0.62776714949439749</v>
      </c>
      <c r="Q2051" s="5">
        <v>2026</v>
      </c>
      <c r="R2051" s="6" t="s">
        <v>85</v>
      </c>
      <c r="S2051" s="8">
        <v>10</v>
      </c>
      <c r="T2051" s="6" t="s">
        <v>86</v>
      </c>
    </row>
    <row r="2052" spans="1:20" ht="15.6" x14ac:dyDescent="0.3">
      <c r="A2052" s="1">
        <v>641</v>
      </c>
      <c r="B2052" s="9">
        <v>46300</v>
      </c>
      <c r="C2052" s="1" t="s">
        <v>28</v>
      </c>
      <c r="D2052" s="1" t="s">
        <v>63</v>
      </c>
      <c r="E2052" s="1" t="s">
        <v>41</v>
      </c>
      <c r="F2052" s="1" t="s">
        <v>23</v>
      </c>
      <c r="G2052" s="1" t="s">
        <v>45</v>
      </c>
      <c r="H2052" s="1" t="s">
        <v>73</v>
      </c>
      <c r="I2052" s="1">
        <v>2</v>
      </c>
      <c r="J2052" s="2">
        <v>125.38</v>
      </c>
      <c r="K2052" s="3">
        <v>0.05</v>
      </c>
      <c r="L2052" s="2">
        <v>59.12</v>
      </c>
      <c r="M2052" s="2">
        <v>238.22199999999998</v>
      </c>
      <c r="N2052" s="2">
        <v>118.24</v>
      </c>
      <c r="O2052" s="2">
        <v>119.98199999999999</v>
      </c>
      <c r="P2052" s="4">
        <v>0.5036562534106841</v>
      </c>
      <c r="Q2052" s="5">
        <v>2026</v>
      </c>
      <c r="R2052" s="6" t="s">
        <v>85</v>
      </c>
      <c r="S2052" s="8">
        <v>10</v>
      </c>
      <c r="T2052" s="6" t="s">
        <v>86</v>
      </c>
    </row>
    <row r="2053" spans="1:20" ht="15.6" x14ac:dyDescent="0.3">
      <c r="A2053" s="1">
        <v>1358</v>
      </c>
      <c r="B2053" s="9">
        <v>46300</v>
      </c>
      <c r="C2053" s="1" t="s">
        <v>20</v>
      </c>
      <c r="D2053" s="1" t="s">
        <v>21</v>
      </c>
      <c r="E2053" s="1" t="s">
        <v>22</v>
      </c>
      <c r="F2053" s="1" t="s">
        <v>35</v>
      </c>
      <c r="G2053" s="1" t="s">
        <v>36</v>
      </c>
      <c r="H2053" s="1" t="s">
        <v>37</v>
      </c>
      <c r="I2053" s="1">
        <v>1</v>
      </c>
      <c r="J2053" s="2">
        <v>35.71</v>
      </c>
      <c r="K2053" s="3">
        <v>0</v>
      </c>
      <c r="L2053" s="2">
        <v>13.3</v>
      </c>
      <c r="M2053" s="2">
        <v>35.71</v>
      </c>
      <c r="N2053" s="2">
        <v>13.3</v>
      </c>
      <c r="O2053" s="2">
        <v>22.41</v>
      </c>
      <c r="P2053" s="4">
        <v>0.62755530663679637</v>
      </c>
      <c r="Q2053" s="5">
        <v>2026</v>
      </c>
      <c r="R2053" s="6" t="s">
        <v>85</v>
      </c>
      <c r="S2053" s="8">
        <v>10</v>
      </c>
      <c r="T2053" s="6" t="s">
        <v>86</v>
      </c>
    </row>
    <row r="2054" spans="1:20" ht="15.6" x14ac:dyDescent="0.3">
      <c r="A2054" s="1">
        <v>3904</v>
      </c>
      <c r="B2054" s="9">
        <v>46300</v>
      </c>
      <c r="C2054" s="1" t="s">
        <v>28</v>
      </c>
      <c r="D2054" s="1" t="s">
        <v>49</v>
      </c>
      <c r="E2054" s="1" t="s">
        <v>22</v>
      </c>
      <c r="F2054" s="1" t="s">
        <v>23</v>
      </c>
      <c r="G2054" s="1" t="s">
        <v>36</v>
      </c>
      <c r="H2054" s="1" t="s">
        <v>54</v>
      </c>
      <c r="I2054" s="1">
        <v>2</v>
      </c>
      <c r="J2054" s="2">
        <v>46.72</v>
      </c>
      <c r="K2054" s="3">
        <v>0</v>
      </c>
      <c r="L2054" s="2">
        <v>18.39</v>
      </c>
      <c r="M2054" s="2">
        <v>93.44</v>
      </c>
      <c r="N2054" s="2">
        <v>36.78</v>
      </c>
      <c r="O2054" s="2">
        <v>56.66</v>
      </c>
      <c r="P2054" s="4">
        <v>0.60637842465753422</v>
      </c>
      <c r="Q2054" s="5">
        <v>2026</v>
      </c>
      <c r="R2054" s="6" t="s">
        <v>85</v>
      </c>
      <c r="S2054" s="8">
        <v>10</v>
      </c>
      <c r="T2054" s="6" t="s">
        <v>86</v>
      </c>
    </row>
    <row r="2055" spans="1:20" ht="15.6" x14ac:dyDescent="0.3">
      <c r="A2055" s="1">
        <v>4336</v>
      </c>
      <c r="B2055" s="9">
        <v>46300</v>
      </c>
      <c r="C2055" s="1" t="s">
        <v>20</v>
      </c>
      <c r="D2055" s="1" t="s">
        <v>72</v>
      </c>
      <c r="E2055" s="1" t="s">
        <v>50</v>
      </c>
      <c r="F2055" s="1" t="s">
        <v>23</v>
      </c>
      <c r="G2055" s="1" t="s">
        <v>31</v>
      </c>
      <c r="H2055" s="1" t="s">
        <v>39</v>
      </c>
      <c r="I2055" s="1">
        <v>1</v>
      </c>
      <c r="J2055" s="2">
        <v>143.16999999999999</v>
      </c>
      <c r="K2055" s="3">
        <v>0.05</v>
      </c>
      <c r="L2055" s="2">
        <v>81.290000000000006</v>
      </c>
      <c r="M2055" s="2">
        <v>136.01149999999998</v>
      </c>
      <c r="N2055" s="2">
        <v>81.290000000000006</v>
      </c>
      <c r="O2055" s="2">
        <v>54.721499999999978</v>
      </c>
      <c r="P2055" s="4">
        <v>0.40232995004098904</v>
      </c>
      <c r="Q2055" s="5">
        <v>2026</v>
      </c>
      <c r="R2055" s="6" t="s">
        <v>85</v>
      </c>
      <c r="S2055" s="8">
        <v>10</v>
      </c>
      <c r="T2055" s="6" t="s">
        <v>86</v>
      </c>
    </row>
    <row r="2056" spans="1:20" ht="15.6" x14ac:dyDescent="0.3">
      <c r="A2056" s="1">
        <v>4705</v>
      </c>
      <c r="B2056" s="9">
        <v>46300</v>
      </c>
      <c r="C2056" s="1" t="s">
        <v>20</v>
      </c>
      <c r="D2056" s="1" t="s">
        <v>21</v>
      </c>
      <c r="E2056" s="1" t="s">
        <v>41</v>
      </c>
      <c r="F2056" s="1" t="s">
        <v>23</v>
      </c>
      <c r="G2056" s="1" t="s">
        <v>45</v>
      </c>
      <c r="H2056" s="1" t="s">
        <v>73</v>
      </c>
      <c r="I2056" s="1">
        <v>1</v>
      </c>
      <c r="J2056" s="2">
        <v>125.88</v>
      </c>
      <c r="K2056" s="3">
        <v>0</v>
      </c>
      <c r="L2056" s="2">
        <v>62.46</v>
      </c>
      <c r="M2056" s="2">
        <v>125.88</v>
      </c>
      <c r="N2056" s="2">
        <v>62.46</v>
      </c>
      <c r="O2056" s="2">
        <v>63.419999999999995</v>
      </c>
      <c r="P2056" s="4">
        <v>0.50381315538608196</v>
      </c>
      <c r="Q2056" s="5">
        <v>2026</v>
      </c>
      <c r="R2056" s="6" t="s">
        <v>85</v>
      </c>
      <c r="S2056" s="8">
        <v>10</v>
      </c>
      <c r="T2056" s="6" t="s">
        <v>86</v>
      </c>
    </row>
    <row r="2057" spans="1:20" ht="15.6" x14ac:dyDescent="0.3">
      <c r="A2057" s="1">
        <v>1094</v>
      </c>
      <c r="B2057" s="9">
        <v>46301</v>
      </c>
      <c r="C2057" s="1" t="s">
        <v>42</v>
      </c>
      <c r="D2057" s="1" t="s">
        <v>43</v>
      </c>
      <c r="E2057" s="1" t="s">
        <v>22</v>
      </c>
      <c r="F2057" s="1" t="s">
        <v>35</v>
      </c>
      <c r="G2057" s="1" t="s">
        <v>56</v>
      </c>
      <c r="H2057" s="1" t="s">
        <v>60</v>
      </c>
      <c r="I2057" s="1">
        <v>2</v>
      </c>
      <c r="J2057" s="2">
        <v>121.81</v>
      </c>
      <c r="K2057" s="3">
        <v>0.05</v>
      </c>
      <c r="L2057" s="2">
        <v>67.72</v>
      </c>
      <c r="M2057" s="2">
        <v>231.43899999999999</v>
      </c>
      <c r="N2057" s="2">
        <v>135.44</v>
      </c>
      <c r="O2057" s="2">
        <v>95.998999999999995</v>
      </c>
      <c r="P2057" s="4">
        <v>0.41479180259161158</v>
      </c>
      <c r="Q2057" s="5">
        <v>2026</v>
      </c>
      <c r="R2057" s="6" t="s">
        <v>85</v>
      </c>
      <c r="S2057" s="8">
        <v>10</v>
      </c>
      <c r="T2057" s="6" t="s">
        <v>86</v>
      </c>
    </row>
    <row r="2058" spans="1:20" ht="15.6" x14ac:dyDescent="0.3">
      <c r="A2058" s="1">
        <v>3926</v>
      </c>
      <c r="B2058" s="9">
        <v>46301</v>
      </c>
      <c r="C2058" s="1" t="s">
        <v>33</v>
      </c>
      <c r="D2058" s="1" t="s">
        <v>47</v>
      </c>
      <c r="E2058" s="1" t="s">
        <v>22</v>
      </c>
      <c r="F2058" s="1" t="s">
        <v>38</v>
      </c>
      <c r="G2058" s="1" t="s">
        <v>31</v>
      </c>
      <c r="H2058" s="1" t="s">
        <v>59</v>
      </c>
      <c r="I2058" s="1">
        <v>6</v>
      </c>
      <c r="J2058" s="2">
        <v>154.93</v>
      </c>
      <c r="K2058" s="3">
        <v>0.05</v>
      </c>
      <c r="L2058" s="2">
        <v>79.430000000000007</v>
      </c>
      <c r="M2058" s="2">
        <v>883.101</v>
      </c>
      <c r="N2058" s="2">
        <v>476.58000000000004</v>
      </c>
      <c r="O2058" s="2">
        <v>406.52099999999996</v>
      </c>
      <c r="P2058" s="4">
        <v>0.46033352923391546</v>
      </c>
      <c r="Q2058" s="5">
        <v>2026</v>
      </c>
      <c r="R2058" s="6" t="s">
        <v>85</v>
      </c>
      <c r="S2058" s="8">
        <v>10</v>
      </c>
      <c r="T2058" s="6" t="s">
        <v>86</v>
      </c>
    </row>
    <row r="2059" spans="1:20" ht="15.6" x14ac:dyDescent="0.3">
      <c r="A2059" s="1">
        <v>524</v>
      </c>
      <c r="B2059" s="9">
        <v>46302</v>
      </c>
      <c r="C2059" s="1" t="s">
        <v>42</v>
      </c>
      <c r="D2059" s="1" t="s">
        <v>55</v>
      </c>
      <c r="E2059" s="1" t="s">
        <v>41</v>
      </c>
      <c r="F2059" s="1" t="s">
        <v>35</v>
      </c>
      <c r="G2059" s="1" t="s">
        <v>24</v>
      </c>
      <c r="H2059" s="1" t="s">
        <v>52</v>
      </c>
      <c r="I2059" s="1">
        <v>2</v>
      </c>
      <c r="J2059" s="2">
        <v>101.1</v>
      </c>
      <c r="K2059" s="3">
        <v>0.15</v>
      </c>
      <c r="L2059" s="2">
        <v>51.61</v>
      </c>
      <c r="M2059" s="2">
        <v>171.86999999999998</v>
      </c>
      <c r="N2059" s="2">
        <v>103.22</v>
      </c>
      <c r="O2059" s="2">
        <v>68.649999999999977</v>
      </c>
      <c r="P2059" s="4">
        <v>0.39942980159422814</v>
      </c>
      <c r="Q2059" s="5">
        <v>2026</v>
      </c>
      <c r="R2059" s="6" t="s">
        <v>85</v>
      </c>
      <c r="S2059" s="8">
        <v>10</v>
      </c>
      <c r="T2059" s="6" t="s">
        <v>86</v>
      </c>
    </row>
    <row r="2060" spans="1:20" ht="15.6" x14ac:dyDescent="0.3">
      <c r="A2060" s="1">
        <v>2277</v>
      </c>
      <c r="B2060" s="9">
        <v>46302</v>
      </c>
      <c r="C2060" s="1" t="s">
        <v>20</v>
      </c>
      <c r="D2060" s="1" t="s">
        <v>21</v>
      </c>
      <c r="E2060" s="1" t="s">
        <v>22</v>
      </c>
      <c r="F2060" s="1" t="s">
        <v>35</v>
      </c>
      <c r="G2060" s="1" t="s">
        <v>24</v>
      </c>
      <c r="H2060" s="1" t="s">
        <v>52</v>
      </c>
      <c r="I2060" s="1">
        <v>2</v>
      </c>
      <c r="J2060" s="2">
        <v>105</v>
      </c>
      <c r="K2060" s="3">
        <v>0</v>
      </c>
      <c r="L2060" s="2">
        <v>50.3</v>
      </c>
      <c r="M2060" s="2">
        <v>210</v>
      </c>
      <c r="N2060" s="2">
        <v>100.6</v>
      </c>
      <c r="O2060" s="2">
        <v>109.4</v>
      </c>
      <c r="P2060" s="4">
        <v>0.52095238095238094</v>
      </c>
      <c r="Q2060" s="5">
        <v>2026</v>
      </c>
      <c r="R2060" s="6" t="s">
        <v>85</v>
      </c>
      <c r="S2060" s="8">
        <v>10</v>
      </c>
      <c r="T2060" s="6" t="s">
        <v>86</v>
      </c>
    </row>
    <row r="2061" spans="1:20" ht="15.6" x14ac:dyDescent="0.3">
      <c r="A2061" s="1">
        <v>2442</v>
      </c>
      <c r="B2061" s="9">
        <v>46302</v>
      </c>
      <c r="C2061" s="1" t="s">
        <v>33</v>
      </c>
      <c r="D2061" s="1" t="s">
        <v>34</v>
      </c>
      <c r="E2061" s="1" t="s">
        <v>30</v>
      </c>
      <c r="F2061" s="1" t="s">
        <v>38</v>
      </c>
      <c r="G2061" s="1" t="s">
        <v>31</v>
      </c>
      <c r="H2061" s="1" t="s">
        <v>59</v>
      </c>
      <c r="I2061" s="1">
        <v>4</v>
      </c>
      <c r="J2061" s="2">
        <v>157.12</v>
      </c>
      <c r="K2061" s="3">
        <v>0.15</v>
      </c>
      <c r="L2061" s="2">
        <v>77.98</v>
      </c>
      <c r="M2061" s="2">
        <v>534.20799999999997</v>
      </c>
      <c r="N2061" s="2">
        <v>311.92</v>
      </c>
      <c r="O2061" s="2">
        <v>222.28799999999995</v>
      </c>
      <c r="P2061" s="4">
        <v>0.41610758356295668</v>
      </c>
      <c r="Q2061" s="5">
        <v>2026</v>
      </c>
      <c r="R2061" s="6" t="s">
        <v>85</v>
      </c>
      <c r="S2061" s="8">
        <v>10</v>
      </c>
      <c r="T2061" s="6" t="s">
        <v>86</v>
      </c>
    </row>
    <row r="2062" spans="1:20" ht="15.6" x14ac:dyDescent="0.3">
      <c r="A2062" s="1">
        <v>2809</v>
      </c>
      <c r="B2062" s="9">
        <v>46302</v>
      </c>
      <c r="C2062" s="1" t="s">
        <v>42</v>
      </c>
      <c r="D2062" s="1" t="s">
        <v>55</v>
      </c>
      <c r="E2062" s="1" t="s">
        <v>22</v>
      </c>
      <c r="F2062" s="1" t="s">
        <v>23</v>
      </c>
      <c r="G2062" s="1" t="s">
        <v>31</v>
      </c>
      <c r="H2062" s="1" t="s">
        <v>68</v>
      </c>
      <c r="I2062" s="1">
        <v>3</v>
      </c>
      <c r="J2062" s="2">
        <v>70.239999999999995</v>
      </c>
      <c r="K2062" s="3">
        <v>0.05</v>
      </c>
      <c r="L2062" s="2">
        <v>31.96</v>
      </c>
      <c r="M2062" s="2">
        <v>200.18399999999997</v>
      </c>
      <c r="N2062" s="2">
        <v>95.88</v>
      </c>
      <c r="O2062" s="2">
        <v>104.30399999999997</v>
      </c>
      <c r="P2062" s="4">
        <v>0.5210406426087999</v>
      </c>
      <c r="Q2062" s="5">
        <v>2026</v>
      </c>
      <c r="R2062" s="6" t="s">
        <v>85</v>
      </c>
      <c r="S2062" s="8">
        <v>10</v>
      </c>
      <c r="T2062" s="6" t="s">
        <v>86</v>
      </c>
    </row>
    <row r="2063" spans="1:20" ht="15.6" x14ac:dyDescent="0.3">
      <c r="A2063" s="1">
        <v>2946</v>
      </c>
      <c r="B2063" s="9">
        <v>46302</v>
      </c>
      <c r="C2063" s="1" t="s">
        <v>33</v>
      </c>
      <c r="D2063" s="1" t="s">
        <v>74</v>
      </c>
      <c r="E2063" s="1" t="s">
        <v>22</v>
      </c>
      <c r="F2063" s="1" t="s">
        <v>23</v>
      </c>
      <c r="G2063" s="1" t="s">
        <v>24</v>
      </c>
      <c r="H2063" s="1" t="s">
        <v>52</v>
      </c>
      <c r="I2063" s="1">
        <v>1</v>
      </c>
      <c r="J2063" s="2">
        <v>103.48</v>
      </c>
      <c r="K2063" s="3">
        <v>0.1</v>
      </c>
      <c r="L2063" s="2">
        <v>51.33</v>
      </c>
      <c r="M2063" s="2">
        <v>93.132000000000005</v>
      </c>
      <c r="N2063" s="2">
        <v>51.33</v>
      </c>
      <c r="O2063" s="2">
        <v>41.802000000000007</v>
      </c>
      <c r="P2063" s="4">
        <v>0.4488467980930293</v>
      </c>
      <c r="Q2063" s="5">
        <v>2026</v>
      </c>
      <c r="R2063" s="6" t="s">
        <v>85</v>
      </c>
      <c r="S2063" s="8">
        <v>10</v>
      </c>
      <c r="T2063" s="6" t="s">
        <v>86</v>
      </c>
    </row>
    <row r="2064" spans="1:20" ht="15.6" x14ac:dyDescent="0.3">
      <c r="A2064" s="1">
        <v>4147</v>
      </c>
      <c r="B2064" s="9">
        <v>46302</v>
      </c>
      <c r="C2064" s="1" t="s">
        <v>28</v>
      </c>
      <c r="D2064" s="1" t="s">
        <v>65</v>
      </c>
      <c r="E2064" s="1" t="s">
        <v>41</v>
      </c>
      <c r="F2064" s="1" t="s">
        <v>23</v>
      </c>
      <c r="G2064" s="1" t="s">
        <v>24</v>
      </c>
      <c r="H2064" s="1" t="s">
        <v>48</v>
      </c>
      <c r="I2064" s="1">
        <v>3</v>
      </c>
      <c r="J2064" s="2">
        <v>40.770000000000003</v>
      </c>
      <c r="K2064" s="3">
        <v>0.05</v>
      </c>
      <c r="L2064" s="2">
        <v>16.68</v>
      </c>
      <c r="M2064" s="2">
        <v>116.19449999999999</v>
      </c>
      <c r="N2064" s="2">
        <v>50.04</v>
      </c>
      <c r="O2064" s="2">
        <v>66.154499999999985</v>
      </c>
      <c r="P2064" s="4">
        <v>0.56934278300608021</v>
      </c>
      <c r="Q2064" s="5">
        <v>2026</v>
      </c>
      <c r="R2064" s="6" t="s">
        <v>85</v>
      </c>
      <c r="S2064" s="8">
        <v>10</v>
      </c>
      <c r="T2064" s="6" t="s">
        <v>86</v>
      </c>
    </row>
    <row r="2065" spans="1:20" ht="15.6" x14ac:dyDescent="0.3">
      <c r="A2065" s="1">
        <v>4164</v>
      </c>
      <c r="B2065" s="9">
        <v>46302</v>
      </c>
      <c r="C2065" s="1" t="s">
        <v>20</v>
      </c>
      <c r="D2065" s="1" t="s">
        <v>58</v>
      </c>
      <c r="E2065" s="1" t="s">
        <v>41</v>
      </c>
      <c r="F2065" s="1" t="s">
        <v>35</v>
      </c>
      <c r="G2065" s="1" t="s">
        <v>31</v>
      </c>
      <c r="H2065" s="1" t="s">
        <v>39</v>
      </c>
      <c r="I2065" s="1">
        <v>2</v>
      </c>
      <c r="J2065" s="2">
        <v>143.41999999999999</v>
      </c>
      <c r="K2065" s="3">
        <v>0</v>
      </c>
      <c r="L2065" s="2">
        <v>81.44</v>
      </c>
      <c r="M2065" s="2">
        <v>286.83999999999997</v>
      </c>
      <c r="N2065" s="2">
        <v>162.88</v>
      </c>
      <c r="O2065" s="2">
        <v>123.95999999999998</v>
      </c>
      <c r="P2065" s="4">
        <v>0.43215730023706594</v>
      </c>
      <c r="Q2065" s="5">
        <v>2026</v>
      </c>
      <c r="R2065" s="6" t="s">
        <v>85</v>
      </c>
      <c r="S2065" s="8">
        <v>10</v>
      </c>
      <c r="T2065" s="6" t="s">
        <v>86</v>
      </c>
    </row>
    <row r="2066" spans="1:20" ht="15.6" x14ac:dyDescent="0.3">
      <c r="A2066" s="1">
        <v>4275</v>
      </c>
      <c r="B2066" s="9">
        <v>46302</v>
      </c>
      <c r="C2066" s="1" t="s">
        <v>42</v>
      </c>
      <c r="D2066" s="1" t="s">
        <v>53</v>
      </c>
      <c r="E2066" s="1" t="s">
        <v>50</v>
      </c>
      <c r="F2066" s="1" t="s">
        <v>23</v>
      </c>
      <c r="G2066" s="1" t="s">
        <v>24</v>
      </c>
      <c r="H2066" s="1" t="s">
        <v>44</v>
      </c>
      <c r="I2066" s="1">
        <v>1</v>
      </c>
      <c r="J2066" s="2">
        <v>49.56</v>
      </c>
      <c r="K2066" s="3">
        <v>0.05</v>
      </c>
      <c r="L2066" s="2">
        <v>22.88</v>
      </c>
      <c r="M2066" s="2">
        <v>47.082000000000001</v>
      </c>
      <c r="N2066" s="2">
        <v>22.88</v>
      </c>
      <c r="O2066" s="2">
        <v>24.202000000000002</v>
      </c>
      <c r="P2066" s="4">
        <v>0.51403933562720361</v>
      </c>
      <c r="Q2066" s="5">
        <v>2026</v>
      </c>
      <c r="R2066" s="6" t="s">
        <v>85</v>
      </c>
      <c r="S2066" s="8">
        <v>10</v>
      </c>
      <c r="T2066" s="6" t="s">
        <v>86</v>
      </c>
    </row>
    <row r="2067" spans="1:20" ht="15.6" x14ac:dyDescent="0.3">
      <c r="A2067" s="1">
        <v>5062</v>
      </c>
      <c r="B2067" s="9">
        <v>46302</v>
      </c>
      <c r="C2067" s="1" t="s">
        <v>28</v>
      </c>
      <c r="D2067" s="1" t="s">
        <v>65</v>
      </c>
      <c r="E2067" s="1" t="s">
        <v>22</v>
      </c>
      <c r="F2067" s="1" t="s">
        <v>23</v>
      </c>
      <c r="G2067" s="1" t="s">
        <v>36</v>
      </c>
      <c r="H2067" s="1" t="s">
        <v>66</v>
      </c>
      <c r="I2067" s="1">
        <v>4</v>
      </c>
      <c r="J2067" s="2">
        <v>131.05000000000001</v>
      </c>
      <c r="K2067" s="3">
        <v>0</v>
      </c>
      <c r="L2067" s="2">
        <v>67.37</v>
      </c>
      <c r="M2067" s="2">
        <v>524.20000000000005</v>
      </c>
      <c r="N2067" s="2">
        <v>269.48</v>
      </c>
      <c r="O2067" s="2">
        <v>254.72000000000003</v>
      </c>
      <c r="P2067" s="4">
        <v>0.48592140404425793</v>
      </c>
      <c r="Q2067" s="5">
        <v>2026</v>
      </c>
      <c r="R2067" s="6" t="s">
        <v>85</v>
      </c>
      <c r="S2067" s="8">
        <v>10</v>
      </c>
      <c r="T2067" s="6" t="s">
        <v>86</v>
      </c>
    </row>
    <row r="2068" spans="1:20" ht="15.6" x14ac:dyDescent="0.3">
      <c r="A2068" s="1">
        <v>1126</v>
      </c>
      <c r="B2068" s="9">
        <v>46303</v>
      </c>
      <c r="C2068" s="1" t="s">
        <v>20</v>
      </c>
      <c r="D2068" s="1" t="s">
        <v>58</v>
      </c>
      <c r="E2068" s="1" t="s">
        <v>22</v>
      </c>
      <c r="F2068" s="1" t="s">
        <v>38</v>
      </c>
      <c r="G2068" s="1" t="s">
        <v>24</v>
      </c>
      <c r="H2068" s="1" t="s">
        <v>44</v>
      </c>
      <c r="I2068" s="1">
        <v>1</v>
      </c>
      <c r="J2068" s="2">
        <v>51.35</v>
      </c>
      <c r="K2068" s="3">
        <v>0</v>
      </c>
      <c r="L2068" s="2">
        <v>22.98</v>
      </c>
      <c r="M2068" s="2">
        <v>51.35</v>
      </c>
      <c r="N2068" s="2">
        <v>22.98</v>
      </c>
      <c r="O2068" s="2">
        <v>28.37</v>
      </c>
      <c r="P2068" s="4">
        <v>0.55248296007789677</v>
      </c>
      <c r="Q2068" s="5">
        <v>2026</v>
      </c>
      <c r="R2068" s="6" t="s">
        <v>85</v>
      </c>
      <c r="S2068" s="8">
        <v>10</v>
      </c>
      <c r="T2068" s="6" t="s">
        <v>86</v>
      </c>
    </row>
    <row r="2069" spans="1:20" ht="15.6" x14ac:dyDescent="0.3">
      <c r="A2069" s="1">
        <v>1865</v>
      </c>
      <c r="B2069" s="9">
        <v>46303</v>
      </c>
      <c r="C2069" s="1" t="s">
        <v>42</v>
      </c>
      <c r="D2069" s="1" t="s">
        <v>55</v>
      </c>
      <c r="E2069" s="1" t="s">
        <v>22</v>
      </c>
      <c r="F2069" s="1" t="s">
        <v>23</v>
      </c>
      <c r="G2069" s="1" t="s">
        <v>56</v>
      </c>
      <c r="H2069" s="1" t="s">
        <v>57</v>
      </c>
      <c r="I2069" s="1">
        <v>1</v>
      </c>
      <c r="J2069" s="2">
        <v>39.659999999999997</v>
      </c>
      <c r="K2069" s="3">
        <v>0</v>
      </c>
      <c r="L2069" s="2">
        <v>14.39</v>
      </c>
      <c r="M2069" s="2">
        <v>39.659999999999997</v>
      </c>
      <c r="N2069" s="2">
        <v>14.39</v>
      </c>
      <c r="O2069" s="2">
        <v>25.269999999999996</v>
      </c>
      <c r="P2069" s="4">
        <v>0.63716591023701463</v>
      </c>
      <c r="Q2069" s="5">
        <v>2026</v>
      </c>
      <c r="R2069" s="6" t="s">
        <v>85</v>
      </c>
      <c r="S2069" s="8">
        <v>10</v>
      </c>
      <c r="T2069" s="6" t="s">
        <v>86</v>
      </c>
    </row>
    <row r="2070" spans="1:20" ht="15.6" x14ac:dyDescent="0.3">
      <c r="A2070" s="1">
        <v>2471</v>
      </c>
      <c r="B2070" s="9">
        <v>46303</v>
      </c>
      <c r="C2070" s="1" t="s">
        <v>42</v>
      </c>
      <c r="D2070" s="1" t="s">
        <v>69</v>
      </c>
      <c r="E2070" s="1" t="s">
        <v>41</v>
      </c>
      <c r="F2070" s="1" t="s">
        <v>35</v>
      </c>
      <c r="G2070" s="1" t="s">
        <v>56</v>
      </c>
      <c r="H2070" s="1" t="s">
        <v>57</v>
      </c>
      <c r="I2070" s="1">
        <v>1</v>
      </c>
      <c r="J2070" s="2">
        <v>39.79</v>
      </c>
      <c r="K2070" s="3">
        <v>0</v>
      </c>
      <c r="L2070" s="2">
        <v>14.76</v>
      </c>
      <c r="M2070" s="2">
        <v>39.79</v>
      </c>
      <c r="N2070" s="2">
        <v>14.76</v>
      </c>
      <c r="O2070" s="2">
        <v>25.03</v>
      </c>
      <c r="P2070" s="4">
        <v>0.62905252576024129</v>
      </c>
      <c r="Q2070" s="5">
        <v>2026</v>
      </c>
      <c r="R2070" s="6" t="s">
        <v>85</v>
      </c>
      <c r="S2070" s="8">
        <v>10</v>
      </c>
      <c r="T2070" s="6" t="s">
        <v>86</v>
      </c>
    </row>
    <row r="2071" spans="1:20" ht="15.6" x14ac:dyDescent="0.3">
      <c r="A2071" s="1">
        <v>3208</v>
      </c>
      <c r="B2071" s="9">
        <v>46303</v>
      </c>
      <c r="C2071" s="1" t="s">
        <v>33</v>
      </c>
      <c r="D2071" s="1" t="s">
        <v>61</v>
      </c>
      <c r="E2071" s="1" t="s">
        <v>30</v>
      </c>
      <c r="F2071" s="1" t="s">
        <v>35</v>
      </c>
      <c r="G2071" s="1" t="s">
        <v>24</v>
      </c>
      <c r="H2071" s="1" t="s">
        <v>48</v>
      </c>
      <c r="I2071" s="1">
        <v>6</v>
      </c>
      <c r="J2071" s="2">
        <v>41.27</v>
      </c>
      <c r="K2071" s="3">
        <v>0.1</v>
      </c>
      <c r="L2071" s="2">
        <v>16.61</v>
      </c>
      <c r="M2071" s="2">
        <v>222.858</v>
      </c>
      <c r="N2071" s="2">
        <v>99.66</v>
      </c>
      <c r="O2071" s="2">
        <v>123.19800000000001</v>
      </c>
      <c r="P2071" s="4">
        <v>0.55280941227149127</v>
      </c>
      <c r="Q2071" s="5">
        <v>2026</v>
      </c>
      <c r="R2071" s="6" t="s">
        <v>85</v>
      </c>
      <c r="S2071" s="8">
        <v>10</v>
      </c>
      <c r="T2071" s="6" t="s">
        <v>86</v>
      </c>
    </row>
    <row r="2072" spans="1:20" ht="15.6" x14ac:dyDescent="0.3">
      <c r="A2072" s="1">
        <v>4285</v>
      </c>
      <c r="B2072" s="9">
        <v>46303</v>
      </c>
      <c r="C2072" s="1" t="s">
        <v>42</v>
      </c>
      <c r="D2072" s="1" t="s">
        <v>43</v>
      </c>
      <c r="E2072" s="1" t="s">
        <v>22</v>
      </c>
      <c r="F2072" s="1" t="s">
        <v>23</v>
      </c>
      <c r="G2072" s="1" t="s">
        <v>31</v>
      </c>
      <c r="H2072" s="1" t="s">
        <v>32</v>
      </c>
      <c r="I2072" s="1">
        <v>1</v>
      </c>
      <c r="J2072" s="2">
        <v>93.39</v>
      </c>
      <c r="K2072" s="3">
        <v>0</v>
      </c>
      <c r="L2072" s="2">
        <v>45.98</v>
      </c>
      <c r="M2072" s="2">
        <v>93.39</v>
      </c>
      <c r="N2072" s="2">
        <v>45.98</v>
      </c>
      <c r="O2072" s="2">
        <v>47.410000000000004</v>
      </c>
      <c r="P2072" s="4">
        <v>0.50765606595995294</v>
      </c>
      <c r="Q2072" s="5">
        <v>2026</v>
      </c>
      <c r="R2072" s="6" t="s">
        <v>85</v>
      </c>
      <c r="S2072" s="8">
        <v>10</v>
      </c>
      <c r="T2072" s="6" t="s">
        <v>86</v>
      </c>
    </row>
    <row r="2073" spans="1:20" ht="15.6" x14ac:dyDescent="0.3">
      <c r="A2073" s="1">
        <v>261</v>
      </c>
      <c r="B2073" s="9">
        <v>46304</v>
      </c>
      <c r="C2073" s="1" t="s">
        <v>33</v>
      </c>
      <c r="D2073" s="1" t="s">
        <v>40</v>
      </c>
      <c r="E2073" s="1" t="s">
        <v>22</v>
      </c>
      <c r="F2073" s="1" t="s">
        <v>38</v>
      </c>
      <c r="G2073" s="1" t="s">
        <v>45</v>
      </c>
      <c r="H2073" s="1" t="s">
        <v>46</v>
      </c>
      <c r="I2073" s="1">
        <v>1</v>
      </c>
      <c r="J2073" s="2">
        <v>336.56</v>
      </c>
      <c r="K2073" s="3">
        <v>0</v>
      </c>
      <c r="L2073" s="2">
        <v>189.74</v>
      </c>
      <c r="M2073" s="2">
        <v>336.56</v>
      </c>
      <c r="N2073" s="2">
        <v>189.74</v>
      </c>
      <c r="O2073" s="2">
        <v>146.82</v>
      </c>
      <c r="P2073" s="4">
        <v>0.43623722367482765</v>
      </c>
      <c r="Q2073" s="5">
        <v>2026</v>
      </c>
      <c r="R2073" s="6" t="s">
        <v>85</v>
      </c>
      <c r="S2073" s="8">
        <v>10</v>
      </c>
      <c r="T2073" s="6" t="s">
        <v>86</v>
      </c>
    </row>
    <row r="2074" spans="1:20" ht="15.6" x14ac:dyDescent="0.3">
      <c r="A2074" s="1">
        <v>291</v>
      </c>
      <c r="B2074" s="9">
        <v>46304</v>
      </c>
      <c r="C2074" s="1" t="s">
        <v>33</v>
      </c>
      <c r="D2074" s="1" t="s">
        <v>34</v>
      </c>
      <c r="E2074" s="1" t="s">
        <v>22</v>
      </c>
      <c r="F2074" s="1" t="s">
        <v>35</v>
      </c>
      <c r="G2074" s="1" t="s">
        <v>36</v>
      </c>
      <c r="H2074" s="1" t="s">
        <v>66</v>
      </c>
      <c r="I2074" s="1">
        <v>2</v>
      </c>
      <c r="J2074" s="2">
        <v>132.47999999999999</v>
      </c>
      <c r="K2074" s="3">
        <v>0.1</v>
      </c>
      <c r="L2074" s="2">
        <v>67.48</v>
      </c>
      <c r="M2074" s="2">
        <v>238.464</v>
      </c>
      <c r="N2074" s="2">
        <v>134.96</v>
      </c>
      <c r="O2074" s="2">
        <v>103.50399999999999</v>
      </c>
      <c r="P2074" s="4">
        <v>0.43404455179817497</v>
      </c>
      <c r="Q2074" s="5">
        <v>2026</v>
      </c>
      <c r="R2074" s="6" t="s">
        <v>85</v>
      </c>
      <c r="S2074" s="8">
        <v>10</v>
      </c>
      <c r="T2074" s="6" t="s">
        <v>86</v>
      </c>
    </row>
    <row r="2075" spans="1:20" ht="15.6" x14ac:dyDescent="0.3">
      <c r="A2075" s="1">
        <v>670</v>
      </c>
      <c r="B2075" s="9">
        <v>46304</v>
      </c>
      <c r="C2075" s="1" t="s">
        <v>28</v>
      </c>
      <c r="D2075" s="1" t="s">
        <v>71</v>
      </c>
      <c r="E2075" s="1" t="s">
        <v>41</v>
      </c>
      <c r="F2075" s="1" t="s">
        <v>23</v>
      </c>
      <c r="G2075" s="1" t="s">
        <v>31</v>
      </c>
      <c r="H2075" s="1" t="s">
        <v>32</v>
      </c>
      <c r="I2075" s="1">
        <v>1</v>
      </c>
      <c r="J2075" s="2">
        <v>92.59</v>
      </c>
      <c r="K2075" s="3">
        <v>0</v>
      </c>
      <c r="L2075" s="2">
        <v>44.46</v>
      </c>
      <c r="M2075" s="2">
        <v>92.59</v>
      </c>
      <c r="N2075" s="2">
        <v>44.46</v>
      </c>
      <c r="O2075" s="2">
        <v>48.13</v>
      </c>
      <c r="P2075" s="4">
        <v>0.51981855491953777</v>
      </c>
      <c r="Q2075" s="5">
        <v>2026</v>
      </c>
      <c r="R2075" s="6" t="s">
        <v>85</v>
      </c>
      <c r="S2075" s="8">
        <v>10</v>
      </c>
      <c r="T2075" s="6" t="s">
        <v>86</v>
      </c>
    </row>
    <row r="2076" spans="1:20" ht="15.6" x14ac:dyDescent="0.3">
      <c r="A2076" s="1">
        <v>1306</v>
      </c>
      <c r="B2076" s="9">
        <v>46304</v>
      </c>
      <c r="C2076" s="1" t="s">
        <v>42</v>
      </c>
      <c r="D2076" s="1" t="s">
        <v>55</v>
      </c>
      <c r="E2076" s="1" t="s">
        <v>41</v>
      </c>
      <c r="F2076" s="1" t="s">
        <v>38</v>
      </c>
      <c r="G2076" s="1" t="s">
        <v>56</v>
      </c>
      <c r="H2076" s="1" t="s">
        <v>64</v>
      </c>
      <c r="I2076" s="1">
        <v>1</v>
      </c>
      <c r="J2076" s="2">
        <v>35.450000000000003</v>
      </c>
      <c r="K2076" s="3">
        <v>0.05</v>
      </c>
      <c r="L2076" s="2">
        <v>14.23</v>
      </c>
      <c r="M2076" s="2">
        <v>33.677500000000002</v>
      </c>
      <c r="N2076" s="2">
        <v>14.23</v>
      </c>
      <c r="O2076" s="2">
        <v>19.447500000000002</v>
      </c>
      <c r="P2076" s="4">
        <v>0.57746269764679681</v>
      </c>
      <c r="Q2076" s="5">
        <v>2026</v>
      </c>
      <c r="R2076" s="6" t="s">
        <v>85</v>
      </c>
      <c r="S2076" s="8">
        <v>10</v>
      </c>
      <c r="T2076" s="6" t="s">
        <v>86</v>
      </c>
    </row>
    <row r="2077" spans="1:20" ht="15.6" x14ac:dyDescent="0.3">
      <c r="A2077" s="1">
        <v>2400</v>
      </c>
      <c r="B2077" s="9">
        <v>46304</v>
      </c>
      <c r="C2077" s="1" t="s">
        <v>33</v>
      </c>
      <c r="D2077" s="1" t="s">
        <v>34</v>
      </c>
      <c r="E2077" s="1" t="s">
        <v>22</v>
      </c>
      <c r="F2077" s="1" t="s">
        <v>35</v>
      </c>
      <c r="G2077" s="1" t="s">
        <v>31</v>
      </c>
      <c r="H2077" s="1" t="s">
        <v>32</v>
      </c>
      <c r="I2077" s="1">
        <v>2</v>
      </c>
      <c r="J2077" s="2">
        <v>93.83</v>
      </c>
      <c r="K2077" s="3">
        <v>0.1</v>
      </c>
      <c r="L2077" s="2">
        <v>44.27</v>
      </c>
      <c r="M2077" s="2">
        <v>168.89400000000001</v>
      </c>
      <c r="N2077" s="2">
        <v>88.54</v>
      </c>
      <c r="O2077" s="2">
        <v>80.353999999999999</v>
      </c>
      <c r="P2077" s="4">
        <v>0.47576586498040191</v>
      </c>
      <c r="Q2077" s="5">
        <v>2026</v>
      </c>
      <c r="R2077" s="6" t="s">
        <v>85</v>
      </c>
      <c r="S2077" s="8">
        <v>10</v>
      </c>
      <c r="T2077" s="6" t="s">
        <v>86</v>
      </c>
    </row>
    <row r="2078" spans="1:20" ht="15.6" x14ac:dyDescent="0.3">
      <c r="A2078" s="1">
        <v>3816</v>
      </c>
      <c r="B2078" s="9">
        <v>46304</v>
      </c>
      <c r="C2078" s="1" t="s">
        <v>28</v>
      </c>
      <c r="D2078" s="1" t="s">
        <v>65</v>
      </c>
      <c r="E2078" s="1" t="s">
        <v>22</v>
      </c>
      <c r="F2078" s="1" t="s">
        <v>35</v>
      </c>
      <c r="G2078" s="1" t="s">
        <v>56</v>
      </c>
      <c r="H2078" s="1" t="s">
        <v>64</v>
      </c>
      <c r="I2078" s="1">
        <v>1</v>
      </c>
      <c r="J2078" s="2">
        <v>36.32</v>
      </c>
      <c r="K2078" s="3">
        <v>0</v>
      </c>
      <c r="L2078" s="2">
        <v>13.6</v>
      </c>
      <c r="M2078" s="2">
        <v>36.32</v>
      </c>
      <c r="N2078" s="2">
        <v>13.6</v>
      </c>
      <c r="O2078" s="2">
        <v>22.72</v>
      </c>
      <c r="P2078" s="4">
        <v>0.62555066079295152</v>
      </c>
      <c r="Q2078" s="5">
        <v>2026</v>
      </c>
      <c r="R2078" s="6" t="s">
        <v>85</v>
      </c>
      <c r="S2078" s="8">
        <v>10</v>
      </c>
      <c r="T2078" s="6" t="s">
        <v>86</v>
      </c>
    </row>
    <row r="2079" spans="1:20" ht="15.6" x14ac:dyDescent="0.3">
      <c r="A2079" s="1">
        <v>4038</v>
      </c>
      <c r="B2079" s="9">
        <v>46304</v>
      </c>
      <c r="C2079" s="1" t="s">
        <v>20</v>
      </c>
      <c r="D2079" s="1" t="s">
        <v>72</v>
      </c>
      <c r="E2079" s="1" t="s">
        <v>22</v>
      </c>
      <c r="F2079" s="1" t="s">
        <v>23</v>
      </c>
      <c r="G2079" s="1" t="s">
        <v>56</v>
      </c>
      <c r="H2079" s="1" t="s">
        <v>60</v>
      </c>
      <c r="I2079" s="1">
        <v>2</v>
      </c>
      <c r="J2079" s="2">
        <v>125.56</v>
      </c>
      <c r="K2079" s="3">
        <v>0.1</v>
      </c>
      <c r="L2079" s="2">
        <v>67.260000000000005</v>
      </c>
      <c r="M2079" s="2">
        <v>226.00800000000001</v>
      </c>
      <c r="N2079" s="2">
        <v>134.52000000000001</v>
      </c>
      <c r="O2079" s="2">
        <v>91.488</v>
      </c>
      <c r="P2079" s="4">
        <v>0.40479983009450993</v>
      </c>
      <c r="Q2079" s="5">
        <v>2026</v>
      </c>
      <c r="R2079" s="6" t="s">
        <v>85</v>
      </c>
      <c r="S2079" s="8">
        <v>10</v>
      </c>
      <c r="T2079" s="6" t="s">
        <v>86</v>
      </c>
    </row>
    <row r="2080" spans="1:20" ht="15.6" x14ac:dyDescent="0.3">
      <c r="A2080" s="1">
        <v>4686</v>
      </c>
      <c r="B2080" s="9">
        <v>46304</v>
      </c>
      <c r="C2080" s="1" t="s">
        <v>20</v>
      </c>
      <c r="D2080" s="1" t="s">
        <v>72</v>
      </c>
      <c r="E2080" s="1" t="s">
        <v>50</v>
      </c>
      <c r="F2080" s="1" t="s">
        <v>35</v>
      </c>
      <c r="G2080" s="1" t="s">
        <v>45</v>
      </c>
      <c r="H2080" s="1" t="s">
        <v>73</v>
      </c>
      <c r="I2080" s="1">
        <v>2</v>
      </c>
      <c r="J2080" s="2">
        <v>124.91</v>
      </c>
      <c r="K2080" s="3">
        <v>0</v>
      </c>
      <c r="L2080" s="2">
        <v>60.33</v>
      </c>
      <c r="M2080" s="2">
        <v>249.82</v>
      </c>
      <c r="N2080" s="2">
        <v>120.66</v>
      </c>
      <c r="O2080" s="2">
        <v>129.16</v>
      </c>
      <c r="P2080" s="4">
        <v>0.51701224881914976</v>
      </c>
      <c r="Q2080" s="5">
        <v>2026</v>
      </c>
      <c r="R2080" s="6" t="s">
        <v>85</v>
      </c>
      <c r="S2080" s="8">
        <v>10</v>
      </c>
      <c r="T2080" s="6" t="s">
        <v>86</v>
      </c>
    </row>
    <row r="2081" spans="1:20" ht="15.6" x14ac:dyDescent="0.3">
      <c r="A2081" s="1">
        <v>5076</v>
      </c>
      <c r="B2081" s="9">
        <v>46304</v>
      </c>
      <c r="C2081" s="1" t="s">
        <v>28</v>
      </c>
      <c r="D2081" s="1" t="s">
        <v>65</v>
      </c>
      <c r="E2081" s="1" t="s">
        <v>22</v>
      </c>
      <c r="F2081" s="1" t="s">
        <v>35</v>
      </c>
      <c r="G2081" s="1" t="s">
        <v>45</v>
      </c>
      <c r="H2081" s="1" t="s">
        <v>51</v>
      </c>
      <c r="I2081" s="1">
        <v>1</v>
      </c>
      <c r="J2081" s="2">
        <v>199.32</v>
      </c>
      <c r="K2081" s="3">
        <v>0</v>
      </c>
      <c r="L2081" s="2">
        <v>103.83</v>
      </c>
      <c r="M2081" s="2">
        <v>199.32</v>
      </c>
      <c r="N2081" s="2">
        <v>103.83</v>
      </c>
      <c r="O2081" s="2">
        <v>95.49</v>
      </c>
      <c r="P2081" s="4">
        <v>0.4790788681517158</v>
      </c>
      <c r="Q2081" s="5">
        <v>2026</v>
      </c>
      <c r="R2081" s="6" t="s">
        <v>85</v>
      </c>
      <c r="S2081" s="8">
        <v>10</v>
      </c>
      <c r="T2081" s="6" t="s">
        <v>86</v>
      </c>
    </row>
    <row r="2082" spans="1:20" ht="15.6" x14ac:dyDescent="0.3">
      <c r="A2082" s="1">
        <v>1339</v>
      </c>
      <c r="B2082" s="9">
        <v>46305</v>
      </c>
      <c r="C2082" s="1" t="s">
        <v>28</v>
      </c>
      <c r="D2082" s="1" t="s">
        <v>63</v>
      </c>
      <c r="E2082" s="1" t="s">
        <v>22</v>
      </c>
      <c r="F2082" s="1" t="s">
        <v>23</v>
      </c>
      <c r="G2082" s="1" t="s">
        <v>45</v>
      </c>
      <c r="H2082" s="1" t="s">
        <v>46</v>
      </c>
      <c r="I2082" s="1">
        <v>4</v>
      </c>
      <c r="J2082" s="2">
        <v>337.38</v>
      </c>
      <c r="K2082" s="3">
        <v>0.05</v>
      </c>
      <c r="L2082" s="2">
        <v>194.94</v>
      </c>
      <c r="M2082" s="2">
        <v>1282.0439999999999</v>
      </c>
      <c r="N2082" s="2">
        <v>779.76</v>
      </c>
      <c r="O2082" s="2">
        <v>502.28399999999988</v>
      </c>
      <c r="P2082" s="4">
        <v>0.39178374533167343</v>
      </c>
      <c r="Q2082" s="5">
        <v>2026</v>
      </c>
      <c r="R2082" s="6" t="s">
        <v>85</v>
      </c>
      <c r="S2082" s="8">
        <v>10</v>
      </c>
      <c r="T2082" s="6" t="s">
        <v>86</v>
      </c>
    </row>
    <row r="2083" spans="1:20" ht="15.6" x14ac:dyDescent="0.3">
      <c r="A2083" s="1">
        <v>1884</v>
      </c>
      <c r="B2083" s="9">
        <v>46305</v>
      </c>
      <c r="C2083" s="1" t="s">
        <v>33</v>
      </c>
      <c r="D2083" s="1" t="s">
        <v>34</v>
      </c>
      <c r="E2083" s="1" t="s">
        <v>22</v>
      </c>
      <c r="F2083" s="1" t="s">
        <v>38</v>
      </c>
      <c r="G2083" s="1" t="s">
        <v>45</v>
      </c>
      <c r="H2083" s="1" t="s">
        <v>62</v>
      </c>
      <c r="I2083" s="1">
        <v>3</v>
      </c>
      <c r="J2083" s="2">
        <v>82.18</v>
      </c>
      <c r="K2083" s="3">
        <v>0.1</v>
      </c>
      <c r="L2083" s="2">
        <v>39.82</v>
      </c>
      <c r="M2083" s="2">
        <v>221.88600000000002</v>
      </c>
      <c r="N2083" s="2">
        <v>119.46000000000001</v>
      </c>
      <c r="O2083" s="2">
        <v>102.42600000000002</v>
      </c>
      <c r="P2083" s="4">
        <v>0.46161542413671885</v>
      </c>
      <c r="Q2083" s="5">
        <v>2026</v>
      </c>
      <c r="R2083" s="6" t="s">
        <v>85</v>
      </c>
      <c r="S2083" s="8">
        <v>10</v>
      </c>
      <c r="T2083" s="6" t="s">
        <v>86</v>
      </c>
    </row>
    <row r="2084" spans="1:20" ht="15.6" x14ac:dyDescent="0.3">
      <c r="A2084" s="1">
        <v>3568</v>
      </c>
      <c r="B2084" s="9">
        <v>46305</v>
      </c>
      <c r="C2084" s="1" t="s">
        <v>20</v>
      </c>
      <c r="D2084" s="1" t="s">
        <v>72</v>
      </c>
      <c r="E2084" s="1" t="s">
        <v>30</v>
      </c>
      <c r="F2084" s="1" t="s">
        <v>35</v>
      </c>
      <c r="G2084" s="1" t="s">
        <v>31</v>
      </c>
      <c r="H2084" s="1" t="s">
        <v>68</v>
      </c>
      <c r="I2084" s="1">
        <v>15</v>
      </c>
      <c r="J2084" s="2">
        <v>70.25</v>
      </c>
      <c r="K2084" s="3">
        <v>0.1</v>
      </c>
      <c r="L2084" s="2">
        <v>32.19</v>
      </c>
      <c r="M2084" s="2">
        <v>948.375</v>
      </c>
      <c r="N2084" s="2">
        <v>482.84999999999997</v>
      </c>
      <c r="O2084" s="2">
        <v>465.52500000000003</v>
      </c>
      <c r="P2084" s="4">
        <v>0.49086595492289448</v>
      </c>
      <c r="Q2084" s="5">
        <v>2026</v>
      </c>
      <c r="R2084" s="6" t="s">
        <v>85</v>
      </c>
      <c r="S2084" s="8">
        <v>10</v>
      </c>
      <c r="T2084" s="6" t="s">
        <v>86</v>
      </c>
    </row>
    <row r="2085" spans="1:20" ht="15.6" x14ac:dyDescent="0.3">
      <c r="A2085" s="1">
        <v>4171</v>
      </c>
      <c r="B2085" s="9">
        <v>46305</v>
      </c>
      <c r="C2085" s="1" t="s">
        <v>42</v>
      </c>
      <c r="D2085" s="1" t="s">
        <v>53</v>
      </c>
      <c r="E2085" s="1" t="s">
        <v>41</v>
      </c>
      <c r="F2085" s="1" t="s">
        <v>35</v>
      </c>
      <c r="G2085" s="1" t="s">
        <v>36</v>
      </c>
      <c r="H2085" s="1" t="s">
        <v>37</v>
      </c>
      <c r="I2085" s="1">
        <v>2</v>
      </c>
      <c r="J2085" s="2">
        <v>35.36</v>
      </c>
      <c r="K2085" s="3">
        <v>0</v>
      </c>
      <c r="L2085" s="2">
        <v>13.49</v>
      </c>
      <c r="M2085" s="2">
        <v>70.72</v>
      </c>
      <c r="N2085" s="2">
        <v>26.98</v>
      </c>
      <c r="O2085" s="2">
        <v>43.739999999999995</v>
      </c>
      <c r="P2085" s="4">
        <v>0.61849547511312208</v>
      </c>
      <c r="Q2085" s="5">
        <v>2026</v>
      </c>
      <c r="R2085" s="6" t="s">
        <v>85</v>
      </c>
      <c r="S2085" s="8">
        <v>10</v>
      </c>
      <c r="T2085" s="6" t="s">
        <v>86</v>
      </c>
    </row>
    <row r="2086" spans="1:20" ht="15.6" x14ac:dyDescent="0.3">
      <c r="A2086" s="1">
        <v>4477</v>
      </c>
      <c r="B2086" s="9">
        <v>46305</v>
      </c>
      <c r="C2086" s="1" t="s">
        <v>33</v>
      </c>
      <c r="D2086" s="1" t="s">
        <v>47</v>
      </c>
      <c r="E2086" s="1" t="s">
        <v>41</v>
      </c>
      <c r="F2086" s="1" t="s">
        <v>35</v>
      </c>
      <c r="G2086" s="1" t="s">
        <v>36</v>
      </c>
      <c r="H2086" s="1" t="s">
        <v>54</v>
      </c>
      <c r="I2086" s="1">
        <v>1</v>
      </c>
      <c r="J2086" s="2">
        <v>46.01</v>
      </c>
      <c r="K2086" s="3">
        <v>0</v>
      </c>
      <c r="L2086" s="2">
        <v>18.239999999999998</v>
      </c>
      <c r="M2086" s="2">
        <v>46.01</v>
      </c>
      <c r="N2086" s="2">
        <v>18.239999999999998</v>
      </c>
      <c r="O2086" s="2">
        <v>27.77</v>
      </c>
      <c r="P2086" s="4">
        <v>0.6035644425124973</v>
      </c>
      <c r="Q2086" s="5">
        <v>2026</v>
      </c>
      <c r="R2086" s="6" t="s">
        <v>85</v>
      </c>
      <c r="S2086" s="8">
        <v>10</v>
      </c>
      <c r="T2086" s="6" t="s">
        <v>86</v>
      </c>
    </row>
    <row r="2087" spans="1:20" ht="15.6" x14ac:dyDescent="0.3">
      <c r="A2087" s="1">
        <v>3368</v>
      </c>
      <c r="B2087" s="9">
        <v>46306</v>
      </c>
      <c r="C2087" s="1" t="s">
        <v>20</v>
      </c>
      <c r="D2087" s="1" t="s">
        <v>58</v>
      </c>
      <c r="E2087" s="1" t="s">
        <v>22</v>
      </c>
      <c r="F2087" s="1" t="s">
        <v>23</v>
      </c>
      <c r="G2087" s="1" t="s">
        <v>31</v>
      </c>
      <c r="H2087" s="1" t="s">
        <v>32</v>
      </c>
      <c r="I2087" s="1">
        <v>1</v>
      </c>
      <c r="J2087" s="2">
        <v>89.88</v>
      </c>
      <c r="K2087" s="3">
        <v>0</v>
      </c>
      <c r="L2087" s="2">
        <v>46.15</v>
      </c>
      <c r="M2087" s="2">
        <v>89.88</v>
      </c>
      <c r="N2087" s="2">
        <v>46.15</v>
      </c>
      <c r="O2087" s="2">
        <v>43.73</v>
      </c>
      <c r="P2087" s="4">
        <v>0.48653760569648419</v>
      </c>
      <c r="Q2087" s="5">
        <v>2026</v>
      </c>
      <c r="R2087" s="6" t="s">
        <v>85</v>
      </c>
      <c r="S2087" s="8">
        <v>10</v>
      </c>
      <c r="T2087" s="6" t="s">
        <v>86</v>
      </c>
    </row>
    <row r="2088" spans="1:20" ht="15.6" x14ac:dyDescent="0.3">
      <c r="A2088" s="1">
        <v>3566</v>
      </c>
      <c r="B2088" s="9">
        <v>46306</v>
      </c>
      <c r="C2088" s="1" t="s">
        <v>28</v>
      </c>
      <c r="D2088" s="1" t="s">
        <v>65</v>
      </c>
      <c r="E2088" s="1" t="s">
        <v>22</v>
      </c>
      <c r="F2088" s="1" t="s">
        <v>35</v>
      </c>
      <c r="G2088" s="1" t="s">
        <v>56</v>
      </c>
      <c r="H2088" s="1" t="s">
        <v>57</v>
      </c>
      <c r="I2088" s="1">
        <v>1</v>
      </c>
      <c r="J2088" s="2">
        <v>41.33</v>
      </c>
      <c r="K2088" s="3">
        <v>0</v>
      </c>
      <c r="L2088" s="2">
        <v>14.47</v>
      </c>
      <c r="M2088" s="2">
        <v>41.33</v>
      </c>
      <c r="N2088" s="2">
        <v>14.47</v>
      </c>
      <c r="O2088" s="2">
        <v>26.86</v>
      </c>
      <c r="P2088" s="4">
        <v>0.6498911202516332</v>
      </c>
      <c r="Q2088" s="5">
        <v>2026</v>
      </c>
      <c r="R2088" s="6" t="s">
        <v>85</v>
      </c>
      <c r="S2088" s="8">
        <v>10</v>
      </c>
      <c r="T2088" s="6" t="s">
        <v>86</v>
      </c>
    </row>
    <row r="2089" spans="1:20" ht="15.6" x14ac:dyDescent="0.3">
      <c r="A2089" s="1">
        <v>4420</v>
      </c>
      <c r="B2089" s="9">
        <v>46306</v>
      </c>
      <c r="C2089" s="1" t="s">
        <v>33</v>
      </c>
      <c r="D2089" s="1" t="s">
        <v>47</v>
      </c>
      <c r="E2089" s="1" t="s">
        <v>30</v>
      </c>
      <c r="F2089" s="1" t="s">
        <v>38</v>
      </c>
      <c r="G2089" s="1" t="s">
        <v>24</v>
      </c>
      <c r="H2089" s="1" t="s">
        <v>48</v>
      </c>
      <c r="I2089" s="1">
        <v>15</v>
      </c>
      <c r="J2089" s="2">
        <v>40.78</v>
      </c>
      <c r="K2089" s="3">
        <v>0.15</v>
      </c>
      <c r="L2089" s="2">
        <v>17.07</v>
      </c>
      <c r="M2089" s="2">
        <v>519.94500000000005</v>
      </c>
      <c r="N2089" s="2">
        <v>256.05</v>
      </c>
      <c r="O2089" s="2">
        <v>263.89500000000004</v>
      </c>
      <c r="P2089" s="4">
        <v>0.5075440671609498</v>
      </c>
      <c r="Q2089" s="5">
        <v>2026</v>
      </c>
      <c r="R2089" s="6" t="s">
        <v>85</v>
      </c>
      <c r="S2089" s="8">
        <v>10</v>
      </c>
      <c r="T2089" s="6" t="s">
        <v>86</v>
      </c>
    </row>
    <row r="2090" spans="1:20" ht="15.6" x14ac:dyDescent="0.3">
      <c r="A2090" s="1">
        <v>513</v>
      </c>
      <c r="B2090" s="9">
        <v>46307</v>
      </c>
      <c r="C2090" s="1" t="s">
        <v>42</v>
      </c>
      <c r="D2090" s="1" t="s">
        <v>53</v>
      </c>
      <c r="E2090" s="1" t="s">
        <v>22</v>
      </c>
      <c r="F2090" s="1" t="s">
        <v>38</v>
      </c>
      <c r="G2090" s="1" t="s">
        <v>36</v>
      </c>
      <c r="H2090" s="1" t="s">
        <v>70</v>
      </c>
      <c r="I2090" s="1">
        <v>1</v>
      </c>
      <c r="J2090" s="2">
        <v>163.87</v>
      </c>
      <c r="K2090" s="3">
        <v>0</v>
      </c>
      <c r="L2090" s="2">
        <v>85.76</v>
      </c>
      <c r="M2090" s="2">
        <v>163.87</v>
      </c>
      <c r="N2090" s="2">
        <v>85.76</v>
      </c>
      <c r="O2090" s="2">
        <v>78.11</v>
      </c>
      <c r="P2090" s="4">
        <v>0.47665832672240188</v>
      </c>
      <c r="Q2090" s="5">
        <v>2026</v>
      </c>
      <c r="R2090" s="6" t="s">
        <v>85</v>
      </c>
      <c r="S2090" s="8">
        <v>10</v>
      </c>
      <c r="T2090" s="6" t="s">
        <v>86</v>
      </c>
    </row>
    <row r="2091" spans="1:20" ht="15.6" x14ac:dyDescent="0.3">
      <c r="A2091" s="1">
        <v>786</v>
      </c>
      <c r="B2091" s="9">
        <v>46307</v>
      </c>
      <c r="C2091" s="1" t="s">
        <v>33</v>
      </c>
      <c r="D2091" s="1" t="s">
        <v>40</v>
      </c>
      <c r="E2091" s="1" t="s">
        <v>22</v>
      </c>
      <c r="F2091" s="1" t="s">
        <v>35</v>
      </c>
      <c r="G2091" s="1" t="s">
        <v>56</v>
      </c>
      <c r="H2091" s="1" t="s">
        <v>64</v>
      </c>
      <c r="I2091" s="1">
        <v>1</v>
      </c>
      <c r="J2091" s="2">
        <v>35.39</v>
      </c>
      <c r="K2091" s="3">
        <v>0.05</v>
      </c>
      <c r="L2091" s="2">
        <v>13.68</v>
      </c>
      <c r="M2091" s="2">
        <v>33.6205</v>
      </c>
      <c r="N2091" s="2">
        <v>13.68</v>
      </c>
      <c r="O2091" s="2">
        <v>19.9405</v>
      </c>
      <c r="P2091" s="4">
        <v>0.59310539700480358</v>
      </c>
      <c r="Q2091" s="5">
        <v>2026</v>
      </c>
      <c r="R2091" s="6" t="s">
        <v>85</v>
      </c>
      <c r="S2091" s="8">
        <v>10</v>
      </c>
      <c r="T2091" s="6" t="s">
        <v>86</v>
      </c>
    </row>
    <row r="2092" spans="1:20" ht="15.6" x14ac:dyDescent="0.3">
      <c r="A2092" s="1">
        <v>3771</v>
      </c>
      <c r="B2092" s="9">
        <v>46307</v>
      </c>
      <c r="C2092" s="1" t="s">
        <v>33</v>
      </c>
      <c r="D2092" s="1" t="s">
        <v>40</v>
      </c>
      <c r="E2092" s="1" t="s">
        <v>22</v>
      </c>
      <c r="F2092" s="1" t="s">
        <v>38</v>
      </c>
      <c r="G2092" s="1" t="s">
        <v>45</v>
      </c>
      <c r="H2092" s="1" t="s">
        <v>62</v>
      </c>
      <c r="I2092" s="1">
        <v>2</v>
      </c>
      <c r="J2092" s="2">
        <v>80.2</v>
      </c>
      <c r="K2092" s="3">
        <v>0</v>
      </c>
      <c r="L2092" s="2">
        <v>39.590000000000003</v>
      </c>
      <c r="M2092" s="2">
        <v>160.4</v>
      </c>
      <c r="N2092" s="2">
        <v>79.180000000000007</v>
      </c>
      <c r="O2092" s="2">
        <v>81.22</v>
      </c>
      <c r="P2092" s="4">
        <v>0.50635910224438896</v>
      </c>
      <c r="Q2092" s="5">
        <v>2026</v>
      </c>
      <c r="R2092" s="6" t="s">
        <v>85</v>
      </c>
      <c r="S2092" s="8">
        <v>10</v>
      </c>
      <c r="T2092" s="6" t="s">
        <v>86</v>
      </c>
    </row>
    <row r="2093" spans="1:20" ht="15.6" x14ac:dyDescent="0.3">
      <c r="A2093" s="1">
        <v>3910</v>
      </c>
      <c r="B2093" s="9">
        <v>46307</v>
      </c>
      <c r="C2093" s="1" t="s">
        <v>33</v>
      </c>
      <c r="D2093" s="1" t="s">
        <v>34</v>
      </c>
      <c r="E2093" s="1" t="s">
        <v>22</v>
      </c>
      <c r="F2093" s="1" t="s">
        <v>38</v>
      </c>
      <c r="G2093" s="1" t="s">
        <v>24</v>
      </c>
      <c r="H2093" s="1" t="s">
        <v>48</v>
      </c>
      <c r="I2093" s="1">
        <v>3</v>
      </c>
      <c r="J2093" s="2">
        <v>41.09</v>
      </c>
      <c r="K2093" s="3">
        <v>0</v>
      </c>
      <c r="L2093" s="2">
        <v>17.18</v>
      </c>
      <c r="M2093" s="2">
        <v>123.27000000000001</v>
      </c>
      <c r="N2093" s="2">
        <v>51.54</v>
      </c>
      <c r="O2093" s="2">
        <v>71.730000000000018</v>
      </c>
      <c r="P2093" s="4">
        <v>0.58189340472134354</v>
      </c>
      <c r="Q2093" s="5">
        <v>2026</v>
      </c>
      <c r="R2093" s="6" t="s">
        <v>85</v>
      </c>
      <c r="S2093" s="8">
        <v>10</v>
      </c>
      <c r="T2093" s="6" t="s">
        <v>86</v>
      </c>
    </row>
    <row r="2094" spans="1:20" ht="15.6" x14ac:dyDescent="0.3">
      <c r="A2094" s="1">
        <v>330</v>
      </c>
      <c r="B2094" s="9">
        <v>46308</v>
      </c>
      <c r="C2094" s="1" t="s">
        <v>28</v>
      </c>
      <c r="D2094" s="1" t="s">
        <v>65</v>
      </c>
      <c r="E2094" s="1" t="s">
        <v>30</v>
      </c>
      <c r="F2094" s="1" t="s">
        <v>38</v>
      </c>
      <c r="G2094" s="1" t="s">
        <v>36</v>
      </c>
      <c r="H2094" s="1" t="s">
        <v>37</v>
      </c>
      <c r="I2094" s="1">
        <v>5</v>
      </c>
      <c r="J2094" s="2">
        <v>36.97</v>
      </c>
      <c r="K2094" s="3">
        <v>0.15</v>
      </c>
      <c r="L2094" s="2">
        <v>13.93</v>
      </c>
      <c r="M2094" s="2">
        <v>157.1225</v>
      </c>
      <c r="N2094" s="2">
        <v>69.650000000000006</v>
      </c>
      <c r="O2094" s="2">
        <v>87.472499999999997</v>
      </c>
      <c r="P2094" s="4">
        <v>0.55671530175500006</v>
      </c>
      <c r="Q2094" s="5">
        <v>2026</v>
      </c>
      <c r="R2094" s="6" t="s">
        <v>85</v>
      </c>
      <c r="S2094" s="8">
        <v>10</v>
      </c>
      <c r="T2094" s="6" t="s">
        <v>86</v>
      </c>
    </row>
    <row r="2095" spans="1:20" ht="15.6" x14ac:dyDescent="0.3">
      <c r="A2095" s="1">
        <v>707</v>
      </c>
      <c r="B2095" s="9">
        <v>46308</v>
      </c>
      <c r="C2095" s="1" t="s">
        <v>33</v>
      </c>
      <c r="D2095" s="1" t="s">
        <v>47</v>
      </c>
      <c r="E2095" s="1" t="s">
        <v>41</v>
      </c>
      <c r="F2095" s="1" t="s">
        <v>35</v>
      </c>
      <c r="G2095" s="1" t="s">
        <v>36</v>
      </c>
      <c r="H2095" s="1" t="s">
        <v>37</v>
      </c>
      <c r="I2095" s="1">
        <v>4</v>
      </c>
      <c r="J2095" s="2">
        <v>35.880000000000003</v>
      </c>
      <c r="K2095" s="3">
        <v>0.05</v>
      </c>
      <c r="L2095" s="2">
        <v>13.45</v>
      </c>
      <c r="M2095" s="2">
        <v>136.34399999999999</v>
      </c>
      <c r="N2095" s="2">
        <v>53.8</v>
      </c>
      <c r="O2095" s="2">
        <v>82.543999999999997</v>
      </c>
      <c r="P2095" s="4">
        <v>0.60540984568444522</v>
      </c>
      <c r="Q2095" s="5">
        <v>2026</v>
      </c>
      <c r="R2095" s="6" t="s">
        <v>85</v>
      </c>
      <c r="S2095" s="8">
        <v>10</v>
      </c>
      <c r="T2095" s="6" t="s">
        <v>86</v>
      </c>
    </row>
    <row r="2096" spans="1:20" ht="15.6" x14ac:dyDescent="0.3">
      <c r="A2096" s="1">
        <v>989</v>
      </c>
      <c r="B2096" s="9">
        <v>46308</v>
      </c>
      <c r="C2096" s="1" t="s">
        <v>28</v>
      </c>
      <c r="D2096" s="1" t="s">
        <v>63</v>
      </c>
      <c r="E2096" s="1" t="s">
        <v>22</v>
      </c>
      <c r="F2096" s="1" t="s">
        <v>23</v>
      </c>
      <c r="G2096" s="1" t="s">
        <v>24</v>
      </c>
      <c r="H2096" s="1" t="s">
        <v>48</v>
      </c>
      <c r="I2096" s="1">
        <v>3</v>
      </c>
      <c r="J2096" s="2">
        <v>40.42</v>
      </c>
      <c r="K2096" s="3">
        <v>0</v>
      </c>
      <c r="L2096" s="2">
        <v>16.79</v>
      </c>
      <c r="M2096" s="2">
        <v>121.26</v>
      </c>
      <c r="N2096" s="2">
        <v>50.37</v>
      </c>
      <c r="O2096" s="2">
        <v>70.890000000000015</v>
      </c>
      <c r="P2096" s="4">
        <v>0.58461157842652167</v>
      </c>
      <c r="Q2096" s="5">
        <v>2026</v>
      </c>
      <c r="R2096" s="6" t="s">
        <v>85</v>
      </c>
      <c r="S2096" s="8">
        <v>10</v>
      </c>
      <c r="T2096" s="6" t="s">
        <v>86</v>
      </c>
    </row>
    <row r="2097" spans="1:20" ht="15.6" x14ac:dyDescent="0.3">
      <c r="A2097" s="1">
        <v>1904</v>
      </c>
      <c r="B2097" s="9">
        <v>46308</v>
      </c>
      <c r="C2097" s="1" t="s">
        <v>42</v>
      </c>
      <c r="D2097" s="1" t="s">
        <v>55</v>
      </c>
      <c r="E2097" s="1" t="s">
        <v>41</v>
      </c>
      <c r="F2097" s="1" t="s">
        <v>23</v>
      </c>
      <c r="G2097" s="1" t="s">
        <v>24</v>
      </c>
      <c r="H2097" s="1" t="s">
        <v>44</v>
      </c>
      <c r="I2097" s="1">
        <v>1</v>
      </c>
      <c r="J2097" s="2">
        <v>50.34</v>
      </c>
      <c r="K2097" s="3">
        <v>0.15</v>
      </c>
      <c r="L2097" s="2">
        <v>22.56</v>
      </c>
      <c r="M2097" s="2">
        <v>42.789000000000001</v>
      </c>
      <c r="N2097" s="2">
        <v>22.56</v>
      </c>
      <c r="O2097" s="2">
        <v>20.229000000000003</v>
      </c>
      <c r="P2097" s="4">
        <v>0.47276169108883132</v>
      </c>
      <c r="Q2097" s="5">
        <v>2026</v>
      </c>
      <c r="R2097" s="6" t="s">
        <v>85</v>
      </c>
      <c r="S2097" s="8">
        <v>10</v>
      </c>
      <c r="T2097" s="6" t="s">
        <v>86</v>
      </c>
    </row>
    <row r="2098" spans="1:20" ht="15.6" x14ac:dyDescent="0.3">
      <c r="A2098" s="1">
        <v>2854</v>
      </c>
      <c r="B2098" s="9">
        <v>46308</v>
      </c>
      <c r="C2098" s="1" t="s">
        <v>20</v>
      </c>
      <c r="D2098" s="1" t="s">
        <v>72</v>
      </c>
      <c r="E2098" s="1" t="s">
        <v>41</v>
      </c>
      <c r="F2098" s="1" t="s">
        <v>35</v>
      </c>
      <c r="G2098" s="1" t="s">
        <v>36</v>
      </c>
      <c r="H2098" s="1" t="s">
        <v>37</v>
      </c>
      <c r="I2098" s="1">
        <v>3</v>
      </c>
      <c r="J2098" s="2">
        <v>36.049999999999997</v>
      </c>
      <c r="K2098" s="3">
        <v>0.1</v>
      </c>
      <c r="L2098" s="2">
        <v>13.87</v>
      </c>
      <c r="M2098" s="2">
        <v>97.334999999999994</v>
      </c>
      <c r="N2098" s="2">
        <v>41.61</v>
      </c>
      <c r="O2098" s="2">
        <v>55.724999999999994</v>
      </c>
      <c r="P2098" s="4">
        <v>0.57250732008013561</v>
      </c>
      <c r="Q2098" s="5">
        <v>2026</v>
      </c>
      <c r="R2098" s="6" t="s">
        <v>85</v>
      </c>
      <c r="S2098" s="8">
        <v>10</v>
      </c>
      <c r="T2098" s="6" t="s">
        <v>86</v>
      </c>
    </row>
    <row r="2099" spans="1:20" ht="15.6" x14ac:dyDescent="0.3">
      <c r="A2099" s="1">
        <v>3212</v>
      </c>
      <c r="B2099" s="9">
        <v>46308</v>
      </c>
      <c r="C2099" s="1" t="s">
        <v>33</v>
      </c>
      <c r="D2099" s="1" t="s">
        <v>34</v>
      </c>
      <c r="E2099" s="1" t="s">
        <v>30</v>
      </c>
      <c r="F2099" s="1" t="s">
        <v>23</v>
      </c>
      <c r="G2099" s="1" t="s">
        <v>24</v>
      </c>
      <c r="H2099" s="1" t="s">
        <v>48</v>
      </c>
      <c r="I2099" s="1">
        <v>15</v>
      </c>
      <c r="J2099" s="2">
        <v>40</v>
      </c>
      <c r="K2099" s="3">
        <v>0.1</v>
      </c>
      <c r="L2099" s="2">
        <v>16.420000000000002</v>
      </c>
      <c r="M2099" s="2">
        <v>540</v>
      </c>
      <c r="N2099" s="2">
        <v>246.3</v>
      </c>
      <c r="O2099" s="2">
        <v>293.7</v>
      </c>
      <c r="P2099" s="4">
        <v>0.54388888888888887</v>
      </c>
      <c r="Q2099" s="5">
        <v>2026</v>
      </c>
      <c r="R2099" s="6" t="s">
        <v>85</v>
      </c>
      <c r="S2099" s="8">
        <v>10</v>
      </c>
      <c r="T2099" s="6" t="s">
        <v>86</v>
      </c>
    </row>
    <row r="2100" spans="1:20" ht="15.6" x14ac:dyDescent="0.3">
      <c r="A2100" s="1">
        <v>4479</v>
      </c>
      <c r="B2100" s="9">
        <v>46308</v>
      </c>
      <c r="C2100" s="1" t="s">
        <v>42</v>
      </c>
      <c r="D2100" s="1" t="s">
        <v>53</v>
      </c>
      <c r="E2100" s="1" t="s">
        <v>41</v>
      </c>
      <c r="F2100" s="1" t="s">
        <v>23</v>
      </c>
      <c r="G2100" s="1" t="s">
        <v>31</v>
      </c>
      <c r="H2100" s="1" t="s">
        <v>59</v>
      </c>
      <c r="I2100" s="1">
        <v>1</v>
      </c>
      <c r="J2100" s="2">
        <v>151.68</v>
      </c>
      <c r="K2100" s="3">
        <v>0.05</v>
      </c>
      <c r="L2100" s="2">
        <v>78.98</v>
      </c>
      <c r="M2100" s="2">
        <v>144.096</v>
      </c>
      <c r="N2100" s="2">
        <v>78.98</v>
      </c>
      <c r="O2100" s="2">
        <v>65.116</v>
      </c>
      <c r="P2100" s="4">
        <v>0.45189318232289583</v>
      </c>
      <c r="Q2100" s="5">
        <v>2026</v>
      </c>
      <c r="R2100" s="6" t="s">
        <v>85</v>
      </c>
      <c r="S2100" s="8">
        <v>10</v>
      </c>
      <c r="T2100" s="6" t="s">
        <v>86</v>
      </c>
    </row>
    <row r="2101" spans="1:20" ht="15.6" x14ac:dyDescent="0.3">
      <c r="A2101" s="1">
        <v>4574</v>
      </c>
      <c r="B2101" s="9">
        <v>46308</v>
      </c>
      <c r="C2101" s="1" t="s">
        <v>28</v>
      </c>
      <c r="D2101" s="1" t="s">
        <v>71</v>
      </c>
      <c r="E2101" s="1" t="s">
        <v>22</v>
      </c>
      <c r="F2101" s="1" t="s">
        <v>38</v>
      </c>
      <c r="G2101" s="1" t="s">
        <v>56</v>
      </c>
      <c r="H2101" s="1" t="s">
        <v>64</v>
      </c>
      <c r="I2101" s="1">
        <v>1</v>
      </c>
      <c r="J2101" s="2">
        <v>36.53</v>
      </c>
      <c r="K2101" s="3">
        <v>0</v>
      </c>
      <c r="L2101" s="2">
        <v>14.01</v>
      </c>
      <c r="M2101" s="2">
        <v>36.53</v>
      </c>
      <c r="N2101" s="2">
        <v>14.01</v>
      </c>
      <c r="O2101" s="2">
        <v>22.520000000000003</v>
      </c>
      <c r="P2101" s="4">
        <v>0.61647960580344929</v>
      </c>
      <c r="Q2101" s="5">
        <v>2026</v>
      </c>
      <c r="R2101" s="6" t="s">
        <v>85</v>
      </c>
      <c r="S2101" s="8">
        <v>10</v>
      </c>
      <c r="T2101" s="6" t="s">
        <v>86</v>
      </c>
    </row>
    <row r="2102" spans="1:20" ht="15.6" x14ac:dyDescent="0.3">
      <c r="A2102" s="1">
        <v>4815</v>
      </c>
      <c r="B2102" s="9">
        <v>46308</v>
      </c>
      <c r="C2102" s="1" t="s">
        <v>20</v>
      </c>
      <c r="D2102" s="1" t="s">
        <v>21</v>
      </c>
      <c r="E2102" s="1" t="s">
        <v>41</v>
      </c>
      <c r="F2102" s="1" t="s">
        <v>38</v>
      </c>
      <c r="G2102" s="1" t="s">
        <v>24</v>
      </c>
      <c r="H2102" s="1" t="s">
        <v>48</v>
      </c>
      <c r="I2102" s="1">
        <v>1</v>
      </c>
      <c r="J2102" s="2">
        <v>39.89</v>
      </c>
      <c r="K2102" s="3">
        <v>0.05</v>
      </c>
      <c r="L2102" s="2">
        <v>16.91</v>
      </c>
      <c r="M2102" s="2">
        <v>37.895499999999998</v>
      </c>
      <c r="N2102" s="2">
        <v>16.91</v>
      </c>
      <c r="O2102" s="2">
        <v>20.985499999999998</v>
      </c>
      <c r="P2102" s="4">
        <v>0.55377287540737019</v>
      </c>
      <c r="Q2102" s="5">
        <v>2026</v>
      </c>
      <c r="R2102" s="6" t="s">
        <v>85</v>
      </c>
      <c r="S2102" s="8">
        <v>10</v>
      </c>
      <c r="T2102" s="6" t="s">
        <v>86</v>
      </c>
    </row>
    <row r="2103" spans="1:20" ht="15.6" x14ac:dyDescent="0.3">
      <c r="A2103" s="1">
        <v>5027</v>
      </c>
      <c r="B2103" s="9">
        <v>46308</v>
      </c>
      <c r="C2103" s="1" t="s">
        <v>33</v>
      </c>
      <c r="D2103" s="1" t="s">
        <v>61</v>
      </c>
      <c r="E2103" s="1" t="s">
        <v>22</v>
      </c>
      <c r="F2103" s="1" t="s">
        <v>35</v>
      </c>
      <c r="G2103" s="1" t="s">
        <v>31</v>
      </c>
      <c r="H2103" s="1" t="s">
        <v>59</v>
      </c>
      <c r="I2103" s="1">
        <v>1</v>
      </c>
      <c r="J2103" s="2">
        <v>154.53</v>
      </c>
      <c r="K2103" s="3">
        <v>0</v>
      </c>
      <c r="L2103" s="2">
        <v>77.930000000000007</v>
      </c>
      <c r="M2103" s="2">
        <v>154.53</v>
      </c>
      <c r="N2103" s="2">
        <v>77.930000000000007</v>
      </c>
      <c r="O2103" s="2">
        <v>76.599999999999994</v>
      </c>
      <c r="P2103" s="4">
        <v>0.49569662848637802</v>
      </c>
      <c r="Q2103" s="5">
        <v>2026</v>
      </c>
      <c r="R2103" s="6" t="s">
        <v>85</v>
      </c>
      <c r="S2103" s="8">
        <v>10</v>
      </c>
      <c r="T2103" s="6" t="s">
        <v>86</v>
      </c>
    </row>
    <row r="2104" spans="1:20" ht="15.6" x14ac:dyDescent="0.3">
      <c r="A2104" s="1">
        <v>1794</v>
      </c>
      <c r="B2104" s="9">
        <v>46309</v>
      </c>
      <c r="C2104" s="1" t="s">
        <v>42</v>
      </c>
      <c r="D2104" s="1" t="s">
        <v>55</v>
      </c>
      <c r="E2104" s="1" t="s">
        <v>50</v>
      </c>
      <c r="F2104" s="1" t="s">
        <v>38</v>
      </c>
      <c r="G2104" s="1" t="s">
        <v>24</v>
      </c>
      <c r="H2104" s="1" t="s">
        <v>44</v>
      </c>
      <c r="I2104" s="1">
        <v>2</v>
      </c>
      <c r="J2104" s="2">
        <v>50.64</v>
      </c>
      <c r="K2104" s="3">
        <v>0.05</v>
      </c>
      <c r="L2104" s="2">
        <v>22.28</v>
      </c>
      <c r="M2104" s="2">
        <v>96.215999999999994</v>
      </c>
      <c r="N2104" s="2">
        <v>44.56</v>
      </c>
      <c r="O2104" s="2">
        <v>51.655999999999992</v>
      </c>
      <c r="P2104" s="4">
        <v>0.53687536376486233</v>
      </c>
      <c r="Q2104" s="5">
        <v>2026</v>
      </c>
      <c r="R2104" s="6" t="s">
        <v>85</v>
      </c>
      <c r="S2104" s="8">
        <v>10</v>
      </c>
      <c r="T2104" s="6" t="s">
        <v>86</v>
      </c>
    </row>
    <row r="2105" spans="1:20" ht="15.6" x14ac:dyDescent="0.3">
      <c r="A2105" s="1">
        <v>1867</v>
      </c>
      <c r="B2105" s="9">
        <v>46309</v>
      </c>
      <c r="C2105" s="1" t="s">
        <v>20</v>
      </c>
      <c r="D2105" s="1" t="s">
        <v>21</v>
      </c>
      <c r="E2105" s="1" t="s">
        <v>22</v>
      </c>
      <c r="F2105" s="1" t="s">
        <v>35</v>
      </c>
      <c r="G2105" s="1" t="s">
        <v>56</v>
      </c>
      <c r="H2105" s="1" t="s">
        <v>57</v>
      </c>
      <c r="I2105" s="1">
        <v>3</v>
      </c>
      <c r="J2105" s="2">
        <v>40.880000000000003</v>
      </c>
      <c r="K2105" s="3">
        <v>0.05</v>
      </c>
      <c r="L2105" s="2">
        <v>14.59</v>
      </c>
      <c r="M2105" s="2">
        <v>116.50800000000001</v>
      </c>
      <c r="N2105" s="2">
        <v>43.769999999999996</v>
      </c>
      <c r="O2105" s="2">
        <v>72.738000000000014</v>
      </c>
      <c r="P2105" s="4">
        <v>0.62431764342362761</v>
      </c>
      <c r="Q2105" s="5">
        <v>2026</v>
      </c>
      <c r="R2105" s="6" t="s">
        <v>85</v>
      </c>
      <c r="S2105" s="8">
        <v>10</v>
      </c>
      <c r="T2105" s="6" t="s">
        <v>86</v>
      </c>
    </row>
    <row r="2106" spans="1:20" ht="15.6" x14ac:dyDescent="0.3">
      <c r="A2106" s="1">
        <v>2088</v>
      </c>
      <c r="B2106" s="9">
        <v>46309</v>
      </c>
      <c r="C2106" s="1" t="s">
        <v>42</v>
      </c>
      <c r="D2106" s="1" t="s">
        <v>43</v>
      </c>
      <c r="E2106" s="1" t="s">
        <v>41</v>
      </c>
      <c r="F2106" s="1" t="s">
        <v>23</v>
      </c>
      <c r="G2106" s="1" t="s">
        <v>31</v>
      </c>
      <c r="H2106" s="1" t="s">
        <v>39</v>
      </c>
      <c r="I2106" s="1">
        <v>1</v>
      </c>
      <c r="J2106" s="2">
        <v>141.77000000000001</v>
      </c>
      <c r="K2106" s="3">
        <v>0</v>
      </c>
      <c r="L2106" s="2">
        <v>78.48</v>
      </c>
      <c r="M2106" s="2">
        <v>141.77000000000001</v>
      </c>
      <c r="N2106" s="2">
        <v>78.48</v>
      </c>
      <c r="O2106" s="2">
        <v>63.290000000000006</v>
      </c>
      <c r="P2106" s="4">
        <v>0.44642731184312623</v>
      </c>
      <c r="Q2106" s="5">
        <v>2026</v>
      </c>
      <c r="R2106" s="6" t="s">
        <v>85</v>
      </c>
      <c r="S2106" s="8">
        <v>10</v>
      </c>
      <c r="T2106" s="6" t="s">
        <v>86</v>
      </c>
    </row>
    <row r="2107" spans="1:20" ht="15.6" x14ac:dyDescent="0.3">
      <c r="A2107" s="1">
        <v>2270</v>
      </c>
      <c r="B2107" s="9">
        <v>46309</v>
      </c>
      <c r="C2107" s="1" t="s">
        <v>42</v>
      </c>
      <c r="D2107" s="1" t="s">
        <v>53</v>
      </c>
      <c r="E2107" s="1" t="s">
        <v>22</v>
      </c>
      <c r="F2107" s="1" t="s">
        <v>35</v>
      </c>
      <c r="G2107" s="1" t="s">
        <v>45</v>
      </c>
      <c r="H2107" s="1" t="s">
        <v>51</v>
      </c>
      <c r="I2107" s="1">
        <v>3</v>
      </c>
      <c r="J2107" s="2">
        <v>199.99</v>
      </c>
      <c r="K2107" s="3">
        <v>0.15</v>
      </c>
      <c r="L2107" s="2">
        <v>101.86</v>
      </c>
      <c r="M2107" s="2">
        <v>509.97450000000003</v>
      </c>
      <c r="N2107" s="2">
        <v>305.58</v>
      </c>
      <c r="O2107" s="2">
        <v>204.39450000000005</v>
      </c>
      <c r="P2107" s="4">
        <v>0.40079356909021929</v>
      </c>
      <c r="Q2107" s="5">
        <v>2026</v>
      </c>
      <c r="R2107" s="6" t="s">
        <v>85</v>
      </c>
      <c r="S2107" s="8">
        <v>10</v>
      </c>
      <c r="T2107" s="6" t="s">
        <v>86</v>
      </c>
    </row>
    <row r="2108" spans="1:20" ht="15.6" x14ac:dyDescent="0.3">
      <c r="A2108" s="1">
        <v>3789</v>
      </c>
      <c r="B2108" s="9">
        <v>46309</v>
      </c>
      <c r="C2108" s="1" t="s">
        <v>42</v>
      </c>
      <c r="D2108" s="1" t="s">
        <v>43</v>
      </c>
      <c r="E2108" s="1" t="s">
        <v>50</v>
      </c>
      <c r="F2108" s="1" t="s">
        <v>35</v>
      </c>
      <c r="G2108" s="1" t="s">
        <v>24</v>
      </c>
      <c r="H2108" s="1" t="s">
        <v>44</v>
      </c>
      <c r="I2108" s="1">
        <v>2</v>
      </c>
      <c r="J2108" s="2">
        <v>50.56</v>
      </c>
      <c r="K2108" s="3">
        <v>0</v>
      </c>
      <c r="L2108" s="2">
        <v>23.04</v>
      </c>
      <c r="M2108" s="2">
        <v>101.12</v>
      </c>
      <c r="N2108" s="2">
        <v>46.08</v>
      </c>
      <c r="O2108" s="2">
        <v>55.040000000000006</v>
      </c>
      <c r="P2108" s="4">
        <v>0.54430379746835444</v>
      </c>
      <c r="Q2108" s="5">
        <v>2026</v>
      </c>
      <c r="R2108" s="6" t="s">
        <v>85</v>
      </c>
      <c r="S2108" s="8">
        <v>10</v>
      </c>
      <c r="T2108" s="6" t="s">
        <v>86</v>
      </c>
    </row>
    <row r="2109" spans="1:20" ht="15.6" x14ac:dyDescent="0.3">
      <c r="A2109" s="1">
        <v>4323</v>
      </c>
      <c r="B2109" s="9">
        <v>46309</v>
      </c>
      <c r="C2109" s="1" t="s">
        <v>42</v>
      </c>
      <c r="D2109" s="1" t="s">
        <v>53</v>
      </c>
      <c r="E2109" s="1" t="s">
        <v>22</v>
      </c>
      <c r="F2109" s="1" t="s">
        <v>35</v>
      </c>
      <c r="G2109" s="1" t="s">
        <v>36</v>
      </c>
      <c r="H2109" s="1" t="s">
        <v>54</v>
      </c>
      <c r="I2109" s="1">
        <v>1</v>
      </c>
      <c r="J2109" s="2">
        <v>47.38</v>
      </c>
      <c r="K2109" s="3">
        <v>0</v>
      </c>
      <c r="L2109" s="2">
        <v>17.86</v>
      </c>
      <c r="M2109" s="2">
        <v>47.38</v>
      </c>
      <c r="N2109" s="2">
        <v>17.86</v>
      </c>
      <c r="O2109" s="2">
        <v>29.520000000000003</v>
      </c>
      <c r="P2109" s="4">
        <v>0.62304769945124527</v>
      </c>
      <c r="Q2109" s="5">
        <v>2026</v>
      </c>
      <c r="R2109" s="6" t="s">
        <v>85</v>
      </c>
      <c r="S2109" s="8">
        <v>10</v>
      </c>
      <c r="T2109" s="6" t="s">
        <v>86</v>
      </c>
    </row>
    <row r="2110" spans="1:20" ht="15.6" x14ac:dyDescent="0.3">
      <c r="A2110" s="1">
        <v>276</v>
      </c>
      <c r="B2110" s="9">
        <v>46310</v>
      </c>
      <c r="C2110" s="1" t="s">
        <v>33</v>
      </c>
      <c r="D2110" s="1" t="s">
        <v>34</v>
      </c>
      <c r="E2110" s="1" t="s">
        <v>22</v>
      </c>
      <c r="F2110" s="1" t="s">
        <v>38</v>
      </c>
      <c r="G2110" s="1" t="s">
        <v>31</v>
      </c>
      <c r="H2110" s="1" t="s">
        <v>32</v>
      </c>
      <c r="I2110" s="1">
        <v>1</v>
      </c>
      <c r="J2110" s="2">
        <v>92.74</v>
      </c>
      <c r="K2110" s="3">
        <v>0.15</v>
      </c>
      <c r="L2110" s="2">
        <v>44.52</v>
      </c>
      <c r="M2110" s="2">
        <v>78.828999999999994</v>
      </c>
      <c r="N2110" s="2">
        <v>44.52</v>
      </c>
      <c r="O2110" s="2">
        <v>34.30899999999999</v>
      </c>
      <c r="P2110" s="4">
        <v>0.43523322635070844</v>
      </c>
      <c r="Q2110" s="5">
        <v>2026</v>
      </c>
      <c r="R2110" s="6" t="s">
        <v>85</v>
      </c>
      <c r="S2110" s="8">
        <v>10</v>
      </c>
      <c r="T2110" s="6" t="s">
        <v>86</v>
      </c>
    </row>
    <row r="2111" spans="1:20" ht="15.6" x14ac:dyDescent="0.3">
      <c r="A2111" s="1">
        <v>791</v>
      </c>
      <c r="B2111" s="9">
        <v>46310</v>
      </c>
      <c r="C2111" s="1" t="s">
        <v>42</v>
      </c>
      <c r="D2111" s="1" t="s">
        <v>69</v>
      </c>
      <c r="E2111" s="1" t="s">
        <v>41</v>
      </c>
      <c r="F2111" s="1" t="s">
        <v>23</v>
      </c>
      <c r="G2111" s="1" t="s">
        <v>24</v>
      </c>
      <c r="H2111" s="1" t="s">
        <v>44</v>
      </c>
      <c r="I2111" s="1">
        <v>3</v>
      </c>
      <c r="J2111" s="2">
        <v>51.57</v>
      </c>
      <c r="K2111" s="3">
        <v>0.1</v>
      </c>
      <c r="L2111" s="2">
        <v>21.82</v>
      </c>
      <c r="M2111" s="2">
        <v>139.239</v>
      </c>
      <c r="N2111" s="2">
        <v>65.460000000000008</v>
      </c>
      <c r="O2111" s="2">
        <v>73.778999999999996</v>
      </c>
      <c r="P2111" s="4">
        <v>0.52987309589985565</v>
      </c>
      <c r="Q2111" s="5">
        <v>2026</v>
      </c>
      <c r="R2111" s="6" t="s">
        <v>85</v>
      </c>
      <c r="S2111" s="8">
        <v>10</v>
      </c>
      <c r="T2111" s="6" t="s">
        <v>86</v>
      </c>
    </row>
    <row r="2112" spans="1:20" ht="15.6" x14ac:dyDescent="0.3">
      <c r="A2112" s="1">
        <v>1033</v>
      </c>
      <c r="B2112" s="9">
        <v>46310</v>
      </c>
      <c r="C2112" s="1" t="s">
        <v>28</v>
      </c>
      <c r="D2112" s="1" t="s">
        <v>65</v>
      </c>
      <c r="E2112" s="1" t="s">
        <v>22</v>
      </c>
      <c r="F2112" s="1" t="s">
        <v>35</v>
      </c>
      <c r="G2112" s="1" t="s">
        <v>31</v>
      </c>
      <c r="H2112" s="1" t="s">
        <v>68</v>
      </c>
      <c r="I2112" s="1">
        <v>1</v>
      </c>
      <c r="J2112" s="2">
        <v>70.47</v>
      </c>
      <c r="K2112" s="3">
        <v>0.1</v>
      </c>
      <c r="L2112" s="2">
        <v>31.52</v>
      </c>
      <c r="M2112" s="2">
        <v>63.423000000000002</v>
      </c>
      <c r="N2112" s="2">
        <v>31.52</v>
      </c>
      <c r="O2112" s="2">
        <v>31.903000000000002</v>
      </c>
      <c r="P2112" s="4">
        <v>0.50301940936253409</v>
      </c>
      <c r="Q2112" s="5">
        <v>2026</v>
      </c>
      <c r="R2112" s="6" t="s">
        <v>85</v>
      </c>
      <c r="S2112" s="8">
        <v>10</v>
      </c>
      <c r="T2112" s="6" t="s">
        <v>86</v>
      </c>
    </row>
    <row r="2113" spans="1:20" ht="15.6" x14ac:dyDescent="0.3">
      <c r="A2113" s="1">
        <v>1247</v>
      </c>
      <c r="B2113" s="9">
        <v>46310</v>
      </c>
      <c r="C2113" s="1" t="s">
        <v>20</v>
      </c>
      <c r="D2113" s="1" t="s">
        <v>21</v>
      </c>
      <c r="E2113" s="1" t="s">
        <v>22</v>
      </c>
      <c r="F2113" s="1" t="s">
        <v>35</v>
      </c>
      <c r="G2113" s="1" t="s">
        <v>31</v>
      </c>
      <c r="H2113" s="1" t="s">
        <v>68</v>
      </c>
      <c r="I2113" s="1">
        <v>1</v>
      </c>
      <c r="J2113" s="2">
        <v>71.05</v>
      </c>
      <c r="K2113" s="3">
        <v>0</v>
      </c>
      <c r="L2113" s="2">
        <v>33.32</v>
      </c>
      <c r="M2113" s="2">
        <v>71.05</v>
      </c>
      <c r="N2113" s="2">
        <v>33.32</v>
      </c>
      <c r="O2113" s="2">
        <v>37.729999999999997</v>
      </c>
      <c r="P2113" s="4">
        <v>0.53103448275862064</v>
      </c>
      <c r="Q2113" s="5">
        <v>2026</v>
      </c>
      <c r="R2113" s="6" t="s">
        <v>85</v>
      </c>
      <c r="S2113" s="8">
        <v>10</v>
      </c>
      <c r="T2113" s="6" t="s">
        <v>86</v>
      </c>
    </row>
    <row r="2114" spans="1:20" ht="15.6" x14ac:dyDescent="0.3">
      <c r="A2114" s="1">
        <v>1321</v>
      </c>
      <c r="B2114" s="9">
        <v>46310</v>
      </c>
      <c r="C2114" s="1" t="s">
        <v>42</v>
      </c>
      <c r="D2114" s="1" t="s">
        <v>69</v>
      </c>
      <c r="E2114" s="1" t="s">
        <v>41</v>
      </c>
      <c r="F2114" s="1" t="s">
        <v>23</v>
      </c>
      <c r="G2114" s="1" t="s">
        <v>24</v>
      </c>
      <c r="H2114" s="1" t="s">
        <v>48</v>
      </c>
      <c r="I2114" s="1">
        <v>3</v>
      </c>
      <c r="J2114" s="2">
        <v>39.83</v>
      </c>
      <c r="K2114" s="3">
        <v>0.1</v>
      </c>
      <c r="L2114" s="2">
        <v>16.93</v>
      </c>
      <c r="M2114" s="2">
        <v>107.541</v>
      </c>
      <c r="N2114" s="2">
        <v>50.79</v>
      </c>
      <c r="O2114" s="2">
        <v>56.750999999999998</v>
      </c>
      <c r="P2114" s="4">
        <v>0.52771501101905316</v>
      </c>
      <c r="Q2114" s="5">
        <v>2026</v>
      </c>
      <c r="R2114" s="6" t="s">
        <v>85</v>
      </c>
      <c r="S2114" s="8">
        <v>10</v>
      </c>
      <c r="T2114" s="6" t="s">
        <v>86</v>
      </c>
    </row>
    <row r="2115" spans="1:20" ht="15.6" x14ac:dyDescent="0.3">
      <c r="A2115" s="1">
        <v>2048</v>
      </c>
      <c r="B2115" s="9">
        <v>46310</v>
      </c>
      <c r="C2115" s="1" t="s">
        <v>42</v>
      </c>
      <c r="D2115" s="1" t="s">
        <v>53</v>
      </c>
      <c r="E2115" s="1" t="s">
        <v>22</v>
      </c>
      <c r="F2115" s="1" t="s">
        <v>35</v>
      </c>
      <c r="G2115" s="1" t="s">
        <v>56</v>
      </c>
      <c r="H2115" s="1" t="s">
        <v>67</v>
      </c>
      <c r="I2115" s="1">
        <v>3</v>
      </c>
      <c r="J2115" s="2">
        <v>49.5</v>
      </c>
      <c r="K2115" s="3">
        <v>0.05</v>
      </c>
      <c r="L2115" s="2">
        <v>22</v>
      </c>
      <c r="M2115" s="2">
        <v>141.07499999999999</v>
      </c>
      <c r="N2115" s="2">
        <v>66</v>
      </c>
      <c r="O2115" s="2">
        <v>75.074999999999989</v>
      </c>
      <c r="P2115" s="4">
        <v>0.53216374269005839</v>
      </c>
      <c r="Q2115" s="5">
        <v>2026</v>
      </c>
      <c r="R2115" s="6" t="s">
        <v>85</v>
      </c>
      <c r="S2115" s="8">
        <v>10</v>
      </c>
      <c r="T2115" s="6" t="s">
        <v>86</v>
      </c>
    </row>
    <row r="2116" spans="1:20" ht="15.6" x14ac:dyDescent="0.3">
      <c r="A2116" s="1">
        <v>2082</v>
      </c>
      <c r="B2116" s="9">
        <v>46310</v>
      </c>
      <c r="C2116" s="1" t="s">
        <v>28</v>
      </c>
      <c r="D2116" s="1" t="s">
        <v>49</v>
      </c>
      <c r="E2116" s="1" t="s">
        <v>50</v>
      </c>
      <c r="F2116" s="1" t="s">
        <v>35</v>
      </c>
      <c r="G2116" s="1" t="s">
        <v>31</v>
      </c>
      <c r="H2116" s="1" t="s">
        <v>32</v>
      </c>
      <c r="I2116" s="1">
        <v>1</v>
      </c>
      <c r="J2116" s="2">
        <v>91.99</v>
      </c>
      <c r="K2116" s="3">
        <v>0</v>
      </c>
      <c r="L2116" s="2">
        <v>44.86</v>
      </c>
      <c r="M2116" s="2">
        <v>91.99</v>
      </c>
      <c r="N2116" s="2">
        <v>44.86</v>
      </c>
      <c r="O2116" s="2">
        <v>47.129999999999995</v>
      </c>
      <c r="P2116" s="4">
        <v>0.51233829764104788</v>
      </c>
      <c r="Q2116" s="5">
        <v>2026</v>
      </c>
      <c r="R2116" s="6" t="s">
        <v>85</v>
      </c>
      <c r="S2116" s="8">
        <v>10</v>
      </c>
      <c r="T2116" s="6" t="s">
        <v>86</v>
      </c>
    </row>
    <row r="2117" spans="1:20" ht="15.6" x14ac:dyDescent="0.3">
      <c r="A2117" s="1">
        <v>2177</v>
      </c>
      <c r="B2117" s="9">
        <v>46310</v>
      </c>
      <c r="C2117" s="1" t="s">
        <v>20</v>
      </c>
      <c r="D2117" s="1" t="s">
        <v>72</v>
      </c>
      <c r="E2117" s="1" t="s">
        <v>50</v>
      </c>
      <c r="F2117" s="1" t="s">
        <v>23</v>
      </c>
      <c r="G2117" s="1" t="s">
        <v>24</v>
      </c>
      <c r="H2117" s="1" t="s">
        <v>25</v>
      </c>
      <c r="I2117" s="1">
        <v>1</v>
      </c>
      <c r="J2117" s="2">
        <v>79.78</v>
      </c>
      <c r="K2117" s="3">
        <v>0.05</v>
      </c>
      <c r="L2117" s="2">
        <v>41.59</v>
      </c>
      <c r="M2117" s="2">
        <v>75.790999999999997</v>
      </c>
      <c r="N2117" s="2">
        <v>41.59</v>
      </c>
      <c r="O2117" s="2">
        <v>34.200999999999993</v>
      </c>
      <c r="P2117" s="4">
        <v>0.45125410668812915</v>
      </c>
      <c r="Q2117" s="5">
        <v>2026</v>
      </c>
      <c r="R2117" s="6" t="s">
        <v>85</v>
      </c>
      <c r="S2117" s="8">
        <v>10</v>
      </c>
      <c r="T2117" s="6" t="s">
        <v>86</v>
      </c>
    </row>
    <row r="2118" spans="1:20" ht="15.6" x14ac:dyDescent="0.3">
      <c r="A2118" s="1">
        <v>3776</v>
      </c>
      <c r="B2118" s="9">
        <v>46310</v>
      </c>
      <c r="C2118" s="1" t="s">
        <v>42</v>
      </c>
      <c r="D2118" s="1" t="s">
        <v>55</v>
      </c>
      <c r="E2118" s="1" t="s">
        <v>22</v>
      </c>
      <c r="F2118" s="1" t="s">
        <v>23</v>
      </c>
      <c r="G2118" s="1" t="s">
        <v>24</v>
      </c>
      <c r="H2118" s="1" t="s">
        <v>25</v>
      </c>
      <c r="I2118" s="1">
        <v>1</v>
      </c>
      <c r="J2118" s="2">
        <v>82.97</v>
      </c>
      <c r="K2118" s="3">
        <v>0</v>
      </c>
      <c r="L2118" s="2">
        <v>43.09</v>
      </c>
      <c r="M2118" s="2">
        <v>82.97</v>
      </c>
      <c r="N2118" s="2">
        <v>43.09</v>
      </c>
      <c r="O2118" s="2">
        <v>39.879999999999995</v>
      </c>
      <c r="P2118" s="4">
        <v>0.48065565867180904</v>
      </c>
      <c r="Q2118" s="5">
        <v>2026</v>
      </c>
      <c r="R2118" s="6" t="s">
        <v>85</v>
      </c>
      <c r="S2118" s="8">
        <v>10</v>
      </c>
      <c r="T2118" s="6" t="s">
        <v>86</v>
      </c>
    </row>
    <row r="2119" spans="1:20" ht="15.6" x14ac:dyDescent="0.3">
      <c r="A2119" s="1">
        <v>4542</v>
      </c>
      <c r="B2119" s="9">
        <v>46310</v>
      </c>
      <c r="C2119" s="1" t="s">
        <v>20</v>
      </c>
      <c r="D2119" s="1" t="s">
        <v>58</v>
      </c>
      <c r="E2119" s="1" t="s">
        <v>22</v>
      </c>
      <c r="F2119" s="1" t="s">
        <v>38</v>
      </c>
      <c r="G2119" s="1" t="s">
        <v>24</v>
      </c>
      <c r="H2119" s="1" t="s">
        <v>52</v>
      </c>
      <c r="I2119" s="1">
        <v>1</v>
      </c>
      <c r="J2119" s="2">
        <v>103.33</v>
      </c>
      <c r="K2119" s="3">
        <v>0</v>
      </c>
      <c r="L2119" s="2">
        <v>50.85</v>
      </c>
      <c r="M2119" s="2">
        <v>103.33</v>
      </c>
      <c r="N2119" s="2">
        <v>50.85</v>
      </c>
      <c r="O2119" s="2">
        <v>52.48</v>
      </c>
      <c r="P2119" s="4">
        <v>0.5078873512048776</v>
      </c>
      <c r="Q2119" s="5">
        <v>2026</v>
      </c>
      <c r="R2119" s="6" t="s">
        <v>85</v>
      </c>
      <c r="S2119" s="8">
        <v>10</v>
      </c>
      <c r="T2119" s="6" t="s">
        <v>86</v>
      </c>
    </row>
    <row r="2120" spans="1:20" ht="15.6" x14ac:dyDescent="0.3">
      <c r="A2120" s="1">
        <v>36</v>
      </c>
      <c r="B2120" s="9">
        <v>46311</v>
      </c>
      <c r="C2120" s="1" t="s">
        <v>20</v>
      </c>
      <c r="D2120" s="1" t="s">
        <v>58</v>
      </c>
      <c r="E2120" s="1" t="s">
        <v>22</v>
      </c>
      <c r="F2120" s="1" t="s">
        <v>35</v>
      </c>
      <c r="G2120" s="1" t="s">
        <v>31</v>
      </c>
      <c r="H2120" s="1" t="s">
        <v>39</v>
      </c>
      <c r="I2120" s="1">
        <v>3</v>
      </c>
      <c r="J2120" s="2">
        <v>142.54</v>
      </c>
      <c r="K2120" s="3">
        <v>0.05</v>
      </c>
      <c r="L2120" s="2">
        <v>81.599999999999994</v>
      </c>
      <c r="M2120" s="2">
        <v>406.23899999999998</v>
      </c>
      <c r="N2120" s="2">
        <v>244.79999999999998</v>
      </c>
      <c r="O2120" s="2">
        <v>161.43899999999999</v>
      </c>
      <c r="P2120" s="4">
        <v>0.39739906803630376</v>
      </c>
      <c r="Q2120" s="5">
        <v>2026</v>
      </c>
      <c r="R2120" s="6" t="s">
        <v>85</v>
      </c>
      <c r="S2120" s="8">
        <v>10</v>
      </c>
      <c r="T2120" s="6" t="s">
        <v>86</v>
      </c>
    </row>
    <row r="2121" spans="1:20" ht="15.6" x14ac:dyDescent="0.3">
      <c r="A2121" s="1">
        <v>64</v>
      </c>
      <c r="B2121" s="9">
        <v>46311</v>
      </c>
      <c r="C2121" s="1" t="s">
        <v>33</v>
      </c>
      <c r="D2121" s="1" t="s">
        <v>74</v>
      </c>
      <c r="E2121" s="1" t="s">
        <v>22</v>
      </c>
      <c r="F2121" s="1" t="s">
        <v>35</v>
      </c>
      <c r="G2121" s="1" t="s">
        <v>31</v>
      </c>
      <c r="H2121" s="1" t="s">
        <v>32</v>
      </c>
      <c r="I2121" s="1">
        <v>3</v>
      </c>
      <c r="J2121" s="2">
        <v>92.14</v>
      </c>
      <c r="K2121" s="3">
        <v>0.1</v>
      </c>
      <c r="L2121" s="2">
        <v>46.43</v>
      </c>
      <c r="M2121" s="2">
        <v>248.77800000000002</v>
      </c>
      <c r="N2121" s="2">
        <v>139.29</v>
      </c>
      <c r="O2121" s="2">
        <v>109.48800000000003</v>
      </c>
      <c r="P2121" s="4">
        <v>0.44010322456165746</v>
      </c>
      <c r="Q2121" s="5">
        <v>2026</v>
      </c>
      <c r="R2121" s="6" t="s">
        <v>85</v>
      </c>
      <c r="S2121" s="8">
        <v>10</v>
      </c>
      <c r="T2121" s="6" t="s">
        <v>86</v>
      </c>
    </row>
    <row r="2122" spans="1:20" ht="15.6" x14ac:dyDescent="0.3">
      <c r="A2122" s="1">
        <v>529</v>
      </c>
      <c r="B2122" s="9">
        <v>46311</v>
      </c>
      <c r="C2122" s="1" t="s">
        <v>42</v>
      </c>
      <c r="D2122" s="1" t="s">
        <v>53</v>
      </c>
      <c r="E2122" s="1" t="s">
        <v>41</v>
      </c>
      <c r="F2122" s="1" t="s">
        <v>38</v>
      </c>
      <c r="G2122" s="1" t="s">
        <v>36</v>
      </c>
      <c r="H2122" s="1" t="s">
        <v>70</v>
      </c>
      <c r="I2122" s="1">
        <v>2</v>
      </c>
      <c r="J2122" s="2">
        <v>165.23</v>
      </c>
      <c r="K2122" s="3">
        <v>0</v>
      </c>
      <c r="L2122" s="2">
        <v>88.87</v>
      </c>
      <c r="M2122" s="2">
        <v>330.46</v>
      </c>
      <c r="N2122" s="2">
        <v>177.74</v>
      </c>
      <c r="O2122" s="2">
        <v>152.71999999999997</v>
      </c>
      <c r="P2122" s="4">
        <v>0.46214367850874533</v>
      </c>
      <c r="Q2122" s="5">
        <v>2026</v>
      </c>
      <c r="R2122" s="6" t="s">
        <v>85</v>
      </c>
      <c r="S2122" s="8">
        <v>10</v>
      </c>
      <c r="T2122" s="6" t="s">
        <v>86</v>
      </c>
    </row>
    <row r="2123" spans="1:20" ht="15.6" x14ac:dyDescent="0.3">
      <c r="A2123" s="1">
        <v>1815</v>
      </c>
      <c r="B2123" s="9">
        <v>46311</v>
      </c>
      <c r="C2123" s="1" t="s">
        <v>42</v>
      </c>
      <c r="D2123" s="1" t="s">
        <v>43</v>
      </c>
      <c r="E2123" s="1" t="s">
        <v>22</v>
      </c>
      <c r="F2123" s="1" t="s">
        <v>38</v>
      </c>
      <c r="G2123" s="1" t="s">
        <v>56</v>
      </c>
      <c r="H2123" s="1" t="s">
        <v>60</v>
      </c>
      <c r="I2123" s="1">
        <v>1</v>
      </c>
      <c r="J2123" s="2">
        <v>121.92</v>
      </c>
      <c r="K2123" s="3">
        <v>0</v>
      </c>
      <c r="L2123" s="2">
        <v>71.02</v>
      </c>
      <c r="M2123" s="2">
        <v>121.92</v>
      </c>
      <c r="N2123" s="2">
        <v>71.02</v>
      </c>
      <c r="O2123" s="2">
        <v>50.900000000000006</v>
      </c>
      <c r="P2123" s="4">
        <v>0.41748687664042</v>
      </c>
      <c r="Q2123" s="5">
        <v>2026</v>
      </c>
      <c r="R2123" s="6" t="s">
        <v>85</v>
      </c>
      <c r="S2123" s="8">
        <v>10</v>
      </c>
      <c r="T2123" s="6" t="s">
        <v>86</v>
      </c>
    </row>
    <row r="2124" spans="1:20" ht="15.6" x14ac:dyDescent="0.3">
      <c r="A2124" s="1">
        <v>1820</v>
      </c>
      <c r="B2124" s="9">
        <v>46311</v>
      </c>
      <c r="C2124" s="1" t="s">
        <v>28</v>
      </c>
      <c r="D2124" s="1" t="s">
        <v>29</v>
      </c>
      <c r="E2124" s="1" t="s">
        <v>22</v>
      </c>
      <c r="F2124" s="1" t="s">
        <v>23</v>
      </c>
      <c r="G2124" s="1" t="s">
        <v>36</v>
      </c>
      <c r="H2124" s="1" t="s">
        <v>37</v>
      </c>
      <c r="I2124" s="1">
        <v>3</v>
      </c>
      <c r="J2124" s="2">
        <v>36.46</v>
      </c>
      <c r="K2124" s="3">
        <v>0.05</v>
      </c>
      <c r="L2124" s="2">
        <v>13.9</v>
      </c>
      <c r="M2124" s="2">
        <v>103.91099999999999</v>
      </c>
      <c r="N2124" s="2">
        <v>41.7</v>
      </c>
      <c r="O2124" s="2">
        <v>62.210999999999984</v>
      </c>
      <c r="P2124" s="4">
        <v>0.5986950370990558</v>
      </c>
      <c r="Q2124" s="5">
        <v>2026</v>
      </c>
      <c r="R2124" s="6" t="s">
        <v>85</v>
      </c>
      <c r="S2124" s="8">
        <v>10</v>
      </c>
      <c r="T2124" s="6" t="s">
        <v>86</v>
      </c>
    </row>
    <row r="2125" spans="1:20" ht="15.6" x14ac:dyDescent="0.3">
      <c r="A2125" s="1">
        <v>2028</v>
      </c>
      <c r="B2125" s="9">
        <v>46311</v>
      </c>
      <c r="C2125" s="1" t="s">
        <v>42</v>
      </c>
      <c r="D2125" s="1" t="s">
        <v>43</v>
      </c>
      <c r="E2125" s="1" t="s">
        <v>41</v>
      </c>
      <c r="F2125" s="1" t="s">
        <v>38</v>
      </c>
      <c r="G2125" s="1" t="s">
        <v>56</v>
      </c>
      <c r="H2125" s="1" t="s">
        <v>67</v>
      </c>
      <c r="I2125" s="1">
        <v>3</v>
      </c>
      <c r="J2125" s="2">
        <v>51.89</v>
      </c>
      <c r="K2125" s="3">
        <v>0.1</v>
      </c>
      <c r="L2125" s="2">
        <v>21.56</v>
      </c>
      <c r="M2125" s="2">
        <v>140.10300000000001</v>
      </c>
      <c r="N2125" s="2">
        <v>64.679999999999993</v>
      </c>
      <c r="O2125" s="2">
        <v>75.423000000000016</v>
      </c>
      <c r="P2125" s="4">
        <v>0.53833965011455864</v>
      </c>
      <c r="Q2125" s="5">
        <v>2026</v>
      </c>
      <c r="R2125" s="6" t="s">
        <v>85</v>
      </c>
      <c r="S2125" s="8">
        <v>10</v>
      </c>
      <c r="T2125" s="6" t="s">
        <v>86</v>
      </c>
    </row>
    <row r="2126" spans="1:20" ht="15.6" x14ac:dyDescent="0.3">
      <c r="A2126" s="1">
        <v>2741</v>
      </c>
      <c r="B2126" s="9">
        <v>46311</v>
      </c>
      <c r="C2126" s="1" t="s">
        <v>42</v>
      </c>
      <c r="D2126" s="1" t="s">
        <v>43</v>
      </c>
      <c r="E2126" s="1" t="s">
        <v>22</v>
      </c>
      <c r="F2126" s="1" t="s">
        <v>23</v>
      </c>
      <c r="G2126" s="1" t="s">
        <v>56</v>
      </c>
      <c r="H2126" s="1" t="s">
        <v>57</v>
      </c>
      <c r="I2126" s="1">
        <v>1</v>
      </c>
      <c r="J2126" s="2">
        <v>40.75</v>
      </c>
      <c r="K2126" s="3">
        <v>0</v>
      </c>
      <c r="L2126" s="2">
        <v>14.7</v>
      </c>
      <c r="M2126" s="2">
        <v>40.75</v>
      </c>
      <c r="N2126" s="2">
        <v>14.7</v>
      </c>
      <c r="O2126" s="2">
        <v>26.05</v>
      </c>
      <c r="P2126" s="4">
        <v>0.63926380368098157</v>
      </c>
      <c r="Q2126" s="5">
        <v>2026</v>
      </c>
      <c r="R2126" s="6" t="s">
        <v>85</v>
      </c>
      <c r="S2126" s="8">
        <v>10</v>
      </c>
      <c r="T2126" s="6" t="s">
        <v>86</v>
      </c>
    </row>
    <row r="2127" spans="1:20" ht="15.6" x14ac:dyDescent="0.3">
      <c r="A2127" s="1">
        <v>3602</v>
      </c>
      <c r="B2127" s="9">
        <v>46311</v>
      </c>
      <c r="C2127" s="1" t="s">
        <v>33</v>
      </c>
      <c r="D2127" s="1" t="s">
        <v>47</v>
      </c>
      <c r="E2127" s="1" t="s">
        <v>30</v>
      </c>
      <c r="F2127" s="1" t="s">
        <v>38</v>
      </c>
      <c r="G2127" s="1" t="s">
        <v>45</v>
      </c>
      <c r="H2127" s="1" t="s">
        <v>46</v>
      </c>
      <c r="I2127" s="1">
        <v>4</v>
      </c>
      <c r="J2127" s="2">
        <v>345.13</v>
      </c>
      <c r="K2127" s="3">
        <v>0.05</v>
      </c>
      <c r="L2127" s="2">
        <v>200.02</v>
      </c>
      <c r="M2127" s="2">
        <v>1311.4939999999999</v>
      </c>
      <c r="N2127" s="2">
        <v>800.08</v>
      </c>
      <c r="O2127" s="2">
        <v>511.41399999999987</v>
      </c>
      <c r="P2127" s="4">
        <v>0.38994764749209671</v>
      </c>
      <c r="Q2127" s="5">
        <v>2026</v>
      </c>
      <c r="R2127" s="6" t="s">
        <v>85</v>
      </c>
      <c r="S2127" s="8">
        <v>10</v>
      </c>
      <c r="T2127" s="6" t="s">
        <v>86</v>
      </c>
    </row>
    <row r="2128" spans="1:20" ht="15.6" x14ac:dyDescent="0.3">
      <c r="A2128" s="1">
        <v>4116</v>
      </c>
      <c r="B2128" s="9">
        <v>46311</v>
      </c>
      <c r="C2128" s="1" t="s">
        <v>28</v>
      </c>
      <c r="D2128" s="1" t="s">
        <v>49</v>
      </c>
      <c r="E2128" s="1" t="s">
        <v>41</v>
      </c>
      <c r="F2128" s="1" t="s">
        <v>35</v>
      </c>
      <c r="G2128" s="1" t="s">
        <v>36</v>
      </c>
      <c r="H2128" s="1" t="s">
        <v>37</v>
      </c>
      <c r="I2128" s="1">
        <v>2</v>
      </c>
      <c r="J2128" s="2">
        <v>37.1</v>
      </c>
      <c r="K2128" s="3">
        <v>0</v>
      </c>
      <c r="L2128" s="2">
        <v>13.31</v>
      </c>
      <c r="M2128" s="2">
        <v>74.2</v>
      </c>
      <c r="N2128" s="2">
        <v>26.62</v>
      </c>
      <c r="O2128" s="2">
        <v>47.58</v>
      </c>
      <c r="P2128" s="4">
        <v>0.64123989218328836</v>
      </c>
      <c r="Q2128" s="5">
        <v>2026</v>
      </c>
      <c r="R2128" s="6" t="s">
        <v>85</v>
      </c>
      <c r="S2128" s="8">
        <v>10</v>
      </c>
      <c r="T2128" s="6" t="s">
        <v>86</v>
      </c>
    </row>
    <row r="2129" spans="1:20" ht="15.6" x14ac:dyDescent="0.3">
      <c r="A2129" s="1">
        <v>4197</v>
      </c>
      <c r="B2129" s="9">
        <v>46311</v>
      </c>
      <c r="C2129" s="1" t="s">
        <v>42</v>
      </c>
      <c r="D2129" s="1" t="s">
        <v>53</v>
      </c>
      <c r="E2129" s="1" t="s">
        <v>50</v>
      </c>
      <c r="F2129" s="1" t="s">
        <v>35</v>
      </c>
      <c r="G2129" s="1" t="s">
        <v>31</v>
      </c>
      <c r="H2129" s="1" t="s">
        <v>32</v>
      </c>
      <c r="I2129" s="1">
        <v>3</v>
      </c>
      <c r="J2129" s="2">
        <v>94.19</v>
      </c>
      <c r="K2129" s="3">
        <v>0</v>
      </c>
      <c r="L2129" s="2">
        <v>44.89</v>
      </c>
      <c r="M2129" s="2">
        <v>282.57</v>
      </c>
      <c r="N2129" s="2">
        <v>134.67000000000002</v>
      </c>
      <c r="O2129" s="2">
        <v>147.89999999999998</v>
      </c>
      <c r="P2129" s="4">
        <v>0.52341012846374346</v>
      </c>
      <c r="Q2129" s="5">
        <v>2026</v>
      </c>
      <c r="R2129" s="6" t="s">
        <v>85</v>
      </c>
      <c r="S2129" s="8">
        <v>10</v>
      </c>
      <c r="T2129" s="6" t="s">
        <v>86</v>
      </c>
    </row>
    <row r="2130" spans="1:20" ht="15.6" x14ac:dyDescent="0.3">
      <c r="A2130" s="1">
        <v>360</v>
      </c>
      <c r="B2130" s="9">
        <v>46312</v>
      </c>
      <c r="C2130" s="1" t="s">
        <v>42</v>
      </c>
      <c r="D2130" s="1" t="s">
        <v>55</v>
      </c>
      <c r="E2130" s="1" t="s">
        <v>22</v>
      </c>
      <c r="F2130" s="1" t="s">
        <v>23</v>
      </c>
      <c r="G2130" s="1" t="s">
        <v>45</v>
      </c>
      <c r="H2130" s="1" t="s">
        <v>62</v>
      </c>
      <c r="I2130" s="1">
        <v>2</v>
      </c>
      <c r="J2130" s="2">
        <v>82.52</v>
      </c>
      <c r="K2130" s="3">
        <v>0.05</v>
      </c>
      <c r="L2130" s="2">
        <v>38.61</v>
      </c>
      <c r="M2130" s="2">
        <v>156.78799999999998</v>
      </c>
      <c r="N2130" s="2">
        <v>77.22</v>
      </c>
      <c r="O2130" s="2">
        <v>79.567999999999984</v>
      </c>
      <c r="P2130" s="4">
        <v>0.50748781794525089</v>
      </c>
      <c r="Q2130" s="5">
        <v>2026</v>
      </c>
      <c r="R2130" s="6" t="s">
        <v>85</v>
      </c>
      <c r="S2130" s="8">
        <v>10</v>
      </c>
      <c r="T2130" s="6" t="s">
        <v>86</v>
      </c>
    </row>
    <row r="2131" spans="1:20" ht="15.6" x14ac:dyDescent="0.3">
      <c r="A2131" s="1">
        <v>427</v>
      </c>
      <c r="B2131" s="9">
        <v>46312</v>
      </c>
      <c r="C2131" s="1" t="s">
        <v>42</v>
      </c>
      <c r="D2131" s="1" t="s">
        <v>69</v>
      </c>
      <c r="E2131" s="1" t="s">
        <v>22</v>
      </c>
      <c r="F2131" s="1" t="s">
        <v>38</v>
      </c>
      <c r="G2131" s="1" t="s">
        <v>31</v>
      </c>
      <c r="H2131" s="1" t="s">
        <v>59</v>
      </c>
      <c r="I2131" s="1">
        <v>1</v>
      </c>
      <c r="J2131" s="2">
        <v>155.16</v>
      </c>
      <c r="K2131" s="3">
        <v>0</v>
      </c>
      <c r="L2131" s="2">
        <v>78.84</v>
      </c>
      <c r="M2131" s="2">
        <v>155.16</v>
      </c>
      <c r="N2131" s="2">
        <v>78.84</v>
      </c>
      <c r="O2131" s="2">
        <v>76.319999999999993</v>
      </c>
      <c r="P2131" s="4">
        <v>0.49187935034802782</v>
      </c>
      <c r="Q2131" s="5">
        <v>2026</v>
      </c>
      <c r="R2131" s="6" t="s">
        <v>85</v>
      </c>
      <c r="S2131" s="8">
        <v>10</v>
      </c>
      <c r="T2131" s="6" t="s">
        <v>86</v>
      </c>
    </row>
    <row r="2132" spans="1:20" ht="15.6" x14ac:dyDescent="0.3">
      <c r="A2132" s="1">
        <v>1018</v>
      </c>
      <c r="B2132" s="9">
        <v>46312</v>
      </c>
      <c r="C2132" s="1" t="s">
        <v>42</v>
      </c>
      <c r="D2132" s="1" t="s">
        <v>69</v>
      </c>
      <c r="E2132" s="1" t="s">
        <v>50</v>
      </c>
      <c r="F2132" s="1" t="s">
        <v>23</v>
      </c>
      <c r="G2132" s="1" t="s">
        <v>36</v>
      </c>
      <c r="H2132" s="1" t="s">
        <v>54</v>
      </c>
      <c r="I2132" s="1">
        <v>1</v>
      </c>
      <c r="J2132" s="2">
        <v>46.36</v>
      </c>
      <c r="K2132" s="3">
        <v>0.05</v>
      </c>
      <c r="L2132" s="2">
        <v>18.399999999999999</v>
      </c>
      <c r="M2132" s="2">
        <v>44.041999999999994</v>
      </c>
      <c r="N2132" s="2">
        <v>18.399999999999999</v>
      </c>
      <c r="O2132" s="2">
        <v>25.641999999999996</v>
      </c>
      <c r="P2132" s="4">
        <v>0.58221697470596245</v>
      </c>
      <c r="Q2132" s="5">
        <v>2026</v>
      </c>
      <c r="R2132" s="6" t="s">
        <v>85</v>
      </c>
      <c r="S2132" s="8">
        <v>10</v>
      </c>
      <c r="T2132" s="6" t="s">
        <v>86</v>
      </c>
    </row>
    <row r="2133" spans="1:20" ht="15.6" x14ac:dyDescent="0.3">
      <c r="A2133" s="1">
        <v>1179</v>
      </c>
      <c r="B2133" s="9">
        <v>46312</v>
      </c>
      <c r="C2133" s="1" t="s">
        <v>33</v>
      </c>
      <c r="D2133" s="1" t="s">
        <v>74</v>
      </c>
      <c r="E2133" s="1" t="s">
        <v>22</v>
      </c>
      <c r="F2133" s="1" t="s">
        <v>38</v>
      </c>
      <c r="G2133" s="1" t="s">
        <v>24</v>
      </c>
      <c r="H2133" s="1" t="s">
        <v>25</v>
      </c>
      <c r="I2133" s="1">
        <v>1</v>
      </c>
      <c r="J2133" s="2">
        <v>81.47</v>
      </c>
      <c r="K2133" s="3">
        <v>0</v>
      </c>
      <c r="L2133" s="2">
        <v>43.67</v>
      </c>
      <c r="M2133" s="2">
        <v>81.47</v>
      </c>
      <c r="N2133" s="2">
        <v>43.67</v>
      </c>
      <c r="O2133" s="2">
        <v>37.799999999999997</v>
      </c>
      <c r="P2133" s="4">
        <v>0.463974469129741</v>
      </c>
      <c r="Q2133" s="5">
        <v>2026</v>
      </c>
      <c r="R2133" s="6" t="s">
        <v>85</v>
      </c>
      <c r="S2133" s="8">
        <v>10</v>
      </c>
      <c r="T2133" s="6" t="s">
        <v>86</v>
      </c>
    </row>
    <row r="2134" spans="1:20" ht="15.6" x14ac:dyDescent="0.3">
      <c r="A2134" s="1">
        <v>2267</v>
      </c>
      <c r="B2134" s="9">
        <v>46312</v>
      </c>
      <c r="C2134" s="1" t="s">
        <v>20</v>
      </c>
      <c r="D2134" s="1" t="s">
        <v>72</v>
      </c>
      <c r="E2134" s="1" t="s">
        <v>22</v>
      </c>
      <c r="F2134" s="1" t="s">
        <v>23</v>
      </c>
      <c r="G2134" s="1" t="s">
        <v>36</v>
      </c>
      <c r="H2134" s="1" t="s">
        <v>66</v>
      </c>
      <c r="I2134" s="1">
        <v>1</v>
      </c>
      <c r="J2134" s="2">
        <v>134.31</v>
      </c>
      <c r="K2134" s="3">
        <v>0.05</v>
      </c>
      <c r="L2134" s="2">
        <v>67.239999999999995</v>
      </c>
      <c r="M2134" s="2">
        <v>127.5945</v>
      </c>
      <c r="N2134" s="2">
        <v>67.239999999999995</v>
      </c>
      <c r="O2134" s="2">
        <v>60.354500000000002</v>
      </c>
      <c r="P2134" s="4">
        <v>0.47301803761133909</v>
      </c>
      <c r="Q2134" s="5">
        <v>2026</v>
      </c>
      <c r="R2134" s="6" t="s">
        <v>85</v>
      </c>
      <c r="S2134" s="8">
        <v>10</v>
      </c>
      <c r="T2134" s="6" t="s">
        <v>86</v>
      </c>
    </row>
    <row r="2135" spans="1:20" ht="15.6" x14ac:dyDescent="0.3">
      <c r="A2135" s="1">
        <v>2656</v>
      </c>
      <c r="B2135" s="9">
        <v>46312</v>
      </c>
      <c r="C2135" s="1" t="s">
        <v>33</v>
      </c>
      <c r="D2135" s="1" t="s">
        <v>74</v>
      </c>
      <c r="E2135" s="1" t="s">
        <v>22</v>
      </c>
      <c r="F2135" s="1" t="s">
        <v>35</v>
      </c>
      <c r="G2135" s="1" t="s">
        <v>45</v>
      </c>
      <c r="H2135" s="1" t="s">
        <v>73</v>
      </c>
      <c r="I2135" s="1">
        <v>1</v>
      </c>
      <c r="J2135" s="2">
        <v>123.11</v>
      </c>
      <c r="K2135" s="3">
        <v>0</v>
      </c>
      <c r="L2135" s="2">
        <v>58.99</v>
      </c>
      <c r="M2135" s="2">
        <v>123.11</v>
      </c>
      <c r="N2135" s="2">
        <v>58.99</v>
      </c>
      <c r="O2135" s="2">
        <v>64.12</v>
      </c>
      <c r="P2135" s="4">
        <v>0.52083502558687356</v>
      </c>
      <c r="Q2135" s="5">
        <v>2026</v>
      </c>
      <c r="R2135" s="6" t="s">
        <v>85</v>
      </c>
      <c r="S2135" s="8">
        <v>10</v>
      </c>
      <c r="T2135" s="6" t="s">
        <v>86</v>
      </c>
    </row>
    <row r="2136" spans="1:20" ht="15.6" x14ac:dyDescent="0.3">
      <c r="A2136" s="1">
        <v>2867</v>
      </c>
      <c r="B2136" s="9">
        <v>46312</v>
      </c>
      <c r="C2136" s="1" t="s">
        <v>28</v>
      </c>
      <c r="D2136" s="1" t="s">
        <v>49</v>
      </c>
      <c r="E2136" s="1" t="s">
        <v>22</v>
      </c>
      <c r="F2136" s="1" t="s">
        <v>35</v>
      </c>
      <c r="G2136" s="1" t="s">
        <v>45</v>
      </c>
      <c r="H2136" s="1" t="s">
        <v>62</v>
      </c>
      <c r="I2136" s="1">
        <v>1</v>
      </c>
      <c r="J2136" s="2">
        <v>81.239999999999995</v>
      </c>
      <c r="K2136" s="3">
        <v>0</v>
      </c>
      <c r="L2136" s="2">
        <v>38.65</v>
      </c>
      <c r="M2136" s="2">
        <v>81.239999999999995</v>
      </c>
      <c r="N2136" s="2">
        <v>38.65</v>
      </c>
      <c r="O2136" s="2">
        <v>42.589999999999996</v>
      </c>
      <c r="P2136" s="4">
        <v>0.52424913835548992</v>
      </c>
      <c r="Q2136" s="5">
        <v>2026</v>
      </c>
      <c r="R2136" s="6" t="s">
        <v>85</v>
      </c>
      <c r="S2136" s="8">
        <v>10</v>
      </c>
      <c r="T2136" s="6" t="s">
        <v>86</v>
      </c>
    </row>
    <row r="2137" spans="1:20" ht="15.6" x14ac:dyDescent="0.3">
      <c r="A2137" s="1">
        <v>3335</v>
      </c>
      <c r="B2137" s="9">
        <v>46312</v>
      </c>
      <c r="C2137" s="1" t="s">
        <v>20</v>
      </c>
      <c r="D2137" s="1" t="s">
        <v>58</v>
      </c>
      <c r="E2137" s="1" t="s">
        <v>50</v>
      </c>
      <c r="F2137" s="1" t="s">
        <v>23</v>
      </c>
      <c r="G2137" s="1" t="s">
        <v>31</v>
      </c>
      <c r="H2137" s="1" t="s">
        <v>68</v>
      </c>
      <c r="I2137" s="1">
        <v>1</v>
      </c>
      <c r="J2137" s="2">
        <v>70.81</v>
      </c>
      <c r="K2137" s="3">
        <v>0.15</v>
      </c>
      <c r="L2137" s="2">
        <v>32.93</v>
      </c>
      <c r="M2137" s="2">
        <v>60.188499999999998</v>
      </c>
      <c r="N2137" s="2">
        <v>32.93</v>
      </c>
      <c r="O2137" s="2">
        <v>27.258499999999998</v>
      </c>
      <c r="P2137" s="4">
        <v>0.45288551799762411</v>
      </c>
      <c r="Q2137" s="5">
        <v>2026</v>
      </c>
      <c r="R2137" s="6" t="s">
        <v>85</v>
      </c>
      <c r="S2137" s="8">
        <v>10</v>
      </c>
      <c r="T2137" s="6" t="s">
        <v>86</v>
      </c>
    </row>
    <row r="2138" spans="1:20" ht="15.6" x14ac:dyDescent="0.3">
      <c r="A2138" s="1">
        <v>3770</v>
      </c>
      <c r="B2138" s="9">
        <v>46312</v>
      </c>
      <c r="C2138" s="1" t="s">
        <v>42</v>
      </c>
      <c r="D2138" s="1" t="s">
        <v>69</v>
      </c>
      <c r="E2138" s="1" t="s">
        <v>22</v>
      </c>
      <c r="F2138" s="1" t="s">
        <v>38</v>
      </c>
      <c r="G2138" s="1" t="s">
        <v>45</v>
      </c>
      <c r="H2138" s="1" t="s">
        <v>51</v>
      </c>
      <c r="I2138" s="1">
        <v>6</v>
      </c>
      <c r="J2138" s="2">
        <v>200.26</v>
      </c>
      <c r="K2138" s="3">
        <v>0</v>
      </c>
      <c r="L2138" s="2">
        <v>106.71</v>
      </c>
      <c r="M2138" s="2">
        <v>1201.56</v>
      </c>
      <c r="N2138" s="2">
        <v>640.26</v>
      </c>
      <c r="O2138" s="2">
        <v>561.29999999999995</v>
      </c>
      <c r="P2138" s="4">
        <v>0.46714271447118744</v>
      </c>
      <c r="Q2138" s="5">
        <v>2026</v>
      </c>
      <c r="R2138" s="6" t="s">
        <v>85</v>
      </c>
      <c r="S2138" s="8">
        <v>10</v>
      </c>
      <c r="T2138" s="6" t="s">
        <v>86</v>
      </c>
    </row>
    <row r="2139" spans="1:20" ht="15.6" x14ac:dyDescent="0.3">
      <c r="A2139" s="1">
        <v>4065</v>
      </c>
      <c r="B2139" s="9">
        <v>46312</v>
      </c>
      <c r="C2139" s="1" t="s">
        <v>42</v>
      </c>
      <c r="D2139" s="1" t="s">
        <v>43</v>
      </c>
      <c r="E2139" s="1" t="s">
        <v>22</v>
      </c>
      <c r="F2139" s="1" t="s">
        <v>35</v>
      </c>
      <c r="G2139" s="1" t="s">
        <v>56</v>
      </c>
      <c r="H2139" s="1" t="s">
        <v>64</v>
      </c>
      <c r="I2139" s="1">
        <v>3</v>
      </c>
      <c r="J2139" s="2">
        <v>36.75</v>
      </c>
      <c r="K2139" s="3">
        <v>0.05</v>
      </c>
      <c r="L2139" s="2">
        <v>13.71</v>
      </c>
      <c r="M2139" s="2">
        <v>104.7375</v>
      </c>
      <c r="N2139" s="2">
        <v>41.13</v>
      </c>
      <c r="O2139" s="2">
        <v>63.607499999999995</v>
      </c>
      <c r="P2139" s="4">
        <v>0.60730397422126747</v>
      </c>
      <c r="Q2139" s="5">
        <v>2026</v>
      </c>
      <c r="R2139" s="6" t="s">
        <v>85</v>
      </c>
      <c r="S2139" s="8">
        <v>10</v>
      </c>
      <c r="T2139" s="6" t="s">
        <v>86</v>
      </c>
    </row>
    <row r="2140" spans="1:20" ht="15.6" x14ac:dyDescent="0.3">
      <c r="A2140" s="1">
        <v>4222</v>
      </c>
      <c r="B2140" s="9">
        <v>46312</v>
      </c>
      <c r="C2140" s="1" t="s">
        <v>33</v>
      </c>
      <c r="D2140" s="1" t="s">
        <v>74</v>
      </c>
      <c r="E2140" s="1" t="s">
        <v>22</v>
      </c>
      <c r="F2140" s="1" t="s">
        <v>23</v>
      </c>
      <c r="G2140" s="1" t="s">
        <v>31</v>
      </c>
      <c r="H2140" s="1" t="s">
        <v>32</v>
      </c>
      <c r="I2140" s="1">
        <v>2</v>
      </c>
      <c r="J2140" s="2">
        <v>92.41</v>
      </c>
      <c r="K2140" s="3">
        <v>0.1</v>
      </c>
      <c r="L2140" s="2">
        <v>45.42</v>
      </c>
      <c r="M2140" s="2">
        <v>166.33799999999999</v>
      </c>
      <c r="N2140" s="2">
        <v>90.84</v>
      </c>
      <c r="O2140" s="2">
        <v>75.49799999999999</v>
      </c>
      <c r="P2140" s="4">
        <v>0.4538830573891714</v>
      </c>
      <c r="Q2140" s="5">
        <v>2026</v>
      </c>
      <c r="R2140" s="6" t="s">
        <v>85</v>
      </c>
      <c r="S2140" s="8">
        <v>10</v>
      </c>
      <c r="T2140" s="6" t="s">
        <v>86</v>
      </c>
    </row>
    <row r="2141" spans="1:20" ht="15.6" x14ac:dyDescent="0.3">
      <c r="A2141" s="1">
        <v>4304</v>
      </c>
      <c r="B2141" s="9">
        <v>46312</v>
      </c>
      <c r="C2141" s="1" t="s">
        <v>28</v>
      </c>
      <c r="D2141" s="1" t="s">
        <v>71</v>
      </c>
      <c r="E2141" s="1" t="s">
        <v>41</v>
      </c>
      <c r="F2141" s="1" t="s">
        <v>35</v>
      </c>
      <c r="G2141" s="1" t="s">
        <v>56</v>
      </c>
      <c r="H2141" s="1" t="s">
        <v>57</v>
      </c>
      <c r="I2141" s="1">
        <v>1</v>
      </c>
      <c r="J2141" s="2">
        <v>40.67</v>
      </c>
      <c r="K2141" s="3">
        <v>0</v>
      </c>
      <c r="L2141" s="2">
        <v>15.09</v>
      </c>
      <c r="M2141" s="2">
        <v>40.67</v>
      </c>
      <c r="N2141" s="2">
        <v>15.09</v>
      </c>
      <c r="O2141" s="2">
        <v>25.580000000000002</v>
      </c>
      <c r="P2141" s="4">
        <v>0.62896483894762722</v>
      </c>
      <c r="Q2141" s="5">
        <v>2026</v>
      </c>
      <c r="R2141" s="6" t="s">
        <v>85</v>
      </c>
      <c r="S2141" s="8">
        <v>10</v>
      </c>
      <c r="T2141" s="6" t="s">
        <v>86</v>
      </c>
    </row>
    <row r="2142" spans="1:20" ht="15.6" x14ac:dyDescent="0.3">
      <c r="A2142" s="1">
        <v>109</v>
      </c>
      <c r="B2142" s="9">
        <v>46313</v>
      </c>
      <c r="C2142" s="1" t="s">
        <v>28</v>
      </c>
      <c r="D2142" s="1" t="s">
        <v>29</v>
      </c>
      <c r="E2142" s="1" t="s">
        <v>22</v>
      </c>
      <c r="F2142" s="1" t="s">
        <v>23</v>
      </c>
      <c r="G2142" s="1" t="s">
        <v>31</v>
      </c>
      <c r="H2142" s="1" t="s">
        <v>32</v>
      </c>
      <c r="I2142" s="1">
        <v>1</v>
      </c>
      <c r="J2142" s="2">
        <v>90.09</v>
      </c>
      <c r="K2142" s="3">
        <v>0</v>
      </c>
      <c r="L2142" s="2">
        <v>45.17</v>
      </c>
      <c r="M2142" s="2">
        <v>90.09</v>
      </c>
      <c r="N2142" s="2">
        <v>45.17</v>
      </c>
      <c r="O2142" s="2">
        <v>44.92</v>
      </c>
      <c r="P2142" s="4">
        <v>0.49861249861249862</v>
      </c>
      <c r="Q2142" s="5">
        <v>2026</v>
      </c>
      <c r="R2142" s="6" t="s">
        <v>85</v>
      </c>
      <c r="S2142" s="8">
        <v>10</v>
      </c>
      <c r="T2142" s="6" t="s">
        <v>86</v>
      </c>
    </row>
    <row r="2143" spans="1:20" ht="15.6" x14ac:dyDescent="0.3">
      <c r="A2143" s="1">
        <v>744</v>
      </c>
      <c r="B2143" s="9">
        <v>46313</v>
      </c>
      <c r="C2143" s="1" t="s">
        <v>33</v>
      </c>
      <c r="D2143" s="1" t="s">
        <v>61</v>
      </c>
      <c r="E2143" s="1" t="s">
        <v>22</v>
      </c>
      <c r="F2143" s="1" t="s">
        <v>23</v>
      </c>
      <c r="G2143" s="1" t="s">
        <v>36</v>
      </c>
      <c r="H2143" s="1" t="s">
        <v>37</v>
      </c>
      <c r="I2143" s="1">
        <v>1</v>
      </c>
      <c r="J2143" s="2">
        <v>36.83</v>
      </c>
      <c r="K2143" s="3">
        <v>0</v>
      </c>
      <c r="L2143" s="2">
        <v>13.64</v>
      </c>
      <c r="M2143" s="2">
        <v>36.83</v>
      </c>
      <c r="N2143" s="2">
        <v>13.64</v>
      </c>
      <c r="O2143" s="2">
        <v>23.189999999999998</v>
      </c>
      <c r="P2143" s="4">
        <v>0.62964974205810476</v>
      </c>
      <c r="Q2143" s="5">
        <v>2026</v>
      </c>
      <c r="R2143" s="6" t="s">
        <v>85</v>
      </c>
      <c r="S2143" s="8">
        <v>10</v>
      </c>
      <c r="T2143" s="6" t="s">
        <v>86</v>
      </c>
    </row>
    <row r="2144" spans="1:20" ht="15.6" x14ac:dyDescent="0.3">
      <c r="A2144" s="1">
        <v>960</v>
      </c>
      <c r="B2144" s="9">
        <v>46313</v>
      </c>
      <c r="C2144" s="1" t="s">
        <v>28</v>
      </c>
      <c r="D2144" s="1" t="s">
        <v>65</v>
      </c>
      <c r="E2144" s="1" t="s">
        <v>50</v>
      </c>
      <c r="F2144" s="1" t="s">
        <v>23</v>
      </c>
      <c r="G2144" s="1" t="s">
        <v>45</v>
      </c>
      <c r="H2144" s="1" t="s">
        <v>51</v>
      </c>
      <c r="I2144" s="1">
        <v>5</v>
      </c>
      <c r="J2144" s="2">
        <v>196.37</v>
      </c>
      <c r="K2144" s="3">
        <v>0.05</v>
      </c>
      <c r="L2144" s="2">
        <v>103.51</v>
      </c>
      <c r="M2144" s="2">
        <v>932.75749999999994</v>
      </c>
      <c r="N2144" s="2">
        <v>517.55000000000007</v>
      </c>
      <c r="O2144" s="2">
        <v>415.20749999999987</v>
      </c>
      <c r="P2144" s="4">
        <v>0.44513981393877816</v>
      </c>
      <c r="Q2144" s="5">
        <v>2026</v>
      </c>
      <c r="R2144" s="6" t="s">
        <v>85</v>
      </c>
      <c r="S2144" s="8">
        <v>10</v>
      </c>
      <c r="T2144" s="6" t="s">
        <v>86</v>
      </c>
    </row>
    <row r="2145" spans="1:20" ht="15.6" x14ac:dyDescent="0.3">
      <c r="A2145" s="1">
        <v>1389</v>
      </c>
      <c r="B2145" s="9">
        <v>46313</v>
      </c>
      <c r="C2145" s="1" t="s">
        <v>20</v>
      </c>
      <c r="D2145" s="1" t="s">
        <v>72</v>
      </c>
      <c r="E2145" s="1" t="s">
        <v>22</v>
      </c>
      <c r="F2145" s="1" t="s">
        <v>35</v>
      </c>
      <c r="G2145" s="1" t="s">
        <v>31</v>
      </c>
      <c r="H2145" s="1" t="s">
        <v>32</v>
      </c>
      <c r="I2145" s="1">
        <v>2</v>
      </c>
      <c r="J2145" s="2">
        <v>93.73</v>
      </c>
      <c r="K2145" s="3">
        <v>0</v>
      </c>
      <c r="L2145" s="2">
        <v>44.79</v>
      </c>
      <c r="M2145" s="2">
        <v>187.46</v>
      </c>
      <c r="N2145" s="2">
        <v>89.58</v>
      </c>
      <c r="O2145" s="2">
        <v>97.88000000000001</v>
      </c>
      <c r="P2145" s="4">
        <v>0.52213805611863873</v>
      </c>
      <c r="Q2145" s="5">
        <v>2026</v>
      </c>
      <c r="R2145" s="6" t="s">
        <v>85</v>
      </c>
      <c r="S2145" s="8">
        <v>10</v>
      </c>
      <c r="T2145" s="6" t="s">
        <v>86</v>
      </c>
    </row>
    <row r="2146" spans="1:20" ht="15.6" x14ac:dyDescent="0.3">
      <c r="A2146" s="1">
        <v>1493</v>
      </c>
      <c r="B2146" s="9">
        <v>46313</v>
      </c>
      <c r="C2146" s="1" t="s">
        <v>33</v>
      </c>
      <c r="D2146" s="1" t="s">
        <v>61</v>
      </c>
      <c r="E2146" s="1" t="s">
        <v>22</v>
      </c>
      <c r="F2146" s="1" t="s">
        <v>38</v>
      </c>
      <c r="G2146" s="1" t="s">
        <v>36</v>
      </c>
      <c r="H2146" s="1" t="s">
        <v>37</v>
      </c>
      <c r="I2146" s="1">
        <v>1</v>
      </c>
      <c r="J2146" s="2">
        <v>36.46</v>
      </c>
      <c r="K2146" s="3">
        <v>0.05</v>
      </c>
      <c r="L2146" s="2">
        <v>13.35</v>
      </c>
      <c r="M2146" s="2">
        <v>34.637</v>
      </c>
      <c r="N2146" s="2">
        <v>13.35</v>
      </c>
      <c r="O2146" s="2">
        <v>21.286999999999999</v>
      </c>
      <c r="P2146" s="4">
        <v>0.61457401045125148</v>
      </c>
      <c r="Q2146" s="5">
        <v>2026</v>
      </c>
      <c r="R2146" s="6" t="s">
        <v>85</v>
      </c>
      <c r="S2146" s="8">
        <v>10</v>
      </c>
      <c r="T2146" s="6" t="s">
        <v>86</v>
      </c>
    </row>
    <row r="2147" spans="1:20" ht="15.6" x14ac:dyDescent="0.3">
      <c r="A2147" s="1">
        <v>1967</v>
      </c>
      <c r="B2147" s="9">
        <v>46313</v>
      </c>
      <c r="C2147" s="1" t="s">
        <v>28</v>
      </c>
      <c r="D2147" s="1" t="s">
        <v>71</v>
      </c>
      <c r="E2147" s="1" t="s">
        <v>22</v>
      </c>
      <c r="F2147" s="1" t="s">
        <v>23</v>
      </c>
      <c r="G2147" s="1" t="s">
        <v>45</v>
      </c>
      <c r="H2147" s="1" t="s">
        <v>73</v>
      </c>
      <c r="I2147" s="1">
        <v>2</v>
      </c>
      <c r="J2147" s="2">
        <v>125.91</v>
      </c>
      <c r="K2147" s="3">
        <v>0</v>
      </c>
      <c r="L2147" s="2">
        <v>61.95</v>
      </c>
      <c r="M2147" s="2">
        <v>251.82</v>
      </c>
      <c r="N2147" s="2">
        <v>123.9</v>
      </c>
      <c r="O2147" s="2">
        <v>127.91999999999999</v>
      </c>
      <c r="P2147" s="4">
        <v>0.50798189182749576</v>
      </c>
      <c r="Q2147" s="5">
        <v>2026</v>
      </c>
      <c r="R2147" s="6" t="s">
        <v>85</v>
      </c>
      <c r="S2147" s="8">
        <v>10</v>
      </c>
      <c r="T2147" s="6" t="s">
        <v>86</v>
      </c>
    </row>
    <row r="2148" spans="1:20" ht="15.6" x14ac:dyDescent="0.3">
      <c r="A2148" s="1">
        <v>2132</v>
      </c>
      <c r="B2148" s="9">
        <v>46313</v>
      </c>
      <c r="C2148" s="1" t="s">
        <v>42</v>
      </c>
      <c r="D2148" s="1" t="s">
        <v>55</v>
      </c>
      <c r="E2148" s="1" t="s">
        <v>41</v>
      </c>
      <c r="F2148" s="1" t="s">
        <v>35</v>
      </c>
      <c r="G2148" s="1" t="s">
        <v>31</v>
      </c>
      <c r="H2148" s="1" t="s">
        <v>32</v>
      </c>
      <c r="I2148" s="1">
        <v>1</v>
      </c>
      <c r="J2148" s="2">
        <v>92.56</v>
      </c>
      <c r="K2148" s="3">
        <v>0.1</v>
      </c>
      <c r="L2148" s="2">
        <v>44.23</v>
      </c>
      <c r="M2148" s="2">
        <v>83.304000000000002</v>
      </c>
      <c r="N2148" s="2">
        <v>44.23</v>
      </c>
      <c r="O2148" s="2">
        <v>39.074000000000005</v>
      </c>
      <c r="P2148" s="4">
        <v>0.46905310669355621</v>
      </c>
      <c r="Q2148" s="5">
        <v>2026</v>
      </c>
      <c r="R2148" s="6" t="s">
        <v>85</v>
      </c>
      <c r="S2148" s="8">
        <v>10</v>
      </c>
      <c r="T2148" s="6" t="s">
        <v>86</v>
      </c>
    </row>
    <row r="2149" spans="1:20" ht="15.6" x14ac:dyDescent="0.3">
      <c r="A2149" s="1">
        <v>2882</v>
      </c>
      <c r="B2149" s="9">
        <v>46313</v>
      </c>
      <c r="C2149" s="1" t="s">
        <v>42</v>
      </c>
      <c r="D2149" s="1" t="s">
        <v>55</v>
      </c>
      <c r="E2149" s="1" t="s">
        <v>50</v>
      </c>
      <c r="F2149" s="1" t="s">
        <v>35</v>
      </c>
      <c r="G2149" s="1" t="s">
        <v>31</v>
      </c>
      <c r="H2149" s="1" t="s">
        <v>68</v>
      </c>
      <c r="I2149" s="1">
        <v>4</v>
      </c>
      <c r="J2149" s="2">
        <v>70.02</v>
      </c>
      <c r="K2149" s="3">
        <v>0</v>
      </c>
      <c r="L2149" s="2">
        <v>32.86</v>
      </c>
      <c r="M2149" s="2">
        <v>280.08</v>
      </c>
      <c r="N2149" s="2">
        <v>131.44</v>
      </c>
      <c r="O2149" s="2">
        <v>148.63999999999999</v>
      </c>
      <c r="P2149" s="4">
        <v>0.53070551271065403</v>
      </c>
      <c r="Q2149" s="5">
        <v>2026</v>
      </c>
      <c r="R2149" s="6" t="s">
        <v>85</v>
      </c>
      <c r="S2149" s="8">
        <v>10</v>
      </c>
      <c r="T2149" s="6" t="s">
        <v>86</v>
      </c>
    </row>
    <row r="2150" spans="1:20" ht="15.6" x14ac:dyDescent="0.3">
      <c r="A2150" s="1">
        <v>3345</v>
      </c>
      <c r="B2150" s="9">
        <v>46313</v>
      </c>
      <c r="C2150" s="1" t="s">
        <v>20</v>
      </c>
      <c r="D2150" s="1" t="s">
        <v>72</v>
      </c>
      <c r="E2150" s="1" t="s">
        <v>22</v>
      </c>
      <c r="F2150" s="1" t="s">
        <v>23</v>
      </c>
      <c r="G2150" s="1" t="s">
        <v>24</v>
      </c>
      <c r="H2150" s="1" t="s">
        <v>44</v>
      </c>
      <c r="I2150" s="1">
        <v>3</v>
      </c>
      <c r="J2150" s="2">
        <v>51.62</v>
      </c>
      <c r="K2150" s="3">
        <v>0.1</v>
      </c>
      <c r="L2150" s="2">
        <v>22.94</v>
      </c>
      <c r="M2150" s="2">
        <v>139.374</v>
      </c>
      <c r="N2150" s="2">
        <v>68.820000000000007</v>
      </c>
      <c r="O2150" s="2">
        <v>70.553999999999988</v>
      </c>
      <c r="P2150" s="4">
        <v>0.50622067243531788</v>
      </c>
      <c r="Q2150" s="5">
        <v>2026</v>
      </c>
      <c r="R2150" s="6" t="s">
        <v>85</v>
      </c>
      <c r="S2150" s="8">
        <v>10</v>
      </c>
      <c r="T2150" s="6" t="s">
        <v>86</v>
      </c>
    </row>
    <row r="2151" spans="1:20" ht="15.6" x14ac:dyDescent="0.3">
      <c r="A2151" s="1">
        <v>4089</v>
      </c>
      <c r="B2151" s="9">
        <v>46313</v>
      </c>
      <c r="C2151" s="1" t="s">
        <v>33</v>
      </c>
      <c r="D2151" s="1" t="s">
        <v>34</v>
      </c>
      <c r="E2151" s="1" t="s">
        <v>22</v>
      </c>
      <c r="F2151" s="1" t="s">
        <v>35</v>
      </c>
      <c r="G2151" s="1" t="s">
        <v>45</v>
      </c>
      <c r="H2151" s="1" t="s">
        <v>51</v>
      </c>
      <c r="I2151" s="1">
        <v>1</v>
      </c>
      <c r="J2151" s="2">
        <v>196.39</v>
      </c>
      <c r="K2151" s="3">
        <v>0</v>
      </c>
      <c r="L2151" s="2">
        <v>104.66</v>
      </c>
      <c r="M2151" s="2">
        <v>196.39</v>
      </c>
      <c r="N2151" s="2">
        <v>104.66</v>
      </c>
      <c r="O2151" s="2">
        <v>91.72999999999999</v>
      </c>
      <c r="P2151" s="4">
        <v>0.46708080859514228</v>
      </c>
      <c r="Q2151" s="5">
        <v>2026</v>
      </c>
      <c r="R2151" s="6" t="s">
        <v>85</v>
      </c>
      <c r="S2151" s="8">
        <v>10</v>
      </c>
      <c r="T2151" s="6" t="s">
        <v>86</v>
      </c>
    </row>
    <row r="2152" spans="1:20" ht="15.6" x14ac:dyDescent="0.3">
      <c r="A2152" s="1">
        <v>4119</v>
      </c>
      <c r="B2152" s="9">
        <v>46313</v>
      </c>
      <c r="C2152" s="1" t="s">
        <v>42</v>
      </c>
      <c r="D2152" s="1" t="s">
        <v>55</v>
      </c>
      <c r="E2152" s="1" t="s">
        <v>30</v>
      </c>
      <c r="F2152" s="1" t="s">
        <v>38</v>
      </c>
      <c r="G2152" s="1" t="s">
        <v>56</v>
      </c>
      <c r="H2152" s="1" t="s">
        <v>57</v>
      </c>
      <c r="I2152" s="1">
        <v>10</v>
      </c>
      <c r="J2152" s="2">
        <v>41.26</v>
      </c>
      <c r="K2152" s="3">
        <v>0.1</v>
      </c>
      <c r="L2152" s="2">
        <v>15.06</v>
      </c>
      <c r="M2152" s="2">
        <v>371.34</v>
      </c>
      <c r="N2152" s="2">
        <v>150.6</v>
      </c>
      <c r="O2152" s="2">
        <v>220.73999999999998</v>
      </c>
      <c r="P2152" s="4">
        <v>0.59444175149458711</v>
      </c>
      <c r="Q2152" s="5">
        <v>2026</v>
      </c>
      <c r="R2152" s="6" t="s">
        <v>85</v>
      </c>
      <c r="S2152" s="8">
        <v>10</v>
      </c>
      <c r="T2152" s="6" t="s">
        <v>86</v>
      </c>
    </row>
    <row r="2153" spans="1:20" ht="15.6" x14ac:dyDescent="0.3">
      <c r="A2153" s="1">
        <v>4968</v>
      </c>
      <c r="B2153" s="9">
        <v>46313</v>
      </c>
      <c r="C2153" s="1" t="s">
        <v>33</v>
      </c>
      <c r="D2153" s="1" t="s">
        <v>40</v>
      </c>
      <c r="E2153" s="1" t="s">
        <v>50</v>
      </c>
      <c r="F2153" s="1" t="s">
        <v>35</v>
      </c>
      <c r="G2153" s="1" t="s">
        <v>36</v>
      </c>
      <c r="H2153" s="1" t="s">
        <v>37</v>
      </c>
      <c r="I2153" s="1">
        <v>1</v>
      </c>
      <c r="J2153" s="2">
        <v>35.549999999999997</v>
      </c>
      <c r="K2153" s="3">
        <v>0.05</v>
      </c>
      <c r="L2153" s="2">
        <v>13.44</v>
      </c>
      <c r="M2153" s="2">
        <v>33.772499999999994</v>
      </c>
      <c r="N2153" s="2">
        <v>13.44</v>
      </c>
      <c r="O2153" s="2">
        <v>20.332499999999996</v>
      </c>
      <c r="P2153" s="4">
        <v>0.60204308238951809</v>
      </c>
      <c r="Q2153" s="5">
        <v>2026</v>
      </c>
      <c r="R2153" s="6" t="s">
        <v>85</v>
      </c>
      <c r="S2153" s="8">
        <v>10</v>
      </c>
      <c r="T2153" s="6" t="s">
        <v>86</v>
      </c>
    </row>
    <row r="2154" spans="1:20" ht="15.6" x14ac:dyDescent="0.3">
      <c r="A2154" s="1">
        <v>5197</v>
      </c>
      <c r="B2154" s="9">
        <v>46313</v>
      </c>
      <c r="C2154" s="1" t="s">
        <v>42</v>
      </c>
      <c r="D2154" s="1" t="s">
        <v>55</v>
      </c>
      <c r="E2154" s="1" t="s">
        <v>22</v>
      </c>
      <c r="F2154" s="1" t="s">
        <v>35</v>
      </c>
      <c r="G2154" s="1" t="s">
        <v>24</v>
      </c>
      <c r="H2154" s="1" t="s">
        <v>44</v>
      </c>
      <c r="I2154" s="1">
        <v>1</v>
      </c>
      <c r="J2154" s="2">
        <v>49.5</v>
      </c>
      <c r="K2154" s="3">
        <v>0</v>
      </c>
      <c r="L2154" s="2">
        <v>22.36</v>
      </c>
      <c r="M2154" s="2">
        <v>49.5</v>
      </c>
      <c r="N2154" s="2">
        <v>22.36</v>
      </c>
      <c r="O2154" s="2">
        <v>27.14</v>
      </c>
      <c r="P2154" s="4">
        <v>0.54828282828282826</v>
      </c>
      <c r="Q2154" s="5">
        <v>2026</v>
      </c>
      <c r="R2154" s="6" t="s">
        <v>85</v>
      </c>
      <c r="S2154" s="8">
        <v>10</v>
      </c>
      <c r="T2154" s="6" t="s">
        <v>86</v>
      </c>
    </row>
    <row r="2155" spans="1:20" ht="15.6" x14ac:dyDescent="0.3">
      <c r="A2155" s="1">
        <v>66</v>
      </c>
      <c r="B2155" s="9">
        <v>46314</v>
      </c>
      <c r="C2155" s="1" t="s">
        <v>20</v>
      </c>
      <c r="D2155" s="1" t="s">
        <v>72</v>
      </c>
      <c r="E2155" s="1" t="s">
        <v>22</v>
      </c>
      <c r="F2155" s="1" t="s">
        <v>38</v>
      </c>
      <c r="G2155" s="1" t="s">
        <v>45</v>
      </c>
      <c r="H2155" s="1" t="s">
        <v>62</v>
      </c>
      <c r="I2155" s="1">
        <v>1</v>
      </c>
      <c r="J2155" s="2">
        <v>80.58</v>
      </c>
      <c r="K2155" s="3">
        <v>0</v>
      </c>
      <c r="L2155" s="2">
        <v>40.43</v>
      </c>
      <c r="M2155" s="2">
        <v>80.58</v>
      </c>
      <c r="N2155" s="2">
        <v>40.43</v>
      </c>
      <c r="O2155" s="2">
        <v>40.15</v>
      </c>
      <c r="P2155" s="4">
        <v>0.49826259617771157</v>
      </c>
      <c r="Q2155" s="5">
        <v>2026</v>
      </c>
      <c r="R2155" s="6" t="s">
        <v>85</v>
      </c>
      <c r="S2155" s="8">
        <v>10</v>
      </c>
      <c r="T2155" s="6" t="s">
        <v>86</v>
      </c>
    </row>
    <row r="2156" spans="1:20" ht="15.6" x14ac:dyDescent="0.3">
      <c r="A2156" s="1">
        <v>585</v>
      </c>
      <c r="B2156" s="9">
        <v>46314</v>
      </c>
      <c r="C2156" s="1" t="s">
        <v>33</v>
      </c>
      <c r="D2156" s="1" t="s">
        <v>47</v>
      </c>
      <c r="E2156" s="1" t="s">
        <v>41</v>
      </c>
      <c r="F2156" s="1" t="s">
        <v>38</v>
      </c>
      <c r="G2156" s="1" t="s">
        <v>36</v>
      </c>
      <c r="H2156" s="1" t="s">
        <v>70</v>
      </c>
      <c r="I2156" s="1">
        <v>2</v>
      </c>
      <c r="J2156" s="2">
        <v>161.59</v>
      </c>
      <c r="K2156" s="3">
        <v>0.05</v>
      </c>
      <c r="L2156" s="2">
        <v>89.57</v>
      </c>
      <c r="M2156" s="2">
        <v>307.02100000000002</v>
      </c>
      <c r="N2156" s="2">
        <v>179.14</v>
      </c>
      <c r="O2156" s="2">
        <v>127.88100000000003</v>
      </c>
      <c r="P2156" s="4">
        <v>0.41652199686666391</v>
      </c>
      <c r="Q2156" s="5">
        <v>2026</v>
      </c>
      <c r="R2156" s="6" t="s">
        <v>85</v>
      </c>
      <c r="S2156" s="8">
        <v>10</v>
      </c>
      <c r="T2156" s="6" t="s">
        <v>86</v>
      </c>
    </row>
    <row r="2157" spans="1:20" ht="15.6" x14ac:dyDescent="0.3">
      <c r="A2157" s="1">
        <v>856</v>
      </c>
      <c r="B2157" s="9">
        <v>46314</v>
      </c>
      <c r="C2157" s="1" t="s">
        <v>42</v>
      </c>
      <c r="D2157" s="1" t="s">
        <v>55</v>
      </c>
      <c r="E2157" s="1" t="s">
        <v>22</v>
      </c>
      <c r="F2157" s="1" t="s">
        <v>38</v>
      </c>
      <c r="G2157" s="1" t="s">
        <v>45</v>
      </c>
      <c r="H2157" s="1" t="s">
        <v>62</v>
      </c>
      <c r="I2157" s="1">
        <v>1</v>
      </c>
      <c r="J2157" s="2">
        <v>80.319999999999993</v>
      </c>
      <c r="K2157" s="3">
        <v>0</v>
      </c>
      <c r="L2157" s="2">
        <v>39.729999999999997</v>
      </c>
      <c r="M2157" s="2">
        <v>80.319999999999993</v>
      </c>
      <c r="N2157" s="2">
        <v>39.729999999999997</v>
      </c>
      <c r="O2157" s="2">
        <v>40.589999999999996</v>
      </c>
      <c r="P2157" s="4">
        <v>0.50535358565737054</v>
      </c>
      <c r="Q2157" s="5">
        <v>2026</v>
      </c>
      <c r="R2157" s="6" t="s">
        <v>85</v>
      </c>
      <c r="S2157" s="8">
        <v>10</v>
      </c>
      <c r="T2157" s="6" t="s">
        <v>86</v>
      </c>
    </row>
    <row r="2158" spans="1:20" ht="15.6" x14ac:dyDescent="0.3">
      <c r="A2158" s="1">
        <v>1793</v>
      </c>
      <c r="B2158" s="9">
        <v>46314</v>
      </c>
      <c r="C2158" s="1" t="s">
        <v>20</v>
      </c>
      <c r="D2158" s="1" t="s">
        <v>58</v>
      </c>
      <c r="E2158" s="1" t="s">
        <v>50</v>
      </c>
      <c r="F2158" s="1" t="s">
        <v>35</v>
      </c>
      <c r="G2158" s="1" t="s">
        <v>36</v>
      </c>
      <c r="H2158" s="1" t="s">
        <v>70</v>
      </c>
      <c r="I2158" s="1">
        <v>1</v>
      </c>
      <c r="J2158" s="2">
        <v>164.25</v>
      </c>
      <c r="K2158" s="3">
        <v>0</v>
      </c>
      <c r="L2158" s="2">
        <v>86.6</v>
      </c>
      <c r="M2158" s="2">
        <v>164.25</v>
      </c>
      <c r="N2158" s="2">
        <v>86.6</v>
      </c>
      <c r="O2158" s="2">
        <v>77.650000000000006</v>
      </c>
      <c r="P2158" s="4">
        <v>0.47275494672754947</v>
      </c>
      <c r="Q2158" s="5">
        <v>2026</v>
      </c>
      <c r="R2158" s="6" t="s">
        <v>85</v>
      </c>
      <c r="S2158" s="8">
        <v>10</v>
      </c>
      <c r="T2158" s="6" t="s">
        <v>86</v>
      </c>
    </row>
    <row r="2159" spans="1:20" ht="15.6" x14ac:dyDescent="0.3">
      <c r="A2159" s="1">
        <v>4763</v>
      </c>
      <c r="B2159" s="9">
        <v>46314</v>
      </c>
      <c r="C2159" s="1" t="s">
        <v>42</v>
      </c>
      <c r="D2159" s="1" t="s">
        <v>55</v>
      </c>
      <c r="E2159" s="1" t="s">
        <v>50</v>
      </c>
      <c r="F2159" s="1" t="s">
        <v>35</v>
      </c>
      <c r="G2159" s="1" t="s">
        <v>24</v>
      </c>
      <c r="H2159" s="1" t="s">
        <v>52</v>
      </c>
      <c r="I2159" s="1">
        <v>6</v>
      </c>
      <c r="J2159" s="2">
        <v>101.6</v>
      </c>
      <c r="K2159" s="3">
        <v>0</v>
      </c>
      <c r="L2159" s="2">
        <v>50.17</v>
      </c>
      <c r="M2159" s="2">
        <v>609.59999999999991</v>
      </c>
      <c r="N2159" s="2">
        <v>301.02</v>
      </c>
      <c r="O2159" s="2">
        <v>308.57999999999993</v>
      </c>
      <c r="P2159" s="4">
        <v>0.50620078740157481</v>
      </c>
      <c r="Q2159" s="5">
        <v>2026</v>
      </c>
      <c r="R2159" s="6" t="s">
        <v>85</v>
      </c>
      <c r="S2159" s="8">
        <v>10</v>
      </c>
      <c r="T2159" s="6" t="s">
        <v>86</v>
      </c>
    </row>
    <row r="2160" spans="1:20" ht="15.6" x14ac:dyDescent="0.3">
      <c r="A2160" s="1">
        <v>1716</v>
      </c>
      <c r="B2160" s="9">
        <v>46315</v>
      </c>
      <c r="C2160" s="1" t="s">
        <v>20</v>
      </c>
      <c r="D2160" s="1" t="s">
        <v>21</v>
      </c>
      <c r="E2160" s="1" t="s">
        <v>41</v>
      </c>
      <c r="F2160" s="1" t="s">
        <v>23</v>
      </c>
      <c r="G2160" s="1" t="s">
        <v>56</v>
      </c>
      <c r="H2160" s="1" t="s">
        <v>64</v>
      </c>
      <c r="I2160" s="1">
        <v>5</v>
      </c>
      <c r="J2160" s="2">
        <v>35.99</v>
      </c>
      <c r="K2160" s="3">
        <v>0</v>
      </c>
      <c r="L2160" s="2">
        <v>14.19</v>
      </c>
      <c r="M2160" s="2">
        <v>179.95000000000002</v>
      </c>
      <c r="N2160" s="2">
        <v>70.95</v>
      </c>
      <c r="O2160" s="2">
        <v>109.00000000000001</v>
      </c>
      <c r="P2160" s="4">
        <v>0.60572381217004723</v>
      </c>
      <c r="Q2160" s="5">
        <v>2026</v>
      </c>
      <c r="R2160" s="6" t="s">
        <v>85</v>
      </c>
      <c r="S2160" s="8">
        <v>10</v>
      </c>
      <c r="T2160" s="6" t="s">
        <v>86</v>
      </c>
    </row>
    <row r="2161" spans="1:20" ht="15.6" x14ac:dyDescent="0.3">
      <c r="A2161" s="1">
        <v>1759</v>
      </c>
      <c r="B2161" s="9">
        <v>46315</v>
      </c>
      <c r="C2161" s="1" t="s">
        <v>42</v>
      </c>
      <c r="D2161" s="1" t="s">
        <v>55</v>
      </c>
      <c r="E2161" s="1" t="s">
        <v>22</v>
      </c>
      <c r="F2161" s="1" t="s">
        <v>23</v>
      </c>
      <c r="G2161" s="1" t="s">
        <v>56</v>
      </c>
      <c r="H2161" s="1" t="s">
        <v>64</v>
      </c>
      <c r="I2161" s="1">
        <v>2</v>
      </c>
      <c r="J2161" s="2">
        <v>36.57</v>
      </c>
      <c r="K2161" s="3">
        <v>0.1</v>
      </c>
      <c r="L2161" s="2">
        <v>13.79</v>
      </c>
      <c r="M2161" s="2">
        <v>65.826000000000008</v>
      </c>
      <c r="N2161" s="2">
        <v>27.58</v>
      </c>
      <c r="O2161" s="2">
        <v>38.246000000000009</v>
      </c>
      <c r="P2161" s="4">
        <v>0.58101661957281325</v>
      </c>
      <c r="Q2161" s="5">
        <v>2026</v>
      </c>
      <c r="R2161" s="6" t="s">
        <v>85</v>
      </c>
      <c r="S2161" s="8">
        <v>10</v>
      </c>
      <c r="T2161" s="6" t="s">
        <v>86</v>
      </c>
    </row>
    <row r="2162" spans="1:20" ht="15.6" x14ac:dyDescent="0.3">
      <c r="A2162" s="1">
        <v>1811</v>
      </c>
      <c r="B2162" s="9">
        <v>46315</v>
      </c>
      <c r="C2162" s="1" t="s">
        <v>28</v>
      </c>
      <c r="D2162" s="1" t="s">
        <v>49</v>
      </c>
      <c r="E2162" s="1" t="s">
        <v>22</v>
      </c>
      <c r="F2162" s="1" t="s">
        <v>35</v>
      </c>
      <c r="G2162" s="1" t="s">
        <v>24</v>
      </c>
      <c r="H2162" s="1" t="s">
        <v>48</v>
      </c>
      <c r="I2162" s="1">
        <v>1</v>
      </c>
      <c r="J2162" s="2">
        <v>40.99</v>
      </c>
      <c r="K2162" s="3">
        <v>0.1</v>
      </c>
      <c r="L2162" s="2">
        <v>17.16</v>
      </c>
      <c r="M2162" s="2">
        <v>36.891000000000005</v>
      </c>
      <c r="N2162" s="2">
        <v>17.16</v>
      </c>
      <c r="O2162" s="2">
        <v>19.731000000000005</v>
      </c>
      <c r="P2162" s="4">
        <v>0.5348458973733432</v>
      </c>
      <c r="Q2162" s="5">
        <v>2026</v>
      </c>
      <c r="R2162" s="6" t="s">
        <v>85</v>
      </c>
      <c r="S2162" s="8">
        <v>10</v>
      </c>
      <c r="T2162" s="6" t="s">
        <v>86</v>
      </c>
    </row>
    <row r="2163" spans="1:20" ht="15.6" x14ac:dyDescent="0.3">
      <c r="A2163" s="1">
        <v>2918</v>
      </c>
      <c r="B2163" s="9">
        <v>46315</v>
      </c>
      <c r="C2163" s="1" t="s">
        <v>42</v>
      </c>
      <c r="D2163" s="1" t="s">
        <v>55</v>
      </c>
      <c r="E2163" s="1" t="s">
        <v>41</v>
      </c>
      <c r="F2163" s="1" t="s">
        <v>23</v>
      </c>
      <c r="G2163" s="1" t="s">
        <v>45</v>
      </c>
      <c r="H2163" s="1" t="s">
        <v>62</v>
      </c>
      <c r="I2163" s="1">
        <v>3</v>
      </c>
      <c r="J2163" s="2">
        <v>80.47</v>
      </c>
      <c r="K2163" s="3">
        <v>0</v>
      </c>
      <c r="L2163" s="2">
        <v>40.090000000000003</v>
      </c>
      <c r="M2163" s="2">
        <v>241.41</v>
      </c>
      <c r="N2163" s="2">
        <v>120.27000000000001</v>
      </c>
      <c r="O2163" s="2">
        <v>121.13999999999999</v>
      </c>
      <c r="P2163" s="4">
        <v>0.50180191375667949</v>
      </c>
      <c r="Q2163" s="5">
        <v>2026</v>
      </c>
      <c r="R2163" s="6" t="s">
        <v>85</v>
      </c>
      <c r="S2163" s="8">
        <v>10</v>
      </c>
      <c r="T2163" s="6" t="s">
        <v>86</v>
      </c>
    </row>
    <row r="2164" spans="1:20" ht="15.6" x14ac:dyDescent="0.3">
      <c r="A2164" s="1">
        <v>4150</v>
      </c>
      <c r="B2164" s="9">
        <v>46315</v>
      </c>
      <c r="C2164" s="1" t="s">
        <v>42</v>
      </c>
      <c r="D2164" s="1" t="s">
        <v>69</v>
      </c>
      <c r="E2164" s="1" t="s">
        <v>41</v>
      </c>
      <c r="F2164" s="1" t="s">
        <v>38</v>
      </c>
      <c r="G2164" s="1" t="s">
        <v>31</v>
      </c>
      <c r="H2164" s="1" t="s">
        <v>39</v>
      </c>
      <c r="I2164" s="1">
        <v>5</v>
      </c>
      <c r="J2164" s="2">
        <v>140.32</v>
      </c>
      <c r="K2164" s="3">
        <v>0</v>
      </c>
      <c r="L2164" s="2">
        <v>80.08</v>
      </c>
      <c r="M2164" s="2">
        <v>701.59999999999991</v>
      </c>
      <c r="N2164" s="2">
        <v>400.4</v>
      </c>
      <c r="O2164" s="2">
        <v>301.19999999999993</v>
      </c>
      <c r="P2164" s="4">
        <v>0.4293044469783352</v>
      </c>
      <c r="Q2164" s="5">
        <v>2026</v>
      </c>
      <c r="R2164" s="6" t="s">
        <v>85</v>
      </c>
      <c r="S2164" s="8">
        <v>10</v>
      </c>
      <c r="T2164" s="6" t="s">
        <v>86</v>
      </c>
    </row>
    <row r="2165" spans="1:20" ht="15.6" x14ac:dyDescent="0.3">
      <c r="A2165" s="1">
        <v>4830</v>
      </c>
      <c r="B2165" s="9">
        <v>46315</v>
      </c>
      <c r="C2165" s="1" t="s">
        <v>28</v>
      </c>
      <c r="D2165" s="1" t="s">
        <v>63</v>
      </c>
      <c r="E2165" s="1" t="s">
        <v>22</v>
      </c>
      <c r="F2165" s="1" t="s">
        <v>35</v>
      </c>
      <c r="G2165" s="1" t="s">
        <v>56</v>
      </c>
      <c r="H2165" s="1" t="s">
        <v>60</v>
      </c>
      <c r="I2165" s="1">
        <v>3</v>
      </c>
      <c r="J2165" s="2">
        <v>125.93</v>
      </c>
      <c r="K2165" s="3">
        <v>0.1</v>
      </c>
      <c r="L2165" s="2">
        <v>68.45</v>
      </c>
      <c r="M2165" s="2">
        <v>340.01100000000002</v>
      </c>
      <c r="N2165" s="2">
        <v>205.35000000000002</v>
      </c>
      <c r="O2165" s="2">
        <v>134.661</v>
      </c>
      <c r="P2165" s="4">
        <v>0.39604895135745605</v>
      </c>
      <c r="Q2165" s="5">
        <v>2026</v>
      </c>
      <c r="R2165" s="6" t="s">
        <v>85</v>
      </c>
      <c r="S2165" s="8">
        <v>10</v>
      </c>
      <c r="T2165" s="6" t="s">
        <v>86</v>
      </c>
    </row>
    <row r="2166" spans="1:20" ht="15.6" x14ac:dyDescent="0.3">
      <c r="A2166" s="1">
        <v>4698</v>
      </c>
      <c r="B2166" s="9">
        <v>46316</v>
      </c>
      <c r="C2166" s="1" t="s">
        <v>42</v>
      </c>
      <c r="D2166" s="1" t="s">
        <v>55</v>
      </c>
      <c r="E2166" s="1" t="s">
        <v>22</v>
      </c>
      <c r="F2166" s="1" t="s">
        <v>23</v>
      </c>
      <c r="G2166" s="1" t="s">
        <v>31</v>
      </c>
      <c r="H2166" s="1" t="s">
        <v>39</v>
      </c>
      <c r="I2166" s="1">
        <v>2</v>
      </c>
      <c r="J2166" s="2">
        <v>141.4</v>
      </c>
      <c r="K2166" s="3">
        <v>0.05</v>
      </c>
      <c r="L2166" s="2">
        <v>77.48</v>
      </c>
      <c r="M2166" s="2">
        <v>268.66000000000003</v>
      </c>
      <c r="N2166" s="2">
        <v>154.96</v>
      </c>
      <c r="O2166" s="2">
        <v>113.70000000000002</v>
      </c>
      <c r="P2166" s="4">
        <v>0.42321149408173903</v>
      </c>
      <c r="Q2166" s="5">
        <v>2026</v>
      </c>
      <c r="R2166" s="6" t="s">
        <v>85</v>
      </c>
      <c r="S2166" s="8">
        <v>10</v>
      </c>
      <c r="T2166" s="6" t="s">
        <v>86</v>
      </c>
    </row>
    <row r="2167" spans="1:20" ht="15.6" x14ac:dyDescent="0.3">
      <c r="A2167" s="1">
        <v>4846</v>
      </c>
      <c r="B2167" s="9">
        <v>46316</v>
      </c>
      <c r="C2167" s="1" t="s">
        <v>20</v>
      </c>
      <c r="D2167" s="1" t="s">
        <v>21</v>
      </c>
      <c r="E2167" s="1" t="s">
        <v>30</v>
      </c>
      <c r="F2167" s="1" t="s">
        <v>38</v>
      </c>
      <c r="G2167" s="1" t="s">
        <v>24</v>
      </c>
      <c r="H2167" s="1" t="s">
        <v>44</v>
      </c>
      <c r="I2167" s="1">
        <v>8</v>
      </c>
      <c r="J2167" s="2">
        <v>51.91</v>
      </c>
      <c r="K2167" s="3">
        <v>0.05</v>
      </c>
      <c r="L2167" s="2">
        <v>22.99</v>
      </c>
      <c r="M2167" s="2">
        <v>394.51599999999996</v>
      </c>
      <c r="N2167" s="2">
        <v>183.92</v>
      </c>
      <c r="O2167" s="2">
        <v>210.59599999999998</v>
      </c>
      <c r="P2167" s="4">
        <v>0.53380851473704483</v>
      </c>
      <c r="Q2167" s="5">
        <v>2026</v>
      </c>
      <c r="R2167" s="6" t="s">
        <v>85</v>
      </c>
      <c r="S2167" s="8">
        <v>10</v>
      </c>
      <c r="T2167" s="6" t="s">
        <v>86</v>
      </c>
    </row>
    <row r="2168" spans="1:20" ht="15.6" x14ac:dyDescent="0.3">
      <c r="A2168" s="1">
        <v>5024</v>
      </c>
      <c r="B2168" s="9">
        <v>46316</v>
      </c>
      <c r="C2168" s="1" t="s">
        <v>42</v>
      </c>
      <c r="D2168" s="1" t="s">
        <v>53</v>
      </c>
      <c r="E2168" s="1" t="s">
        <v>50</v>
      </c>
      <c r="F2168" s="1" t="s">
        <v>23</v>
      </c>
      <c r="G2168" s="1" t="s">
        <v>45</v>
      </c>
      <c r="H2168" s="1" t="s">
        <v>51</v>
      </c>
      <c r="I2168" s="1">
        <v>1</v>
      </c>
      <c r="J2168" s="2">
        <v>192.62</v>
      </c>
      <c r="K2168" s="3">
        <v>0</v>
      </c>
      <c r="L2168" s="2">
        <v>102.51</v>
      </c>
      <c r="M2168" s="2">
        <v>192.62</v>
      </c>
      <c r="N2168" s="2">
        <v>102.51</v>
      </c>
      <c r="O2168" s="2">
        <v>90.11</v>
      </c>
      <c r="P2168" s="4">
        <v>0.46781227286886096</v>
      </c>
      <c r="Q2168" s="5">
        <v>2026</v>
      </c>
      <c r="R2168" s="6" t="s">
        <v>85</v>
      </c>
      <c r="S2168" s="8">
        <v>10</v>
      </c>
      <c r="T2168" s="6" t="s">
        <v>86</v>
      </c>
    </row>
    <row r="2169" spans="1:20" ht="15.6" x14ac:dyDescent="0.3">
      <c r="A2169" s="1">
        <v>1157</v>
      </c>
      <c r="B2169" s="9">
        <v>46317</v>
      </c>
      <c r="C2169" s="1" t="s">
        <v>42</v>
      </c>
      <c r="D2169" s="1" t="s">
        <v>43</v>
      </c>
      <c r="E2169" s="1" t="s">
        <v>22</v>
      </c>
      <c r="F2169" s="1" t="s">
        <v>35</v>
      </c>
      <c r="G2169" s="1" t="s">
        <v>24</v>
      </c>
      <c r="H2169" s="1" t="s">
        <v>44</v>
      </c>
      <c r="I2169" s="1">
        <v>1</v>
      </c>
      <c r="J2169" s="2">
        <v>51.25</v>
      </c>
      <c r="K2169" s="3">
        <v>0</v>
      </c>
      <c r="L2169" s="2">
        <v>22.58</v>
      </c>
      <c r="M2169" s="2">
        <v>51.25</v>
      </c>
      <c r="N2169" s="2">
        <v>22.58</v>
      </c>
      <c r="O2169" s="2">
        <v>28.67</v>
      </c>
      <c r="P2169" s="4">
        <v>0.55941463414634152</v>
      </c>
      <c r="Q2169" s="5">
        <v>2026</v>
      </c>
      <c r="R2169" s="6" t="s">
        <v>85</v>
      </c>
      <c r="S2169" s="8">
        <v>10</v>
      </c>
      <c r="T2169" s="6" t="s">
        <v>86</v>
      </c>
    </row>
    <row r="2170" spans="1:20" ht="15.6" x14ac:dyDescent="0.3">
      <c r="A2170" s="1">
        <v>1427</v>
      </c>
      <c r="B2170" s="9">
        <v>46317</v>
      </c>
      <c r="C2170" s="1" t="s">
        <v>42</v>
      </c>
      <c r="D2170" s="1" t="s">
        <v>43</v>
      </c>
      <c r="E2170" s="1" t="s">
        <v>41</v>
      </c>
      <c r="F2170" s="1" t="s">
        <v>35</v>
      </c>
      <c r="G2170" s="1" t="s">
        <v>36</v>
      </c>
      <c r="H2170" s="1" t="s">
        <v>54</v>
      </c>
      <c r="I2170" s="1">
        <v>1</v>
      </c>
      <c r="J2170" s="2">
        <v>45.97</v>
      </c>
      <c r="K2170" s="3">
        <v>0.05</v>
      </c>
      <c r="L2170" s="2">
        <v>18.760000000000002</v>
      </c>
      <c r="M2170" s="2">
        <v>43.671499999999995</v>
      </c>
      <c r="N2170" s="2">
        <v>18.760000000000002</v>
      </c>
      <c r="O2170" s="2">
        <v>24.911499999999993</v>
      </c>
      <c r="P2170" s="4">
        <v>0.57042922729926826</v>
      </c>
      <c r="Q2170" s="5">
        <v>2026</v>
      </c>
      <c r="R2170" s="6" t="s">
        <v>85</v>
      </c>
      <c r="S2170" s="8">
        <v>10</v>
      </c>
      <c r="T2170" s="6" t="s">
        <v>86</v>
      </c>
    </row>
    <row r="2171" spans="1:20" ht="15.6" x14ac:dyDescent="0.3">
      <c r="A2171" s="1">
        <v>1622</v>
      </c>
      <c r="B2171" s="9">
        <v>46317</v>
      </c>
      <c r="C2171" s="1" t="s">
        <v>33</v>
      </c>
      <c r="D2171" s="1" t="s">
        <v>34</v>
      </c>
      <c r="E2171" s="1" t="s">
        <v>50</v>
      </c>
      <c r="F2171" s="1" t="s">
        <v>23</v>
      </c>
      <c r="G2171" s="1" t="s">
        <v>45</v>
      </c>
      <c r="H2171" s="1" t="s">
        <v>73</v>
      </c>
      <c r="I2171" s="1">
        <v>1</v>
      </c>
      <c r="J2171" s="2">
        <v>123.29</v>
      </c>
      <c r="K2171" s="3">
        <v>0</v>
      </c>
      <c r="L2171" s="2">
        <v>59.48</v>
      </c>
      <c r="M2171" s="2">
        <v>123.29</v>
      </c>
      <c r="N2171" s="2">
        <v>59.48</v>
      </c>
      <c r="O2171" s="2">
        <v>63.810000000000009</v>
      </c>
      <c r="P2171" s="4">
        <v>0.51756022386243816</v>
      </c>
      <c r="Q2171" s="5">
        <v>2026</v>
      </c>
      <c r="R2171" s="6" t="s">
        <v>85</v>
      </c>
      <c r="S2171" s="8">
        <v>10</v>
      </c>
      <c r="T2171" s="6" t="s">
        <v>86</v>
      </c>
    </row>
    <row r="2172" spans="1:20" ht="15.6" x14ac:dyDescent="0.3">
      <c r="A2172" s="1">
        <v>1879</v>
      </c>
      <c r="B2172" s="9">
        <v>46317</v>
      </c>
      <c r="C2172" s="1" t="s">
        <v>42</v>
      </c>
      <c r="D2172" s="1" t="s">
        <v>55</v>
      </c>
      <c r="E2172" s="1" t="s">
        <v>30</v>
      </c>
      <c r="F2172" s="1" t="s">
        <v>38</v>
      </c>
      <c r="G2172" s="1" t="s">
        <v>36</v>
      </c>
      <c r="H2172" s="1" t="s">
        <v>37</v>
      </c>
      <c r="I2172" s="1">
        <v>8</v>
      </c>
      <c r="J2172" s="2">
        <v>35.83</v>
      </c>
      <c r="K2172" s="3">
        <v>0.05</v>
      </c>
      <c r="L2172" s="2">
        <v>13.89</v>
      </c>
      <c r="M2172" s="2">
        <v>272.30799999999999</v>
      </c>
      <c r="N2172" s="2">
        <v>111.12</v>
      </c>
      <c r="O2172" s="2">
        <v>161.18799999999999</v>
      </c>
      <c r="P2172" s="4">
        <v>0.59193266448286497</v>
      </c>
      <c r="Q2172" s="5">
        <v>2026</v>
      </c>
      <c r="R2172" s="6" t="s">
        <v>85</v>
      </c>
      <c r="S2172" s="8">
        <v>10</v>
      </c>
      <c r="T2172" s="6" t="s">
        <v>86</v>
      </c>
    </row>
    <row r="2173" spans="1:20" ht="15.6" x14ac:dyDescent="0.3">
      <c r="A2173" s="1">
        <v>2483</v>
      </c>
      <c r="B2173" s="9">
        <v>46317</v>
      </c>
      <c r="C2173" s="1" t="s">
        <v>20</v>
      </c>
      <c r="D2173" s="1" t="s">
        <v>21</v>
      </c>
      <c r="E2173" s="1" t="s">
        <v>22</v>
      </c>
      <c r="F2173" s="1" t="s">
        <v>35</v>
      </c>
      <c r="G2173" s="1" t="s">
        <v>45</v>
      </c>
      <c r="H2173" s="1" t="s">
        <v>62</v>
      </c>
      <c r="I2173" s="1">
        <v>1</v>
      </c>
      <c r="J2173" s="2">
        <v>80.56</v>
      </c>
      <c r="K2173" s="3">
        <v>0</v>
      </c>
      <c r="L2173" s="2">
        <v>39.53</v>
      </c>
      <c r="M2173" s="2">
        <v>80.56</v>
      </c>
      <c r="N2173" s="2">
        <v>39.53</v>
      </c>
      <c r="O2173" s="2">
        <v>41.03</v>
      </c>
      <c r="P2173" s="4">
        <v>0.5093098311817279</v>
      </c>
      <c r="Q2173" s="5">
        <v>2026</v>
      </c>
      <c r="R2173" s="6" t="s">
        <v>85</v>
      </c>
      <c r="S2173" s="8">
        <v>10</v>
      </c>
      <c r="T2173" s="6" t="s">
        <v>86</v>
      </c>
    </row>
    <row r="2174" spans="1:20" ht="15.6" x14ac:dyDescent="0.3">
      <c r="A2174" s="1">
        <v>4451</v>
      </c>
      <c r="B2174" s="9">
        <v>46317</v>
      </c>
      <c r="C2174" s="1" t="s">
        <v>42</v>
      </c>
      <c r="D2174" s="1" t="s">
        <v>53</v>
      </c>
      <c r="E2174" s="1" t="s">
        <v>22</v>
      </c>
      <c r="F2174" s="1" t="s">
        <v>35</v>
      </c>
      <c r="G2174" s="1" t="s">
        <v>24</v>
      </c>
      <c r="H2174" s="1" t="s">
        <v>48</v>
      </c>
      <c r="I2174" s="1">
        <v>1</v>
      </c>
      <c r="J2174" s="2">
        <v>40.47</v>
      </c>
      <c r="K2174" s="3">
        <v>0.05</v>
      </c>
      <c r="L2174" s="2">
        <v>16.73</v>
      </c>
      <c r="M2174" s="2">
        <v>38.4465</v>
      </c>
      <c r="N2174" s="2">
        <v>16.73</v>
      </c>
      <c r="O2174" s="2">
        <v>21.7165</v>
      </c>
      <c r="P2174" s="4">
        <v>0.5648498562938109</v>
      </c>
      <c r="Q2174" s="5">
        <v>2026</v>
      </c>
      <c r="R2174" s="6" t="s">
        <v>85</v>
      </c>
      <c r="S2174" s="8">
        <v>10</v>
      </c>
      <c r="T2174" s="6" t="s">
        <v>86</v>
      </c>
    </row>
    <row r="2175" spans="1:20" ht="15.6" x14ac:dyDescent="0.3">
      <c r="A2175" s="1">
        <v>93</v>
      </c>
      <c r="B2175" s="9">
        <v>46318</v>
      </c>
      <c r="C2175" s="1" t="s">
        <v>28</v>
      </c>
      <c r="D2175" s="1" t="s">
        <v>65</v>
      </c>
      <c r="E2175" s="1" t="s">
        <v>30</v>
      </c>
      <c r="F2175" s="1" t="s">
        <v>38</v>
      </c>
      <c r="G2175" s="1" t="s">
        <v>36</v>
      </c>
      <c r="H2175" s="1" t="s">
        <v>66</v>
      </c>
      <c r="I2175" s="1">
        <v>15</v>
      </c>
      <c r="J2175" s="2">
        <v>133.52000000000001</v>
      </c>
      <c r="K2175" s="3">
        <v>0.2</v>
      </c>
      <c r="L2175" s="2">
        <v>66</v>
      </c>
      <c r="M2175" s="2">
        <v>1602.2400000000002</v>
      </c>
      <c r="N2175" s="2">
        <v>990</v>
      </c>
      <c r="O2175" s="2">
        <v>612.24000000000024</v>
      </c>
      <c r="P2175" s="4">
        <v>0.38211503894547644</v>
      </c>
      <c r="Q2175" s="5">
        <v>2026</v>
      </c>
      <c r="R2175" s="6" t="s">
        <v>85</v>
      </c>
      <c r="S2175" s="8">
        <v>10</v>
      </c>
      <c r="T2175" s="6" t="s">
        <v>86</v>
      </c>
    </row>
    <row r="2176" spans="1:20" ht="15.6" x14ac:dyDescent="0.3">
      <c r="A2176" s="1">
        <v>265</v>
      </c>
      <c r="B2176" s="9">
        <v>46318</v>
      </c>
      <c r="C2176" s="1" t="s">
        <v>28</v>
      </c>
      <c r="D2176" s="1" t="s">
        <v>49</v>
      </c>
      <c r="E2176" s="1" t="s">
        <v>22</v>
      </c>
      <c r="F2176" s="1" t="s">
        <v>23</v>
      </c>
      <c r="G2176" s="1" t="s">
        <v>24</v>
      </c>
      <c r="H2176" s="1" t="s">
        <v>25</v>
      </c>
      <c r="I2176" s="1">
        <v>1</v>
      </c>
      <c r="J2176" s="2">
        <v>82.28</v>
      </c>
      <c r="K2176" s="3">
        <v>0</v>
      </c>
      <c r="L2176" s="2">
        <v>42.08</v>
      </c>
      <c r="M2176" s="2">
        <v>82.28</v>
      </c>
      <c r="N2176" s="2">
        <v>42.08</v>
      </c>
      <c r="O2176" s="2">
        <v>40.200000000000003</v>
      </c>
      <c r="P2176" s="4">
        <v>0.48857559552746721</v>
      </c>
      <c r="Q2176" s="5">
        <v>2026</v>
      </c>
      <c r="R2176" s="6" t="s">
        <v>85</v>
      </c>
      <c r="S2176" s="8">
        <v>10</v>
      </c>
      <c r="T2176" s="6" t="s">
        <v>86</v>
      </c>
    </row>
    <row r="2177" spans="1:20" ht="15.6" x14ac:dyDescent="0.3">
      <c r="A2177" s="1">
        <v>555</v>
      </c>
      <c r="B2177" s="9">
        <v>46318</v>
      </c>
      <c r="C2177" s="1" t="s">
        <v>28</v>
      </c>
      <c r="D2177" s="1" t="s">
        <v>63</v>
      </c>
      <c r="E2177" s="1" t="s">
        <v>22</v>
      </c>
      <c r="F2177" s="1" t="s">
        <v>35</v>
      </c>
      <c r="G2177" s="1" t="s">
        <v>36</v>
      </c>
      <c r="H2177" s="1" t="s">
        <v>37</v>
      </c>
      <c r="I2177" s="1">
        <v>6</v>
      </c>
      <c r="J2177" s="2">
        <v>35.479999999999997</v>
      </c>
      <c r="K2177" s="3">
        <v>0</v>
      </c>
      <c r="L2177" s="2">
        <v>13.37</v>
      </c>
      <c r="M2177" s="2">
        <v>212.88</v>
      </c>
      <c r="N2177" s="2">
        <v>80.22</v>
      </c>
      <c r="O2177" s="2">
        <v>132.66</v>
      </c>
      <c r="P2177" s="4">
        <v>0.62316798196166856</v>
      </c>
      <c r="Q2177" s="5">
        <v>2026</v>
      </c>
      <c r="R2177" s="6" t="s">
        <v>85</v>
      </c>
      <c r="S2177" s="8">
        <v>10</v>
      </c>
      <c r="T2177" s="6" t="s">
        <v>86</v>
      </c>
    </row>
    <row r="2178" spans="1:20" ht="15.6" x14ac:dyDescent="0.3">
      <c r="A2178" s="1">
        <v>1993</v>
      </c>
      <c r="B2178" s="9">
        <v>46318</v>
      </c>
      <c r="C2178" s="1" t="s">
        <v>33</v>
      </c>
      <c r="D2178" s="1" t="s">
        <v>40</v>
      </c>
      <c r="E2178" s="1" t="s">
        <v>41</v>
      </c>
      <c r="F2178" s="1" t="s">
        <v>35</v>
      </c>
      <c r="G2178" s="1" t="s">
        <v>31</v>
      </c>
      <c r="H2178" s="1" t="s">
        <v>59</v>
      </c>
      <c r="I2178" s="1">
        <v>1</v>
      </c>
      <c r="J2178" s="2">
        <v>152.38</v>
      </c>
      <c r="K2178" s="3">
        <v>0.15</v>
      </c>
      <c r="L2178" s="2">
        <v>78.92</v>
      </c>
      <c r="M2178" s="2">
        <v>129.523</v>
      </c>
      <c r="N2178" s="2">
        <v>78.92</v>
      </c>
      <c r="O2178" s="2">
        <v>50.602999999999994</v>
      </c>
      <c r="P2178" s="4">
        <v>0.39068736826663986</v>
      </c>
      <c r="Q2178" s="5">
        <v>2026</v>
      </c>
      <c r="R2178" s="6" t="s">
        <v>85</v>
      </c>
      <c r="S2178" s="8">
        <v>10</v>
      </c>
      <c r="T2178" s="6" t="s">
        <v>86</v>
      </c>
    </row>
    <row r="2179" spans="1:20" ht="15.6" x14ac:dyDescent="0.3">
      <c r="A2179" s="1">
        <v>3116</v>
      </c>
      <c r="B2179" s="9">
        <v>46318</v>
      </c>
      <c r="C2179" s="1" t="s">
        <v>28</v>
      </c>
      <c r="D2179" s="1" t="s">
        <v>29</v>
      </c>
      <c r="E2179" s="1" t="s">
        <v>50</v>
      </c>
      <c r="F2179" s="1" t="s">
        <v>35</v>
      </c>
      <c r="G2179" s="1" t="s">
        <v>31</v>
      </c>
      <c r="H2179" s="1" t="s">
        <v>32</v>
      </c>
      <c r="I2179" s="1">
        <v>1</v>
      </c>
      <c r="J2179" s="2">
        <v>93.64</v>
      </c>
      <c r="K2179" s="3">
        <v>0</v>
      </c>
      <c r="L2179" s="2">
        <v>44.34</v>
      </c>
      <c r="M2179" s="2">
        <v>93.64</v>
      </c>
      <c r="N2179" s="2">
        <v>44.34</v>
      </c>
      <c r="O2179" s="2">
        <v>49.3</v>
      </c>
      <c r="P2179" s="4">
        <v>0.52648440837249033</v>
      </c>
      <c r="Q2179" s="5">
        <v>2026</v>
      </c>
      <c r="R2179" s="6" t="s">
        <v>85</v>
      </c>
      <c r="S2179" s="8">
        <v>10</v>
      </c>
      <c r="T2179" s="6" t="s">
        <v>86</v>
      </c>
    </row>
    <row r="2180" spans="1:20" ht="15.6" x14ac:dyDescent="0.3">
      <c r="A2180" s="1">
        <v>3631</v>
      </c>
      <c r="B2180" s="9">
        <v>46318</v>
      </c>
      <c r="C2180" s="1" t="s">
        <v>42</v>
      </c>
      <c r="D2180" s="1" t="s">
        <v>53</v>
      </c>
      <c r="E2180" s="1" t="s">
        <v>41</v>
      </c>
      <c r="F2180" s="1" t="s">
        <v>23</v>
      </c>
      <c r="G2180" s="1" t="s">
        <v>56</v>
      </c>
      <c r="H2180" s="1" t="s">
        <v>60</v>
      </c>
      <c r="I2180" s="1">
        <v>1</v>
      </c>
      <c r="J2180" s="2">
        <v>123.6</v>
      </c>
      <c r="K2180" s="3">
        <v>0</v>
      </c>
      <c r="L2180" s="2">
        <v>67.3</v>
      </c>
      <c r="M2180" s="2">
        <v>123.6</v>
      </c>
      <c r="N2180" s="2">
        <v>67.3</v>
      </c>
      <c r="O2180" s="2">
        <v>56.3</v>
      </c>
      <c r="P2180" s="4">
        <v>0.45550161812297735</v>
      </c>
      <c r="Q2180" s="5">
        <v>2026</v>
      </c>
      <c r="R2180" s="6" t="s">
        <v>85</v>
      </c>
      <c r="S2180" s="8">
        <v>10</v>
      </c>
      <c r="T2180" s="6" t="s">
        <v>86</v>
      </c>
    </row>
    <row r="2181" spans="1:20" ht="15.6" x14ac:dyDescent="0.3">
      <c r="A2181" s="1">
        <v>4216</v>
      </c>
      <c r="B2181" s="9">
        <v>46318</v>
      </c>
      <c r="C2181" s="1" t="s">
        <v>28</v>
      </c>
      <c r="D2181" s="1" t="s">
        <v>29</v>
      </c>
      <c r="E2181" s="1" t="s">
        <v>22</v>
      </c>
      <c r="F2181" s="1" t="s">
        <v>35</v>
      </c>
      <c r="G2181" s="1" t="s">
        <v>56</v>
      </c>
      <c r="H2181" s="1" t="s">
        <v>60</v>
      </c>
      <c r="I2181" s="1">
        <v>3</v>
      </c>
      <c r="J2181" s="2">
        <v>124.6</v>
      </c>
      <c r="K2181" s="3">
        <v>0.05</v>
      </c>
      <c r="L2181" s="2">
        <v>69.12</v>
      </c>
      <c r="M2181" s="2">
        <v>355.10999999999996</v>
      </c>
      <c r="N2181" s="2">
        <v>207.36</v>
      </c>
      <c r="O2181" s="2">
        <v>147.74999999999994</v>
      </c>
      <c r="P2181" s="4">
        <v>0.41606826053898782</v>
      </c>
      <c r="Q2181" s="5">
        <v>2026</v>
      </c>
      <c r="R2181" s="6" t="s">
        <v>85</v>
      </c>
      <c r="S2181" s="8">
        <v>10</v>
      </c>
      <c r="T2181" s="6" t="s">
        <v>86</v>
      </c>
    </row>
    <row r="2182" spans="1:20" ht="15.6" x14ac:dyDescent="0.3">
      <c r="A2182" s="1">
        <v>4956</v>
      </c>
      <c r="B2182" s="9">
        <v>46318</v>
      </c>
      <c r="C2182" s="1" t="s">
        <v>42</v>
      </c>
      <c r="D2182" s="1" t="s">
        <v>69</v>
      </c>
      <c r="E2182" s="1" t="s">
        <v>41</v>
      </c>
      <c r="F2182" s="1" t="s">
        <v>38</v>
      </c>
      <c r="G2182" s="1" t="s">
        <v>31</v>
      </c>
      <c r="H2182" s="1" t="s">
        <v>59</v>
      </c>
      <c r="I2182" s="1">
        <v>2</v>
      </c>
      <c r="J2182" s="2">
        <v>151.66</v>
      </c>
      <c r="K2182" s="3">
        <v>0</v>
      </c>
      <c r="L2182" s="2">
        <v>77.17</v>
      </c>
      <c r="M2182" s="2">
        <v>303.32</v>
      </c>
      <c r="N2182" s="2">
        <v>154.34</v>
      </c>
      <c r="O2182" s="2">
        <v>148.97999999999999</v>
      </c>
      <c r="P2182" s="4">
        <v>0.49116444678886984</v>
      </c>
      <c r="Q2182" s="5">
        <v>2026</v>
      </c>
      <c r="R2182" s="6" t="s">
        <v>85</v>
      </c>
      <c r="S2182" s="8">
        <v>10</v>
      </c>
      <c r="T2182" s="6" t="s">
        <v>86</v>
      </c>
    </row>
    <row r="2183" spans="1:20" ht="15.6" x14ac:dyDescent="0.3">
      <c r="A2183" s="1">
        <v>439</v>
      </c>
      <c r="B2183" s="9">
        <v>46319</v>
      </c>
      <c r="C2183" s="1" t="s">
        <v>33</v>
      </c>
      <c r="D2183" s="1" t="s">
        <v>47</v>
      </c>
      <c r="E2183" s="1" t="s">
        <v>41</v>
      </c>
      <c r="F2183" s="1" t="s">
        <v>35</v>
      </c>
      <c r="G2183" s="1" t="s">
        <v>36</v>
      </c>
      <c r="H2183" s="1" t="s">
        <v>37</v>
      </c>
      <c r="I2183" s="1">
        <v>1</v>
      </c>
      <c r="J2183" s="2">
        <v>36.76</v>
      </c>
      <c r="K2183" s="3">
        <v>0</v>
      </c>
      <c r="L2183" s="2">
        <v>13.18</v>
      </c>
      <c r="M2183" s="2">
        <v>36.76</v>
      </c>
      <c r="N2183" s="2">
        <v>13.18</v>
      </c>
      <c r="O2183" s="2">
        <v>23.58</v>
      </c>
      <c r="P2183" s="4">
        <v>0.64145810663764957</v>
      </c>
      <c r="Q2183" s="5">
        <v>2026</v>
      </c>
      <c r="R2183" s="6" t="s">
        <v>85</v>
      </c>
      <c r="S2183" s="8">
        <v>10</v>
      </c>
      <c r="T2183" s="6" t="s">
        <v>86</v>
      </c>
    </row>
    <row r="2184" spans="1:20" ht="15.6" x14ac:dyDescent="0.3">
      <c r="A2184" s="1">
        <v>1076</v>
      </c>
      <c r="B2184" s="9">
        <v>46319</v>
      </c>
      <c r="C2184" s="1" t="s">
        <v>20</v>
      </c>
      <c r="D2184" s="1" t="s">
        <v>58</v>
      </c>
      <c r="E2184" s="1" t="s">
        <v>50</v>
      </c>
      <c r="F2184" s="1" t="s">
        <v>23</v>
      </c>
      <c r="G2184" s="1" t="s">
        <v>45</v>
      </c>
      <c r="H2184" s="1" t="s">
        <v>51</v>
      </c>
      <c r="I2184" s="1">
        <v>1</v>
      </c>
      <c r="J2184" s="2">
        <v>195.67</v>
      </c>
      <c r="K2184" s="3">
        <v>0</v>
      </c>
      <c r="L2184" s="2">
        <v>105.88</v>
      </c>
      <c r="M2184" s="2">
        <v>195.67</v>
      </c>
      <c r="N2184" s="2">
        <v>105.88</v>
      </c>
      <c r="O2184" s="2">
        <v>89.789999999999992</v>
      </c>
      <c r="P2184" s="4">
        <v>0.45888485715745897</v>
      </c>
      <c r="Q2184" s="5">
        <v>2026</v>
      </c>
      <c r="R2184" s="6" t="s">
        <v>85</v>
      </c>
      <c r="S2184" s="8">
        <v>10</v>
      </c>
      <c r="T2184" s="6" t="s">
        <v>86</v>
      </c>
    </row>
    <row r="2185" spans="1:20" ht="15.6" x14ac:dyDescent="0.3">
      <c r="A2185" s="1">
        <v>1130</v>
      </c>
      <c r="B2185" s="9">
        <v>46319</v>
      </c>
      <c r="C2185" s="1" t="s">
        <v>20</v>
      </c>
      <c r="D2185" s="1" t="s">
        <v>72</v>
      </c>
      <c r="E2185" s="1" t="s">
        <v>41</v>
      </c>
      <c r="F2185" s="1" t="s">
        <v>23</v>
      </c>
      <c r="G2185" s="1" t="s">
        <v>24</v>
      </c>
      <c r="H2185" s="1" t="s">
        <v>48</v>
      </c>
      <c r="I2185" s="1">
        <v>1</v>
      </c>
      <c r="J2185" s="2">
        <v>40.83</v>
      </c>
      <c r="K2185" s="3">
        <v>0.1</v>
      </c>
      <c r="L2185" s="2">
        <v>16.54</v>
      </c>
      <c r="M2185" s="2">
        <v>36.747</v>
      </c>
      <c r="N2185" s="2">
        <v>16.54</v>
      </c>
      <c r="O2185" s="2">
        <v>20.207000000000001</v>
      </c>
      <c r="P2185" s="4">
        <v>0.54989522954254766</v>
      </c>
      <c r="Q2185" s="5">
        <v>2026</v>
      </c>
      <c r="R2185" s="6" t="s">
        <v>85</v>
      </c>
      <c r="S2185" s="8">
        <v>10</v>
      </c>
      <c r="T2185" s="6" t="s">
        <v>86</v>
      </c>
    </row>
    <row r="2186" spans="1:20" ht="15.6" x14ac:dyDescent="0.3">
      <c r="A2186" s="1">
        <v>2820</v>
      </c>
      <c r="B2186" s="9">
        <v>46319</v>
      </c>
      <c r="C2186" s="1" t="s">
        <v>42</v>
      </c>
      <c r="D2186" s="1" t="s">
        <v>53</v>
      </c>
      <c r="E2186" s="1" t="s">
        <v>30</v>
      </c>
      <c r="F2186" s="1" t="s">
        <v>38</v>
      </c>
      <c r="G2186" s="1" t="s">
        <v>31</v>
      </c>
      <c r="H2186" s="1" t="s">
        <v>68</v>
      </c>
      <c r="I2186" s="1">
        <v>6</v>
      </c>
      <c r="J2186" s="2">
        <v>72.73</v>
      </c>
      <c r="K2186" s="3">
        <v>0.05</v>
      </c>
      <c r="L2186" s="2">
        <v>32.700000000000003</v>
      </c>
      <c r="M2186" s="2">
        <v>414.56099999999998</v>
      </c>
      <c r="N2186" s="2">
        <v>196.20000000000002</v>
      </c>
      <c r="O2186" s="2">
        <v>218.36099999999996</v>
      </c>
      <c r="P2186" s="4">
        <v>0.52672827400551425</v>
      </c>
      <c r="Q2186" s="5">
        <v>2026</v>
      </c>
      <c r="R2186" s="6" t="s">
        <v>85</v>
      </c>
      <c r="S2186" s="8">
        <v>10</v>
      </c>
      <c r="T2186" s="6" t="s">
        <v>86</v>
      </c>
    </row>
    <row r="2187" spans="1:20" ht="15.6" x14ac:dyDescent="0.3">
      <c r="A2187" s="1">
        <v>4213</v>
      </c>
      <c r="B2187" s="9">
        <v>46319</v>
      </c>
      <c r="C2187" s="1" t="s">
        <v>28</v>
      </c>
      <c r="D2187" s="1" t="s">
        <v>71</v>
      </c>
      <c r="E2187" s="1" t="s">
        <v>30</v>
      </c>
      <c r="F2187" s="1" t="s">
        <v>38</v>
      </c>
      <c r="G2187" s="1" t="s">
        <v>45</v>
      </c>
      <c r="H2187" s="1" t="s">
        <v>62</v>
      </c>
      <c r="I2187" s="1">
        <v>4</v>
      </c>
      <c r="J2187" s="2">
        <v>81.23</v>
      </c>
      <c r="K2187" s="3">
        <v>0.1</v>
      </c>
      <c r="L2187" s="2">
        <v>38.96</v>
      </c>
      <c r="M2187" s="2">
        <v>292.428</v>
      </c>
      <c r="N2187" s="2">
        <v>155.84</v>
      </c>
      <c r="O2187" s="2">
        <v>136.58799999999999</v>
      </c>
      <c r="P2187" s="4">
        <v>0.46708249552026482</v>
      </c>
      <c r="Q2187" s="5">
        <v>2026</v>
      </c>
      <c r="R2187" s="6" t="s">
        <v>85</v>
      </c>
      <c r="S2187" s="8">
        <v>10</v>
      </c>
      <c r="T2187" s="6" t="s">
        <v>86</v>
      </c>
    </row>
    <row r="2188" spans="1:20" ht="15.6" x14ac:dyDescent="0.3">
      <c r="A2188" s="1">
        <v>4375</v>
      </c>
      <c r="B2188" s="9">
        <v>46319</v>
      </c>
      <c r="C2188" s="1" t="s">
        <v>28</v>
      </c>
      <c r="D2188" s="1" t="s">
        <v>29</v>
      </c>
      <c r="E2188" s="1" t="s">
        <v>22</v>
      </c>
      <c r="F2188" s="1" t="s">
        <v>38</v>
      </c>
      <c r="G2188" s="1" t="s">
        <v>36</v>
      </c>
      <c r="H2188" s="1" t="s">
        <v>54</v>
      </c>
      <c r="I2188" s="1">
        <v>1</v>
      </c>
      <c r="J2188" s="2">
        <v>46.38</v>
      </c>
      <c r="K2188" s="3">
        <v>0.15</v>
      </c>
      <c r="L2188" s="2">
        <v>17.87</v>
      </c>
      <c r="M2188" s="2">
        <v>39.423000000000002</v>
      </c>
      <c r="N2188" s="2">
        <v>17.87</v>
      </c>
      <c r="O2188" s="2">
        <v>21.553000000000001</v>
      </c>
      <c r="P2188" s="4">
        <v>0.54671131065621592</v>
      </c>
      <c r="Q2188" s="5">
        <v>2026</v>
      </c>
      <c r="R2188" s="6" t="s">
        <v>85</v>
      </c>
      <c r="S2188" s="8">
        <v>10</v>
      </c>
      <c r="T2188" s="6" t="s">
        <v>86</v>
      </c>
    </row>
    <row r="2189" spans="1:20" ht="15.6" x14ac:dyDescent="0.3">
      <c r="A2189" s="1">
        <v>5072</v>
      </c>
      <c r="B2189" s="9">
        <v>46319</v>
      </c>
      <c r="C2189" s="1" t="s">
        <v>42</v>
      </c>
      <c r="D2189" s="1" t="s">
        <v>53</v>
      </c>
      <c r="E2189" s="1" t="s">
        <v>30</v>
      </c>
      <c r="F2189" s="1" t="s">
        <v>38</v>
      </c>
      <c r="G2189" s="1" t="s">
        <v>36</v>
      </c>
      <c r="H2189" s="1" t="s">
        <v>54</v>
      </c>
      <c r="I2189" s="1">
        <v>5</v>
      </c>
      <c r="J2189" s="2">
        <v>45.9</v>
      </c>
      <c r="K2189" s="3">
        <v>0.1</v>
      </c>
      <c r="L2189" s="2">
        <v>17.940000000000001</v>
      </c>
      <c r="M2189" s="2">
        <v>206.55</v>
      </c>
      <c r="N2189" s="2">
        <v>89.7</v>
      </c>
      <c r="O2189" s="2">
        <v>116.85000000000001</v>
      </c>
      <c r="P2189" s="4">
        <v>0.56572258533042852</v>
      </c>
      <c r="Q2189" s="5">
        <v>2026</v>
      </c>
      <c r="R2189" s="6" t="s">
        <v>85</v>
      </c>
      <c r="S2189" s="8">
        <v>10</v>
      </c>
      <c r="T2189" s="6" t="s">
        <v>86</v>
      </c>
    </row>
    <row r="2190" spans="1:20" ht="15.6" x14ac:dyDescent="0.3">
      <c r="A2190" s="1">
        <v>310</v>
      </c>
      <c r="B2190" s="9">
        <v>46320</v>
      </c>
      <c r="C2190" s="1" t="s">
        <v>28</v>
      </c>
      <c r="D2190" s="1" t="s">
        <v>65</v>
      </c>
      <c r="E2190" s="1" t="s">
        <v>22</v>
      </c>
      <c r="F2190" s="1" t="s">
        <v>38</v>
      </c>
      <c r="G2190" s="1" t="s">
        <v>31</v>
      </c>
      <c r="H2190" s="1" t="s">
        <v>39</v>
      </c>
      <c r="I2190" s="1">
        <v>5</v>
      </c>
      <c r="J2190" s="2">
        <v>144.04</v>
      </c>
      <c r="K2190" s="3">
        <v>0.1</v>
      </c>
      <c r="L2190" s="2">
        <v>78.069999999999993</v>
      </c>
      <c r="M2190" s="2">
        <v>648.17999999999995</v>
      </c>
      <c r="N2190" s="2">
        <v>390.34999999999997</v>
      </c>
      <c r="O2190" s="2">
        <v>257.83</v>
      </c>
      <c r="P2190" s="4">
        <v>0.39777530932765592</v>
      </c>
      <c r="Q2190" s="5">
        <v>2026</v>
      </c>
      <c r="R2190" s="6" t="s">
        <v>85</v>
      </c>
      <c r="S2190" s="8">
        <v>10</v>
      </c>
      <c r="T2190" s="6" t="s">
        <v>86</v>
      </c>
    </row>
    <row r="2191" spans="1:20" ht="15.6" x14ac:dyDescent="0.3">
      <c r="A2191" s="1">
        <v>317</v>
      </c>
      <c r="B2191" s="9">
        <v>46320</v>
      </c>
      <c r="C2191" s="1" t="s">
        <v>33</v>
      </c>
      <c r="D2191" s="1" t="s">
        <v>61</v>
      </c>
      <c r="E2191" s="1" t="s">
        <v>50</v>
      </c>
      <c r="F2191" s="1" t="s">
        <v>35</v>
      </c>
      <c r="G2191" s="1" t="s">
        <v>24</v>
      </c>
      <c r="H2191" s="1" t="s">
        <v>25</v>
      </c>
      <c r="I2191" s="1">
        <v>2</v>
      </c>
      <c r="J2191" s="2">
        <v>80.69</v>
      </c>
      <c r="K2191" s="3">
        <v>0.05</v>
      </c>
      <c r="L2191" s="2">
        <v>43.81</v>
      </c>
      <c r="M2191" s="2">
        <v>153.31099999999998</v>
      </c>
      <c r="N2191" s="2">
        <v>87.62</v>
      </c>
      <c r="O2191" s="2">
        <v>65.690999999999974</v>
      </c>
      <c r="P2191" s="4">
        <v>0.42848197454846676</v>
      </c>
      <c r="Q2191" s="5">
        <v>2026</v>
      </c>
      <c r="R2191" s="6" t="s">
        <v>85</v>
      </c>
      <c r="S2191" s="8">
        <v>10</v>
      </c>
      <c r="T2191" s="6" t="s">
        <v>86</v>
      </c>
    </row>
    <row r="2192" spans="1:20" ht="15.6" x14ac:dyDescent="0.3">
      <c r="A2192" s="1">
        <v>684</v>
      </c>
      <c r="B2192" s="9">
        <v>46320</v>
      </c>
      <c r="C2192" s="1" t="s">
        <v>42</v>
      </c>
      <c r="D2192" s="1" t="s">
        <v>43</v>
      </c>
      <c r="E2192" s="1" t="s">
        <v>22</v>
      </c>
      <c r="F2192" s="1" t="s">
        <v>38</v>
      </c>
      <c r="G2192" s="1" t="s">
        <v>45</v>
      </c>
      <c r="H2192" s="1" t="s">
        <v>51</v>
      </c>
      <c r="I2192" s="1">
        <v>1</v>
      </c>
      <c r="J2192" s="2">
        <v>191.91</v>
      </c>
      <c r="K2192" s="3">
        <v>0</v>
      </c>
      <c r="L2192" s="2">
        <v>101.89</v>
      </c>
      <c r="M2192" s="2">
        <v>191.91</v>
      </c>
      <c r="N2192" s="2">
        <v>101.89</v>
      </c>
      <c r="O2192" s="2">
        <v>90.02</v>
      </c>
      <c r="P2192" s="4">
        <v>0.46907404512531914</v>
      </c>
      <c r="Q2192" s="5">
        <v>2026</v>
      </c>
      <c r="R2192" s="6" t="s">
        <v>85</v>
      </c>
      <c r="S2192" s="8">
        <v>10</v>
      </c>
      <c r="T2192" s="6" t="s">
        <v>86</v>
      </c>
    </row>
    <row r="2193" spans="1:20" ht="15.6" x14ac:dyDescent="0.3">
      <c r="A2193" s="1">
        <v>1430</v>
      </c>
      <c r="B2193" s="9">
        <v>46320</v>
      </c>
      <c r="C2193" s="1" t="s">
        <v>42</v>
      </c>
      <c r="D2193" s="1" t="s">
        <v>69</v>
      </c>
      <c r="E2193" s="1" t="s">
        <v>41</v>
      </c>
      <c r="F2193" s="1" t="s">
        <v>35</v>
      </c>
      <c r="G2193" s="1" t="s">
        <v>56</v>
      </c>
      <c r="H2193" s="1" t="s">
        <v>64</v>
      </c>
      <c r="I2193" s="1">
        <v>1</v>
      </c>
      <c r="J2193" s="2">
        <v>36.630000000000003</v>
      </c>
      <c r="K2193" s="3">
        <v>0.05</v>
      </c>
      <c r="L2193" s="2">
        <v>13.97</v>
      </c>
      <c r="M2193" s="2">
        <v>34.798500000000004</v>
      </c>
      <c r="N2193" s="2">
        <v>13.97</v>
      </c>
      <c r="O2193" s="2">
        <v>20.828500000000005</v>
      </c>
      <c r="P2193" s="4">
        <v>0.59854591433538806</v>
      </c>
      <c r="Q2193" s="5">
        <v>2026</v>
      </c>
      <c r="R2193" s="6" t="s">
        <v>85</v>
      </c>
      <c r="S2193" s="8">
        <v>10</v>
      </c>
      <c r="T2193" s="6" t="s">
        <v>86</v>
      </c>
    </row>
    <row r="2194" spans="1:20" ht="15.6" x14ac:dyDescent="0.3">
      <c r="A2194" s="1">
        <v>2049</v>
      </c>
      <c r="B2194" s="9">
        <v>46320</v>
      </c>
      <c r="C2194" s="1" t="s">
        <v>42</v>
      </c>
      <c r="D2194" s="1" t="s">
        <v>43</v>
      </c>
      <c r="E2194" s="1" t="s">
        <v>30</v>
      </c>
      <c r="F2194" s="1" t="s">
        <v>38</v>
      </c>
      <c r="G2194" s="1" t="s">
        <v>36</v>
      </c>
      <c r="H2194" s="1" t="s">
        <v>37</v>
      </c>
      <c r="I2194" s="1">
        <v>6</v>
      </c>
      <c r="J2194" s="2">
        <v>35.380000000000003</v>
      </c>
      <c r="K2194" s="3">
        <v>0.05</v>
      </c>
      <c r="L2194" s="2">
        <v>13.9</v>
      </c>
      <c r="M2194" s="2">
        <v>201.66600000000003</v>
      </c>
      <c r="N2194" s="2">
        <v>83.4</v>
      </c>
      <c r="O2194" s="2">
        <v>118.26600000000002</v>
      </c>
      <c r="P2194" s="4">
        <v>0.58644491386748387</v>
      </c>
      <c r="Q2194" s="5">
        <v>2026</v>
      </c>
      <c r="R2194" s="6" t="s">
        <v>85</v>
      </c>
      <c r="S2194" s="8">
        <v>10</v>
      </c>
      <c r="T2194" s="6" t="s">
        <v>86</v>
      </c>
    </row>
    <row r="2195" spans="1:20" ht="15.6" x14ac:dyDescent="0.3">
      <c r="A2195" s="1">
        <v>2199</v>
      </c>
      <c r="B2195" s="9">
        <v>46320</v>
      </c>
      <c r="C2195" s="1" t="s">
        <v>28</v>
      </c>
      <c r="D2195" s="1" t="s">
        <v>65</v>
      </c>
      <c r="E2195" s="1" t="s">
        <v>50</v>
      </c>
      <c r="F2195" s="1" t="s">
        <v>23</v>
      </c>
      <c r="G2195" s="1" t="s">
        <v>36</v>
      </c>
      <c r="H2195" s="1" t="s">
        <v>66</v>
      </c>
      <c r="I2195" s="1">
        <v>1</v>
      </c>
      <c r="J2195" s="2">
        <v>132.63</v>
      </c>
      <c r="K2195" s="3">
        <v>0.05</v>
      </c>
      <c r="L2195" s="2">
        <v>67.489999999999995</v>
      </c>
      <c r="M2195" s="2">
        <v>125.99849999999999</v>
      </c>
      <c r="N2195" s="2">
        <v>67.489999999999995</v>
      </c>
      <c r="O2195" s="2">
        <v>58.508499999999998</v>
      </c>
      <c r="P2195" s="4">
        <v>0.46435870268296847</v>
      </c>
      <c r="Q2195" s="5">
        <v>2026</v>
      </c>
      <c r="R2195" s="6" t="s">
        <v>85</v>
      </c>
      <c r="S2195" s="8">
        <v>10</v>
      </c>
      <c r="T2195" s="6" t="s">
        <v>86</v>
      </c>
    </row>
    <row r="2196" spans="1:20" ht="15.6" x14ac:dyDescent="0.3">
      <c r="A2196" s="1">
        <v>2954</v>
      </c>
      <c r="B2196" s="9">
        <v>46320</v>
      </c>
      <c r="C2196" s="1" t="s">
        <v>42</v>
      </c>
      <c r="D2196" s="1" t="s">
        <v>43</v>
      </c>
      <c r="E2196" s="1" t="s">
        <v>22</v>
      </c>
      <c r="F2196" s="1" t="s">
        <v>35</v>
      </c>
      <c r="G2196" s="1" t="s">
        <v>31</v>
      </c>
      <c r="H2196" s="1" t="s">
        <v>68</v>
      </c>
      <c r="I2196" s="1">
        <v>1</v>
      </c>
      <c r="J2196" s="2">
        <v>71.17</v>
      </c>
      <c r="K2196" s="3">
        <v>0</v>
      </c>
      <c r="L2196" s="2">
        <v>32.57</v>
      </c>
      <c r="M2196" s="2">
        <v>71.17</v>
      </c>
      <c r="N2196" s="2">
        <v>32.57</v>
      </c>
      <c r="O2196" s="2">
        <v>38.6</v>
      </c>
      <c r="P2196" s="4">
        <v>0.54236335534635383</v>
      </c>
      <c r="Q2196" s="5">
        <v>2026</v>
      </c>
      <c r="R2196" s="6" t="s">
        <v>85</v>
      </c>
      <c r="S2196" s="8">
        <v>10</v>
      </c>
      <c r="T2196" s="6" t="s">
        <v>86</v>
      </c>
    </row>
    <row r="2197" spans="1:20" ht="15.6" x14ac:dyDescent="0.3">
      <c r="A2197" s="1">
        <v>3218</v>
      </c>
      <c r="B2197" s="9">
        <v>46320</v>
      </c>
      <c r="C2197" s="1" t="s">
        <v>20</v>
      </c>
      <c r="D2197" s="1" t="s">
        <v>72</v>
      </c>
      <c r="E2197" s="1" t="s">
        <v>30</v>
      </c>
      <c r="F2197" s="1" t="s">
        <v>38</v>
      </c>
      <c r="G2197" s="1" t="s">
        <v>36</v>
      </c>
      <c r="H2197" s="1" t="s">
        <v>66</v>
      </c>
      <c r="I2197" s="1">
        <v>6</v>
      </c>
      <c r="J2197" s="2">
        <v>132.08000000000001</v>
      </c>
      <c r="K2197" s="3">
        <v>0.1</v>
      </c>
      <c r="L2197" s="2">
        <v>67.61</v>
      </c>
      <c r="M2197" s="2">
        <v>713.23200000000008</v>
      </c>
      <c r="N2197" s="2">
        <v>405.65999999999997</v>
      </c>
      <c r="O2197" s="2">
        <v>307.57200000000012</v>
      </c>
      <c r="P2197" s="4">
        <v>0.43123696076451995</v>
      </c>
      <c r="Q2197" s="5">
        <v>2026</v>
      </c>
      <c r="R2197" s="6" t="s">
        <v>85</v>
      </c>
      <c r="S2197" s="8">
        <v>10</v>
      </c>
      <c r="T2197" s="6" t="s">
        <v>86</v>
      </c>
    </row>
    <row r="2198" spans="1:20" ht="15.6" x14ac:dyDescent="0.3">
      <c r="A2198" s="1">
        <v>3965</v>
      </c>
      <c r="B2198" s="9">
        <v>46320</v>
      </c>
      <c r="C2198" s="1" t="s">
        <v>28</v>
      </c>
      <c r="D2198" s="1" t="s">
        <v>63</v>
      </c>
      <c r="E2198" s="1" t="s">
        <v>41</v>
      </c>
      <c r="F2198" s="1" t="s">
        <v>23</v>
      </c>
      <c r="G2198" s="1" t="s">
        <v>45</v>
      </c>
      <c r="H2198" s="1" t="s">
        <v>62</v>
      </c>
      <c r="I2198" s="1">
        <v>3</v>
      </c>
      <c r="J2198" s="2">
        <v>82.75</v>
      </c>
      <c r="K2198" s="3">
        <v>0.05</v>
      </c>
      <c r="L2198" s="2">
        <v>38.53</v>
      </c>
      <c r="M2198" s="2">
        <v>235.83749999999998</v>
      </c>
      <c r="N2198" s="2">
        <v>115.59</v>
      </c>
      <c r="O2198" s="2">
        <v>120.24749999999997</v>
      </c>
      <c r="P2198" s="4">
        <v>0.50987438384480832</v>
      </c>
      <c r="Q2198" s="5">
        <v>2026</v>
      </c>
      <c r="R2198" s="6" t="s">
        <v>85</v>
      </c>
      <c r="S2198" s="8">
        <v>10</v>
      </c>
      <c r="T2198" s="6" t="s">
        <v>86</v>
      </c>
    </row>
    <row r="2199" spans="1:20" ht="15.6" x14ac:dyDescent="0.3">
      <c r="A2199" s="1">
        <v>2278</v>
      </c>
      <c r="B2199" s="9">
        <v>46321</v>
      </c>
      <c r="C2199" s="1" t="s">
        <v>20</v>
      </c>
      <c r="D2199" s="1" t="s">
        <v>72</v>
      </c>
      <c r="E2199" s="1" t="s">
        <v>22</v>
      </c>
      <c r="F2199" s="1" t="s">
        <v>23</v>
      </c>
      <c r="G2199" s="1" t="s">
        <v>56</v>
      </c>
      <c r="H2199" s="1" t="s">
        <v>67</v>
      </c>
      <c r="I2199" s="1">
        <v>5</v>
      </c>
      <c r="J2199" s="2">
        <v>51.5</v>
      </c>
      <c r="K2199" s="3">
        <v>0.1</v>
      </c>
      <c r="L2199" s="2">
        <v>21.38</v>
      </c>
      <c r="M2199" s="2">
        <v>231.75</v>
      </c>
      <c r="N2199" s="2">
        <v>106.89999999999999</v>
      </c>
      <c r="O2199" s="2">
        <v>124.85000000000001</v>
      </c>
      <c r="P2199" s="4">
        <v>0.53872707659115426</v>
      </c>
      <c r="Q2199" s="5">
        <v>2026</v>
      </c>
      <c r="R2199" s="6" t="s">
        <v>85</v>
      </c>
      <c r="S2199" s="8">
        <v>10</v>
      </c>
      <c r="T2199" s="6" t="s">
        <v>86</v>
      </c>
    </row>
    <row r="2200" spans="1:20" ht="15.6" x14ac:dyDescent="0.3">
      <c r="A2200" s="1">
        <v>3132</v>
      </c>
      <c r="B2200" s="9">
        <v>46321</v>
      </c>
      <c r="C2200" s="1" t="s">
        <v>33</v>
      </c>
      <c r="D2200" s="1" t="s">
        <v>47</v>
      </c>
      <c r="E2200" s="1" t="s">
        <v>22</v>
      </c>
      <c r="F2200" s="1" t="s">
        <v>35</v>
      </c>
      <c r="G2200" s="1" t="s">
        <v>31</v>
      </c>
      <c r="H2200" s="1" t="s">
        <v>39</v>
      </c>
      <c r="I2200" s="1">
        <v>3</v>
      </c>
      <c r="J2200" s="2">
        <v>140.49</v>
      </c>
      <c r="K2200" s="3">
        <v>0.05</v>
      </c>
      <c r="L2200" s="2">
        <v>77.45</v>
      </c>
      <c r="M2200" s="2">
        <v>400.3965</v>
      </c>
      <c r="N2200" s="2">
        <v>232.35000000000002</v>
      </c>
      <c r="O2200" s="2">
        <v>168.04649999999998</v>
      </c>
      <c r="P2200" s="4">
        <v>0.41970022215478903</v>
      </c>
      <c r="Q2200" s="5">
        <v>2026</v>
      </c>
      <c r="R2200" s="6" t="s">
        <v>85</v>
      </c>
      <c r="S2200" s="8">
        <v>10</v>
      </c>
      <c r="T2200" s="6" t="s">
        <v>86</v>
      </c>
    </row>
    <row r="2201" spans="1:20" ht="15.6" x14ac:dyDescent="0.3">
      <c r="A2201" s="1">
        <v>3144</v>
      </c>
      <c r="B2201" s="9">
        <v>46321</v>
      </c>
      <c r="C2201" s="1" t="s">
        <v>33</v>
      </c>
      <c r="D2201" s="1" t="s">
        <v>34</v>
      </c>
      <c r="E2201" s="1" t="s">
        <v>50</v>
      </c>
      <c r="F2201" s="1" t="s">
        <v>35</v>
      </c>
      <c r="G2201" s="1" t="s">
        <v>56</v>
      </c>
      <c r="H2201" s="1" t="s">
        <v>64</v>
      </c>
      <c r="I2201" s="1">
        <v>4</v>
      </c>
      <c r="J2201" s="2">
        <v>36.200000000000003</v>
      </c>
      <c r="K2201" s="3">
        <v>0.15</v>
      </c>
      <c r="L2201" s="2">
        <v>13.53</v>
      </c>
      <c r="M2201" s="2">
        <v>123.08000000000001</v>
      </c>
      <c r="N2201" s="2">
        <v>54.12</v>
      </c>
      <c r="O2201" s="2">
        <v>68.960000000000008</v>
      </c>
      <c r="P2201" s="4">
        <v>0.56028599285017877</v>
      </c>
      <c r="Q2201" s="5">
        <v>2026</v>
      </c>
      <c r="R2201" s="6" t="s">
        <v>85</v>
      </c>
      <c r="S2201" s="8">
        <v>10</v>
      </c>
      <c r="T2201" s="6" t="s">
        <v>86</v>
      </c>
    </row>
    <row r="2202" spans="1:20" ht="15.6" x14ac:dyDescent="0.3">
      <c r="A2202" s="1">
        <v>3501</v>
      </c>
      <c r="B2202" s="9">
        <v>46321</v>
      </c>
      <c r="C2202" s="1" t="s">
        <v>42</v>
      </c>
      <c r="D2202" s="1" t="s">
        <v>53</v>
      </c>
      <c r="E2202" s="1" t="s">
        <v>41</v>
      </c>
      <c r="F2202" s="1" t="s">
        <v>35</v>
      </c>
      <c r="G2202" s="1" t="s">
        <v>45</v>
      </c>
      <c r="H2202" s="1" t="s">
        <v>73</v>
      </c>
      <c r="I2202" s="1">
        <v>1</v>
      </c>
      <c r="J2202" s="2">
        <v>120.5</v>
      </c>
      <c r="K2202" s="3">
        <v>0.05</v>
      </c>
      <c r="L2202" s="2">
        <v>61.71</v>
      </c>
      <c r="M2202" s="2">
        <v>114.47499999999999</v>
      </c>
      <c r="N2202" s="2">
        <v>61.71</v>
      </c>
      <c r="O2202" s="2">
        <v>52.764999999999993</v>
      </c>
      <c r="P2202" s="4">
        <v>0.4609303341340904</v>
      </c>
      <c r="Q2202" s="5">
        <v>2026</v>
      </c>
      <c r="R2202" s="6" t="s">
        <v>85</v>
      </c>
      <c r="S2202" s="8">
        <v>10</v>
      </c>
      <c r="T2202" s="6" t="s">
        <v>86</v>
      </c>
    </row>
    <row r="2203" spans="1:20" ht="15.6" x14ac:dyDescent="0.3">
      <c r="A2203" s="1">
        <v>458</v>
      </c>
      <c r="B2203" s="9">
        <v>46322</v>
      </c>
      <c r="C2203" s="1" t="s">
        <v>33</v>
      </c>
      <c r="D2203" s="1" t="s">
        <v>34</v>
      </c>
      <c r="E2203" s="1" t="s">
        <v>41</v>
      </c>
      <c r="F2203" s="1" t="s">
        <v>38</v>
      </c>
      <c r="G2203" s="1" t="s">
        <v>24</v>
      </c>
      <c r="H2203" s="1" t="s">
        <v>52</v>
      </c>
      <c r="I2203" s="1">
        <v>1</v>
      </c>
      <c r="J2203" s="2">
        <v>102.44</v>
      </c>
      <c r="K2203" s="3">
        <v>0.05</v>
      </c>
      <c r="L2203" s="2">
        <v>49.14</v>
      </c>
      <c r="M2203" s="2">
        <v>97.317999999999998</v>
      </c>
      <c r="N2203" s="2">
        <v>49.14</v>
      </c>
      <c r="O2203" s="2">
        <v>48.177999999999997</v>
      </c>
      <c r="P2203" s="4">
        <v>0.49505744055570394</v>
      </c>
      <c r="Q2203" s="5">
        <v>2026</v>
      </c>
      <c r="R2203" s="6" t="s">
        <v>85</v>
      </c>
      <c r="S2203" s="8">
        <v>10</v>
      </c>
      <c r="T2203" s="6" t="s">
        <v>86</v>
      </c>
    </row>
    <row r="2204" spans="1:20" ht="15.6" x14ac:dyDescent="0.3">
      <c r="A2204" s="1">
        <v>1065</v>
      </c>
      <c r="B2204" s="9">
        <v>46322</v>
      </c>
      <c r="C2204" s="1" t="s">
        <v>33</v>
      </c>
      <c r="D2204" s="1" t="s">
        <v>47</v>
      </c>
      <c r="E2204" s="1" t="s">
        <v>22</v>
      </c>
      <c r="F2204" s="1" t="s">
        <v>35</v>
      </c>
      <c r="G2204" s="1" t="s">
        <v>56</v>
      </c>
      <c r="H2204" s="1" t="s">
        <v>60</v>
      </c>
      <c r="I2204" s="1">
        <v>6</v>
      </c>
      <c r="J2204" s="2">
        <v>121.58</v>
      </c>
      <c r="K2204" s="3">
        <v>0.15</v>
      </c>
      <c r="L2204" s="2">
        <v>68.86</v>
      </c>
      <c r="M2204" s="2">
        <v>620.05799999999999</v>
      </c>
      <c r="N2204" s="2">
        <v>413.15999999999997</v>
      </c>
      <c r="O2204" s="2">
        <v>206.89800000000002</v>
      </c>
      <c r="P2204" s="4">
        <v>0.33367523683268346</v>
      </c>
      <c r="Q2204" s="5">
        <v>2026</v>
      </c>
      <c r="R2204" s="6" t="s">
        <v>85</v>
      </c>
      <c r="S2204" s="8">
        <v>10</v>
      </c>
      <c r="T2204" s="6" t="s">
        <v>86</v>
      </c>
    </row>
    <row r="2205" spans="1:20" ht="15.6" x14ac:dyDescent="0.3">
      <c r="A2205" s="1">
        <v>1707</v>
      </c>
      <c r="B2205" s="9">
        <v>46322</v>
      </c>
      <c r="C2205" s="1" t="s">
        <v>33</v>
      </c>
      <c r="D2205" s="1" t="s">
        <v>74</v>
      </c>
      <c r="E2205" s="1" t="s">
        <v>22</v>
      </c>
      <c r="F2205" s="1" t="s">
        <v>35</v>
      </c>
      <c r="G2205" s="1" t="s">
        <v>36</v>
      </c>
      <c r="H2205" s="1" t="s">
        <v>37</v>
      </c>
      <c r="I2205" s="1">
        <v>2</v>
      </c>
      <c r="J2205" s="2">
        <v>35.36</v>
      </c>
      <c r="K2205" s="3">
        <v>0</v>
      </c>
      <c r="L2205" s="2">
        <v>13.33</v>
      </c>
      <c r="M2205" s="2">
        <v>70.72</v>
      </c>
      <c r="N2205" s="2">
        <v>26.66</v>
      </c>
      <c r="O2205" s="2">
        <v>44.06</v>
      </c>
      <c r="P2205" s="4">
        <v>0.62302036199095023</v>
      </c>
      <c r="Q2205" s="5">
        <v>2026</v>
      </c>
      <c r="R2205" s="6" t="s">
        <v>85</v>
      </c>
      <c r="S2205" s="8">
        <v>10</v>
      </c>
      <c r="T2205" s="6" t="s">
        <v>86</v>
      </c>
    </row>
    <row r="2206" spans="1:20" ht="15.6" x14ac:dyDescent="0.3">
      <c r="A2206" s="1">
        <v>1989</v>
      </c>
      <c r="B2206" s="9">
        <v>46322</v>
      </c>
      <c r="C2206" s="1" t="s">
        <v>42</v>
      </c>
      <c r="D2206" s="1" t="s">
        <v>43</v>
      </c>
      <c r="E2206" s="1" t="s">
        <v>22</v>
      </c>
      <c r="F2206" s="1" t="s">
        <v>35</v>
      </c>
      <c r="G2206" s="1" t="s">
        <v>45</v>
      </c>
      <c r="H2206" s="1" t="s">
        <v>46</v>
      </c>
      <c r="I2206" s="1">
        <v>2</v>
      </c>
      <c r="J2206" s="2">
        <v>335.73</v>
      </c>
      <c r="K2206" s="3">
        <v>0</v>
      </c>
      <c r="L2206" s="2">
        <v>199.44</v>
      </c>
      <c r="M2206" s="2">
        <v>671.46</v>
      </c>
      <c r="N2206" s="2">
        <v>398.88</v>
      </c>
      <c r="O2206" s="2">
        <v>272.58000000000004</v>
      </c>
      <c r="P2206" s="4">
        <v>0.4059512107943884</v>
      </c>
      <c r="Q2206" s="5">
        <v>2026</v>
      </c>
      <c r="R2206" s="6" t="s">
        <v>85</v>
      </c>
      <c r="S2206" s="8">
        <v>10</v>
      </c>
      <c r="T2206" s="6" t="s">
        <v>86</v>
      </c>
    </row>
    <row r="2207" spans="1:20" ht="15.6" x14ac:dyDescent="0.3">
      <c r="A2207" s="1">
        <v>2852</v>
      </c>
      <c r="B2207" s="9">
        <v>46322</v>
      </c>
      <c r="C2207" s="1" t="s">
        <v>28</v>
      </c>
      <c r="D2207" s="1" t="s">
        <v>65</v>
      </c>
      <c r="E2207" s="1" t="s">
        <v>30</v>
      </c>
      <c r="F2207" s="1" t="s">
        <v>38</v>
      </c>
      <c r="G2207" s="1" t="s">
        <v>31</v>
      </c>
      <c r="H2207" s="1" t="s">
        <v>39</v>
      </c>
      <c r="I2207" s="1">
        <v>3</v>
      </c>
      <c r="J2207" s="2">
        <v>141.96</v>
      </c>
      <c r="K2207" s="3">
        <v>0.1</v>
      </c>
      <c r="L2207" s="2">
        <v>77.42</v>
      </c>
      <c r="M2207" s="2">
        <v>383.29200000000003</v>
      </c>
      <c r="N2207" s="2">
        <v>232.26</v>
      </c>
      <c r="O2207" s="2">
        <v>151.03200000000004</v>
      </c>
      <c r="P2207" s="4">
        <v>0.39403900942362485</v>
      </c>
      <c r="Q2207" s="5">
        <v>2026</v>
      </c>
      <c r="R2207" s="6" t="s">
        <v>85</v>
      </c>
      <c r="S2207" s="8">
        <v>10</v>
      </c>
      <c r="T2207" s="6" t="s">
        <v>86</v>
      </c>
    </row>
    <row r="2208" spans="1:20" ht="15.6" x14ac:dyDescent="0.3">
      <c r="A2208" s="1">
        <v>4762</v>
      </c>
      <c r="B2208" s="9">
        <v>46322</v>
      </c>
      <c r="C2208" s="1" t="s">
        <v>28</v>
      </c>
      <c r="D2208" s="1" t="s">
        <v>65</v>
      </c>
      <c r="E2208" s="1" t="s">
        <v>50</v>
      </c>
      <c r="F2208" s="1" t="s">
        <v>35</v>
      </c>
      <c r="G2208" s="1" t="s">
        <v>56</v>
      </c>
      <c r="H2208" s="1" t="s">
        <v>67</v>
      </c>
      <c r="I2208" s="1">
        <v>2</v>
      </c>
      <c r="J2208" s="2">
        <v>51.76</v>
      </c>
      <c r="K2208" s="3">
        <v>0</v>
      </c>
      <c r="L2208" s="2">
        <v>21.64</v>
      </c>
      <c r="M2208" s="2">
        <v>103.52</v>
      </c>
      <c r="N2208" s="2">
        <v>43.28</v>
      </c>
      <c r="O2208" s="2">
        <v>60.239999999999995</v>
      </c>
      <c r="P2208" s="4">
        <v>0.58191653786707875</v>
      </c>
      <c r="Q2208" s="5">
        <v>2026</v>
      </c>
      <c r="R2208" s="6" t="s">
        <v>85</v>
      </c>
      <c r="S2208" s="8">
        <v>10</v>
      </c>
      <c r="T2208" s="6" t="s">
        <v>86</v>
      </c>
    </row>
    <row r="2209" spans="1:20" ht="15.6" x14ac:dyDescent="0.3">
      <c r="A2209" s="1">
        <v>4997</v>
      </c>
      <c r="B2209" s="9">
        <v>46322</v>
      </c>
      <c r="C2209" s="1" t="s">
        <v>42</v>
      </c>
      <c r="D2209" s="1" t="s">
        <v>53</v>
      </c>
      <c r="E2209" s="1" t="s">
        <v>22</v>
      </c>
      <c r="F2209" s="1" t="s">
        <v>23</v>
      </c>
      <c r="G2209" s="1" t="s">
        <v>45</v>
      </c>
      <c r="H2209" s="1" t="s">
        <v>51</v>
      </c>
      <c r="I2209" s="1">
        <v>3</v>
      </c>
      <c r="J2209" s="2">
        <v>194.09</v>
      </c>
      <c r="K2209" s="3">
        <v>0.1</v>
      </c>
      <c r="L2209" s="2">
        <v>105.84</v>
      </c>
      <c r="M2209" s="2">
        <v>524.04300000000001</v>
      </c>
      <c r="N2209" s="2">
        <v>317.52</v>
      </c>
      <c r="O2209" s="2">
        <v>206.52300000000002</v>
      </c>
      <c r="P2209" s="4">
        <v>0.39409552269565667</v>
      </c>
      <c r="Q2209" s="5">
        <v>2026</v>
      </c>
      <c r="R2209" s="6" t="s">
        <v>85</v>
      </c>
      <c r="S2209" s="8">
        <v>10</v>
      </c>
      <c r="T2209" s="6" t="s">
        <v>86</v>
      </c>
    </row>
    <row r="2210" spans="1:20" ht="15.6" x14ac:dyDescent="0.3">
      <c r="A2210" s="1">
        <v>1238</v>
      </c>
      <c r="B2210" s="9">
        <v>46323</v>
      </c>
      <c r="C2210" s="1" t="s">
        <v>28</v>
      </c>
      <c r="D2210" s="1" t="s">
        <v>65</v>
      </c>
      <c r="E2210" s="1" t="s">
        <v>22</v>
      </c>
      <c r="F2210" s="1" t="s">
        <v>23</v>
      </c>
      <c r="G2210" s="1" t="s">
        <v>45</v>
      </c>
      <c r="H2210" s="1" t="s">
        <v>73</v>
      </c>
      <c r="I2210" s="1">
        <v>1</v>
      </c>
      <c r="J2210" s="2">
        <v>125.39</v>
      </c>
      <c r="K2210" s="3">
        <v>0.05</v>
      </c>
      <c r="L2210" s="2">
        <v>61.19</v>
      </c>
      <c r="M2210" s="2">
        <v>119.12049999999999</v>
      </c>
      <c r="N2210" s="2">
        <v>61.19</v>
      </c>
      <c r="O2210" s="2">
        <v>57.930499999999995</v>
      </c>
      <c r="P2210" s="4">
        <v>0.48631847582909743</v>
      </c>
      <c r="Q2210" s="5">
        <v>2026</v>
      </c>
      <c r="R2210" s="6" t="s">
        <v>85</v>
      </c>
      <c r="S2210" s="8">
        <v>10</v>
      </c>
      <c r="T2210" s="6" t="s">
        <v>86</v>
      </c>
    </row>
    <row r="2211" spans="1:20" ht="15.6" x14ac:dyDescent="0.3">
      <c r="A2211" s="1">
        <v>2622</v>
      </c>
      <c r="B2211" s="9">
        <v>46323</v>
      </c>
      <c r="C2211" s="1" t="s">
        <v>20</v>
      </c>
      <c r="D2211" s="1" t="s">
        <v>72</v>
      </c>
      <c r="E2211" s="1" t="s">
        <v>50</v>
      </c>
      <c r="F2211" s="1" t="s">
        <v>35</v>
      </c>
      <c r="G2211" s="1" t="s">
        <v>45</v>
      </c>
      <c r="H2211" s="1" t="s">
        <v>62</v>
      </c>
      <c r="I2211" s="1">
        <v>3</v>
      </c>
      <c r="J2211" s="2">
        <v>83.73</v>
      </c>
      <c r="K2211" s="3">
        <v>0.15</v>
      </c>
      <c r="L2211" s="2">
        <v>39.43</v>
      </c>
      <c r="M2211" s="2">
        <v>213.51149999999998</v>
      </c>
      <c r="N2211" s="2">
        <v>118.28999999999999</v>
      </c>
      <c r="O2211" s="2">
        <v>95.221499999999992</v>
      </c>
      <c r="P2211" s="4">
        <v>0.44597831966896395</v>
      </c>
      <c r="Q2211" s="5">
        <v>2026</v>
      </c>
      <c r="R2211" s="6" t="s">
        <v>85</v>
      </c>
      <c r="S2211" s="8">
        <v>10</v>
      </c>
      <c r="T2211" s="6" t="s">
        <v>86</v>
      </c>
    </row>
    <row r="2212" spans="1:20" ht="15.6" x14ac:dyDescent="0.3">
      <c r="A2212" s="1">
        <v>3106</v>
      </c>
      <c r="B2212" s="9">
        <v>46323</v>
      </c>
      <c r="C2212" s="1" t="s">
        <v>42</v>
      </c>
      <c r="D2212" s="1" t="s">
        <v>55</v>
      </c>
      <c r="E2212" s="1" t="s">
        <v>50</v>
      </c>
      <c r="F2212" s="1" t="s">
        <v>38</v>
      </c>
      <c r="G2212" s="1" t="s">
        <v>56</v>
      </c>
      <c r="H2212" s="1" t="s">
        <v>64</v>
      </c>
      <c r="I2212" s="1">
        <v>3</v>
      </c>
      <c r="J2212" s="2">
        <v>36.99</v>
      </c>
      <c r="K2212" s="3">
        <v>0.05</v>
      </c>
      <c r="L2212" s="2">
        <v>14.14</v>
      </c>
      <c r="M2212" s="2">
        <v>105.42149999999999</v>
      </c>
      <c r="N2212" s="2">
        <v>42.42</v>
      </c>
      <c r="O2212" s="2">
        <v>63.001499999999993</v>
      </c>
      <c r="P2212" s="4">
        <v>0.59761528720422297</v>
      </c>
      <c r="Q2212" s="5">
        <v>2026</v>
      </c>
      <c r="R2212" s="6" t="s">
        <v>85</v>
      </c>
      <c r="S2212" s="8">
        <v>10</v>
      </c>
      <c r="T2212" s="6" t="s">
        <v>86</v>
      </c>
    </row>
    <row r="2213" spans="1:20" ht="15.6" x14ac:dyDescent="0.3">
      <c r="A2213" s="1">
        <v>3274</v>
      </c>
      <c r="B2213" s="9">
        <v>46323</v>
      </c>
      <c r="C2213" s="1" t="s">
        <v>42</v>
      </c>
      <c r="D2213" s="1" t="s">
        <v>53</v>
      </c>
      <c r="E2213" s="1" t="s">
        <v>50</v>
      </c>
      <c r="F2213" s="1" t="s">
        <v>35</v>
      </c>
      <c r="G2213" s="1" t="s">
        <v>56</v>
      </c>
      <c r="H2213" s="1" t="s">
        <v>57</v>
      </c>
      <c r="I2213" s="1">
        <v>1</v>
      </c>
      <c r="J2213" s="2">
        <v>39.42</v>
      </c>
      <c r="K2213" s="3">
        <v>0</v>
      </c>
      <c r="L2213" s="2">
        <v>14.58</v>
      </c>
      <c r="M2213" s="2">
        <v>39.42</v>
      </c>
      <c r="N2213" s="2">
        <v>14.58</v>
      </c>
      <c r="O2213" s="2">
        <v>24.840000000000003</v>
      </c>
      <c r="P2213" s="4">
        <v>0.63013698630136994</v>
      </c>
      <c r="Q2213" s="5">
        <v>2026</v>
      </c>
      <c r="R2213" s="6" t="s">
        <v>85</v>
      </c>
      <c r="S2213" s="8">
        <v>10</v>
      </c>
      <c r="T2213" s="6" t="s">
        <v>86</v>
      </c>
    </row>
    <row r="2214" spans="1:20" ht="15.6" x14ac:dyDescent="0.3">
      <c r="A2214" s="1">
        <v>3542</v>
      </c>
      <c r="B2214" s="9">
        <v>46323</v>
      </c>
      <c r="C2214" s="1" t="s">
        <v>42</v>
      </c>
      <c r="D2214" s="1" t="s">
        <v>43</v>
      </c>
      <c r="E2214" s="1" t="s">
        <v>22</v>
      </c>
      <c r="F2214" s="1" t="s">
        <v>35</v>
      </c>
      <c r="G2214" s="1" t="s">
        <v>24</v>
      </c>
      <c r="H2214" s="1" t="s">
        <v>44</v>
      </c>
      <c r="I2214" s="1">
        <v>2</v>
      </c>
      <c r="J2214" s="2">
        <v>50.66</v>
      </c>
      <c r="K2214" s="3">
        <v>0</v>
      </c>
      <c r="L2214" s="2">
        <v>22.02</v>
      </c>
      <c r="M2214" s="2">
        <v>101.32</v>
      </c>
      <c r="N2214" s="2">
        <v>44.04</v>
      </c>
      <c r="O2214" s="2">
        <v>57.279999999999994</v>
      </c>
      <c r="P2214" s="4">
        <v>0.56533754441373862</v>
      </c>
      <c r="Q2214" s="5">
        <v>2026</v>
      </c>
      <c r="R2214" s="6" t="s">
        <v>85</v>
      </c>
      <c r="S2214" s="8">
        <v>10</v>
      </c>
      <c r="T2214" s="6" t="s">
        <v>86</v>
      </c>
    </row>
    <row r="2215" spans="1:20" ht="15.6" x14ac:dyDescent="0.3">
      <c r="A2215" s="1">
        <v>3704</v>
      </c>
      <c r="B2215" s="9">
        <v>46323</v>
      </c>
      <c r="C2215" s="1" t="s">
        <v>28</v>
      </c>
      <c r="D2215" s="1" t="s">
        <v>65</v>
      </c>
      <c r="E2215" s="1" t="s">
        <v>22</v>
      </c>
      <c r="F2215" s="1" t="s">
        <v>23</v>
      </c>
      <c r="G2215" s="1" t="s">
        <v>31</v>
      </c>
      <c r="H2215" s="1" t="s">
        <v>68</v>
      </c>
      <c r="I2215" s="1">
        <v>4</v>
      </c>
      <c r="J2215" s="2">
        <v>71.959999999999994</v>
      </c>
      <c r="K2215" s="3">
        <v>0.1</v>
      </c>
      <c r="L2215" s="2">
        <v>31.51</v>
      </c>
      <c r="M2215" s="2">
        <v>259.05599999999998</v>
      </c>
      <c r="N2215" s="2">
        <v>126.04</v>
      </c>
      <c r="O2215" s="2">
        <v>133.01599999999996</v>
      </c>
      <c r="P2215" s="4">
        <v>0.51346427027360864</v>
      </c>
      <c r="Q2215" s="5">
        <v>2026</v>
      </c>
      <c r="R2215" s="6" t="s">
        <v>85</v>
      </c>
      <c r="S2215" s="8">
        <v>10</v>
      </c>
      <c r="T2215" s="6" t="s">
        <v>86</v>
      </c>
    </row>
    <row r="2216" spans="1:20" ht="15.6" x14ac:dyDescent="0.3">
      <c r="A2216" s="1">
        <v>4699</v>
      </c>
      <c r="B2216" s="9">
        <v>46323</v>
      </c>
      <c r="C2216" s="1" t="s">
        <v>33</v>
      </c>
      <c r="D2216" s="1" t="s">
        <v>47</v>
      </c>
      <c r="E2216" s="1" t="s">
        <v>41</v>
      </c>
      <c r="F2216" s="1" t="s">
        <v>23</v>
      </c>
      <c r="G2216" s="1" t="s">
        <v>24</v>
      </c>
      <c r="H2216" s="1" t="s">
        <v>44</v>
      </c>
      <c r="I2216" s="1">
        <v>1</v>
      </c>
      <c r="J2216" s="2">
        <v>49.72</v>
      </c>
      <c r="K2216" s="3">
        <v>0.05</v>
      </c>
      <c r="L2216" s="2">
        <v>22.5</v>
      </c>
      <c r="M2216" s="2">
        <v>47.233999999999995</v>
      </c>
      <c r="N2216" s="2">
        <v>22.5</v>
      </c>
      <c r="O2216" s="2">
        <v>24.733999999999995</v>
      </c>
      <c r="P2216" s="4">
        <v>0.52364821950290041</v>
      </c>
      <c r="Q2216" s="5">
        <v>2026</v>
      </c>
      <c r="R2216" s="6" t="s">
        <v>85</v>
      </c>
      <c r="S2216" s="8">
        <v>10</v>
      </c>
      <c r="T2216" s="6" t="s">
        <v>86</v>
      </c>
    </row>
    <row r="2217" spans="1:20" ht="15.6" x14ac:dyDescent="0.3">
      <c r="A2217" s="1">
        <v>1226</v>
      </c>
      <c r="B2217" s="9">
        <v>46324</v>
      </c>
      <c r="C2217" s="1" t="s">
        <v>20</v>
      </c>
      <c r="D2217" s="1" t="s">
        <v>21</v>
      </c>
      <c r="E2217" s="1" t="s">
        <v>50</v>
      </c>
      <c r="F2217" s="1" t="s">
        <v>23</v>
      </c>
      <c r="G2217" s="1" t="s">
        <v>36</v>
      </c>
      <c r="H2217" s="1" t="s">
        <v>37</v>
      </c>
      <c r="I2217" s="1">
        <v>1</v>
      </c>
      <c r="J2217" s="2">
        <v>36.58</v>
      </c>
      <c r="K2217" s="3">
        <v>0</v>
      </c>
      <c r="L2217" s="2">
        <v>13.5</v>
      </c>
      <c r="M2217" s="2">
        <v>36.58</v>
      </c>
      <c r="N2217" s="2">
        <v>13.5</v>
      </c>
      <c r="O2217" s="2">
        <v>23.08</v>
      </c>
      <c r="P2217" s="4">
        <v>0.63094587206123565</v>
      </c>
      <c r="Q2217" s="5">
        <v>2026</v>
      </c>
      <c r="R2217" s="6" t="s">
        <v>85</v>
      </c>
      <c r="S2217" s="8">
        <v>10</v>
      </c>
      <c r="T2217" s="6" t="s">
        <v>86</v>
      </c>
    </row>
    <row r="2218" spans="1:20" ht="15.6" x14ac:dyDescent="0.3">
      <c r="A2218" s="1">
        <v>1245</v>
      </c>
      <c r="B2218" s="9">
        <v>46324</v>
      </c>
      <c r="C2218" s="1" t="s">
        <v>28</v>
      </c>
      <c r="D2218" s="1" t="s">
        <v>49</v>
      </c>
      <c r="E2218" s="1" t="s">
        <v>50</v>
      </c>
      <c r="F2218" s="1" t="s">
        <v>23</v>
      </c>
      <c r="G2218" s="1" t="s">
        <v>56</v>
      </c>
      <c r="H2218" s="1" t="s">
        <v>57</v>
      </c>
      <c r="I2218" s="1">
        <v>2</v>
      </c>
      <c r="J2218" s="2">
        <v>41.06</v>
      </c>
      <c r="K2218" s="3">
        <v>0.05</v>
      </c>
      <c r="L2218" s="2">
        <v>15.07</v>
      </c>
      <c r="M2218" s="2">
        <v>78.013999999999996</v>
      </c>
      <c r="N2218" s="2">
        <v>30.14</v>
      </c>
      <c r="O2218" s="2">
        <v>47.873999999999995</v>
      </c>
      <c r="P2218" s="4">
        <v>0.6136590868305688</v>
      </c>
      <c r="Q2218" s="5">
        <v>2026</v>
      </c>
      <c r="R2218" s="6" t="s">
        <v>85</v>
      </c>
      <c r="S2218" s="8">
        <v>10</v>
      </c>
      <c r="T2218" s="6" t="s">
        <v>86</v>
      </c>
    </row>
    <row r="2219" spans="1:20" ht="15.6" x14ac:dyDescent="0.3">
      <c r="A2219" s="1">
        <v>1477</v>
      </c>
      <c r="B2219" s="9">
        <v>46324</v>
      </c>
      <c r="C2219" s="1" t="s">
        <v>28</v>
      </c>
      <c r="D2219" s="1" t="s">
        <v>71</v>
      </c>
      <c r="E2219" s="1" t="s">
        <v>50</v>
      </c>
      <c r="F2219" s="1" t="s">
        <v>23</v>
      </c>
      <c r="G2219" s="1" t="s">
        <v>45</v>
      </c>
      <c r="H2219" s="1" t="s">
        <v>73</v>
      </c>
      <c r="I2219" s="1">
        <v>1</v>
      </c>
      <c r="J2219" s="2">
        <v>121.78</v>
      </c>
      <c r="K2219" s="3">
        <v>0.15</v>
      </c>
      <c r="L2219" s="2">
        <v>61.55</v>
      </c>
      <c r="M2219" s="2">
        <v>103.51300000000001</v>
      </c>
      <c r="N2219" s="2">
        <v>61.55</v>
      </c>
      <c r="O2219" s="2">
        <v>41.963000000000008</v>
      </c>
      <c r="P2219" s="4">
        <v>0.40538869513974096</v>
      </c>
      <c r="Q2219" s="5">
        <v>2026</v>
      </c>
      <c r="R2219" s="6" t="s">
        <v>85</v>
      </c>
      <c r="S2219" s="8">
        <v>10</v>
      </c>
      <c r="T2219" s="6" t="s">
        <v>86</v>
      </c>
    </row>
    <row r="2220" spans="1:20" ht="15.6" x14ac:dyDescent="0.3">
      <c r="A2220" s="1">
        <v>1575</v>
      </c>
      <c r="B2220" s="9">
        <v>46324</v>
      </c>
      <c r="C2220" s="1" t="s">
        <v>42</v>
      </c>
      <c r="D2220" s="1" t="s">
        <v>53</v>
      </c>
      <c r="E2220" s="1" t="s">
        <v>30</v>
      </c>
      <c r="F2220" s="1" t="s">
        <v>23</v>
      </c>
      <c r="G2220" s="1" t="s">
        <v>36</v>
      </c>
      <c r="H2220" s="1" t="s">
        <v>66</v>
      </c>
      <c r="I2220" s="1">
        <v>5</v>
      </c>
      <c r="J2220" s="2">
        <v>130.68</v>
      </c>
      <c r="K2220" s="3">
        <v>0.2</v>
      </c>
      <c r="L2220" s="2">
        <v>67.209999999999994</v>
      </c>
      <c r="M2220" s="2">
        <v>522.72000000000014</v>
      </c>
      <c r="N2220" s="2">
        <v>336.04999999999995</v>
      </c>
      <c r="O2220" s="2">
        <v>186.67000000000019</v>
      </c>
      <c r="P2220" s="4">
        <v>0.35711279461279488</v>
      </c>
      <c r="Q2220" s="5">
        <v>2026</v>
      </c>
      <c r="R2220" s="6" t="s">
        <v>85</v>
      </c>
      <c r="S2220" s="8">
        <v>10</v>
      </c>
      <c r="T2220" s="6" t="s">
        <v>86</v>
      </c>
    </row>
    <row r="2221" spans="1:20" ht="15.6" x14ac:dyDescent="0.3">
      <c r="A2221" s="1">
        <v>2830</v>
      </c>
      <c r="B2221" s="9">
        <v>46324</v>
      </c>
      <c r="C2221" s="1" t="s">
        <v>33</v>
      </c>
      <c r="D2221" s="1" t="s">
        <v>34</v>
      </c>
      <c r="E2221" s="1" t="s">
        <v>22</v>
      </c>
      <c r="F2221" s="1" t="s">
        <v>35</v>
      </c>
      <c r="G2221" s="1" t="s">
        <v>36</v>
      </c>
      <c r="H2221" s="1" t="s">
        <v>70</v>
      </c>
      <c r="I2221" s="1">
        <v>1</v>
      </c>
      <c r="J2221" s="2">
        <v>161.94999999999999</v>
      </c>
      <c r="K2221" s="3">
        <v>0</v>
      </c>
      <c r="L2221" s="2">
        <v>86.61</v>
      </c>
      <c r="M2221" s="2">
        <v>161.94999999999999</v>
      </c>
      <c r="N2221" s="2">
        <v>86.61</v>
      </c>
      <c r="O2221" s="2">
        <v>75.339999999999989</v>
      </c>
      <c r="P2221" s="4">
        <v>0.46520531028095086</v>
      </c>
      <c r="Q2221" s="5">
        <v>2026</v>
      </c>
      <c r="R2221" s="6" t="s">
        <v>85</v>
      </c>
      <c r="S2221" s="8">
        <v>10</v>
      </c>
      <c r="T2221" s="6" t="s">
        <v>86</v>
      </c>
    </row>
    <row r="2222" spans="1:20" ht="15.6" x14ac:dyDescent="0.3">
      <c r="A2222" s="1">
        <v>2884</v>
      </c>
      <c r="B2222" s="9">
        <v>46324</v>
      </c>
      <c r="C2222" s="1" t="s">
        <v>20</v>
      </c>
      <c r="D2222" s="1" t="s">
        <v>72</v>
      </c>
      <c r="E2222" s="1" t="s">
        <v>41</v>
      </c>
      <c r="F2222" s="1" t="s">
        <v>23</v>
      </c>
      <c r="G2222" s="1" t="s">
        <v>24</v>
      </c>
      <c r="H2222" s="1" t="s">
        <v>25</v>
      </c>
      <c r="I2222" s="1">
        <v>2</v>
      </c>
      <c r="J2222" s="2">
        <v>83.6</v>
      </c>
      <c r="K2222" s="3">
        <v>0</v>
      </c>
      <c r="L2222" s="2">
        <v>43.01</v>
      </c>
      <c r="M2222" s="2">
        <v>167.2</v>
      </c>
      <c r="N2222" s="2">
        <v>86.02</v>
      </c>
      <c r="O2222" s="2">
        <v>81.179999999999993</v>
      </c>
      <c r="P2222" s="4">
        <v>0.48552631578947369</v>
      </c>
      <c r="Q2222" s="5">
        <v>2026</v>
      </c>
      <c r="R2222" s="6" t="s">
        <v>85</v>
      </c>
      <c r="S2222" s="8">
        <v>10</v>
      </c>
      <c r="T2222" s="6" t="s">
        <v>86</v>
      </c>
    </row>
    <row r="2223" spans="1:20" ht="15.6" x14ac:dyDescent="0.3">
      <c r="A2223" s="1">
        <v>3093</v>
      </c>
      <c r="B2223" s="9">
        <v>46324</v>
      </c>
      <c r="C2223" s="1" t="s">
        <v>42</v>
      </c>
      <c r="D2223" s="1" t="s">
        <v>43</v>
      </c>
      <c r="E2223" s="1" t="s">
        <v>30</v>
      </c>
      <c r="F2223" s="1" t="s">
        <v>38</v>
      </c>
      <c r="G2223" s="1" t="s">
        <v>45</v>
      </c>
      <c r="H2223" s="1" t="s">
        <v>51</v>
      </c>
      <c r="I2223" s="1">
        <v>3</v>
      </c>
      <c r="J2223" s="2">
        <v>194.19</v>
      </c>
      <c r="K2223" s="3">
        <v>0.15</v>
      </c>
      <c r="L2223" s="2">
        <v>104.22</v>
      </c>
      <c r="M2223" s="2">
        <v>495.18449999999996</v>
      </c>
      <c r="N2223" s="2">
        <v>312.65999999999997</v>
      </c>
      <c r="O2223" s="2">
        <v>182.52449999999999</v>
      </c>
      <c r="P2223" s="4">
        <v>0.36859897674503139</v>
      </c>
      <c r="Q2223" s="5">
        <v>2026</v>
      </c>
      <c r="R2223" s="6" t="s">
        <v>85</v>
      </c>
      <c r="S2223" s="8">
        <v>10</v>
      </c>
      <c r="T2223" s="6" t="s">
        <v>86</v>
      </c>
    </row>
    <row r="2224" spans="1:20" ht="15.6" x14ac:dyDescent="0.3">
      <c r="A2224" s="1">
        <v>3613</v>
      </c>
      <c r="B2224" s="9">
        <v>46324</v>
      </c>
      <c r="C2224" s="1" t="s">
        <v>28</v>
      </c>
      <c r="D2224" s="1" t="s">
        <v>65</v>
      </c>
      <c r="E2224" s="1" t="s">
        <v>22</v>
      </c>
      <c r="F2224" s="1" t="s">
        <v>23</v>
      </c>
      <c r="G2224" s="1" t="s">
        <v>36</v>
      </c>
      <c r="H2224" s="1" t="s">
        <v>70</v>
      </c>
      <c r="I2224" s="1">
        <v>3</v>
      </c>
      <c r="J2224" s="2">
        <v>167.41</v>
      </c>
      <c r="K2224" s="3">
        <v>0</v>
      </c>
      <c r="L2224" s="2">
        <v>85.33</v>
      </c>
      <c r="M2224" s="2">
        <v>502.23</v>
      </c>
      <c r="N2224" s="2">
        <v>255.99</v>
      </c>
      <c r="O2224" s="2">
        <v>246.24</v>
      </c>
      <c r="P2224" s="4">
        <v>0.49029329191804549</v>
      </c>
      <c r="Q2224" s="5">
        <v>2026</v>
      </c>
      <c r="R2224" s="6" t="s">
        <v>85</v>
      </c>
      <c r="S2224" s="8">
        <v>10</v>
      </c>
      <c r="T2224" s="6" t="s">
        <v>86</v>
      </c>
    </row>
    <row r="2225" spans="1:20" ht="15.6" x14ac:dyDescent="0.3">
      <c r="A2225" s="1">
        <v>4496</v>
      </c>
      <c r="B2225" s="9">
        <v>46324</v>
      </c>
      <c r="C2225" s="1" t="s">
        <v>42</v>
      </c>
      <c r="D2225" s="1" t="s">
        <v>55</v>
      </c>
      <c r="E2225" s="1" t="s">
        <v>22</v>
      </c>
      <c r="F2225" s="1" t="s">
        <v>23</v>
      </c>
      <c r="G2225" s="1" t="s">
        <v>56</v>
      </c>
      <c r="H2225" s="1" t="s">
        <v>57</v>
      </c>
      <c r="I2225" s="1">
        <v>2</v>
      </c>
      <c r="J2225" s="2">
        <v>40.83</v>
      </c>
      <c r="K2225" s="3">
        <v>0.1</v>
      </c>
      <c r="L2225" s="2">
        <v>14.91</v>
      </c>
      <c r="M2225" s="2">
        <v>73.494</v>
      </c>
      <c r="N2225" s="2">
        <v>29.82</v>
      </c>
      <c r="O2225" s="2">
        <v>43.673999999999999</v>
      </c>
      <c r="P2225" s="4">
        <v>0.59425259204833047</v>
      </c>
      <c r="Q2225" s="5">
        <v>2026</v>
      </c>
      <c r="R2225" s="6" t="s">
        <v>85</v>
      </c>
      <c r="S2225" s="8">
        <v>10</v>
      </c>
      <c r="T2225" s="6" t="s">
        <v>86</v>
      </c>
    </row>
    <row r="2226" spans="1:20" ht="15.6" x14ac:dyDescent="0.3">
      <c r="A2226" s="1">
        <v>5194</v>
      </c>
      <c r="B2226" s="9">
        <v>46324</v>
      </c>
      <c r="C2226" s="1" t="s">
        <v>20</v>
      </c>
      <c r="D2226" s="1" t="s">
        <v>58</v>
      </c>
      <c r="E2226" s="1" t="s">
        <v>30</v>
      </c>
      <c r="F2226" s="1" t="s">
        <v>38</v>
      </c>
      <c r="G2226" s="1" t="s">
        <v>45</v>
      </c>
      <c r="H2226" s="1" t="s">
        <v>62</v>
      </c>
      <c r="I2226" s="1">
        <v>12</v>
      </c>
      <c r="J2226" s="2">
        <v>80.84</v>
      </c>
      <c r="K2226" s="3">
        <v>0.1</v>
      </c>
      <c r="L2226" s="2">
        <v>38.39</v>
      </c>
      <c r="M2226" s="2">
        <v>873.072</v>
      </c>
      <c r="N2226" s="2">
        <v>460.68</v>
      </c>
      <c r="O2226" s="2">
        <v>412.392</v>
      </c>
      <c r="P2226" s="4">
        <v>0.4723459233602727</v>
      </c>
      <c r="Q2226" s="5">
        <v>2026</v>
      </c>
      <c r="R2226" s="6" t="s">
        <v>85</v>
      </c>
      <c r="S2226" s="8">
        <v>10</v>
      </c>
      <c r="T2226" s="6" t="s">
        <v>86</v>
      </c>
    </row>
    <row r="2227" spans="1:20" ht="15.6" x14ac:dyDescent="0.3">
      <c r="A2227" s="1">
        <v>339</v>
      </c>
      <c r="B2227" s="9">
        <v>46325</v>
      </c>
      <c r="C2227" s="1" t="s">
        <v>42</v>
      </c>
      <c r="D2227" s="1" t="s">
        <v>69</v>
      </c>
      <c r="E2227" s="1" t="s">
        <v>22</v>
      </c>
      <c r="F2227" s="1" t="s">
        <v>23</v>
      </c>
      <c r="G2227" s="1" t="s">
        <v>24</v>
      </c>
      <c r="H2227" s="1" t="s">
        <v>48</v>
      </c>
      <c r="I2227" s="1">
        <v>1</v>
      </c>
      <c r="J2227" s="2">
        <v>39.65</v>
      </c>
      <c r="K2227" s="3">
        <v>0</v>
      </c>
      <c r="L2227" s="2">
        <v>16.38</v>
      </c>
      <c r="M2227" s="2">
        <v>39.65</v>
      </c>
      <c r="N2227" s="2">
        <v>16.38</v>
      </c>
      <c r="O2227" s="2">
        <v>23.27</v>
      </c>
      <c r="P2227" s="4">
        <v>0.58688524590163937</v>
      </c>
      <c r="Q2227" s="5">
        <v>2026</v>
      </c>
      <c r="R2227" s="6" t="s">
        <v>85</v>
      </c>
      <c r="S2227" s="8">
        <v>10</v>
      </c>
      <c r="T2227" s="6" t="s">
        <v>86</v>
      </c>
    </row>
    <row r="2228" spans="1:20" ht="15.6" x14ac:dyDescent="0.3">
      <c r="A2228" s="1">
        <v>1199</v>
      </c>
      <c r="B2228" s="9">
        <v>46325</v>
      </c>
      <c r="C2228" s="1" t="s">
        <v>28</v>
      </c>
      <c r="D2228" s="1" t="s">
        <v>65</v>
      </c>
      <c r="E2228" s="1" t="s">
        <v>22</v>
      </c>
      <c r="F2228" s="1" t="s">
        <v>35</v>
      </c>
      <c r="G2228" s="1" t="s">
        <v>24</v>
      </c>
      <c r="H2228" s="1" t="s">
        <v>52</v>
      </c>
      <c r="I2228" s="1">
        <v>1</v>
      </c>
      <c r="J2228" s="2">
        <v>102.47</v>
      </c>
      <c r="K2228" s="3">
        <v>0.1</v>
      </c>
      <c r="L2228" s="2">
        <v>49.75</v>
      </c>
      <c r="M2228" s="2">
        <v>92.222999999999999</v>
      </c>
      <c r="N2228" s="2">
        <v>49.75</v>
      </c>
      <c r="O2228" s="2">
        <v>42.472999999999999</v>
      </c>
      <c r="P2228" s="4">
        <v>0.46054671828068922</v>
      </c>
      <c r="Q2228" s="5">
        <v>2026</v>
      </c>
      <c r="R2228" s="6" t="s">
        <v>85</v>
      </c>
      <c r="S2228" s="8">
        <v>10</v>
      </c>
      <c r="T2228" s="6" t="s">
        <v>86</v>
      </c>
    </row>
    <row r="2229" spans="1:20" ht="15.6" x14ac:dyDescent="0.3">
      <c r="A2229" s="1">
        <v>1253</v>
      </c>
      <c r="B2229" s="9">
        <v>46325</v>
      </c>
      <c r="C2229" s="1" t="s">
        <v>42</v>
      </c>
      <c r="D2229" s="1" t="s">
        <v>69</v>
      </c>
      <c r="E2229" s="1" t="s">
        <v>41</v>
      </c>
      <c r="F2229" s="1" t="s">
        <v>38</v>
      </c>
      <c r="G2229" s="1" t="s">
        <v>56</v>
      </c>
      <c r="H2229" s="1" t="s">
        <v>57</v>
      </c>
      <c r="I2229" s="1">
        <v>2</v>
      </c>
      <c r="J2229" s="2">
        <v>40.43</v>
      </c>
      <c r="K2229" s="3">
        <v>0</v>
      </c>
      <c r="L2229" s="2">
        <v>14.88</v>
      </c>
      <c r="M2229" s="2">
        <v>80.86</v>
      </c>
      <c r="N2229" s="2">
        <v>29.76</v>
      </c>
      <c r="O2229" s="2">
        <v>51.099999999999994</v>
      </c>
      <c r="P2229" s="4">
        <v>0.63195646796932969</v>
      </c>
      <c r="Q2229" s="5">
        <v>2026</v>
      </c>
      <c r="R2229" s="6" t="s">
        <v>85</v>
      </c>
      <c r="S2229" s="8">
        <v>10</v>
      </c>
      <c r="T2229" s="6" t="s">
        <v>86</v>
      </c>
    </row>
    <row r="2230" spans="1:20" ht="15.6" x14ac:dyDescent="0.3">
      <c r="A2230" s="1">
        <v>1407</v>
      </c>
      <c r="B2230" s="9">
        <v>46325</v>
      </c>
      <c r="C2230" s="1" t="s">
        <v>42</v>
      </c>
      <c r="D2230" s="1" t="s">
        <v>55</v>
      </c>
      <c r="E2230" s="1" t="s">
        <v>41</v>
      </c>
      <c r="F2230" s="1" t="s">
        <v>38</v>
      </c>
      <c r="G2230" s="1" t="s">
        <v>36</v>
      </c>
      <c r="H2230" s="1" t="s">
        <v>37</v>
      </c>
      <c r="I2230" s="1">
        <v>2</v>
      </c>
      <c r="J2230" s="2">
        <v>35.880000000000003</v>
      </c>
      <c r="K2230" s="3">
        <v>0.05</v>
      </c>
      <c r="L2230" s="2">
        <v>13.52</v>
      </c>
      <c r="M2230" s="2">
        <v>68.171999999999997</v>
      </c>
      <c r="N2230" s="2">
        <v>27.04</v>
      </c>
      <c r="O2230" s="2">
        <v>41.131999999999998</v>
      </c>
      <c r="P2230" s="4">
        <v>0.60335621662852779</v>
      </c>
      <c r="Q2230" s="5">
        <v>2026</v>
      </c>
      <c r="R2230" s="6" t="s">
        <v>85</v>
      </c>
      <c r="S2230" s="8">
        <v>10</v>
      </c>
      <c r="T2230" s="6" t="s">
        <v>86</v>
      </c>
    </row>
    <row r="2231" spans="1:20" ht="15.6" x14ac:dyDescent="0.3">
      <c r="A2231" s="1">
        <v>2532</v>
      </c>
      <c r="B2231" s="9">
        <v>46325</v>
      </c>
      <c r="C2231" s="1" t="s">
        <v>20</v>
      </c>
      <c r="D2231" s="1" t="s">
        <v>72</v>
      </c>
      <c r="E2231" s="1" t="s">
        <v>50</v>
      </c>
      <c r="F2231" s="1" t="s">
        <v>35</v>
      </c>
      <c r="G2231" s="1" t="s">
        <v>24</v>
      </c>
      <c r="H2231" s="1" t="s">
        <v>25</v>
      </c>
      <c r="I2231" s="1">
        <v>1</v>
      </c>
      <c r="J2231" s="2">
        <v>80.400000000000006</v>
      </c>
      <c r="K2231" s="3">
        <v>0</v>
      </c>
      <c r="L2231" s="2">
        <v>43.34</v>
      </c>
      <c r="M2231" s="2">
        <v>80.400000000000006</v>
      </c>
      <c r="N2231" s="2">
        <v>43.34</v>
      </c>
      <c r="O2231" s="2">
        <v>37.06</v>
      </c>
      <c r="P2231" s="4">
        <v>0.46094527363184079</v>
      </c>
      <c r="Q2231" s="5">
        <v>2026</v>
      </c>
      <c r="R2231" s="6" t="s">
        <v>85</v>
      </c>
      <c r="S2231" s="8">
        <v>10</v>
      </c>
      <c r="T2231" s="6" t="s">
        <v>86</v>
      </c>
    </row>
    <row r="2232" spans="1:20" ht="15.6" x14ac:dyDescent="0.3">
      <c r="A2232" s="1">
        <v>307</v>
      </c>
      <c r="B2232" s="9">
        <v>46326</v>
      </c>
      <c r="C2232" s="1" t="s">
        <v>42</v>
      </c>
      <c r="D2232" s="1" t="s">
        <v>55</v>
      </c>
      <c r="E2232" s="1" t="s">
        <v>22</v>
      </c>
      <c r="F2232" s="1" t="s">
        <v>23</v>
      </c>
      <c r="G2232" s="1" t="s">
        <v>56</v>
      </c>
      <c r="H2232" s="1" t="s">
        <v>64</v>
      </c>
      <c r="I2232" s="1">
        <v>1</v>
      </c>
      <c r="J2232" s="2">
        <v>37.08</v>
      </c>
      <c r="K2232" s="3">
        <v>0</v>
      </c>
      <c r="L2232" s="2">
        <v>13.62</v>
      </c>
      <c r="M2232" s="2">
        <v>37.08</v>
      </c>
      <c r="N2232" s="2">
        <v>13.62</v>
      </c>
      <c r="O2232" s="2">
        <v>23.46</v>
      </c>
      <c r="P2232" s="4">
        <v>0.63268608414239491</v>
      </c>
      <c r="Q2232" s="5">
        <v>2026</v>
      </c>
      <c r="R2232" s="6" t="s">
        <v>85</v>
      </c>
      <c r="S2232" s="8">
        <v>10</v>
      </c>
      <c r="T2232" s="6" t="s">
        <v>86</v>
      </c>
    </row>
    <row r="2233" spans="1:20" ht="15.6" x14ac:dyDescent="0.3">
      <c r="A2233" s="1">
        <v>3257</v>
      </c>
      <c r="B2233" s="9">
        <v>46326</v>
      </c>
      <c r="C2233" s="1" t="s">
        <v>42</v>
      </c>
      <c r="D2233" s="1" t="s">
        <v>43</v>
      </c>
      <c r="E2233" s="1" t="s">
        <v>41</v>
      </c>
      <c r="F2233" s="1" t="s">
        <v>35</v>
      </c>
      <c r="G2233" s="1" t="s">
        <v>36</v>
      </c>
      <c r="H2233" s="1" t="s">
        <v>70</v>
      </c>
      <c r="I2233" s="1">
        <v>6</v>
      </c>
      <c r="J2233" s="2">
        <v>165.92</v>
      </c>
      <c r="K2233" s="3">
        <v>0</v>
      </c>
      <c r="L2233" s="2">
        <v>87.55</v>
      </c>
      <c r="M2233" s="2">
        <v>995.52</v>
      </c>
      <c r="N2233" s="2">
        <v>525.29999999999995</v>
      </c>
      <c r="O2233" s="2">
        <v>470.22</v>
      </c>
      <c r="P2233" s="4">
        <v>0.4723360655737705</v>
      </c>
      <c r="Q2233" s="5">
        <v>2026</v>
      </c>
      <c r="R2233" s="6" t="s">
        <v>85</v>
      </c>
      <c r="S2233" s="8">
        <v>10</v>
      </c>
      <c r="T2233" s="6" t="s">
        <v>86</v>
      </c>
    </row>
    <row r="2234" spans="1:20" ht="15.6" x14ac:dyDescent="0.3">
      <c r="A2234" s="1">
        <v>3739</v>
      </c>
      <c r="B2234" s="9">
        <v>46326</v>
      </c>
      <c r="C2234" s="1" t="s">
        <v>28</v>
      </c>
      <c r="D2234" s="1" t="s">
        <v>65</v>
      </c>
      <c r="E2234" s="1" t="s">
        <v>50</v>
      </c>
      <c r="F2234" s="1" t="s">
        <v>35</v>
      </c>
      <c r="G2234" s="1" t="s">
        <v>36</v>
      </c>
      <c r="H2234" s="1" t="s">
        <v>66</v>
      </c>
      <c r="I2234" s="1">
        <v>1</v>
      </c>
      <c r="J2234" s="2">
        <v>135.19</v>
      </c>
      <c r="K2234" s="3">
        <v>0</v>
      </c>
      <c r="L2234" s="2">
        <v>68.319999999999993</v>
      </c>
      <c r="M2234" s="2">
        <v>135.19</v>
      </c>
      <c r="N2234" s="2">
        <v>68.319999999999993</v>
      </c>
      <c r="O2234" s="2">
        <v>66.87</v>
      </c>
      <c r="P2234" s="4">
        <v>0.49463717730601381</v>
      </c>
      <c r="Q2234" s="5">
        <v>2026</v>
      </c>
      <c r="R2234" s="6" t="s">
        <v>85</v>
      </c>
      <c r="S2234" s="8">
        <v>10</v>
      </c>
      <c r="T2234" s="6" t="s">
        <v>86</v>
      </c>
    </row>
    <row r="2235" spans="1:20" ht="15.6" x14ac:dyDescent="0.3">
      <c r="A2235" s="1">
        <v>77</v>
      </c>
      <c r="B2235" s="9">
        <v>46327</v>
      </c>
      <c r="C2235" s="1" t="s">
        <v>28</v>
      </c>
      <c r="D2235" s="1" t="s">
        <v>63</v>
      </c>
      <c r="E2235" s="1" t="s">
        <v>22</v>
      </c>
      <c r="F2235" s="1" t="s">
        <v>35</v>
      </c>
      <c r="G2235" s="1" t="s">
        <v>36</v>
      </c>
      <c r="H2235" s="1" t="s">
        <v>66</v>
      </c>
      <c r="I2235" s="1">
        <v>2</v>
      </c>
      <c r="J2235" s="2">
        <v>133.96</v>
      </c>
      <c r="K2235" s="3">
        <v>0.1</v>
      </c>
      <c r="L2235" s="2">
        <v>65.44</v>
      </c>
      <c r="M2235" s="2">
        <v>241.12800000000001</v>
      </c>
      <c r="N2235" s="2">
        <v>130.88</v>
      </c>
      <c r="O2235" s="2">
        <v>110.24800000000002</v>
      </c>
      <c r="P2235" s="4">
        <v>0.4572177432732823</v>
      </c>
      <c r="Q2235" s="5">
        <v>2026</v>
      </c>
      <c r="R2235" s="6" t="s">
        <v>85</v>
      </c>
      <c r="S2235" s="8">
        <v>11</v>
      </c>
      <c r="T2235" s="6" t="s">
        <v>87</v>
      </c>
    </row>
    <row r="2236" spans="1:20" ht="15.6" x14ac:dyDescent="0.3">
      <c r="A2236" s="1">
        <v>461</v>
      </c>
      <c r="B2236" s="9">
        <v>46327</v>
      </c>
      <c r="C2236" s="1" t="s">
        <v>28</v>
      </c>
      <c r="D2236" s="1" t="s">
        <v>63</v>
      </c>
      <c r="E2236" s="1" t="s">
        <v>50</v>
      </c>
      <c r="F2236" s="1" t="s">
        <v>38</v>
      </c>
      <c r="G2236" s="1" t="s">
        <v>24</v>
      </c>
      <c r="H2236" s="1" t="s">
        <v>44</v>
      </c>
      <c r="I2236" s="1">
        <v>3</v>
      </c>
      <c r="J2236" s="2">
        <v>51.67</v>
      </c>
      <c r="K2236" s="3">
        <v>0.05</v>
      </c>
      <c r="L2236" s="2">
        <v>22.8</v>
      </c>
      <c r="M2236" s="2">
        <v>147.25949999999997</v>
      </c>
      <c r="N2236" s="2">
        <v>68.400000000000006</v>
      </c>
      <c r="O2236" s="2">
        <v>78.859499999999969</v>
      </c>
      <c r="P2236" s="4">
        <v>0.53551383781691497</v>
      </c>
      <c r="Q2236" s="5">
        <v>2026</v>
      </c>
      <c r="R2236" s="6" t="s">
        <v>85</v>
      </c>
      <c r="S2236" s="8">
        <v>11</v>
      </c>
      <c r="T2236" s="6" t="s">
        <v>87</v>
      </c>
    </row>
    <row r="2237" spans="1:20" ht="15.6" x14ac:dyDescent="0.3">
      <c r="A2237" s="1">
        <v>732</v>
      </c>
      <c r="B2237" s="9">
        <v>46327</v>
      </c>
      <c r="C2237" s="1" t="s">
        <v>28</v>
      </c>
      <c r="D2237" s="1" t="s">
        <v>29</v>
      </c>
      <c r="E2237" s="1" t="s">
        <v>50</v>
      </c>
      <c r="F2237" s="1" t="s">
        <v>23</v>
      </c>
      <c r="G2237" s="1" t="s">
        <v>31</v>
      </c>
      <c r="H2237" s="1" t="s">
        <v>59</v>
      </c>
      <c r="I2237" s="1">
        <v>1</v>
      </c>
      <c r="J2237" s="2">
        <v>150.46</v>
      </c>
      <c r="K2237" s="3">
        <v>0.15</v>
      </c>
      <c r="L2237" s="2">
        <v>78.39</v>
      </c>
      <c r="M2237" s="2">
        <v>127.89100000000001</v>
      </c>
      <c r="N2237" s="2">
        <v>78.39</v>
      </c>
      <c r="O2237" s="2">
        <v>49.501000000000005</v>
      </c>
      <c r="P2237" s="4">
        <v>0.38705616501552104</v>
      </c>
      <c r="Q2237" s="5">
        <v>2026</v>
      </c>
      <c r="R2237" s="6" t="s">
        <v>85</v>
      </c>
      <c r="S2237" s="8">
        <v>11</v>
      </c>
      <c r="T2237" s="6" t="s">
        <v>87</v>
      </c>
    </row>
    <row r="2238" spans="1:20" ht="15.6" x14ac:dyDescent="0.3">
      <c r="A2238" s="1">
        <v>919</v>
      </c>
      <c r="B2238" s="9">
        <v>46327</v>
      </c>
      <c r="C2238" s="1" t="s">
        <v>42</v>
      </c>
      <c r="D2238" s="1" t="s">
        <v>69</v>
      </c>
      <c r="E2238" s="1" t="s">
        <v>22</v>
      </c>
      <c r="F2238" s="1" t="s">
        <v>35</v>
      </c>
      <c r="G2238" s="1" t="s">
        <v>24</v>
      </c>
      <c r="H2238" s="1" t="s">
        <v>52</v>
      </c>
      <c r="I2238" s="1">
        <v>1</v>
      </c>
      <c r="J2238" s="2">
        <v>103.53</v>
      </c>
      <c r="K2238" s="3">
        <v>0.1</v>
      </c>
      <c r="L2238" s="2">
        <v>51.75</v>
      </c>
      <c r="M2238" s="2">
        <v>93.177000000000007</v>
      </c>
      <c r="N2238" s="2">
        <v>51.75</v>
      </c>
      <c r="O2238" s="2">
        <v>41.427000000000007</v>
      </c>
      <c r="P2238" s="4">
        <v>0.4446054283782479</v>
      </c>
      <c r="Q2238" s="5">
        <v>2026</v>
      </c>
      <c r="R2238" s="6" t="s">
        <v>85</v>
      </c>
      <c r="S2238" s="8">
        <v>11</v>
      </c>
      <c r="T2238" s="6" t="s">
        <v>87</v>
      </c>
    </row>
    <row r="2239" spans="1:20" ht="15.6" x14ac:dyDescent="0.3">
      <c r="A2239" s="1">
        <v>949</v>
      </c>
      <c r="B2239" s="9">
        <v>46327</v>
      </c>
      <c r="C2239" s="1" t="s">
        <v>33</v>
      </c>
      <c r="D2239" s="1" t="s">
        <v>34</v>
      </c>
      <c r="E2239" s="1" t="s">
        <v>22</v>
      </c>
      <c r="F2239" s="1" t="s">
        <v>23</v>
      </c>
      <c r="G2239" s="1" t="s">
        <v>24</v>
      </c>
      <c r="H2239" s="1" t="s">
        <v>52</v>
      </c>
      <c r="I2239" s="1">
        <v>4</v>
      </c>
      <c r="J2239" s="2">
        <v>103.33</v>
      </c>
      <c r="K2239" s="3">
        <v>0</v>
      </c>
      <c r="L2239" s="2">
        <v>49.15</v>
      </c>
      <c r="M2239" s="2">
        <v>413.32</v>
      </c>
      <c r="N2239" s="2">
        <v>196.6</v>
      </c>
      <c r="O2239" s="2">
        <v>216.72</v>
      </c>
      <c r="P2239" s="4">
        <v>0.5243394948224136</v>
      </c>
      <c r="Q2239" s="5">
        <v>2026</v>
      </c>
      <c r="R2239" s="6" t="s">
        <v>85</v>
      </c>
      <c r="S2239" s="8">
        <v>11</v>
      </c>
      <c r="T2239" s="6" t="s">
        <v>87</v>
      </c>
    </row>
    <row r="2240" spans="1:20" ht="15.6" x14ac:dyDescent="0.3">
      <c r="A2240" s="1">
        <v>1185</v>
      </c>
      <c r="B2240" s="9">
        <v>46327</v>
      </c>
      <c r="C2240" s="1" t="s">
        <v>42</v>
      </c>
      <c r="D2240" s="1" t="s">
        <v>55</v>
      </c>
      <c r="E2240" s="1" t="s">
        <v>30</v>
      </c>
      <c r="F2240" s="1" t="s">
        <v>38</v>
      </c>
      <c r="G2240" s="1" t="s">
        <v>36</v>
      </c>
      <c r="H2240" s="1" t="s">
        <v>37</v>
      </c>
      <c r="I2240" s="1">
        <v>5</v>
      </c>
      <c r="J2240" s="2">
        <v>37.08</v>
      </c>
      <c r="K2240" s="3">
        <v>0.15</v>
      </c>
      <c r="L2240" s="2">
        <v>13.27</v>
      </c>
      <c r="M2240" s="2">
        <v>157.58999999999997</v>
      </c>
      <c r="N2240" s="2">
        <v>66.349999999999994</v>
      </c>
      <c r="O2240" s="2">
        <v>91.239999999999981</v>
      </c>
      <c r="P2240" s="4">
        <v>0.57897074687480166</v>
      </c>
      <c r="Q2240" s="5">
        <v>2026</v>
      </c>
      <c r="R2240" s="6" t="s">
        <v>85</v>
      </c>
      <c r="S2240" s="8">
        <v>11</v>
      </c>
      <c r="T2240" s="6" t="s">
        <v>87</v>
      </c>
    </row>
    <row r="2241" spans="1:20" ht="15.6" x14ac:dyDescent="0.3">
      <c r="A2241" s="1">
        <v>1248</v>
      </c>
      <c r="B2241" s="9">
        <v>46327</v>
      </c>
      <c r="C2241" s="1" t="s">
        <v>20</v>
      </c>
      <c r="D2241" s="1" t="s">
        <v>21</v>
      </c>
      <c r="E2241" s="1" t="s">
        <v>30</v>
      </c>
      <c r="F2241" s="1" t="s">
        <v>38</v>
      </c>
      <c r="G2241" s="1" t="s">
        <v>36</v>
      </c>
      <c r="H2241" s="1" t="s">
        <v>66</v>
      </c>
      <c r="I2241" s="1">
        <v>5</v>
      </c>
      <c r="J2241" s="2">
        <v>132.33000000000001</v>
      </c>
      <c r="K2241" s="3">
        <v>0.2</v>
      </c>
      <c r="L2241" s="2">
        <v>65.2</v>
      </c>
      <c r="M2241" s="2">
        <v>529.32000000000005</v>
      </c>
      <c r="N2241" s="2">
        <v>326</v>
      </c>
      <c r="O2241" s="2">
        <v>203.32000000000005</v>
      </c>
      <c r="P2241" s="4">
        <v>0.3841154689034989</v>
      </c>
      <c r="Q2241" s="5">
        <v>2026</v>
      </c>
      <c r="R2241" s="6" t="s">
        <v>85</v>
      </c>
      <c r="S2241" s="8">
        <v>11</v>
      </c>
      <c r="T2241" s="6" t="s">
        <v>87</v>
      </c>
    </row>
    <row r="2242" spans="1:20" ht="15.6" x14ac:dyDescent="0.3">
      <c r="A2242" s="1">
        <v>2129</v>
      </c>
      <c r="B2242" s="9">
        <v>46327</v>
      </c>
      <c r="C2242" s="1" t="s">
        <v>42</v>
      </c>
      <c r="D2242" s="1" t="s">
        <v>69</v>
      </c>
      <c r="E2242" s="1" t="s">
        <v>41</v>
      </c>
      <c r="F2242" s="1" t="s">
        <v>35</v>
      </c>
      <c r="G2242" s="1" t="s">
        <v>24</v>
      </c>
      <c r="H2242" s="1" t="s">
        <v>44</v>
      </c>
      <c r="I2242" s="1">
        <v>2</v>
      </c>
      <c r="J2242" s="2">
        <v>50.43</v>
      </c>
      <c r="K2242" s="3">
        <v>0</v>
      </c>
      <c r="L2242" s="2">
        <v>22.54</v>
      </c>
      <c r="M2242" s="2">
        <v>100.86</v>
      </c>
      <c r="N2242" s="2">
        <v>45.08</v>
      </c>
      <c r="O2242" s="2">
        <v>55.78</v>
      </c>
      <c r="P2242" s="4">
        <v>0.55304382312115807</v>
      </c>
      <c r="Q2242" s="5">
        <v>2026</v>
      </c>
      <c r="R2242" s="6" t="s">
        <v>85</v>
      </c>
      <c r="S2242" s="8">
        <v>11</v>
      </c>
      <c r="T2242" s="6" t="s">
        <v>87</v>
      </c>
    </row>
    <row r="2243" spans="1:20" ht="15.6" x14ac:dyDescent="0.3">
      <c r="A2243" s="1">
        <v>2850</v>
      </c>
      <c r="B2243" s="9">
        <v>46327</v>
      </c>
      <c r="C2243" s="1" t="s">
        <v>33</v>
      </c>
      <c r="D2243" s="1" t="s">
        <v>34</v>
      </c>
      <c r="E2243" s="1" t="s">
        <v>30</v>
      </c>
      <c r="F2243" s="1" t="s">
        <v>23</v>
      </c>
      <c r="G2243" s="1" t="s">
        <v>56</v>
      </c>
      <c r="H2243" s="1" t="s">
        <v>67</v>
      </c>
      <c r="I2243" s="1">
        <v>3</v>
      </c>
      <c r="J2243" s="2">
        <v>50.05</v>
      </c>
      <c r="K2243" s="3">
        <v>0.15</v>
      </c>
      <c r="L2243" s="2">
        <v>22.36</v>
      </c>
      <c r="M2243" s="2">
        <v>127.62749999999998</v>
      </c>
      <c r="N2243" s="2">
        <v>67.08</v>
      </c>
      <c r="O2243" s="2">
        <v>60.547499999999985</v>
      </c>
      <c r="P2243" s="4">
        <v>0.47440794499618022</v>
      </c>
      <c r="Q2243" s="5">
        <v>2026</v>
      </c>
      <c r="R2243" s="6" t="s">
        <v>85</v>
      </c>
      <c r="S2243" s="8">
        <v>11</v>
      </c>
      <c r="T2243" s="6" t="s">
        <v>87</v>
      </c>
    </row>
    <row r="2244" spans="1:20" ht="15.6" x14ac:dyDescent="0.3">
      <c r="A2244" s="1">
        <v>3477</v>
      </c>
      <c r="B2244" s="9">
        <v>46327</v>
      </c>
      <c r="C2244" s="1" t="s">
        <v>42</v>
      </c>
      <c r="D2244" s="1" t="s">
        <v>69</v>
      </c>
      <c r="E2244" s="1" t="s">
        <v>22</v>
      </c>
      <c r="F2244" s="1" t="s">
        <v>23</v>
      </c>
      <c r="G2244" s="1" t="s">
        <v>45</v>
      </c>
      <c r="H2244" s="1" t="s">
        <v>51</v>
      </c>
      <c r="I2244" s="1">
        <v>1</v>
      </c>
      <c r="J2244" s="2">
        <v>197.14</v>
      </c>
      <c r="K2244" s="3">
        <v>0.05</v>
      </c>
      <c r="L2244" s="2">
        <v>102.87</v>
      </c>
      <c r="M2244" s="2">
        <v>187.28299999999999</v>
      </c>
      <c r="N2244" s="2">
        <v>102.87</v>
      </c>
      <c r="O2244" s="2">
        <v>84.412999999999982</v>
      </c>
      <c r="P2244" s="4">
        <v>0.45072430492890431</v>
      </c>
      <c r="Q2244" s="5">
        <v>2026</v>
      </c>
      <c r="R2244" s="6" t="s">
        <v>85</v>
      </c>
      <c r="S2244" s="8">
        <v>11</v>
      </c>
      <c r="T2244" s="6" t="s">
        <v>87</v>
      </c>
    </row>
    <row r="2245" spans="1:20" ht="15.6" x14ac:dyDescent="0.3">
      <c r="A2245" s="1">
        <v>4673</v>
      </c>
      <c r="B2245" s="9">
        <v>46327</v>
      </c>
      <c r="C2245" s="1" t="s">
        <v>20</v>
      </c>
      <c r="D2245" s="1" t="s">
        <v>21</v>
      </c>
      <c r="E2245" s="1" t="s">
        <v>30</v>
      </c>
      <c r="F2245" s="1" t="s">
        <v>38</v>
      </c>
      <c r="G2245" s="1" t="s">
        <v>31</v>
      </c>
      <c r="H2245" s="1" t="s">
        <v>68</v>
      </c>
      <c r="I2245" s="1">
        <v>5</v>
      </c>
      <c r="J2245" s="2">
        <v>72.13</v>
      </c>
      <c r="K2245" s="3">
        <v>0.1</v>
      </c>
      <c r="L2245" s="2">
        <v>31.41</v>
      </c>
      <c r="M2245" s="2">
        <v>324.58499999999998</v>
      </c>
      <c r="N2245" s="2">
        <v>157.05000000000001</v>
      </c>
      <c r="O2245" s="2">
        <v>167.53499999999997</v>
      </c>
      <c r="P2245" s="4">
        <v>0.51615139331762094</v>
      </c>
      <c r="Q2245" s="5">
        <v>2026</v>
      </c>
      <c r="R2245" s="6" t="s">
        <v>85</v>
      </c>
      <c r="S2245" s="8">
        <v>11</v>
      </c>
      <c r="T2245" s="6" t="s">
        <v>87</v>
      </c>
    </row>
    <row r="2246" spans="1:20" ht="15.6" x14ac:dyDescent="0.3">
      <c r="A2246" s="1">
        <v>4679</v>
      </c>
      <c r="B2246" s="9">
        <v>46327</v>
      </c>
      <c r="C2246" s="1" t="s">
        <v>28</v>
      </c>
      <c r="D2246" s="1" t="s">
        <v>65</v>
      </c>
      <c r="E2246" s="1" t="s">
        <v>30</v>
      </c>
      <c r="F2246" s="1" t="s">
        <v>23</v>
      </c>
      <c r="G2246" s="1" t="s">
        <v>45</v>
      </c>
      <c r="H2246" s="1" t="s">
        <v>46</v>
      </c>
      <c r="I2246" s="1">
        <v>8</v>
      </c>
      <c r="J2246" s="2">
        <v>341.51</v>
      </c>
      <c r="K2246" s="3">
        <v>0.1</v>
      </c>
      <c r="L2246" s="2">
        <v>200.1</v>
      </c>
      <c r="M2246" s="2">
        <v>2458.8719999999998</v>
      </c>
      <c r="N2246" s="2">
        <v>1600.8</v>
      </c>
      <c r="O2246" s="2">
        <v>858.07199999999989</v>
      </c>
      <c r="P2246" s="4">
        <v>0.34896977150498276</v>
      </c>
      <c r="Q2246" s="5">
        <v>2026</v>
      </c>
      <c r="R2246" s="6" t="s">
        <v>85</v>
      </c>
      <c r="S2246" s="8">
        <v>11</v>
      </c>
      <c r="T2246" s="6" t="s">
        <v>87</v>
      </c>
    </row>
    <row r="2247" spans="1:20" ht="15.6" x14ac:dyDescent="0.3">
      <c r="A2247" s="1">
        <v>4809</v>
      </c>
      <c r="B2247" s="9">
        <v>46327</v>
      </c>
      <c r="C2247" s="1" t="s">
        <v>28</v>
      </c>
      <c r="D2247" s="1" t="s">
        <v>63</v>
      </c>
      <c r="E2247" s="1" t="s">
        <v>22</v>
      </c>
      <c r="F2247" s="1" t="s">
        <v>35</v>
      </c>
      <c r="G2247" s="1" t="s">
        <v>36</v>
      </c>
      <c r="H2247" s="1" t="s">
        <v>37</v>
      </c>
      <c r="I2247" s="1">
        <v>1</v>
      </c>
      <c r="J2247" s="2">
        <v>36.47</v>
      </c>
      <c r="K2247" s="3">
        <v>0.05</v>
      </c>
      <c r="L2247" s="2">
        <v>13.88</v>
      </c>
      <c r="M2247" s="2">
        <v>34.646499999999996</v>
      </c>
      <c r="N2247" s="2">
        <v>13.88</v>
      </c>
      <c r="O2247" s="2">
        <v>20.766499999999994</v>
      </c>
      <c r="P2247" s="4">
        <v>0.59938233299178834</v>
      </c>
      <c r="Q2247" s="5">
        <v>2026</v>
      </c>
      <c r="R2247" s="6" t="s">
        <v>85</v>
      </c>
      <c r="S2247" s="8">
        <v>11</v>
      </c>
      <c r="T2247" s="6" t="s">
        <v>87</v>
      </c>
    </row>
    <row r="2248" spans="1:20" ht="15.6" x14ac:dyDescent="0.3">
      <c r="A2248" s="1">
        <v>4849</v>
      </c>
      <c r="B2248" s="9">
        <v>46327</v>
      </c>
      <c r="C2248" s="1" t="s">
        <v>20</v>
      </c>
      <c r="D2248" s="1" t="s">
        <v>21</v>
      </c>
      <c r="E2248" s="1" t="s">
        <v>22</v>
      </c>
      <c r="F2248" s="1" t="s">
        <v>35</v>
      </c>
      <c r="G2248" s="1" t="s">
        <v>36</v>
      </c>
      <c r="H2248" s="1" t="s">
        <v>37</v>
      </c>
      <c r="I2248" s="1">
        <v>4</v>
      </c>
      <c r="J2248" s="2">
        <v>35.69</v>
      </c>
      <c r="K2248" s="3">
        <v>0.15</v>
      </c>
      <c r="L2248" s="2">
        <v>13.52</v>
      </c>
      <c r="M2248" s="2">
        <v>121.34599999999999</v>
      </c>
      <c r="N2248" s="2">
        <v>54.08</v>
      </c>
      <c r="O2248" s="2">
        <v>67.265999999999991</v>
      </c>
      <c r="P2248" s="4">
        <v>0.55433224004087478</v>
      </c>
      <c r="Q2248" s="5">
        <v>2026</v>
      </c>
      <c r="R2248" s="6" t="s">
        <v>85</v>
      </c>
      <c r="S2248" s="8">
        <v>11</v>
      </c>
      <c r="T2248" s="6" t="s">
        <v>87</v>
      </c>
    </row>
    <row r="2249" spans="1:20" ht="15.6" x14ac:dyDescent="0.3">
      <c r="A2249" s="1">
        <v>436</v>
      </c>
      <c r="B2249" s="9">
        <v>46328</v>
      </c>
      <c r="C2249" s="1" t="s">
        <v>33</v>
      </c>
      <c r="D2249" s="1" t="s">
        <v>61</v>
      </c>
      <c r="E2249" s="1" t="s">
        <v>22</v>
      </c>
      <c r="F2249" s="1" t="s">
        <v>35</v>
      </c>
      <c r="G2249" s="1" t="s">
        <v>36</v>
      </c>
      <c r="H2249" s="1" t="s">
        <v>37</v>
      </c>
      <c r="I2249" s="1">
        <v>2</v>
      </c>
      <c r="J2249" s="2">
        <v>35.340000000000003</v>
      </c>
      <c r="K2249" s="3">
        <v>0.1</v>
      </c>
      <c r="L2249" s="2">
        <v>13.82</v>
      </c>
      <c r="M2249" s="2">
        <v>63.612000000000009</v>
      </c>
      <c r="N2249" s="2">
        <v>27.64</v>
      </c>
      <c r="O2249" s="2">
        <v>35.972000000000008</v>
      </c>
      <c r="P2249" s="4">
        <v>0.56549078790165386</v>
      </c>
      <c r="Q2249" s="5">
        <v>2026</v>
      </c>
      <c r="R2249" s="6" t="s">
        <v>85</v>
      </c>
      <c r="S2249" s="8">
        <v>11</v>
      </c>
      <c r="T2249" s="6" t="s">
        <v>87</v>
      </c>
    </row>
    <row r="2250" spans="1:20" ht="15.6" x14ac:dyDescent="0.3">
      <c r="A2250" s="1">
        <v>879</v>
      </c>
      <c r="B2250" s="9">
        <v>46328</v>
      </c>
      <c r="C2250" s="1" t="s">
        <v>33</v>
      </c>
      <c r="D2250" s="1" t="s">
        <v>61</v>
      </c>
      <c r="E2250" s="1" t="s">
        <v>22</v>
      </c>
      <c r="F2250" s="1" t="s">
        <v>35</v>
      </c>
      <c r="G2250" s="1" t="s">
        <v>36</v>
      </c>
      <c r="H2250" s="1" t="s">
        <v>54</v>
      </c>
      <c r="I2250" s="1">
        <v>4</v>
      </c>
      <c r="J2250" s="2">
        <v>46.8</v>
      </c>
      <c r="K2250" s="3">
        <v>0.05</v>
      </c>
      <c r="L2250" s="2">
        <v>18.52</v>
      </c>
      <c r="M2250" s="2">
        <v>177.83999999999997</v>
      </c>
      <c r="N2250" s="2">
        <v>74.08</v>
      </c>
      <c r="O2250" s="2">
        <v>103.75999999999998</v>
      </c>
      <c r="P2250" s="4">
        <v>0.58344579397210972</v>
      </c>
      <c r="Q2250" s="5">
        <v>2026</v>
      </c>
      <c r="R2250" s="6" t="s">
        <v>85</v>
      </c>
      <c r="S2250" s="8">
        <v>11</v>
      </c>
      <c r="T2250" s="6" t="s">
        <v>87</v>
      </c>
    </row>
    <row r="2251" spans="1:20" ht="15.6" x14ac:dyDescent="0.3">
      <c r="A2251" s="1">
        <v>955</v>
      </c>
      <c r="B2251" s="9">
        <v>46328</v>
      </c>
      <c r="C2251" s="1" t="s">
        <v>42</v>
      </c>
      <c r="D2251" s="1" t="s">
        <v>69</v>
      </c>
      <c r="E2251" s="1" t="s">
        <v>41</v>
      </c>
      <c r="F2251" s="1" t="s">
        <v>35</v>
      </c>
      <c r="G2251" s="1" t="s">
        <v>45</v>
      </c>
      <c r="H2251" s="1" t="s">
        <v>51</v>
      </c>
      <c r="I2251" s="1">
        <v>1</v>
      </c>
      <c r="J2251" s="2">
        <v>198.34</v>
      </c>
      <c r="K2251" s="3">
        <v>0.05</v>
      </c>
      <c r="L2251" s="2">
        <v>103.2</v>
      </c>
      <c r="M2251" s="2">
        <v>188.423</v>
      </c>
      <c r="N2251" s="2">
        <v>103.2</v>
      </c>
      <c r="O2251" s="2">
        <v>85.222999999999999</v>
      </c>
      <c r="P2251" s="4">
        <v>0.45229616341954004</v>
      </c>
      <c r="Q2251" s="5">
        <v>2026</v>
      </c>
      <c r="R2251" s="6" t="s">
        <v>85</v>
      </c>
      <c r="S2251" s="8">
        <v>11</v>
      </c>
      <c r="T2251" s="6" t="s">
        <v>87</v>
      </c>
    </row>
    <row r="2252" spans="1:20" ht="15.6" x14ac:dyDescent="0.3">
      <c r="A2252" s="1">
        <v>1068</v>
      </c>
      <c r="B2252" s="9">
        <v>46328</v>
      </c>
      <c r="C2252" s="1" t="s">
        <v>28</v>
      </c>
      <c r="D2252" s="1" t="s">
        <v>49</v>
      </c>
      <c r="E2252" s="1" t="s">
        <v>22</v>
      </c>
      <c r="F2252" s="1" t="s">
        <v>23</v>
      </c>
      <c r="G2252" s="1" t="s">
        <v>56</v>
      </c>
      <c r="H2252" s="1" t="s">
        <v>60</v>
      </c>
      <c r="I2252" s="1">
        <v>5</v>
      </c>
      <c r="J2252" s="2">
        <v>122.26</v>
      </c>
      <c r="K2252" s="3">
        <v>0.1</v>
      </c>
      <c r="L2252" s="2">
        <v>68.3</v>
      </c>
      <c r="M2252" s="2">
        <v>550.17000000000007</v>
      </c>
      <c r="N2252" s="2">
        <v>341.5</v>
      </c>
      <c r="O2252" s="2">
        <v>208.67000000000007</v>
      </c>
      <c r="P2252" s="4">
        <v>0.37928276714470083</v>
      </c>
      <c r="Q2252" s="5">
        <v>2026</v>
      </c>
      <c r="R2252" s="6" t="s">
        <v>85</v>
      </c>
      <c r="S2252" s="8">
        <v>11</v>
      </c>
      <c r="T2252" s="6" t="s">
        <v>87</v>
      </c>
    </row>
    <row r="2253" spans="1:20" ht="15.6" x14ac:dyDescent="0.3">
      <c r="A2253" s="1">
        <v>1733</v>
      </c>
      <c r="B2253" s="9">
        <v>46328</v>
      </c>
      <c r="C2253" s="1" t="s">
        <v>20</v>
      </c>
      <c r="D2253" s="1" t="s">
        <v>58</v>
      </c>
      <c r="E2253" s="1" t="s">
        <v>30</v>
      </c>
      <c r="F2253" s="1" t="s">
        <v>23</v>
      </c>
      <c r="G2253" s="1" t="s">
        <v>31</v>
      </c>
      <c r="H2253" s="1" t="s">
        <v>68</v>
      </c>
      <c r="I2253" s="1">
        <v>3</v>
      </c>
      <c r="J2253" s="2">
        <v>71.12</v>
      </c>
      <c r="K2253" s="3">
        <v>0.15</v>
      </c>
      <c r="L2253" s="2">
        <v>33.090000000000003</v>
      </c>
      <c r="M2253" s="2">
        <v>181.35599999999999</v>
      </c>
      <c r="N2253" s="2">
        <v>99.27000000000001</v>
      </c>
      <c r="O2253" s="2">
        <v>82.085999999999984</v>
      </c>
      <c r="P2253" s="4">
        <v>0.45262356911268437</v>
      </c>
      <c r="Q2253" s="5">
        <v>2026</v>
      </c>
      <c r="R2253" s="6" t="s">
        <v>85</v>
      </c>
      <c r="S2253" s="8">
        <v>11</v>
      </c>
      <c r="T2253" s="6" t="s">
        <v>87</v>
      </c>
    </row>
    <row r="2254" spans="1:20" ht="15.6" x14ac:dyDescent="0.3">
      <c r="A2254" s="1">
        <v>3270</v>
      </c>
      <c r="B2254" s="9">
        <v>46328</v>
      </c>
      <c r="C2254" s="1" t="s">
        <v>28</v>
      </c>
      <c r="D2254" s="1" t="s">
        <v>65</v>
      </c>
      <c r="E2254" s="1" t="s">
        <v>41</v>
      </c>
      <c r="F2254" s="1" t="s">
        <v>23</v>
      </c>
      <c r="G2254" s="1" t="s">
        <v>24</v>
      </c>
      <c r="H2254" s="1" t="s">
        <v>25</v>
      </c>
      <c r="I2254" s="1">
        <v>2</v>
      </c>
      <c r="J2254" s="2">
        <v>81.900000000000006</v>
      </c>
      <c r="K2254" s="3">
        <v>0.15</v>
      </c>
      <c r="L2254" s="2">
        <v>41.91</v>
      </c>
      <c r="M2254" s="2">
        <v>139.23000000000002</v>
      </c>
      <c r="N2254" s="2">
        <v>83.82</v>
      </c>
      <c r="O2254" s="2">
        <v>55.410000000000025</v>
      </c>
      <c r="P2254" s="4">
        <v>0.39797457444516282</v>
      </c>
      <c r="Q2254" s="5">
        <v>2026</v>
      </c>
      <c r="R2254" s="6" t="s">
        <v>85</v>
      </c>
      <c r="S2254" s="8">
        <v>11</v>
      </c>
      <c r="T2254" s="6" t="s">
        <v>87</v>
      </c>
    </row>
    <row r="2255" spans="1:20" ht="15.6" x14ac:dyDescent="0.3">
      <c r="A2255" s="1">
        <v>3484</v>
      </c>
      <c r="B2255" s="9">
        <v>46328</v>
      </c>
      <c r="C2255" s="1" t="s">
        <v>33</v>
      </c>
      <c r="D2255" s="1" t="s">
        <v>34</v>
      </c>
      <c r="E2255" s="1" t="s">
        <v>50</v>
      </c>
      <c r="F2255" s="1" t="s">
        <v>23</v>
      </c>
      <c r="G2255" s="1" t="s">
        <v>36</v>
      </c>
      <c r="H2255" s="1" t="s">
        <v>70</v>
      </c>
      <c r="I2255" s="1">
        <v>4</v>
      </c>
      <c r="J2255" s="2">
        <v>165.12</v>
      </c>
      <c r="K2255" s="3">
        <v>0.05</v>
      </c>
      <c r="L2255" s="2">
        <v>89.65</v>
      </c>
      <c r="M2255" s="2">
        <v>627.45600000000002</v>
      </c>
      <c r="N2255" s="2">
        <v>358.6</v>
      </c>
      <c r="O2255" s="2">
        <v>268.85599999999999</v>
      </c>
      <c r="P2255" s="4">
        <v>0.42848582211342306</v>
      </c>
      <c r="Q2255" s="5">
        <v>2026</v>
      </c>
      <c r="R2255" s="6" t="s">
        <v>85</v>
      </c>
      <c r="S2255" s="8">
        <v>11</v>
      </c>
      <c r="T2255" s="6" t="s">
        <v>87</v>
      </c>
    </row>
    <row r="2256" spans="1:20" ht="15.6" x14ac:dyDescent="0.3">
      <c r="A2256" s="1">
        <v>3608</v>
      </c>
      <c r="B2256" s="9">
        <v>46328</v>
      </c>
      <c r="C2256" s="1" t="s">
        <v>42</v>
      </c>
      <c r="D2256" s="1" t="s">
        <v>55</v>
      </c>
      <c r="E2256" s="1" t="s">
        <v>41</v>
      </c>
      <c r="F2256" s="1" t="s">
        <v>35</v>
      </c>
      <c r="G2256" s="1" t="s">
        <v>31</v>
      </c>
      <c r="H2256" s="1" t="s">
        <v>32</v>
      </c>
      <c r="I2256" s="1">
        <v>1</v>
      </c>
      <c r="J2256" s="2">
        <v>91.35</v>
      </c>
      <c r="K2256" s="3">
        <v>0</v>
      </c>
      <c r="L2256" s="2">
        <v>45.5</v>
      </c>
      <c r="M2256" s="2">
        <v>91.35</v>
      </c>
      <c r="N2256" s="2">
        <v>45.5</v>
      </c>
      <c r="O2256" s="2">
        <v>45.849999999999994</v>
      </c>
      <c r="P2256" s="4">
        <v>0.50191570881226055</v>
      </c>
      <c r="Q2256" s="5">
        <v>2026</v>
      </c>
      <c r="R2256" s="6" t="s">
        <v>85</v>
      </c>
      <c r="S2256" s="8">
        <v>11</v>
      </c>
      <c r="T2256" s="6" t="s">
        <v>87</v>
      </c>
    </row>
    <row r="2257" spans="1:20" ht="15.6" x14ac:dyDescent="0.3">
      <c r="A2257" s="1">
        <v>4036</v>
      </c>
      <c r="B2257" s="9">
        <v>46328</v>
      </c>
      <c r="C2257" s="1" t="s">
        <v>33</v>
      </c>
      <c r="D2257" s="1" t="s">
        <v>40</v>
      </c>
      <c r="E2257" s="1" t="s">
        <v>22</v>
      </c>
      <c r="F2257" s="1" t="s">
        <v>38</v>
      </c>
      <c r="G2257" s="1" t="s">
        <v>56</v>
      </c>
      <c r="H2257" s="1" t="s">
        <v>64</v>
      </c>
      <c r="I2257" s="1">
        <v>1</v>
      </c>
      <c r="J2257" s="2">
        <v>36.96</v>
      </c>
      <c r="K2257" s="3">
        <v>0.1</v>
      </c>
      <c r="L2257" s="2">
        <v>14.18</v>
      </c>
      <c r="M2257" s="2">
        <v>33.264000000000003</v>
      </c>
      <c r="N2257" s="2">
        <v>14.18</v>
      </c>
      <c r="O2257" s="2">
        <v>19.084000000000003</v>
      </c>
      <c r="P2257" s="4">
        <v>0.57371332371332373</v>
      </c>
      <c r="Q2257" s="5">
        <v>2026</v>
      </c>
      <c r="R2257" s="6" t="s">
        <v>85</v>
      </c>
      <c r="S2257" s="8">
        <v>11</v>
      </c>
      <c r="T2257" s="6" t="s">
        <v>87</v>
      </c>
    </row>
    <row r="2258" spans="1:20" ht="15.6" x14ac:dyDescent="0.3">
      <c r="A2258" s="1">
        <v>408</v>
      </c>
      <c r="B2258" s="9">
        <v>46329</v>
      </c>
      <c r="C2258" s="1" t="s">
        <v>42</v>
      </c>
      <c r="D2258" s="1" t="s">
        <v>69</v>
      </c>
      <c r="E2258" s="1" t="s">
        <v>22</v>
      </c>
      <c r="F2258" s="1" t="s">
        <v>23</v>
      </c>
      <c r="G2258" s="1" t="s">
        <v>24</v>
      </c>
      <c r="H2258" s="1" t="s">
        <v>44</v>
      </c>
      <c r="I2258" s="1">
        <v>1</v>
      </c>
      <c r="J2258" s="2">
        <v>49.61</v>
      </c>
      <c r="K2258" s="3">
        <v>0</v>
      </c>
      <c r="L2258" s="2">
        <v>22.8</v>
      </c>
      <c r="M2258" s="2">
        <v>49.61</v>
      </c>
      <c r="N2258" s="2">
        <v>22.8</v>
      </c>
      <c r="O2258" s="2">
        <v>26.81</v>
      </c>
      <c r="P2258" s="4">
        <v>0.54041523886313236</v>
      </c>
      <c r="Q2258" s="5">
        <v>2026</v>
      </c>
      <c r="R2258" s="6" t="s">
        <v>85</v>
      </c>
      <c r="S2258" s="8">
        <v>11</v>
      </c>
      <c r="T2258" s="6" t="s">
        <v>87</v>
      </c>
    </row>
    <row r="2259" spans="1:20" ht="15.6" x14ac:dyDescent="0.3">
      <c r="A2259" s="1">
        <v>939</v>
      </c>
      <c r="B2259" s="9">
        <v>46329</v>
      </c>
      <c r="C2259" s="1" t="s">
        <v>28</v>
      </c>
      <c r="D2259" s="1" t="s">
        <v>63</v>
      </c>
      <c r="E2259" s="1" t="s">
        <v>41</v>
      </c>
      <c r="F2259" s="1" t="s">
        <v>23</v>
      </c>
      <c r="G2259" s="1" t="s">
        <v>24</v>
      </c>
      <c r="H2259" s="1" t="s">
        <v>44</v>
      </c>
      <c r="I2259" s="1">
        <v>1</v>
      </c>
      <c r="J2259" s="2">
        <v>49.76</v>
      </c>
      <c r="K2259" s="3">
        <v>0.1</v>
      </c>
      <c r="L2259" s="2">
        <v>21.94</v>
      </c>
      <c r="M2259" s="2">
        <v>44.783999999999999</v>
      </c>
      <c r="N2259" s="2">
        <v>21.94</v>
      </c>
      <c r="O2259" s="2">
        <v>22.843999999999998</v>
      </c>
      <c r="P2259" s="4">
        <v>0.51009289031797067</v>
      </c>
      <c r="Q2259" s="5">
        <v>2026</v>
      </c>
      <c r="R2259" s="6" t="s">
        <v>85</v>
      </c>
      <c r="S2259" s="8">
        <v>11</v>
      </c>
      <c r="T2259" s="6" t="s">
        <v>87</v>
      </c>
    </row>
    <row r="2260" spans="1:20" ht="15.6" x14ac:dyDescent="0.3">
      <c r="A2260" s="1">
        <v>1022</v>
      </c>
      <c r="B2260" s="9">
        <v>46329</v>
      </c>
      <c r="C2260" s="1" t="s">
        <v>42</v>
      </c>
      <c r="D2260" s="1" t="s">
        <v>53</v>
      </c>
      <c r="E2260" s="1" t="s">
        <v>22</v>
      </c>
      <c r="F2260" s="1" t="s">
        <v>23</v>
      </c>
      <c r="G2260" s="1" t="s">
        <v>24</v>
      </c>
      <c r="H2260" s="1" t="s">
        <v>48</v>
      </c>
      <c r="I2260" s="1">
        <v>1</v>
      </c>
      <c r="J2260" s="2">
        <v>39.97</v>
      </c>
      <c r="K2260" s="3">
        <v>0.1</v>
      </c>
      <c r="L2260" s="2">
        <v>16.93</v>
      </c>
      <c r="M2260" s="2">
        <v>35.972999999999999</v>
      </c>
      <c r="N2260" s="2">
        <v>16.93</v>
      </c>
      <c r="O2260" s="2">
        <v>19.042999999999999</v>
      </c>
      <c r="P2260" s="4">
        <v>0.52936924915909156</v>
      </c>
      <c r="Q2260" s="5">
        <v>2026</v>
      </c>
      <c r="R2260" s="6" t="s">
        <v>85</v>
      </c>
      <c r="S2260" s="8">
        <v>11</v>
      </c>
      <c r="T2260" s="6" t="s">
        <v>87</v>
      </c>
    </row>
    <row r="2261" spans="1:20" ht="15.6" x14ac:dyDescent="0.3">
      <c r="A2261" s="1">
        <v>1997</v>
      </c>
      <c r="B2261" s="9">
        <v>46329</v>
      </c>
      <c r="C2261" s="1" t="s">
        <v>28</v>
      </c>
      <c r="D2261" s="1" t="s">
        <v>65</v>
      </c>
      <c r="E2261" s="1" t="s">
        <v>50</v>
      </c>
      <c r="F2261" s="1" t="s">
        <v>23</v>
      </c>
      <c r="G2261" s="1" t="s">
        <v>45</v>
      </c>
      <c r="H2261" s="1" t="s">
        <v>46</v>
      </c>
      <c r="I2261" s="1">
        <v>2</v>
      </c>
      <c r="J2261" s="2">
        <v>335.46</v>
      </c>
      <c r="K2261" s="3">
        <v>0.1</v>
      </c>
      <c r="L2261" s="2">
        <v>199.87</v>
      </c>
      <c r="M2261" s="2">
        <v>603.82799999999997</v>
      </c>
      <c r="N2261" s="2">
        <v>399.74</v>
      </c>
      <c r="O2261" s="2">
        <v>204.08799999999997</v>
      </c>
      <c r="P2261" s="4">
        <v>0.33799028862523761</v>
      </c>
      <c r="Q2261" s="5">
        <v>2026</v>
      </c>
      <c r="R2261" s="6" t="s">
        <v>85</v>
      </c>
      <c r="S2261" s="8">
        <v>11</v>
      </c>
      <c r="T2261" s="6" t="s">
        <v>87</v>
      </c>
    </row>
    <row r="2262" spans="1:20" ht="15.6" x14ac:dyDescent="0.3">
      <c r="A2262" s="1">
        <v>3978</v>
      </c>
      <c r="B2262" s="9">
        <v>46329</v>
      </c>
      <c r="C2262" s="1" t="s">
        <v>28</v>
      </c>
      <c r="D2262" s="1" t="s">
        <v>65</v>
      </c>
      <c r="E2262" s="1" t="s">
        <v>22</v>
      </c>
      <c r="F2262" s="1" t="s">
        <v>35</v>
      </c>
      <c r="G2262" s="1" t="s">
        <v>31</v>
      </c>
      <c r="H2262" s="1" t="s">
        <v>59</v>
      </c>
      <c r="I2262" s="1">
        <v>4</v>
      </c>
      <c r="J2262" s="2">
        <v>154.46</v>
      </c>
      <c r="K2262" s="3">
        <v>0.05</v>
      </c>
      <c r="L2262" s="2">
        <v>80.48</v>
      </c>
      <c r="M2262" s="2">
        <v>586.94799999999998</v>
      </c>
      <c r="N2262" s="2">
        <v>321.92</v>
      </c>
      <c r="O2262" s="2">
        <v>265.02799999999996</v>
      </c>
      <c r="P2262" s="4">
        <v>0.45153574081519993</v>
      </c>
      <c r="Q2262" s="5">
        <v>2026</v>
      </c>
      <c r="R2262" s="6" t="s">
        <v>85</v>
      </c>
      <c r="S2262" s="8">
        <v>11</v>
      </c>
      <c r="T2262" s="6" t="s">
        <v>87</v>
      </c>
    </row>
    <row r="2263" spans="1:20" ht="15.6" x14ac:dyDescent="0.3">
      <c r="A2263" s="1">
        <v>4715</v>
      </c>
      <c r="B2263" s="9">
        <v>46329</v>
      </c>
      <c r="C2263" s="1" t="s">
        <v>20</v>
      </c>
      <c r="D2263" s="1" t="s">
        <v>21</v>
      </c>
      <c r="E2263" s="1" t="s">
        <v>30</v>
      </c>
      <c r="F2263" s="1" t="s">
        <v>38</v>
      </c>
      <c r="G2263" s="1" t="s">
        <v>56</v>
      </c>
      <c r="H2263" s="1" t="s">
        <v>57</v>
      </c>
      <c r="I2263" s="1">
        <v>10</v>
      </c>
      <c r="J2263" s="2">
        <v>39.869999999999997</v>
      </c>
      <c r="K2263" s="3">
        <v>0.15</v>
      </c>
      <c r="L2263" s="2">
        <v>14.31</v>
      </c>
      <c r="M2263" s="2">
        <v>338.89499999999998</v>
      </c>
      <c r="N2263" s="2">
        <v>143.1</v>
      </c>
      <c r="O2263" s="2">
        <v>195.79499999999999</v>
      </c>
      <c r="P2263" s="4">
        <v>0.57774531934670026</v>
      </c>
      <c r="Q2263" s="5">
        <v>2026</v>
      </c>
      <c r="R2263" s="6" t="s">
        <v>85</v>
      </c>
      <c r="S2263" s="8">
        <v>11</v>
      </c>
      <c r="T2263" s="6" t="s">
        <v>87</v>
      </c>
    </row>
    <row r="2264" spans="1:20" ht="15.6" x14ac:dyDescent="0.3">
      <c r="A2264" s="1">
        <v>145</v>
      </c>
      <c r="B2264" s="9">
        <v>46330</v>
      </c>
      <c r="C2264" s="1" t="s">
        <v>20</v>
      </c>
      <c r="D2264" s="1" t="s">
        <v>72</v>
      </c>
      <c r="E2264" s="1" t="s">
        <v>22</v>
      </c>
      <c r="F2264" s="1" t="s">
        <v>38</v>
      </c>
      <c r="G2264" s="1" t="s">
        <v>31</v>
      </c>
      <c r="H2264" s="1" t="s">
        <v>32</v>
      </c>
      <c r="I2264" s="1">
        <v>2</v>
      </c>
      <c r="J2264" s="2">
        <v>93.19</v>
      </c>
      <c r="K2264" s="3">
        <v>0.2</v>
      </c>
      <c r="L2264" s="2">
        <v>45.7</v>
      </c>
      <c r="M2264" s="2">
        <v>149.10400000000001</v>
      </c>
      <c r="N2264" s="2">
        <v>91.4</v>
      </c>
      <c r="O2264" s="2">
        <v>57.704000000000008</v>
      </c>
      <c r="P2264" s="4">
        <v>0.38700504345959869</v>
      </c>
      <c r="Q2264" s="5">
        <v>2026</v>
      </c>
      <c r="R2264" s="6" t="s">
        <v>85</v>
      </c>
      <c r="S2264" s="8">
        <v>11</v>
      </c>
      <c r="T2264" s="6" t="s">
        <v>87</v>
      </c>
    </row>
    <row r="2265" spans="1:20" ht="15.6" x14ac:dyDescent="0.3">
      <c r="A2265" s="1">
        <v>465</v>
      </c>
      <c r="B2265" s="9">
        <v>46330</v>
      </c>
      <c r="C2265" s="1" t="s">
        <v>28</v>
      </c>
      <c r="D2265" s="1" t="s">
        <v>65</v>
      </c>
      <c r="E2265" s="1" t="s">
        <v>22</v>
      </c>
      <c r="F2265" s="1" t="s">
        <v>23</v>
      </c>
      <c r="G2265" s="1" t="s">
        <v>56</v>
      </c>
      <c r="H2265" s="1" t="s">
        <v>57</v>
      </c>
      <c r="I2265" s="1">
        <v>3</v>
      </c>
      <c r="J2265" s="2">
        <v>41.29</v>
      </c>
      <c r="K2265" s="3">
        <v>0.05</v>
      </c>
      <c r="L2265" s="2">
        <v>14.43</v>
      </c>
      <c r="M2265" s="2">
        <v>117.6765</v>
      </c>
      <c r="N2265" s="2">
        <v>43.29</v>
      </c>
      <c r="O2265" s="2">
        <v>74.386500000000012</v>
      </c>
      <c r="P2265" s="4">
        <v>0.63212706020318421</v>
      </c>
      <c r="Q2265" s="5">
        <v>2026</v>
      </c>
      <c r="R2265" s="6" t="s">
        <v>85</v>
      </c>
      <c r="S2265" s="8">
        <v>11</v>
      </c>
      <c r="T2265" s="6" t="s">
        <v>87</v>
      </c>
    </row>
    <row r="2266" spans="1:20" ht="15.6" x14ac:dyDescent="0.3">
      <c r="A2266" s="1">
        <v>1449</v>
      </c>
      <c r="B2266" s="9">
        <v>46330</v>
      </c>
      <c r="C2266" s="1" t="s">
        <v>42</v>
      </c>
      <c r="D2266" s="1" t="s">
        <v>55</v>
      </c>
      <c r="E2266" s="1" t="s">
        <v>22</v>
      </c>
      <c r="F2266" s="1" t="s">
        <v>23</v>
      </c>
      <c r="G2266" s="1" t="s">
        <v>24</v>
      </c>
      <c r="H2266" s="1" t="s">
        <v>44</v>
      </c>
      <c r="I2266" s="1">
        <v>1</v>
      </c>
      <c r="J2266" s="2">
        <v>50.76</v>
      </c>
      <c r="K2266" s="3">
        <v>0.1</v>
      </c>
      <c r="L2266" s="2">
        <v>22.72</v>
      </c>
      <c r="M2266" s="2">
        <v>45.683999999999997</v>
      </c>
      <c r="N2266" s="2">
        <v>22.72</v>
      </c>
      <c r="O2266" s="2">
        <v>22.963999999999999</v>
      </c>
      <c r="P2266" s="4">
        <v>0.50267051921898254</v>
      </c>
      <c r="Q2266" s="5">
        <v>2026</v>
      </c>
      <c r="R2266" s="6" t="s">
        <v>85</v>
      </c>
      <c r="S2266" s="8">
        <v>11</v>
      </c>
      <c r="T2266" s="6" t="s">
        <v>87</v>
      </c>
    </row>
    <row r="2267" spans="1:20" ht="15.6" x14ac:dyDescent="0.3">
      <c r="A2267" s="1">
        <v>1802</v>
      </c>
      <c r="B2267" s="9">
        <v>46330</v>
      </c>
      <c r="C2267" s="1" t="s">
        <v>33</v>
      </c>
      <c r="D2267" s="1" t="s">
        <v>74</v>
      </c>
      <c r="E2267" s="1" t="s">
        <v>41</v>
      </c>
      <c r="F2267" s="1" t="s">
        <v>38</v>
      </c>
      <c r="G2267" s="1" t="s">
        <v>36</v>
      </c>
      <c r="H2267" s="1" t="s">
        <v>37</v>
      </c>
      <c r="I2267" s="1">
        <v>1</v>
      </c>
      <c r="J2267" s="2">
        <v>35.94</v>
      </c>
      <c r="K2267" s="3">
        <v>0.05</v>
      </c>
      <c r="L2267" s="2">
        <v>13.39</v>
      </c>
      <c r="M2267" s="2">
        <v>34.142999999999994</v>
      </c>
      <c r="N2267" s="2">
        <v>13.39</v>
      </c>
      <c r="O2267" s="2">
        <v>20.752999999999993</v>
      </c>
      <c r="P2267" s="4">
        <v>0.60782590867820629</v>
      </c>
      <c r="Q2267" s="5">
        <v>2026</v>
      </c>
      <c r="R2267" s="6" t="s">
        <v>85</v>
      </c>
      <c r="S2267" s="8">
        <v>11</v>
      </c>
      <c r="T2267" s="6" t="s">
        <v>87</v>
      </c>
    </row>
    <row r="2268" spans="1:20" ht="15.6" x14ac:dyDescent="0.3">
      <c r="A2268" s="1">
        <v>2645</v>
      </c>
      <c r="B2268" s="9">
        <v>46330</v>
      </c>
      <c r="C2268" s="1" t="s">
        <v>20</v>
      </c>
      <c r="D2268" s="1" t="s">
        <v>72</v>
      </c>
      <c r="E2268" s="1" t="s">
        <v>41</v>
      </c>
      <c r="F2268" s="1" t="s">
        <v>35</v>
      </c>
      <c r="G2268" s="1" t="s">
        <v>31</v>
      </c>
      <c r="H2268" s="1" t="s">
        <v>68</v>
      </c>
      <c r="I2268" s="1">
        <v>4</v>
      </c>
      <c r="J2268" s="2">
        <v>70.010000000000005</v>
      </c>
      <c r="K2268" s="3">
        <v>0.05</v>
      </c>
      <c r="L2268" s="2">
        <v>31.43</v>
      </c>
      <c r="M2268" s="2">
        <v>266.03800000000001</v>
      </c>
      <c r="N2268" s="2">
        <v>125.72</v>
      </c>
      <c r="O2268" s="2">
        <v>140.31800000000001</v>
      </c>
      <c r="P2268" s="4">
        <v>0.52743593020545942</v>
      </c>
      <c r="Q2268" s="5">
        <v>2026</v>
      </c>
      <c r="R2268" s="6" t="s">
        <v>85</v>
      </c>
      <c r="S2268" s="8">
        <v>11</v>
      </c>
      <c r="T2268" s="6" t="s">
        <v>87</v>
      </c>
    </row>
    <row r="2269" spans="1:20" ht="15.6" x14ac:dyDescent="0.3">
      <c r="A2269" s="1">
        <v>3539</v>
      </c>
      <c r="B2269" s="9">
        <v>46330</v>
      </c>
      <c r="C2269" s="1" t="s">
        <v>20</v>
      </c>
      <c r="D2269" s="1" t="s">
        <v>72</v>
      </c>
      <c r="E2269" s="1" t="s">
        <v>50</v>
      </c>
      <c r="F2269" s="1" t="s">
        <v>23</v>
      </c>
      <c r="G2269" s="1" t="s">
        <v>31</v>
      </c>
      <c r="H2269" s="1" t="s">
        <v>59</v>
      </c>
      <c r="I2269" s="1">
        <v>3</v>
      </c>
      <c r="J2269" s="2">
        <v>152.32</v>
      </c>
      <c r="K2269" s="3">
        <v>0.1</v>
      </c>
      <c r="L2269" s="2">
        <v>79.36</v>
      </c>
      <c r="M2269" s="2">
        <v>411.26400000000001</v>
      </c>
      <c r="N2269" s="2">
        <v>238.07999999999998</v>
      </c>
      <c r="O2269" s="2">
        <v>173.18400000000003</v>
      </c>
      <c r="P2269" s="4">
        <v>0.42110177404295057</v>
      </c>
      <c r="Q2269" s="5">
        <v>2026</v>
      </c>
      <c r="R2269" s="6" t="s">
        <v>85</v>
      </c>
      <c r="S2269" s="8">
        <v>11</v>
      </c>
      <c r="T2269" s="6" t="s">
        <v>87</v>
      </c>
    </row>
    <row r="2270" spans="1:20" ht="15.6" x14ac:dyDescent="0.3">
      <c r="A2270" s="1">
        <v>4309</v>
      </c>
      <c r="B2270" s="9">
        <v>46330</v>
      </c>
      <c r="C2270" s="1" t="s">
        <v>42</v>
      </c>
      <c r="D2270" s="1" t="s">
        <v>55</v>
      </c>
      <c r="E2270" s="1" t="s">
        <v>22</v>
      </c>
      <c r="F2270" s="1" t="s">
        <v>38</v>
      </c>
      <c r="G2270" s="1" t="s">
        <v>24</v>
      </c>
      <c r="H2270" s="1" t="s">
        <v>44</v>
      </c>
      <c r="I2270" s="1">
        <v>1</v>
      </c>
      <c r="J2270" s="2">
        <v>50.32</v>
      </c>
      <c r="K2270" s="3">
        <v>0.05</v>
      </c>
      <c r="L2270" s="2">
        <v>22.46</v>
      </c>
      <c r="M2270" s="2">
        <v>47.803999999999995</v>
      </c>
      <c r="N2270" s="2">
        <v>22.46</v>
      </c>
      <c r="O2270" s="2">
        <v>25.343999999999994</v>
      </c>
      <c r="P2270" s="4">
        <v>0.53016483976236295</v>
      </c>
      <c r="Q2270" s="5">
        <v>2026</v>
      </c>
      <c r="R2270" s="6" t="s">
        <v>85</v>
      </c>
      <c r="S2270" s="8">
        <v>11</v>
      </c>
      <c r="T2270" s="6" t="s">
        <v>87</v>
      </c>
    </row>
    <row r="2271" spans="1:20" ht="15.6" x14ac:dyDescent="0.3">
      <c r="A2271" s="1">
        <v>4355</v>
      </c>
      <c r="B2271" s="9">
        <v>46330</v>
      </c>
      <c r="C2271" s="1" t="s">
        <v>33</v>
      </c>
      <c r="D2271" s="1" t="s">
        <v>34</v>
      </c>
      <c r="E2271" s="1" t="s">
        <v>41</v>
      </c>
      <c r="F2271" s="1" t="s">
        <v>23</v>
      </c>
      <c r="G2271" s="1" t="s">
        <v>31</v>
      </c>
      <c r="H2271" s="1" t="s">
        <v>59</v>
      </c>
      <c r="I2271" s="1">
        <v>2</v>
      </c>
      <c r="J2271" s="2">
        <v>151.04</v>
      </c>
      <c r="K2271" s="3">
        <v>0.15</v>
      </c>
      <c r="L2271" s="2">
        <v>76.97</v>
      </c>
      <c r="M2271" s="2">
        <v>256.76799999999997</v>
      </c>
      <c r="N2271" s="2">
        <v>153.94</v>
      </c>
      <c r="O2271" s="2">
        <v>102.82799999999997</v>
      </c>
      <c r="P2271" s="4">
        <v>0.40047046360917243</v>
      </c>
      <c r="Q2271" s="5">
        <v>2026</v>
      </c>
      <c r="R2271" s="6" t="s">
        <v>85</v>
      </c>
      <c r="S2271" s="8">
        <v>11</v>
      </c>
      <c r="T2271" s="6" t="s">
        <v>87</v>
      </c>
    </row>
    <row r="2272" spans="1:20" ht="15.6" x14ac:dyDescent="0.3">
      <c r="A2272" s="1">
        <v>5052</v>
      </c>
      <c r="B2272" s="9">
        <v>46330</v>
      </c>
      <c r="C2272" s="1" t="s">
        <v>20</v>
      </c>
      <c r="D2272" s="1" t="s">
        <v>72</v>
      </c>
      <c r="E2272" s="1" t="s">
        <v>50</v>
      </c>
      <c r="F2272" s="1" t="s">
        <v>23</v>
      </c>
      <c r="G2272" s="1" t="s">
        <v>24</v>
      </c>
      <c r="H2272" s="1" t="s">
        <v>48</v>
      </c>
      <c r="I2272" s="1">
        <v>3</v>
      </c>
      <c r="J2272" s="2">
        <v>41.12</v>
      </c>
      <c r="K2272" s="3">
        <v>0.1</v>
      </c>
      <c r="L2272" s="2">
        <v>16.670000000000002</v>
      </c>
      <c r="M2272" s="2">
        <v>111.02399999999999</v>
      </c>
      <c r="N2272" s="2">
        <v>50.010000000000005</v>
      </c>
      <c r="O2272" s="2">
        <v>61.013999999999982</v>
      </c>
      <c r="P2272" s="4">
        <v>0.54955685257241671</v>
      </c>
      <c r="Q2272" s="5">
        <v>2026</v>
      </c>
      <c r="R2272" s="6" t="s">
        <v>85</v>
      </c>
      <c r="S2272" s="8">
        <v>11</v>
      </c>
      <c r="T2272" s="6" t="s">
        <v>87</v>
      </c>
    </row>
    <row r="2273" spans="1:20" ht="15.6" x14ac:dyDescent="0.3">
      <c r="A2273" s="1">
        <v>9</v>
      </c>
      <c r="B2273" s="9">
        <v>46331</v>
      </c>
      <c r="C2273" s="1" t="s">
        <v>20</v>
      </c>
      <c r="D2273" s="1" t="s">
        <v>72</v>
      </c>
      <c r="E2273" s="1" t="s">
        <v>22</v>
      </c>
      <c r="F2273" s="1" t="s">
        <v>35</v>
      </c>
      <c r="G2273" s="1" t="s">
        <v>31</v>
      </c>
      <c r="H2273" s="1" t="s">
        <v>39</v>
      </c>
      <c r="I2273" s="1">
        <v>1</v>
      </c>
      <c r="J2273" s="2">
        <v>140.59</v>
      </c>
      <c r="K2273" s="3">
        <v>0.1</v>
      </c>
      <c r="L2273" s="2">
        <v>79.510000000000005</v>
      </c>
      <c r="M2273" s="2">
        <v>126.53100000000001</v>
      </c>
      <c r="N2273" s="2">
        <v>79.510000000000005</v>
      </c>
      <c r="O2273" s="2">
        <v>47.021000000000001</v>
      </c>
      <c r="P2273" s="4">
        <v>0.37161644182058151</v>
      </c>
      <c r="Q2273" s="5">
        <v>2026</v>
      </c>
      <c r="R2273" s="6" t="s">
        <v>85</v>
      </c>
      <c r="S2273" s="8">
        <v>11</v>
      </c>
      <c r="T2273" s="6" t="s">
        <v>87</v>
      </c>
    </row>
    <row r="2274" spans="1:20" ht="15.6" x14ac:dyDescent="0.3">
      <c r="A2274" s="1">
        <v>703</v>
      </c>
      <c r="B2274" s="9">
        <v>46331</v>
      </c>
      <c r="C2274" s="1" t="s">
        <v>28</v>
      </c>
      <c r="D2274" s="1" t="s">
        <v>71</v>
      </c>
      <c r="E2274" s="1" t="s">
        <v>22</v>
      </c>
      <c r="F2274" s="1" t="s">
        <v>23</v>
      </c>
      <c r="G2274" s="1" t="s">
        <v>36</v>
      </c>
      <c r="H2274" s="1" t="s">
        <v>70</v>
      </c>
      <c r="I2274" s="1">
        <v>2</v>
      </c>
      <c r="J2274" s="2">
        <v>160.68</v>
      </c>
      <c r="K2274" s="3">
        <v>0</v>
      </c>
      <c r="L2274" s="2">
        <v>89.49</v>
      </c>
      <c r="M2274" s="2">
        <v>321.36</v>
      </c>
      <c r="N2274" s="2">
        <v>178.98</v>
      </c>
      <c r="O2274" s="2">
        <v>142.38000000000002</v>
      </c>
      <c r="P2274" s="4">
        <v>0.4430545182972368</v>
      </c>
      <c r="Q2274" s="5">
        <v>2026</v>
      </c>
      <c r="R2274" s="6" t="s">
        <v>85</v>
      </c>
      <c r="S2274" s="8">
        <v>11</v>
      </c>
      <c r="T2274" s="6" t="s">
        <v>87</v>
      </c>
    </row>
    <row r="2275" spans="1:20" ht="15.6" x14ac:dyDescent="0.3">
      <c r="A2275" s="1">
        <v>1627</v>
      </c>
      <c r="B2275" s="9">
        <v>46331</v>
      </c>
      <c r="C2275" s="1" t="s">
        <v>42</v>
      </c>
      <c r="D2275" s="1" t="s">
        <v>43</v>
      </c>
      <c r="E2275" s="1" t="s">
        <v>22</v>
      </c>
      <c r="F2275" s="1" t="s">
        <v>23</v>
      </c>
      <c r="G2275" s="1" t="s">
        <v>56</v>
      </c>
      <c r="H2275" s="1" t="s">
        <v>67</v>
      </c>
      <c r="I2275" s="1">
        <v>6</v>
      </c>
      <c r="J2275" s="2">
        <v>49.7</v>
      </c>
      <c r="K2275" s="3">
        <v>0</v>
      </c>
      <c r="L2275" s="2">
        <v>22.34</v>
      </c>
      <c r="M2275" s="2">
        <v>298.20000000000005</v>
      </c>
      <c r="N2275" s="2">
        <v>134.04</v>
      </c>
      <c r="O2275" s="2">
        <v>164.16000000000005</v>
      </c>
      <c r="P2275" s="4">
        <v>0.55050301810865199</v>
      </c>
      <c r="Q2275" s="5">
        <v>2026</v>
      </c>
      <c r="R2275" s="6" t="s">
        <v>85</v>
      </c>
      <c r="S2275" s="8">
        <v>11</v>
      </c>
      <c r="T2275" s="6" t="s">
        <v>87</v>
      </c>
    </row>
    <row r="2276" spans="1:20" ht="15.6" x14ac:dyDescent="0.3">
      <c r="A2276" s="1">
        <v>1760</v>
      </c>
      <c r="B2276" s="9">
        <v>46331</v>
      </c>
      <c r="C2276" s="1" t="s">
        <v>28</v>
      </c>
      <c r="D2276" s="1" t="s">
        <v>63</v>
      </c>
      <c r="E2276" s="1" t="s">
        <v>41</v>
      </c>
      <c r="F2276" s="1" t="s">
        <v>23</v>
      </c>
      <c r="G2276" s="1" t="s">
        <v>24</v>
      </c>
      <c r="H2276" s="1" t="s">
        <v>25</v>
      </c>
      <c r="I2276" s="1">
        <v>3</v>
      </c>
      <c r="J2276" s="2">
        <v>80.400000000000006</v>
      </c>
      <c r="K2276" s="3">
        <v>0.05</v>
      </c>
      <c r="L2276" s="2">
        <v>42.82</v>
      </c>
      <c r="M2276" s="2">
        <v>229.14000000000001</v>
      </c>
      <c r="N2276" s="2">
        <v>128.46</v>
      </c>
      <c r="O2276" s="2">
        <v>100.68</v>
      </c>
      <c r="P2276" s="4">
        <v>0.43938203718250851</v>
      </c>
      <c r="Q2276" s="5">
        <v>2026</v>
      </c>
      <c r="R2276" s="6" t="s">
        <v>85</v>
      </c>
      <c r="S2276" s="8">
        <v>11</v>
      </c>
      <c r="T2276" s="6" t="s">
        <v>87</v>
      </c>
    </row>
    <row r="2277" spans="1:20" ht="15.6" x14ac:dyDescent="0.3">
      <c r="A2277" s="1">
        <v>2268</v>
      </c>
      <c r="B2277" s="9">
        <v>46331</v>
      </c>
      <c r="C2277" s="1" t="s">
        <v>28</v>
      </c>
      <c r="D2277" s="1" t="s">
        <v>29</v>
      </c>
      <c r="E2277" s="1" t="s">
        <v>41</v>
      </c>
      <c r="F2277" s="1" t="s">
        <v>35</v>
      </c>
      <c r="G2277" s="1" t="s">
        <v>31</v>
      </c>
      <c r="H2277" s="1" t="s">
        <v>59</v>
      </c>
      <c r="I2277" s="1">
        <v>4</v>
      </c>
      <c r="J2277" s="2">
        <v>151.38999999999999</v>
      </c>
      <c r="K2277" s="3">
        <v>0.05</v>
      </c>
      <c r="L2277" s="2">
        <v>80.66</v>
      </c>
      <c r="M2277" s="2">
        <v>575.28199999999993</v>
      </c>
      <c r="N2277" s="2">
        <v>322.64</v>
      </c>
      <c r="O2277" s="2">
        <v>252.64199999999994</v>
      </c>
      <c r="P2277" s="4">
        <v>0.43916201097896329</v>
      </c>
      <c r="Q2277" s="5">
        <v>2026</v>
      </c>
      <c r="R2277" s="6" t="s">
        <v>85</v>
      </c>
      <c r="S2277" s="8">
        <v>11</v>
      </c>
      <c r="T2277" s="6" t="s">
        <v>87</v>
      </c>
    </row>
    <row r="2278" spans="1:20" ht="15.6" x14ac:dyDescent="0.3">
      <c r="A2278" s="1">
        <v>2636</v>
      </c>
      <c r="B2278" s="9">
        <v>46331</v>
      </c>
      <c r="C2278" s="1" t="s">
        <v>28</v>
      </c>
      <c r="D2278" s="1" t="s">
        <v>71</v>
      </c>
      <c r="E2278" s="1" t="s">
        <v>41</v>
      </c>
      <c r="F2278" s="1" t="s">
        <v>38</v>
      </c>
      <c r="G2278" s="1" t="s">
        <v>36</v>
      </c>
      <c r="H2278" s="1" t="s">
        <v>54</v>
      </c>
      <c r="I2278" s="1">
        <v>2</v>
      </c>
      <c r="J2278" s="2">
        <v>45.44</v>
      </c>
      <c r="K2278" s="3">
        <v>0.05</v>
      </c>
      <c r="L2278" s="2">
        <v>18.2</v>
      </c>
      <c r="M2278" s="2">
        <v>86.335999999999999</v>
      </c>
      <c r="N2278" s="2">
        <v>36.4</v>
      </c>
      <c r="O2278" s="2">
        <v>49.936</v>
      </c>
      <c r="P2278" s="4">
        <v>0.57839140103780584</v>
      </c>
      <c r="Q2278" s="5">
        <v>2026</v>
      </c>
      <c r="R2278" s="6" t="s">
        <v>85</v>
      </c>
      <c r="S2278" s="8">
        <v>11</v>
      </c>
      <c r="T2278" s="6" t="s">
        <v>87</v>
      </c>
    </row>
    <row r="2279" spans="1:20" ht="15.6" x14ac:dyDescent="0.3">
      <c r="A2279" s="1">
        <v>3255</v>
      </c>
      <c r="B2279" s="9">
        <v>46331</v>
      </c>
      <c r="C2279" s="1" t="s">
        <v>42</v>
      </c>
      <c r="D2279" s="1" t="s">
        <v>69</v>
      </c>
      <c r="E2279" s="1" t="s">
        <v>22</v>
      </c>
      <c r="F2279" s="1" t="s">
        <v>35</v>
      </c>
      <c r="G2279" s="1" t="s">
        <v>31</v>
      </c>
      <c r="H2279" s="1" t="s">
        <v>68</v>
      </c>
      <c r="I2279" s="1">
        <v>2</v>
      </c>
      <c r="J2279" s="2">
        <v>70.790000000000006</v>
      </c>
      <c r="K2279" s="3">
        <v>0.15</v>
      </c>
      <c r="L2279" s="2">
        <v>33.32</v>
      </c>
      <c r="M2279" s="2">
        <v>120.343</v>
      </c>
      <c r="N2279" s="2">
        <v>66.64</v>
      </c>
      <c r="O2279" s="2">
        <v>53.703000000000003</v>
      </c>
      <c r="P2279" s="4">
        <v>0.44624947026416162</v>
      </c>
      <c r="Q2279" s="5">
        <v>2026</v>
      </c>
      <c r="R2279" s="6" t="s">
        <v>85</v>
      </c>
      <c r="S2279" s="8">
        <v>11</v>
      </c>
      <c r="T2279" s="6" t="s">
        <v>87</v>
      </c>
    </row>
    <row r="2280" spans="1:20" ht="15.6" x14ac:dyDescent="0.3">
      <c r="A2280" s="1">
        <v>4326</v>
      </c>
      <c r="B2280" s="9">
        <v>46331</v>
      </c>
      <c r="C2280" s="1" t="s">
        <v>33</v>
      </c>
      <c r="D2280" s="1" t="s">
        <v>47</v>
      </c>
      <c r="E2280" s="1" t="s">
        <v>41</v>
      </c>
      <c r="F2280" s="1" t="s">
        <v>23</v>
      </c>
      <c r="G2280" s="1" t="s">
        <v>36</v>
      </c>
      <c r="H2280" s="1" t="s">
        <v>37</v>
      </c>
      <c r="I2280" s="1">
        <v>1</v>
      </c>
      <c r="J2280" s="2">
        <v>35.630000000000003</v>
      </c>
      <c r="K2280" s="3">
        <v>0</v>
      </c>
      <c r="L2280" s="2">
        <v>13.47</v>
      </c>
      <c r="M2280" s="2">
        <v>35.630000000000003</v>
      </c>
      <c r="N2280" s="2">
        <v>13.47</v>
      </c>
      <c r="O2280" s="2">
        <v>22.160000000000004</v>
      </c>
      <c r="P2280" s="4">
        <v>0.62194779680044909</v>
      </c>
      <c r="Q2280" s="5">
        <v>2026</v>
      </c>
      <c r="R2280" s="6" t="s">
        <v>85</v>
      </c>
      <c r="S2280" s="8">
        <v>11</v>
      </c>
      <c r="T2280" s="6" t="s">
        <v>87</v>
      </c>
    </row>
    <row r="2281" spans="1:20" ht="15.6" x14ac:dyDescent="0.3">
      <c r="A2281" s="1">
        <v>4346</v>
      </c>
      <c r="B2281" s="9">
        <v>46331</v>
      </c>
      <c r="C2281" s="1" t="s">
        <v>20</v>
      </c>
      <c r="D2281" s="1" t="s">
        <v>72</v>
      </c>
      <c r="E2281" s="1" t="s">
        <v>22</v>
      </c>
      <c r="F2281" s="1" t="s">
        <v>38</v>
      </c>
      <c r="G2281" s="1" t="s">
        <v>31</v>
      </c>
      <c r="H2281" s="1" t="s">
        <v>68</v>
      </c>
      <c r="I2281" s="1">
        <v>3</v>
      </c>
      <c r="J2281" s="2">
        <v>73.010000000000005</v>
      </c>
      <c r="K2281" s="3">
        <v>0.15</v>
      </c>
      <c r="L2281" s="2">
        <v>32.49</v>
      </c>
      <c r="M2281" s="2">
        <v>186.17550000000003</v>
      </c>
      <c r="N2281" s="2">
        <v>97.47</v>
      </c>
      <c r="O2281" s="2">
        <v>88.705500000000029</v>
      </c>
      <c r="P2281" s="4">
        <v>0.47646172562984934</v>
      </c>
      <c r="Q2281" s="5">
        <v>2026</v>
      </c>
      <c r="R2281" s="6" t="s">
        <v>85</v>
      </c>
      <c r="S2281" s="8">
        <v>11</v>
      </c>
      <c r="T2281" s="6" t="s">
        <v>87</v>
      </c>
    </row>
    <row r="2282" spans="1:20" ht="15.6" x14ac:dyDescent="0.3">
      <c r="A2282" s="1">
        <v>266</v>
      </c>
      <c r="B2282" s="9">
        <v>46332</v>
      </c>
      <c r="C2282" s="1" t="s">
        <v>28</v>
      </c>
      <c r="D2282" s="1" t="s">
        <v>29</v>
      </c>
      <c r="E2282" s="1" t="s">
        <v>50</v>
      </c>
      <c r="F2282" s="1" t="s">
        <v>38</v>
      </c>
      <c r="G2282" s="1" t="s">
        <v>31</v>
      </c>
      <c r="H2282" s="1" t="s">
        <v>32</v>
      </c>
      <c r="I2282" s="1">
        <v>1</v>
      </c>
      <c r="J2282" s="2">
        <v>93.48</v>
      </c>
      <c r="K2282" s="3">
        <v>0.05</v>
      </c>
      <c r="L2282" s="2">
        <v>46.34</v>
      </c>
      <c r="M2282" s="2">
        <v>88.805999999999997</v>
      </c>
      <c r="N2282" s="2">
        <v>46.34</v>
      </c>
      <c r="O2282" s="2">
        <v>42.465999999999994</v>
      </c>
      <c r="P2282" s="4">
        <v>0.47818841069297113</v>
      </c>
      <c r="Q2282" s="5">
        <v>2026</v>
      </c>
      <c r="R2282" s="6" t="s">
        <v>85</v>
      </c>
      <c r="S2282" s="8">
        <v>11</v>
      </c>
      <c r="T2282" s="6" t="s">
        <v>87</v>
      </c>
    </row>
    <row r="2283" spans="1:20" ht="15.6" x14ac:dyDescent="0.3">
      <c r="A2283" s="1">
        <v>274</v>
      </c>
      <c r="B2283" s="9">
        <v>46332</v>
      </c>
      <c r="C2283" s="1" t="s">
        <v>28</v>
      </c>
      <c r="D2283" s="1" t="s">
        <v>29</v>
      </c>
      <c r="E2283" s="1" t="s">
        <v>22</v>
      </c>
      <c r="F2283" s="1" t="s">
        <v>38</v>
      </c>
      <c r="G2283" s="1" t="s">
        <v>24</v>
      </c>
      <c r="H2283" s="1" t="s">
        <v>25</v>
      </c>
      <c r="I2283" s="1">
        <v>1</v>
      </c>
      <c r="J2283" s="2">
        <v>82.89</v>
      </c>
      <c r="K2283" s="3">
        <v>0</v>
      </c>
      <c r="L2283" s="2">
        <v>41.44</v>
      </c>
      <c r="M2283" s="2">
        <v>82.89</v>
      </c>
      <c r="N2283" s="2">
        <v>41.44</v>
      </c>
      <c r="O2283" s="2">
        <v>41.45</v>
      </c>
      <c r="P2283" s="4">
        <v>0.50006032090722652</v>
      </c>
      <c r="Q2283" s="5">
        <v>2026</v>
      </c>
      <c r="R2283" s="6" t="s">
        <v>85</v>
      </c>
      <c r="S2283" s="8">
        <v>11</v>
      </c>
      <c r="T2283" s="6" t="s">
        <v>87</v>
      </c>
    </row>
    <row r="2284" spans="1:20" ht="15.6" x14ac:dyDescent="0.3">
      <c r="A2284" s="1">
        <v>1135</v>
      </c>
      <c r="B2284" s="9">
        <v>46332</v>
      </c>
      <c r="C2284" s="1" t="s">
        <v>42</v>
      </c>
      <c r="D2284" s="1" t="s">
        <v>53</v>
      </c>
      <c r="E2284" s="1" t="s">
        <v>22</v>
      </c>
      <c r="F2284" s="1" t="s">
        <v>35</v>
      </c>
      <c r="G2284" s="1" t="s">
        <v>36</v>
      </c>
      <c r="H2284" s="1" t="s">
        <v>37</v>
      </c>
      <c r="I2284" s="1">
        <v>2</v>
      </c>
      <c r="J2284" s="2">
        <v>35.71</v>
      </c>
      <c r="K2284" s="3">
        <v>0.2</v>
      </c>
      <c r="L2284" s="2">
        <v>13.48</v>
      </c>
      <c r="M2284" s="2">
        <v>57.136000000000003</v>
      </c>
      <c r="N2284" s="2">
        <v>26.96</v>
      </c>
      <c r="O2284" s="2">
        <v>30.176000000000002</v>
      </c>
      <c r="P2284" s="4">
        <v>0.52814337720526461</v>
      </c>
      <c r="Q2284" s="5">
        <v>2026</v>
      </c>
      <c r="R2284" s="6" t="s">
        <v>85</v>
      </c>
      <c r="S2284" s="8">
        <v>11</v>
      </c>
      <c r="T2284" s="6" t="s">
        <v>87</v>
      </c>
    </row>
    <row r="2285" spans="1:20" ht="15.6" x14ac:dyDescent="0.3">
      <c r="A2285" s="1">
        <v>2166</v>
      </c>
      <c r="B2285" s="9">
        <v>46332</v>
      </c>
      <c r="C2285" s="1" t="s">
        <v>42</v>
      </c>
      <c r="D2285" s="1" t="s">
        <v>69</v>
      </c>
      <c r="E2285" s="1" t="s">
        <v>41</v>
      </c>
      <c r="F2285" s="1" t="s">
        <v>35</v>
      </c>
      <c r="G2285" s="1" t="s">
        <v>56</v>
      </c>
      <c r="H2285" s="1" t="s">
        <v>57</v>
      </c>
      <c r="I2285" s="1">
        <v>1</v>
      </c>
      <c r="J2285" s="2">
        <v>40.380000000000003</v>
      </c>
      <c r="K2285" s="3">
        <v>0.15</v>
      </c>
      <c r="L2285" s="2">
        <v>14.53</v>
      </c>
      <c r="M2285" s="2">
        <v>34.323</v>
      </c>
      <c r="N2285" s="2">
        <v>14.53</v>
      </c>
      <c r="O2285" s="2">
        <v>19.792999999999999</v>
      </c>
      <c r="P2285" s="4">
        <v>0.57666870611543275</v>
      </c>
      <c r="Q2285" s="5">
        <v>2026</v>
      </c>
      <c r="R2285" s="6" t="s">
        <v>85</v>
      </c>
      <c r="S2285" s="8">
        <v>11</v>
      </c>
      <c r="T2285" s="6" t="s">
        <v>87</v>
      </c>
    </row>
    <row r="2286" spans="1:20" ht="15.6" x14ac:dyDescent="0.3">
      <c r="A2286" s="1">
        <v>3620</v>
      </c>
      <c r="B2286" s="9">
        <v>46332</v>
      </c>
      <c r="C2286" s="1" t="s">
        <v>28</v>
      </c>
      <c r="D2286" s="1" t="s">
        <v>65</v>
      </c>
      <c r="E2286" s="1" t="s">
        <v>50</v>
      </c>
      <c r="F2286" s="1" t="s">
        <v>35</v>
      </c>
      <c r="G2286" s="1" t="s">
        <v>31</v>
      </c>
      <c r="H2286" s="1" t="s">
        <v>39</v>
      </c>
      <c r="I2286" s="1">
        <v>1</v>
      </c>
      <c r="J2286" s="2">
        <v>142</v>
      </c>
      <c r="K2286" s="3">
        <v>0.05</v>
      </c>
      <c r="L2286" s="2">
        <v>81.099999999999994</v>
      </c>
      <c r="M2286" s="2">
        <v>134.9</v>
      </c>
      <c r="N2286" s="2">
        <v>81.099999999999994</v>
      </c>
      <c r="O2286" s="2">
        <v>53.800000000000011</v>
      </c>
      <c r="P2286" s="4">
        <v>0.39881393624907346</v>
      </c>
      <c r="Q2286" s="5">
        <v>2026</v>
      </c>
      <c r="R2286" s="6" t="s">
        <v>85</v>
      </c>
      <c r="S2286" s="8">
        <v>11</v>
      </c>
      <c r="T2286" s="6" t="s">
        <v>87</v>
      </c>
    </row>
    <row r="2287" spans="1:20" ht="15.6" x14ac:dyDescent="0.3">
      <c r="A2287" s="1">
        <v>3986</v>
      </c>
      <c r="B2287" s="9">
        <v>46332</v>
      </c>
      <c r="C2287" s="1" t="s">
        <v>20</v>
      </c>
      <c r="D2287" s="1" t="s">
        <v>72</v>
      </c>
      <c r="E2287" s="1" t="s">
        <v>50</v>
      </c>
      <c r="F2287" s="1" t="s">
        <v>35</v>
      </c>
      <c r="G2287" s="1" t="s">
        <v>36</v>
      </c>
      <c r="H2287" s="1" t="s">
        <v>37</v>
      </c>
      <c r="I2287" s="1">
        <v>2</v>
      </c>
      <c r="J2287" s="2">
        <v>36.29</v>
      </c>
      <c r="K2287" s="3">
        <v>0.15</v>
      </c>
      <c r="L2287" s="2">
        <v>13.93</v>
      </c>
      <c r="M2287" s="2">
        <v>61.692999999999998</v>
      </c>
      <c r="N2287" s="2">
        <v>27.86</v>
      </c>
      <c r="O2287" s="2">
        <v>33.832999999999998</v>
      </c>
      <c r="P2287" s="4">
        <v>0.54840905775371596</v>
      </c>
      <c r="Q2287" s="5">
        <v>2026</v>
      </c>
      <c r="R2287" s="6" t="s">
        <v>85</v>
      </c>
      <c r="S2287" s="8">
        <v>11</v>
      </c>
      <c r="T2287" s="6" t="s">
        <v>87</v>
      </c>
    </row>
    <row r="2288" spans="1:20" ht="15.6" x14ac:dyDescent="0.3">
      <c r="A2288" s="1">
        <v>4384</v>
      </c>
      <c r="B2288" s="9">
        <v>46332</v>
      </c>
      <c r="C2288" s="1" t="s">
        <v>42</v>
      </c>
      <c r="D2288" s="1" t="s">
        <v>55</v>
      </c>
      <c r="E2288" s="1" t="s">
        <v>22</v>
      </c>
      <c r="F2288" s="1" t="s">
        <v>35</v>
      </c>
      <c r="G2288" s="1" t="s">
        <v>45</v>
      </c>
      <c r="H2288" s="1" t="s">
        <v>73</v>
      </c>
      <c r="I2288" s="1">
        <v>1</v>
      </c>
      <c r="J2288" s="2">
        <v>121.66</v>
      </c>
      <c r="K2288" s="3">
        <v>0</v>
      </c>
      <c r="L2288" s="2">
        <v>61.66</v>
      </c>
      <c r="M2288" s="2">
        <v>121.66</v>
      </c>
      <c r="N2288" s="2">
        <v>61.66</v>
      </c>
      <c r="O2288" s="2">
        <v>60</v>
      </c>
      <c r="P2288" s="4">
        <v>0.49317770836758179</v>
      </c>
      <c r="Q2288" s="5">
        <v>2026</v>
      </c>
      <c r="R2288" s="6" t="s">
        <v>85</v>
      </c>
      <c r="S2288" s="8">
        <v>11</v>
      </c>
      <c r="T2288" s="6" t="s">
        <v>87</v>
      </c>
    </row>
    <row r="2289" spans="1:20" ht="15.6" x14ac:dyDescent="0.3">
      <c r="A2289" s="1">
        <v>4565</v>
      </c>
      <c r="B2289" s="9">
        <v>46332</v>
      </c>
      <c r="C2289" s="1" t="s">
        <v>28</v>
      </c>
      <c r="D2289" s="1" t="s">
        <v>71</v>
      </c>
      <c r="E2289" s="1" t="s">
        <v>22</v>
      </c>
      <c r="F2289" s="1" t="s">
        <v>23</v>
      </c>
      <c r="G2289" s="1" t="s">
        <v>45</v>
      </c>
      <c r="H2289" s="1" t="s">
        <v>73</v>
      </c>
      <c r="I2289" s="1">
        <v>3</v>
      </c>
      <c r="J2289" s="2">
        <v>124.65</v>
      </c>
      <c r="K2289" s="3">
        <v>0.05</v>
      </c>
      <c r="L2289" s="2">
        <v>62.27</v>
      </c>
      <c r="M2289" s="2">
        <v>355.25250000000005</v>
      </c>
      <c r="N2289" s="2">
        <v>186.81</v>
      </c>
      <c r="O2289" s="2">
        <v>168.44250000000005</v>
      </c>
      <c r="P2289" s="4">
        <v>0.47414866890451163</v>
      </c>
      <c r="Q2289" s="5">
        <v>2026</v>
      </c>
      <c r="R2289" s="6" t="s">
        <v>85</v>
      </c>
      <c r="S2289" s="8">
        <v>11</v>
      </c>
      <c r="T2289" s="6" t="s">
        <v>87</v>
      </c>
    </row>
    <row r="2290" spans="1:20" ht="15.6" x14ac:dyDescent="0.3">
      <c r="A2290" s="1">
        <v>4634</v>
      </c>
      <c r="B2290" s="9">
        <v>46332</v>
      </c>
      <c r="C2290" s="1" t="s">
        <v>20</v>
      </c>
      <c r="D2290" s="1" t="s">
        <v>72</v>
      </c>
      <c r="E2290" s="1" t="s">
        <v>22</v>
      </c>
      <c r="F2290" s="1" t="s">
        <v>35</v>
      </c>
      <c r="G2290" s="1" t="s">
        <v>24</v>
      </c>
      <c r="H2290" s="1" t="s">
        <v>25</v>
      </c>
      <c r="I2290" s="1">
        <v>2</v>
      </c>
      <c r="J2290" s="2">
        <v>80.61</v>
      </c>
      <c r="K2290" s="3">
        <v>0</v>
      </c>
      <c r="L2290" s="2">
        <v>43.72</v>
      </c>
      <c r="M2290" s="2">
        <v>161.22</v>
      </c>
      <c r="N2290" s="2">
        <v>87.44</v>
      </c>
      <c r="O2290" s="2">
        <v>73.78</v>
      </c>
      <c r="P2290" s="4">
        <v>0.45763552909068356</v>
      </c>
      <c r="Q2290" s="5">
        <v>2026</v>
      </c>
      <c r="R2290" s="6" t="s">
        <v>85</v>
      </c>
      <c r="S2290" s="8">
        <v>11</v>
      </c>
      <c r="T2290" s="6" t="s">
        <v>87</v>
      </c>
    </row>
    <row r="2291" spans="1:20" ht="15.6" x14ac:dyDescent="0.3">
      <c r="A2291" s="1">
        <v>104</v>
      </c>
      <c r="B2291" s="9">
        <v>46333</v>
      </c>
      <c r="C2291" s="1" t="s">
        <v>28</v>
      </c>
      <c r="D2291" s="1" t="s">
        <v>63</v>
      </c>
      <c r="E2291" s="1" t="s">
        <v>22</v>
      </c>
      <c r="F2291" s="1" t="s">
        <v>35</v>
      </c>
      <c r="G2291" s="1" t="s">
        <v>31</v>
      </c>
      <c r="H2291" s="1" t="s">
        <v>59</v>
      </c>
      <c r="I2291" s="1">
        <v>1</v>
      </c>
      <c r="J2291" s="2">
        <v>153.96</v>
      </c>
      <c r="K2291" s="3">
        <v>0</v>
      </c>
      <c r="L2291" s="2">
        <v>80.62</v>
      </c>
      <c r="M2291" s="2">
        <v>153.96</v>
      </c>
      <c r="N2291" s="2">
        <v>80.62</v>
      </c>
      <c r="O2291" s="2">
        <v>73.34</v>
      </c>
      <c r="P2291" s="4">
        <v>0.47635749545336453</v>
      </c>
      <c r="Q2291" s="5">
        <v>2026</v>
      </c>
      <c r="R2291" s="6" t="s">
        <v>85</v>
      </c>
      <c r="S2291" s="8">
        <v>11</v>
      </c>
      <c r="T2291" s="6" t="s">
        <v>87</v>
      </c>
    </row>
    <row r="2292" spans="1:20" ht="15.6" x14ac:dyDescent="0.3">
      <c r="A2292" s="1">
        <v>181</v>
      </c>
      <c r="B2292" s="9">
        <v>46333</v>
      </c>
      <c r="C2292" s="1" t="s">
        <v>28</v>
      </c>
      <c r="D2292" s="1" t="s">
        <v>29</v>
      </c>
      <c r="E2292" s="1" t="s">
        <v>41</v>
      </c>
      <c r="F2292" s="1" t="s">
        <v>23</v>
      </c>
      <c r="G2292" s="1" t="s">
        <v>36</v>
      </c>
      <c r="H2292" s="1" t="s">
        <v>37</v>
      </c>
      <c r="I2292" s="1">
        <v>1</v>
      </c>
      <c r="J2292" s="2">
        <v>35.58</v>
      </c>
      <c r="K2292" s="3">
        <v>0</v>
      </c>
      <c r="L2292" s="2">
        <v>13.4</v>
      </c>
      <c r="M2292" s="2">
        <v>35.58</v>
      </c>
      <c r="N2292" s="2">
        <v>13.4</v>
      </c>
      <c r="O2292" s="2">
        <v>22.18</v>
      </c>
      <c r="P2292" s="4">
        <v>0.62338392355255767</v>
      </c>
      <c r="Q2292" s="5">
        <v>2026</v>
      </c>
      <c r="R2292" s="6" t="s">
        <v>85</v>
      </c>
      <c r="S2292" s="8">
        <v>11</v>
      </c>
      <c r="T2292" s="6" t="s">
        <v>87</v>
      </c>
    </row>
    <row r="2293" spans="1:20" ht="15.6" x14ac:dyDescent="0.3">
      <c r="A2293" s="1">
        <v>823</v>
      </c>
      <c r="B2293" s="9">
        <v>46333</v>
      </c>
      <c r="C2293" s="1" t="s">
        <v>20</v>
      </c>
      <c r="D2293" s="1" t="s">
        <v>21</v>
      </c>
      <c r="E2293" s="1" t="s">
        <v>50</v>
      </c>
      <c r="F2293" s="1" t="s">
        <v>35</v>
      </c>
      <c r="G2293" s="1" t="s">
        <v>56</v>
      </c>
      <c r="H2293" s="1" t="s">
        <v>64</v>
      </c>
      <c r="I2293" s="1">
        <v>5</v>
      </c>
      <c r="J2293" s="2">
        <v>36.369999999999997</v>
      </c>
      <c r="K2293" s="3">
        <v>0.15</v>
      </c>
      <c r="L2293" s="2">
        <v>13.65</v>
      </c>
      <c r="M2293" s="2">
        <v>154.57249999999999</v>
      </c>
      <c r="N2293" s="2">
        <v>68.25</v>
      </c>
      <c r="O2293" s="2">
        <v>86.322499999999991</v>
      </c>
      <c r="P2293" s="4">
        <v>0.55845962250723769</v>
      </c>
      <c r="Q2293" s="5">
        <v>2026</v>
      </c>
      <c r="R2293" s="6" t="s">
        <v>85</v>
      </c>
      <c r="S2293" s="8">
        <v>11</v>
      </c>
      <c r="T2293" s="6" t="s">
        <v>87</v>
      </c>
    </row>
    <row r="2294" spans="1:20" ht="15.6" x14ac:dyDescent="0.3">
      <c r="A2294" s="1">
        <v>1730</v>
      </c>
      <c r="B2294" s="9">
        <v>46333</v>
      </c>
      <c r="C2294" s="1" t="s">
        <v>42</v>
      </c>
      <c r="D2294" s="1" t="s">
        <v>43</v>
      </c>
      <c r="E2294" s="1" t="s">
        <v>50</v>
      </c>
      <c r="F2294" s="1" t="s">
        <v>23</v>
      </c>
      <c r="G2294" s="1" t="s">
        <v>31</v>
      </c>
      <c r="H2294" s="1" t="s">
        <v>59</v>
      </c>
      <c r="I2294" s="1">
        <v>2</v>
      </c>
      <c r="J2294" s="2">
        <v>151.55000000000001</v>
      </c>
      <c r="K2294" s="3">
        <v>0.1</v>
      </c>
      <c r="L2294" s="2">
        <v>80.48</v>
      </c>
      <c r="M2294" s="2">
        <v>272.79000000000002</v>
      </c>
      <c r="N2294" s="2">
        <v>160.96</v>
      </c>
      <c r="O2294" s="2">
        <v>111.83000000000001</v>
      </c>
      <c r="P2294" s="4">
        <v>0.40994904505297114</v>
      </c>
      <c r="Q2294" s="5">
        <v>2026</v>
      </c>
      <c r="R2294" s="6" t="s">
        <v>85</v>
      </c>
      <c r="S2294" s="8">
        <v>11</v>
      </c>
      <c r="T2294" s="6" t="s">
        <v>87</v>
      </c>
    </row>
    <row r="2295" spans="1:20" ht="15.6" x14ac:dyDescent="0.3">
      <c r="A2295" s="1">
        <v>2710</v>
      </c>
      <c r="B2295" s="9">
        <v>46333</v>
      </c>
      <c r="C2295" s="1" t="s">
        <v>20</v>
      </c>
      <c r="D2295" s="1" t="s">
        <v>58</v>
      </c>
      <c r="E2295" s="1" t="s">
        <v>41</v>
      </c>
      <c r="F2295" s="1" t="s">
        <v>35</v>
      </c>
      <c r="G2295" s="1" t="s">
        <v>45</v>
      </c>
      <c r="H2295" s="1" t="s">
        <v>62</v>
      </c>
      <c r="I2295" s="1">
        <v>2</v>
      </c>
      <c r="J2295" s="2">
        <v>80.67</v>
      </c>
      <c r="K2295" s="3">
        <v>0</v>
      </c>
      <c r="L2295" s="2">
        <v>40.5</v>
      </c>
      <c r="M2295" s="2">
        <v>161.34</v>
      </c>
      <c r="N2295" s="2">
        <v>81</v>
      </c>
      <c r="O2295" s="2">
        <v>80.34</v>
      </c>
      <c r="P2295" s="4">
        <v>0.49795462997396805</v>
      </c>
      <c r="Q2295" s="5">
        <v>2026</v>
      </c>
      <c r="R2295" s="6" t="s">
        <v>85</v>
      </c>
      <c r="S2295" s="8">
        <v>11</v>
      </c>
      <c r="T2295" s="6" t="s">
        <v>87</v>
      </c>
    </row>
    <row r="2296" spans="1:20" ht="15.6" x14ac:dyDescent="0.3">
      <c r="A2296" s="1">
        <v>3018</v>
      </c>
      <c r="B2296" s="9">
        <v>46333</v>
      </c>
      <c r="C2296" s="1" t="s">
        <v>42</v>
      </c>
      <c r="D2296" s="1" t="s">
        <v>53</v>
      </c>
      <c r="E2296" s="1" t="s">
        <v>30</v>
      </c>
      <c r="F2296" s="1" t="s">
        <v>38</v>
      </c>
      <c r="G2296" s="1" t="s">
        <v>24</v>
      </c>
      <c r="H2296" s="1" t="s">
        <v>25</v>
      </c>
      <c r="I2296" s="1">
        <v>10</v>
      </c>
      <c r="J2296" s="2">
        <v>81.48</v>
      </c>
      <c r="K2296" s="3">
        <v>0.05</v>
      </c>
      <c r="L2296" s="2">
        <v>43.7</v>
      </c>
      <c r="M2296" s="2">
        <v>774.06000000000006</v>
      </c>
      <c r="N2296" s="2">
        <v>437</v>
      </c>
      <c r="O2296" s="2">
        <v>337.06000000000006</v>
      </c>
      <c r="P2296" s="4">
        <v>0.43544428080510561</v>
      </c>
      <c r="Q2296" s="5">
        <v>2026</v>
      </c>
      <c r="R2296" s="6" t="s">
        <v>85</v>
      </c>
      <c r="S2296" s="8">
        <v>11</v>
      </c>
      <c r="T2296" s="6" t="s">
        <v>87</v>
      </c>
    </row>
    <row r="2297" spans="1:20" ht="15.6" x14ac:dyDescent="0.3">
      <c r="A2297" s="1">
        <v>3735</v>
      </c>
      <c r="B2297" s="9">
        <v>46333</v>
      </c>
      <c r="C2297" s="1" t="s">
        <v>42</v>
      </c>
      <c r="D2297" s="1" t="s">
        <v>55</v>
      </c>
      <c r="E2297" s="1" t="s">
        <v>41</v>
      </c>
      <c r="F2297" s="1" t="s">
        <v>23</v>
      </c>
      <c r="G2297" s="1" t="s">
        <v>36</v>
      </c>
      <c r="H2297" s="1" t="s">
        <v>70</v>
      </c>
      <c r="I2297" s="1">
        <v>2</v>
      </c>
      <c r="J2297" s="2">
        <v>163.58000000000001</v>
      </c>
      <c r="K2297" s="3">
        <v>0.1</v>
      </c>
      <c r="L2297" s="2">
        <v>88.14</v>
      </c>
      <c r="M2297" s="2">
        <v>294.44400000000002</v>
      </c>
      <c r="N2297" s="2">
        <v>176.28</v>
      </c>
      <c r="O2297" s="2">
        <v>118.16400000000002</v>
      </c>
      <c r="P2297" s="4">
        <v>0.40131230386762851</v>
      </c>
      <c r="Q2297" s="5">
        <v>2026</v>
      </c>
      <c r="R2297" s="6" t="s">
        <v>85</v>
      </c>
      <c r="S2297" s="8">
        <v>11</v>
      </c>
      <c r="T2297" s="6" t="s">
        <v>87</v>
      </c>
    </row>
    <row r="2298" spans="1:20" ht="15.6" x14ac:dyDescent="0.3">
      <c r="A2298" s="1">
        <v>4460</v>
      </c>
      <c r="B2298" s="9">
        <v>46333</v>
      </c>
      <c r="C2298" s="1" t="s">
        <v>20</v>
      </c>
      <c r="D2298" s="1" t="s">
        <v>58</v>
      </c>
      <c r="E2298" s="1" t="s">
        <v>41</v>
      </c>
      <c r="F2298" s="1" t="s">
        <v>23</v>
      </c>
      <c r="G2298" s="1" t="s">
        <v>31</v>
      </c>
      <c r="H2298" s="1" t="s">
        <v>68</v>
      </c>
      <c r="I2298" s="1">
        <v>2</v>
      </c>
      <c r="J2298" s="2">
        <v>71.88</v>
      </c>
      <c r="K2298" s="3">
        <v>0.15</v>
      </c>
      <c r="L2298" s="2">
        <v>31.65</v>
      </c>
      <c r="M2298" s="2">
        <v>122.19599999999998</v>
      </c>
      <c r="N2298" s="2">
        <v>63.3</v>
      </c>
      <c r="O2298" s="2">
        <v>58.895999999999987</v>
      </c>
      <c r="P2298" s="4">
        <v>0.48197977020524396</v>
      </c>
      <c r="Q2298" s="5">
        <v>2026</v>
      </c>
      <c r="R2298" s="6" t="s">
        <v>85</v>
      </c>
      <c r="S2298" s="8">
        <v>11</v>
      </c>
      <c r="T2298" s="6" t="s">
        <v>87</v>
      </c>
    </row>
    <row r="2299" spans="1:20" ht="15.6" x14ac:dyDescent="0.3">
      <c r="A2299" s="1">
        <v>319</v>
      </c>
      <c r="B2299" s="9">
        <v>46334</v>
      </c>
      <c r="C2299" s="1" t="s">
        <v>42</v>
      </c>
      <c r="D2299" s="1" t="s">
        <v>55</v>
      </c>
      <c r="E2299" s="1" t="s">
        <v>22</v>
      </c>
      <c r="F2299" s="1" t="s">
        <v>23</v>
      </c>
      <c r="G2299" s="1" t="s">
        <v>36</v>
      </c>
      <c r="H2299" s="1" t="s">
        <v>37</v>
      </c>
      <c r="I2299" s="1">
        <v>2</v>
      </c>
      <c r="J2299" s="2">
        <v>36.299999999999997</v>
      </c>
      <c r="K2299" s="3">
        <v>0.15</v>
      </c>
      <c r="L2299" s="2">
        <v>13.38</v>
      </c>
      <c r="M2299" s="2">
        <v>61.709999999999994</v>
      </c>
      <c r="N2299" s="2">
        <v>26.76</v>
      </c>
      <c r="O2299" s="2">
        <v>34.949999999999989</v>
      </c>
      <c r="P2299" s="4">
        <v>0.56635877491492448</v>
      </c>
      <c r="Q2299" s="5">
        <v>2026</v>
      </c>
      <c r="R2299" s="6" t="s">
        <v>85</v>
      </c>
      <c r="S2299" s="8">
        <v>11</v>
      </c>
      <c r="T2299" s="6" t="s">
        <v>87</v>
      </c>
    </row>
    <row r="2300" spans="1:20" ht="15.6" x14ac:dyDescent="0.3">
      <c r="A2300" s="1">
        <v>595</v>
      </c>
      <c r="B2300" s="9">
        <v>46334</v>
      </c>
      <c r="C2300" s="1" t="s">
        <v>28</v>
      </c>
      <c r="D2300" s="1" t="s">
        <v>65</v>
      </c>
      <c r="E2300" s="1" t="s">
        <v>22</v>
      </c>
      <c r="F2300" s="1" t="s">
        <v>35</v>
      </c>
      <c r="G2300" s="1" t="s">
        <v>56</v>
      </c>
      <c r="H2300" s="1" t="s">
        <v>64</v>
      </c>
      <c r="I2300" s="1">
        <v>2</v>
      </c>
      <c r="J2300" s="2">
        <v>36.159999999999997</v>
      </c>
      <c r="K2300" s="3">
        <v>0.1</v>
      </c>
      <c r="L2300" s="2">
        <v>13.79</v>
      </c>
      <c r="M2300" s="2">
        <v>65.087999999999994</v>
      </c>
      <c r="N2300" s="2">
        <v>27.58</v>
      </c>
      <c r="O2300" s="2">
        <v>37.507999999999996</v>
      </c>
      <c r="P2300" s="4">
        <v>0.57626597836774829</v>
      </c>
      <c r="Q2300" s="5">
        <v>2026</v>
      </c>
      <c r="R2300" s="6" t="s">
        <v>85</v>
      </c>
      <c r="S2300" s="8">
        <v>11</v>
      </c>
      <c r="T2300" s="6" t="s">
        <v>87</v>
      </c>
    </row>
    <row r="2301" spans="1:20" ht="15.6" x14ac:dyDescent="0.3">
      <c r="A2301" s="1">
        <v>1623</v>
      </c>
      <c r="B2301" s="9">
        <v>46334</v>
      </c>
      <c r="C2301" s="1" t="s">
        <v>33</v>
      </c>
      <c r="D2301" s="1" t="s">
        <v>47</v>
      </c>
      <c r="E2301" s="1" t="s">
        <v>22</v>
      </c>
      <c r="F2301" s="1" t="s">
        <v>23</v>
      </c>
      <c r="G2301" s="1" t="s">
        <v>36</v>
      </c>
      <c r="H2301" s="1" t="s">
        <v>37</v>
      </c>
      <c r="I2301" s="1">
        <v>2</v>
      </c>
      <c r="J2301" s="2">
        <v>35.49</v>
      </c>
      <c r="K2301" s="3">
        <v>0.1</v>
      </c>
      <c r="L2301" s="2">
        <v>13.78</v>
      </c>
      <c r="M2301" s="2">
        <v>63.882000000000005</v>
      </c>
      <c r="N2301" s="2">
        <v>27.56</v>
      </c>
      <c r="O2301" s="2">
        <v>36.322000000000003</v>
      </c>
      <c r="P2301" s="4">
        <v>0.56857956857956859</v>
      </c>
      <c r="Q2301" s="5">
        <v>2026</v>
      </c>
      <c r="R2301" s="6" t="s">
        <v>85</v>
      </c>
      <c r="S2301" s="8">
        <v>11</v>
      </c>
      <c r="T2301" s="6" t="s">
        <v>87</v>
      </c>
    </row>
    <row r="2302" spans="1:20" ht="15.6" x14ac:dyDescent="0.3">
      <c r="A2302" s="1">
        <v>2638</v>
      </c>
      <c r="B2302" s="9">
        <v>46334</v>
      </c>
      <c r="C2302" s="1" t="s">
        <v>20</v>
      </c>
      <c r="D2302" s="1" t="s">
        <v>58</v>
      </c>
      <c r="E2302" s="1" t="s">
        <v>22</v>
      </c>
      <c r="F2302" s="1" t="s">
        <v>35</v>
      </c>
      <c r="G2302" s="1" t="s">
        <v>31</v>
      </c>
      <c r="H2302" s="1" t="s">
        <v>68</v>
      </c>
      <c r="I2302" s="1">
        <v>1</v>
      </c>
      <c r="J2302" s="2">
        <v>69.760000000000005</v>
      </c>
      <c r="K2302" s="3">
        <v>0.15</v>
      </c>
      <c r="L2302" s="2">
        <v>32.39</v>
      </c>
      <c r="M2302" s="2">
        <v>59.295999999999999</v>
      </c>
      <c r="N2302" s="2">
        <v>32.39</v>
      </c>
      <c r="O2302" s="2">
        <v>26.905999999999999</v>
      </c>
      <c r="P2302" s="4">
        <v>0.45375742039935241</v>
      </c>
      <c r="Q2302" s="5">
        <v>2026</v>
      </c>
      <c r="R2302" s="6" t="s">
        <v>85</v>
      </c>
      <c r="S2302" s="8">
        <v>11</v>
      </c>
      <c r="T2302" s="6" t="s">
        <v>87</v>
      </c>
    </row>
    <row r="2303" spans="1:20" ht="15.6" x14ac:dyDescent="0.3">
      <c r="A2303" s="1">
        <v>2666</v>
      </c>
      <c r="B2303" s="9">
        <v>46334</v>
      </c>
      <c r="C2303" s="1" t="s">
        <v>28</v>
      </c>
      <c r="D2303" s="1" t="s">
        <v>65</v>
      </c>
      <c r="E2303" s="1" t="s">
        <v>41</v>
      </c>
      <c r="F2303" s="1" t="s">
        <v>38</v>
      </c>
      <c r="G2303" s="1" t="s">
        <v>45</v>
      </c>
      <c r="H2303" s="1" t="s">
        <v>62</v>
      </c>
      <c r="I2303" s="1">
        <v>6</v>
      </c>
      <c r="J2303" s="2">
        <v>81.37</v>
      </c>
      <c r="K2303" s="3">
        <v>0</v>
      </c>
      <c r="L2303" s="2">
        <v>39.5</v>
      </c>
      <c r="M2303" s="2">
        <v>488.22</v>
      </c>
      <c r="N2303" s="2">
        <v>237</v>
      </c>
      <c r="O2303" s="2">
        <v>251.22000000000003</v>
      </c>
      <c r="P2303" s="4">
        <v>0.5145631067961165</v>
      </c>
      <c r="Q2303" s="5">
        <v>2026</v>
      </c>
      <c r="R2303" s="6" t="s">
        <v>85</v>
      </c>
      <c r="S2303" s="8">
        <v>11</v>
      </c>
      <c r="T2303" s="6" t="s">
        <v>87</v>
      </c>
    </row>
    <row r="2304" spans="1:20" ht="15.6" x14ac:dyDescent="0.3">
      <c r="A2304" s="1">
        <v>3505</v>
      </c>
      <c r="B2304" s="9">
        <v>46334</v>
      </c>
      <c r="C2304" s="1" t="s">
        <v>28</v>
      </c>
      <c r="D2304" s="1" t="s">
        <v>65</v>
      </c>
      <c r="E2304" s="1" t="s">
        <v>30</v>
      </c>
      <c r="F2304" s="1" t="s">
        <v>23</v>
      </c>
      <c r="G2304" s="1" t="s">
        <v>24</v>
      </c>
      <c r="H2304" s="1" t="s">
        <v>25</v>
      </c>
      <c r="I2304" s="1">
        <v>5</v>
      </c>
      <c r="J2304" s="2">
        <v>82.82</v>
      </c>
      <c r="K2304" s="3">
        <v>0.15</v>
      </c>
      <c r="L2304" s="2">
        <v>43.8</v>
      </c>
      <c r="M2304" s="2">
        <v>351.98499999999996</v>
      </c>
      <c r="N2304" s="2">
        <v>219</v>
      </c>
      <c r="O2304" s="2">
        <v>132.98499999999996</v>
      </c>
      <c r="P2304" s="4">
        <v>0.37781439549980816</v>
      </c>
      <c r="Q2304" s="5">
        <v>2026</v>
      </c>
      <c r="R2304" s="6" t="s">
        <v>85</v>
      </c>
      <c r="S2304" s="8">
        <v>11</v>
      </c>
      <c r="T2304" s="6" t="s">
        <v>87</v>
      </c>
    </row>
    <row r="2305" spans="1:20" ht="15.6" x14ac:dyDescent="0.3">
      <c r="A2305" s="1">
        <v>3626</v>
      </c>
      <c r="B2305" s="9">
        <v>46334</v>
      </c>
      <c r="C2305" s="1" t="s">
        <v>42</v>
      </c>
      <c r="D2305" s="1" t="s">
        <v>69</v>
      </c>
      <c r="E2305" s="1" t="s">
        <v>30</v>
      </c>
      <c r="F2305" s="1" t="s">
        <v>38</v>
      </c>
      <c r="G2305" s="1" t="s">
        <v>24</v>
      </c>
      <c r="H2305" s="1" t="s">
        <v>44</v>
      </c>
      <c r="I2305" s="1">
        <v>15</v>
      </c>
      <c r="J2305" s="2">
        <v>51.05</v>
      </c>
      <c r="K2305" s="3">
        <v>0.1</v>
      </c>
      <c r="L2305" s="2">
        <v>21.95</v>
      </c>
      <c r="M2305" s="2">
        <v>689.17500000000007</v>
      </c>
      <c r="N2305" s="2">
        <v>329.25</v>
      </c>
      <c r="O2305" s="2">
        <v>359.92500000000007</v>
      </c>
      <c r="P2305" s="4">
        <v>0.52225486995320491</v>
      </c>
      <c r="Q2305" s="5">
        <v>2026</v>
      </c>
      <c r="R2305" s="6" t="s">
        <v>85</v>
      </c>
      <c r="S2305" s="8">
        <v>11</v>
      </c>
      <c r="T2305" s="6" t="s">
        <v>87</v>
      </c>
    </row>
    <row r="2306" spans="1:20" ht="15.6" x14ac:dyDescent="0.3">
      <c r="A2306" s="1">
        <v>3801</v>
      </c>
      <c r="B2306" s="9">
        <v>46334</v>
      </c>
      <c r="C2306" s="1" t="s">
        <v>20</v>
      </c>
      <c r="D2306" s="1" t="s">
        <v>72</v>
      </c>
      <c r="E2306" s="1" t="s">
        <v>22</v>
      </c>
      <c r="F2306" s="1" t="s">
        <v>23</v>
      </c>
      <c r="G2306" s="1" t="s">
        <v>24</v>
      </c>
      <c r="H2306" s="1" t="s">
        <v>52</v>
      </c>
      <c r="I2306" s="1">
        <v>3</v>
      </c>
      <c r="J2306" s="2">
        <v>101.68</v>
      </c>
      <c r="K2306" s="3">
        <v>0.1</v>
      </c>
      <c r="L2306" s="2">
        <v>51.9</v>
      </c>
      <c r="M2306" s="2">
        <v>274.536</v>
      </c>
      <c r="N2306" s="2">
        <v>155.69999999999999</v>
      </c>
      <c r="O2306" s="2">
        <v>118.83600000000001</v>
      </c>
      <c r="P2306" s="4">
        <v>0.43286126409651199</v>
      </c>
      <c r="Q2306" s="5">
        <v>2026</v>
      </c>
      <c r="R2306" s="6" t="s">
        <v>85</v>
      </c>
      <c r="S2306" s="8">
        <v>11</v>
      </c>
      <c r="T2306" s="6" t="s">
        <v>87</v>
      </c>
    </row>
    <row r="2307" spans="1:20" ht="15.6" x14ac:dyDescent="0.3">
      <c r="A2307" s="1">
        <v>4685</v>
      </c>
      <c r="B2307" s="9">
        <v>46334</v>
      </c>
      <c r="C2307" s="1" t="s">
        <v>42</v>
      </c>
      <c r="D2307" s="1" t="s">
        <v>69</v>
      </c>
      <c r="E2307" s="1" t="s">
        <v>30</v>
      </c>
      <c r="F2307" s="1" t="s">
        <v>38</v>
      </c>
      <c r="G2307" s="1" t="s">
        <v>45</v>
      </c>
      <c r="H2307" s="1" t="s">
        <v>62</v>
      </c>
      <c r="I2307" s="1">
        <v>6</v>
      </c>
      <c r="J2307" s="2">
        <v>80.83</v>
      </c>
      <c r="K2307" s="3">
        <v>0.15</v>
      </c>
      <c r="L2307" s="2">
        <v>39.32</v>
      </c>
      <c r="M2307" s="2">
        <v>412.233</v>
      </c>
      <c r="N2307" s="2">
        <v>235.92000000000002</v>
      </c>
      <c r="O2307" s="2">
        <v>176.31299999999999</v>
      </c>
      <c r="P2307" s="4">
        <v>0.42770229457612563</v>
      </c>
      <c r="Q2307" s="5">
        <v>2026</v>
      </c>
      <c r="R2307" s="6" t="s">
        <v>85</v>
      </c>
      <c r="S2307" s="8">
        <v>11</v>
      </c>
      <c r="T2307" s="6" t="s">
        <v>87</v>
      </c>
    </row>
    <row r="2308" spans="1:20" ht="15.6" x14ac:dyDescent="0.3">
      <c r="A2308" s="1">
        <v>4843</v>
      </c>
      <c r="B2308" s="9">
        <v>46334</v>
      </c>
      <c r="C2308" s="1" t="s">
        <v>28</v>
      </c>
      <c r="D2308" s="1" t="s">
        <v>65</v>
      </c>
      <c r="E2308" s="1" t="s">
        <v>22</v>
      </c>
      <c r="F2308" s="1" t="s">
        <v>35</v>
      </c>
      <c r="G2308" s="1" t="s">
        <v>45</v>
      </c>
      <c r="H2308" s="1" t="s">
        <v>73</v>
      </c>
      <c r="I2308" s="1">
        <v>6</v>
      </c>
      <c r="J2308" s="2">
        <v>123.67</v>
      </c>
      <c r="K2308" s="3">
        <v>0.15</v>
      </c>
      <c r="L2308" s="2">
        <v>60.55</v>
      </c>
      <c r="M2308" s="2">
        <v>630.71699999999998</v>
      </c>
      <c r="N2308" s="2">
        <v>363.29999999999995</v>
      </c>
      <c r="O2308" s="2">
        <v>267.41700000000003</v>
      </c>
      <c r="P2308" s="4">
        <v>0.42398888883603902</v>
      </c>
      <c r="Q2308" s="5">
        <v>2026</v>
      </c>
      <c r="R2308" s="6" t="s">
        <v>85</v>
      </c>
      <c r="S2308" s="8">
        <v>11</v>
      </c>
      <c r="T2308" s="6" t="s">
        <v>87</v>
      </c>
    </row>
    <row r="2309" spans="1:20" ht="15.6" x14ac:dyDescent="0.3">
      <c r="A2309" s="1">
        <v>4890</v>
      </c>
      <c r="B2309" s="9">
        <v>46334</v>
      </c>
      <c r="C2309" s="1" t="s">
        <v>20</v>
      </c>
      <c r="D2309" s="1" t="s">
        <v>72</v>
      </c>
      <c r="E2309" s="1" t="s">
        <v>22</v>
      </c>
      <c r="F2309" s="1" t="s">
        <v>35</v>
      </c>
      <c r="G2309" s="1" t="s">
        <v>31</v>
      </c>
      <c r="H2309" s="1" t="s">
        <v>32</v>
      </c>
      <c r="I2309" s="1">
        <v>2</v>
      </c>
      <c r="J2309" s="2">
        <v>93.16</v>
      </c>
      <c r="K2309" s="3">
        <v>0.1</v>
      </c>
      <c r="L2309" s="2">
        <v>44.19</v>
      </c>
      <c r="M2309" s="2">
        <v>167.68799999999999</v>
      </c>
      <c r="N2309" s="2">
        <v>88.38</v>
      </c>
      <c r="O2309" s="2">
        <v>79.307999999999993</v>
      </c>
      <c r="P2309" s="4">
        <v>0.47294976384714471</v>
      </c>
      <c r="Q2309" s="5">
        <v>2026</v>
      </c>
      <c r="R2309" s="6" t="s">
        <v>85</v>
      </c>
      <c r="S2309" s="8">
        <v>11</v>
      </c>
      <c r="T2309" s="6" t="s">
        <v>87</v>
      </c>
    </row>
    <row r="2310" spans="1:20" ht="15.6" x14ac:dyDescent="0.3">
      <c r="A2310" s="1">
        <v>4913</v>
      </c>
      <c r="B2310" s="9">
        <v>46334</v>
      </c>
      <c r="C2310" s="1" t="s">
        <v>33</v>
      </c>
      <c r="D2310" s="1" t="s">
        <v>34</v>
      </c>
      <c r="E2310" s="1" t="s">
        <v>50</v>
      </c>
      <c r="F2310" s="1" t="s">
        <v>35</v>
      </c>
      <c r="G2310" s="1" t="s">
        <v>24</v>
      </c>
      <c r="H2310" s="1" t="s">
        <v>25</v>
      </c>
      <c r="I2310" s="1">
        <v>1</v>
      </c>
      <c r="J2310" s="2">
        <v>83.79</v>
      </c>
      <c r="K2310" s="3">
        <v>0.1</v>
      </c>
      <c r="L2310" s="2">
        <v>42.8</v>
      </c>
      <c r="M2310" s="2">
        <v>75.411000000000001</v>
      </c>
      <c r="N2310" s="2">
        <v>42.8</v>
      </c>
      <c r="O2310" s="2">
        <v>32.611000000000004</v>
      </c>
      <c r="P2310" s="4">
        <v>0.43244354271923197</v>
      </c>
      <c r="Q2310" s="5">
        <v>2026</v>
      </c>
      <c r="R2310" s="6" t="s">
        <v>85</v>
      </c>
      <c r="S2310" s="8">
        <v>11</v>
      </c>
      <c r="T2310" s="6" t="s">
        <v>87</v>
      </c>
    </row>
    <row r="2311" spans="1:20" ht="15.6" x14ac:dyDescent="0.3">
      <c r="A2311" s="1">
        <v>5079</v>
      </c>
      <c r="B2311" s="9">
        <v>46334</v>
      </c>
      <c r="C2311" s="1" t="s">
        <v>33</v>
      </c>
      <c r="D2311" s="1" t="s">
        <v>74</v>
      </c>
      <c r="E2311" s="1" t="s">
        <v>22</v>
      </c>
      <c r="F2311" s="1" t="s">
        <v>35</v>
      </c>
      <c r="G2311" s="1" t="s">
        <v>56</v>
      </c>
      <c r="H2311" s="1" t="s">
        <v>60</v>
      </c>
      <c r="I2311" s="1">
        <v>1</v>
      </c>
      <c r="J2311" s="2">
        <v>120.98</v>
      </c>
      <c r="K2311" s="3">
        <v>0.1</v>
      </c>
      <c r="L2311" s="2">
        <v>70.59</v>
      </c>
      <c r="M2311" s="2">
        <v>108.88200000000001</v>
      </c>
      <c r="N2311" s="2">
        <v>70.59</v>
      </c>
      <c r="O2311" s="2">
        <v>38.292000000000002</v>
      </c>
      <c r="P2311" s="4">
        <v>0.35168347385242738</v>
      </c>
      <c r="Q2311" s="5">
        <v>2026</v>
      </c>
      <c r="R2311" s="6" t="s">
        <v>85</v>
      </c>
      <c r="S2311" s="8">
        <v>11</v>
      </c>
      <c r="T2311" s="6" t="s">
        <v>87</v>
      </c>
    </row>
    <row r="2312" spans="1:20" ht="15.6" x14ac:dyDescent="0.3">
      <c r="A2312" s="1">
        <v>366</v>
      </c>
      <c r="B2312" s="9">
        <v>46335</v>
      </c>
      <c r="C2312" s="1" t="s">
        <v>42</v>
      </c>
      <c r="D2312" s="1" t="s">
        <v>69</v>
      </c>
      <c r="E2312" s="1" t="s">
        <v>41</v>
      </c>
      <c r="F2312" s="1" t="s">
        <v>23</v>
      </c>
      <c r="G2312" s="1" t="s">
        <v>31</v>
      </c>
      <c r="H2312" s="1" t="s">
        <v>59</v>
      </c>
      <c r="I2312" s="1">
        <v>1</v>
      </c>
      <c r="J2312" s="2">
        <v>152.05000000000001</v>
      </c>
      <c r="K2312" s="3">
        <v>0.15</v>
      </c>
      <c r="L2312" s="2">
        <v>80.56</v>
      </c>
      <c r="M2312" s="2">
        <v>129.24250000000001</v>
      </c>
      <c r="N2312" s="2">
        <v>80.56</v>
      </c>
      <c r="O2312" s="2">
        <v>48.682500000000005</v>
      </c>
      <c r="P2312" s="4">
        <v>0.37667562914675901</v>
      </c>
      <c r="Q2312" s="5">
        <v>2026</v>
      </c>
      <c r="R2312" s="6" t="s">
        <v>85</v>
      </c>
      <c r="S2312" s="8">
        <v>11</v>
      </c>
      <c r="T2312" s="6" t="s">
        <v>87</v>
      </c>
    </row>
    <row r="2313" spans="1:20" ht="15.6" x14ac:dyDescent="0.3">
      <c r="A2313" s="1">
        <v>567</v>
      </c>
      <c r="B2313" s="9">
        <v>46335</v>
      </c>
      <c r="C2313" s="1" t="s">
        <v>20</v>
      </c>
      <c r="D2313" s="1" t="s">
        <v>58</v>
      </c>
      <c r="E2313" s="1" t="s">
        <v>41</v>
      </c>
      <c r="F2313" s="1" t="s">
        <v>35</v>
      </c>
      <c r="G2313" s="1" t="s">
        <v>36</v>
      </c>
      <c r="H2313" s="1" t="s">
        <v>37</v>
      </c>
      <c r="I2313" s="1">
        <v>3</v>
      </c>
      <c r="J2313" s="2">
        <v>36.14</v>
      </c>
      <c r="K2313" s="3">
        <v>0.1</v>
      </c>
      <c r="L2313" s="2">
        <v>13.23</v>
      </c>
      <c r="M2313" s="2">
        <v>97.578000000000003</v>
      </c>
      <c r="N2313" s="2">
        <v>39.69</v>
      </c>
      <c r="O2313" s="2">
        <v>57.888000000000005</v>
      </c>
      <c r="P2313" s="4">
        <v>0.59324847814056447</v>
      </c>
      <c r="Q2313" s="5">
        <v>2026</v>
      </c>
      <c r="R2313" s="6" t="s">
        <v>85</v>
      </c>
      <c r="S2313" s="8">
        <v>11</v>
      </c>
      <c r="T2313" s="6" t="s">
        <v>87</v>
      </c>
    </row>
    <row r="2314" spans="1:20" ht="15.6" x14ac:dyDescent="0.3">
      <c r="A2314" s="1">
        <v>1051</v>
      </c>
      <c r="B2314" s="9">
        <v>46335</v>
      </c>
      <c r="C2314" s="1" t="s">
        <v>42</v>
      </c>
      <c r="D2314" s="1" t="s">
        <v>69</v>
      </c>
      <c r="E2314" s="1" t="s">
        <v>30</v>
      </c>
      <c r="F2314" s="1" t="s">
        <v>38</v>
      </c>
      <c r="G2314" s="1" t="s">
        <v>31</v>
      </c>
      <c r="H2314" s="1" t="s">
        <v>32</v>
      </c>
      <c r="I2314" s="1">
        <v>12</v>
      </c>
      <c r="J2314" s="2">
        <v>90.99</v>
      </c>
      <c r="K2314" s="3">
        <v>0.2</v>
      </c>
      <c r="L2314" s="2">
        <v>45.51</v>
      </c>
      <c r="M2314" s="2">
        <v>873.50399999999991</v>
      </c>
      <c r="N2314" s="2">
        <v>546.12</v>
      </c>
      <c r="O2314" s="2">
        <v>327.3839999999999</v>
      </c>
      <c r="P2314" s="4">
        <v>0.37479393339927458</v>
      </c>
      <c r="Q2314" s="5">
        <v>2026</v>
      </c>
      <c r="R2314" s="6" t="s">
        <v>85</v>
      </c>
      <c r="S2314" s="8">
        <v>11</v>
      </c>
      <c r="T2314" s="6" t="s">
        <v>87</v>
      </c>
    </row>
    <row r="2315" spans="1:20" ht="15.6" x14ac:dyDescent="0.3">
      <c r="A2315" s="1">
        <v>1934</v>
      </c>
      <c r="B2315" s="9">
        <v>46335</v>
      </c>
      <c r="C2315" s="1" t="s">
        <v>42</v>
      </c>
      <c r="D2315" s="1" t="s">
        <v>69</v>
      </c>
      <c r="E2315" s="1" t="s">
        <v>50</v>
      </c>
      <c r="F2315" s="1" t="s">
        <v>38</v>
      </c>
      <c r="G2315" s="1" t="s">
        <v>24</v>
      </c>
      <c r="H2315" s="1" t="s">
        <v>44</v>
      </c>
      <c r="I2315" s="1">
        <v>1</v>
      </c>
      <c r="J2315" s="2">
        <v>50.55</v>
      </c>
      <c r="K2315" s="3">
        <v>0.05</v>
      </c>
      <c r="L2315" s="2">
        <v>22.09</v>
      </c>
      <c r="M2315" s="2">
        <v>48.022499999999994</v>
      </c>
      <c r="N2315" s="2">
        <v>22.09</v>
      </c>
      <c r="O2315" s="2">
        <v>25.932499999999994</v>
      </c>
      <c r="P2315" s="4">
        <v>0.54000728825029931</v>
      </c>
      <c r="Q2315" s="5">
        <v>2026</v>
      </c>
      <c r="R2315" s="6" t="s">
        <v>85</v>
      </c>
      <c r="S2315" s="8">
        <v>11</v>
      </c>
      <c r="T2315" s="6" t="s">
        <v>87</v>
      </c>
    </row>
    <row r="2316" spans="1:20" ht="15.6" x14ac:dyDescent="0.3">
      <c r="A2316" s="1">
        <v>2056</v>
      </c>
      <c r="B2316" s="9">
        <v>46335</v>
      </c>
      <c r="C2316" s="1" t="s">
        <v>20</v>
      </c>
      <c r="D2316" s="1" t="s">
        <v>21</v>
      </c>
      <c r="E2316" s="1" t="s">
        <v>41</v>
      </c>
      <c r="F2316" s="1" t="s">
        <v>35</v>
      </c>
      <c r="G2316" s="1" t="s">
        <v>56</v>
      </c>
      <c r="H2316" s="1" t="s">
        <v>67</v>
      </c>
      <c r="I2316" s="1">
        <v>1</v>
      </c>
      <c r="J2316" s="2">
        <v>51.65</v>
      </c>
      <c r="K2316" s="3">
        <v>0.15</v>
      </c>
      <c r="L2316" s="2">
        <v>21.86</v>
      </c>
      <c r="M2316" s="2">
        <v>43.902499999999996</v>
      </c>
      <c r="N2316" s="2">
        <v>21.86</v>
      </c>
      <c r="O2316" s="2">
        <v>22.042499999999997</v>
      </c>
      <c r="P2316" s="4">
        <v>0.50207846933545919</v>
      </c>
      <c r="Q2316" s="5">
        <v>2026</v>
      </c>
      <c r="R2316" s="6" t="s">
        <v>85</v>
      </c>
      <c r="S2316" s="8">
        <v>11</v>
      </c>
      <c r="T2316" s="6" t="s">
        <v>87</v>
      </c>
    </row>
    <row r="2317" spans="1:20" ht="15.6" x14ac:dyDescent="0.3">
      <c r="A2317" s="1">
        <v>2115</v>
      </c>
      <c r="B2317" s="9">
        <v>46335</v>
      </c>
      <c r="C2317" s="1" t="s">
        <v>28</v>
      </c>
      <c r="D2317" s="1" t="s">
        <v>65</v>
      </c>
      <c r="E2317" s="1" t="s">
        <v>22</v>
      </c>
      <c r="F2317" s="1" t="s">
        <v>35</v>
      </c>
      <c r="G2317" s="1" t="s">
        <v>24</v>
      </c>
      <c r="H2317" s="1" t="s">
        <v>25</v>
      </c>
      <c r="I2317" s="1">
        <v>5</v>
      </c>
      <c r="J2317" s="2">
        <v>82.96</v>
      </c>
      <c r="K2317" s="3">
        <v>0</v>
      </c>
      <c r="L2317" s="2">
        <v>43.55</v>
      </c>
      <c r="M2317" s="2">
        <v>414.79999999999995</v>
      </c>
      <c r="N2317" s="2">
        <v>217.75</v>
      </c>
      <c r="O2317" s="2">
        <v>197.04999999999995</v>
      </c>
      <c r="P2317" s="4">
        <v>0.47504821600771452</v>
      </c>
      <c r="Q2317" s="5">
        <v>2026</v>
      </c>
      <c r="R2317" s="6" t="s">
        <v>85</v>
      </c>
      <c r="S2317" s="8">
        <v>11</v>
      </c>
      <c r="T2317" s="6" t="s">
        <v>87</v>
      </c>
    </row>
    <row r="2318" spans="1:20" ht="15.6" x14ac:dyDescent="0.3">
      <c r="A2318" s="1">
        <v>2437</v>
      </c>
      <c r="B2318" s="9">
        <v>46335</v>
      </c>
      <c r="C2318" s="1" t="s">
        <v>42</v>
      </c>
      <c r="D2318" s="1" t="s">
        <v>43</v>
      </c>
      <c r="E2318" s="1" t="s">
        <v>50</v>
      </c>
      <c r="F2318" s="1" t="s">
        <v>38</v>
      </c>
      <c r="G2318" s="1" t="s">
        <v>31</v>
      </c>
      <c r="H2318" s="1" t="s">
        <v>68</v>
      </c>
      <c r="I2318" s="1">
        <v>1</v>
      </c>
      <c r="J2318" s="2">
        <v>70.3</v>
      </c>
      <c r="K2318" s="3">
        <v>0.05</v>
      </c>
      <c r="L2318" s="2">
        <v>33.31</v>
      </c>
      <c r="M2318" s="2">
        <v>66.784999999999997</v>
      </c>
      <c r="N2318" s="2">
        <v>33.31</v>
      </c>
      <c r="O2318" s="2">
        <v>33.474999999999994</v>
      </c>
      <c r="P2318" s="4">
        <v>0.50123530732949007</v>
      </c>
      <c r="Q2318" s="5">
        <v>2026</v>
      </c>
      <c r="R2318" s="6" t="s">
        <v>85</v>
      </c>
      <c r="S2318" s="8">
        <v>11</v>
      </c>
      <c r="T2318" s="6" t="s">
        <v>87</v>
      </c>
    </row>
    <row r="2319" spans="1:20" ht="15.6" x14ac:dyDescent="0.3">
      <c r="A2319" s="1">
        <v>3380</v>
      </c>
      <c r="B2319" s="9">
        <v>46335</v>
      </c>
      <c r="C2319" s="1" t="s">
        <v>33</v>
      </c>
      <c r="D2319" s="1" t="s">
        <v>34</v>
      </c>
      <c r="E2319" s="1" t="s">
        <v>41</v>
      </c>
      <c r="F2319" s="1" t="s">
        <v>23</v>
      </c>
      <c r="G2319" s="1" t="s">
        <v>36</v>
      </c>
      <c r="H2319" s="1" t="s">
        <v>54</v>
      </c>
      <c r="I2319" s="1">
        <v>2</v>
      </c>
      <c r="J2319" s="2">
        <v>47.12</v>
      </c>
      <c r="K2319" s="3">
        <v>0.15</v>
      </c>
      <c r="L2319" s="2">
        <v>18.64</v>
      </c>
      <c r="M2319" s="2">
        <v>80.103999999999999</v>
      </c>
      <c r="N2319" s="2">
        <v>37.28</v>
      </c>
      <c r="O2319" s="2">
        <v>42.823999999999998</v>
      </c>
      <c r="P2319" s="4">
        <v>0.5346050134824728</v>
      </c>
      <c r="Q2319" s="5">
        <v>2026</v>
      </c>
      <c r="R2319" s="6" t="s">
        <v>85</v>
      </c>
      <c r="S2319" s="8">
        <v>11</v>
      </c>
      <c r="T2319" s="6" t="s">
        <v>87</v>
      </c>
    </row>
    <row r="2320" spans="1:20" ht="15.6" x14ac:dyDescent="0.3">
      <c r="A2320" s="1">
        <v>3648</v>
      </c>
      <c r="B2320" s="9">
        <v>46335</v>
      </c>
      <c r="C2320" s="1" t="s">
        <v>20</v>
      </c>
      <c r="D2320" s="1" t="s">
        <v>72</v>
      </c>
      <c r="E2320" s="1" t="s">
        <v>50</v>
      </c>
      <c r="F2320" s="1" t="s">
        <v>35</v>
      </c>
      <c r="G2320" s="1" t="s">
        <v>56</v>
      </c>
      <c r="H2320" s="1" t="s">
        <v>57</v>
      </c>
      <c r="I2320" s="1">
        <v>4</v>
      </c>
      <c r="J2320" s="2">
        <v>39.82</v>
      </c>
      <c r="K2320" s="3">
        <v>0.2</v>
      </c>
      <c r="L2320" s="2">
        <v>14.98</v>
      </c>
      <c r="M2320" s="2">
        <v>127.42400000000001</v>
      </c>
      <c r="N2320" s="2">
        <v>59.92</v>
      </c>
      <c r="O2320" s="2">
        <v>67.504000000000005</v>
      </c>
      <c r="P2320" s="4">
        <v>0.52975891511803119</v>
      </c>
      <c r="Q2320" s="5">
        <v>2026</v>
      </c>
      <c r="R2320" s="6" t="s">
        <v>85</v>
      </c>
      <c r="S2320" s="8">
        <v>11</v>
      </c>
      <c r="T2320" s="6" t="s">
        <v>87</v>
      </c>
    </row>
    <row r="2321" spans="1:20" ht="15.6" x14ac:dyDescent="0.3">
      <c r="A2321" s="1">
        <v>3692</v>
      </c>
      <c r="B2321" s="9">
        <v>46335</v>
      </c>
      <c r="C2321" s="1" t="s">
        <v>28</v>
      </c>
      <c r="D2321" s="1" t="s">
        <v>71</v>
      </c>
      <c r="E2321" s="1" t="s">
        <v>22</v>
      </c>
      <c r="F2321" s="1" t="s">
        <v>23</v>
      </c>
      <c r="G2321" s="1" t="s">
        <v>31</v>
      </c>
      <c r="H2321" s="1" t="s">
        <v>59</v>
      </c>
      <c r="I2321" s="1">
        <v>4</v>
      </c>
      <c r="J2321" s="2">
        <v>154.27000000000001</v>
      </c>
      <c r="K2321" s="3">
        <v>0.05</v>
      </c>
      <c r="L2321" s="2">
        <v>78.36</v>
      </c>
      <c r="M2321" s="2">
        <v>586.226</v>
      </c>
      <c r="N2321" s="2">
        <v>313.44</v>
      </c>
      <c r="O2321" s="2">
        <v>272.786</v>
      </c>
      <c r="P2321" s="4">
        <v>0.46532565938733528</v>
      </c>
      <c r="Q2321" s="5">
        <v>2026</v>
      </c>
      <c r="R2321" s="6" t="s">
        <v>85</v>
      </c>
      <c r="S2321" s="8">
        <v>11</v>
      </c>
      <c r="T2321" s="6" t="s">
        <v>87</v>
      </c>
    </row>
    <row r="2322" spans="1:20" ht="15.6" x14ac:dyDescent="0.3">
      <c r="A2322" s="1">
        <v>4406</v>
      </c>
      <c r="B2322" s="9">
        <v>46335</v>
      </c>
      <c r="C2322" s="1" t="s">
        <v>20</v>
      </c>
      <c r="D2322" s="1" t="s">
        <v>21</v>
      </c>
      <c r="E2322" s="1" t="s">
        <v>22</v>
      </c>
      <c r="F2322" s="1" t="s">
        <v>35</v>
      </c>
      <c r="G2322" s="1" t="s">
        <v>31</v>
      </c>
      <c r="H2322" s="1" t="s">
        <v>39</v>
      </c>
      <c r="I2322" s="1">
        <v>1</v>
      </c>
      <c r="J2322" s="2">
        <v>143.02000000000001</v>
      </c>
      <c r="K2322" s="3">
        <v>0.1</v>
      </c>
      <c r="L2322" s="2">
        <v>79.25</v>
      </c>
      <c r="M2322" s="2">
        <v>128.71800000000002</v>
      </c>
      <c r="N2322" s="2">
        <v>79.25</v>
      </c>
      <c r="O2322" s="2">
        <v>49.468000000000018</v>
      </c>
      <c r="P2322" s="4">
        <v>0.3843129942976119</v>
      </c>
      <c r="Q2322" s="5">
        <v>2026</v>
      </c>
      <c r="R2322" s="6" t="s">
        <v>85</v>
      </c>
      <c r="S2322" s="8">
        <v>11</v>
      </c>
      <c r="T2322" s="6" t="s">
        <v>87</v>
      </c>
    </row>
    <row r="2323" spans="1:20" ht="15.6" x14ac:dyDescent="0.3">
      <c r="A2323" s="1">
        <v>4550</v>
      </c>
      <c r="B2323" s="9">
        <v>46335</v>
      </c>
      <c r="C2323" s="1" t="s">
        <v>33</v>
      </c>
      <c r="D2323" s="1" t="s">
        <v>61</v>
      </c>
      <c r="E2323" s="1" t="s">
        <v>41</v>
      </c>
      <c r="F2323" s="1" t="s">
        <v>23</v>
      </c>
      <c r="G2323" s="1" t="s">
        <v>56</v>
      </c>
      <c r="H2323" s="1" t="s">
        <v>64</v>
      </c>
      <c r="I2323" s="1">
        <v>1</v>
      </c>
      <c r="J2323" s="2">
        <v>35.36</v>
      </c>
      <c r="K2323" s="3">
        <v>0</v>
      </c>
      <c r="L2323" s="2">
        <v>13.74</v>
      </c>
      <c r="M2323" s="2">
        <v>35.36</v>
      </c>
      <c r="N2323" s="2">
        <v>13.74</v>
      </c>
      <c r="O2323" s="2">
        <v>21.619999999999997</v>
      </c>
      <c r="P2323" s="4">
        <v>0.61142533936651577</v>
      </c>
      <c r="Q2323" s="5">
        <v>2026</v>
      </c>
      <c r="R2323" s="6" t="s">
        <v>85</v>
      </c>
      <c r="S2323" s="8">
        <v>11</v>
      </c>
      <c r="T2323" s="6" t="s">
        <v>87</v>
      </c>
    </row>
    <row r="2324" spans="1:20" ht="15.6" x14ac:dyDescent="0.3">
      <c r="A2324" s="1">
        <v>4855</v>
      </c>
      <c r="B2324" s="9">
        <v>46335</v>
      </c>
      <c r="C2324" s="1" t="s">
        <v>28</v>
      </c>
      <c r="D2324" s="1" t="s">
        <v>49</v>
      </c>
      <c r="E2324" s="1" t="s">
        <v>22</v>
      </c>
      <c r="F2324" s="1" t="s">
        <v>23</v>
      </c>
      <c r="G2324" s="1" t="s">
        <v>31</v>
      </c>
      <c r="H2324" s="1" t="s">
        <v>59</v>
      </c>
      <c r="I2324" s="1">
        <v>1</v>
      </c>
      <c r="J2324" s="2">
        <v>156.82</v>
      </c>
      <c r="K2324" s="3">
        <v>0.1</v>
      </c>
      <c r="L2324" s="2">
        <v>77.12</v>
      </c>
      <c r="M2324" s="2">
        <v>141.13800000000001</v>
      </c>
      <c r="N2324" s="2">
        <v>77.12</v>
      </c>
      <c r="O2324" s="2">
        <v>64.018000000000001</v>
      </c>
      <c r="P2324" s="4">
        <v>0.45358443509189589</v>
      </c>
      <c r="Q2324" s="5">
        <v>2026</v>
      </c>
      <c r="R2324" s="6" t="s">
        <v>85</v>
      </c>
      <c r="S2324" s="8">
        <v>11</v>
      </c>
      <c r="T2324" s="6" t="s">
        <v>87</v>
      </c>
    </row>
    <row r="2325" spans="1:20" ht="15.6" x14ac:dyDescent="0.3">
      <c r="A2325" s="1">
        <v>5151</v>
      </c>
      <c r="B2325" s="9">
        <v>46335</v>
      </c>
      <c r="C2325" s="1" t="s">
        <v>33</v>
      </c>
      <c r="D2325" s="1" t="s">
        <v>74</v>
      </c>
      <c r="E2325" s="1" t="s">
        <v>30</v>
      </c>
      <c r="F2325" s="1" t="s">
        <v>38</v>
      </c>
      <c r="G2325" s="1" t="s">
        <v>56</v>
      </c>
      <c r="H2325" s="1" t="s">
        <v>57</v>
      </c>
      <c r="I2325" s="1">
        <v>10</v>
      </c>
      <c r="J2325" s="2">
        <v>40.98</v>
      </c>
      <c r="K2325" s="3">
        <v>0.1</v>
      </c>
      <c r="L2325" s="2">
        <v>14.6</v>
      </c>
      <c r="M2325" s="2">
        <v>368.82</v>
      </c>
      <c r="N2325" s="2">
        <v>146</v>
      </c>
      <c r="O2325" s="2">
        <v>222.82</v>
      </c>
      <c r="P2325" s="4">
        <v>0.60414294235670518</v>
      </c>
      <c r="Q2325" s="5">
        <v>2026</v>
      </c>
      <c r="R2325" s="6" t="s">
        <v>85</v>
      </c>
      <c r="S2325" s="8">
        <v>11</v>
      </c>
      <c r="T2325" s="6" t="s">
        <v>87</v>
      </c>
    </row>
    <row r="2326" spans="1:20" ht="15.6" x14ac:dyDescent="0.3">
      <c r="A2326" s="1">
        <v>5189</v>
      </c>
      <c r="B2326" s="9">
        <v>46335</v>
      </c>
      <c r="C2326" s="1" t="s">
        <v>42</v>
      </c>
      <c r="D2326" s="1" t="s">
        <v>55</v>
      </c>
      <c r="E2326" s="1" t="s">
        <v>41</v>
      </c>
      <c r="F2326" s="1" t="s">
        <v>35</v>
      </c>
      <c r="G2326" s="1" t="s">
        <v>31</v>
      </c>
      <c r="H2326" s="1" t="s">
        <v>39</v>
      </c>
      <c r="I2326" s="1">
        <v>3</v>
      </c>
      <c r="J2326" s="2">
        <v>144.22999999999999</v>
      </c>
      <c r="K2326" s="3">
        <v>0</v>
      </c>
      <c r="L2326" s="2">
        <v>80.959999999999994</v>
      </c>
      <c r="M2326" s="2">
        <v>432.68999999999994</v>
      </c>
      <c r="N2326" s="2">
        <v>242.88</v>
      </c>
      <c r="O2326" s="2">
        <v>189.80999999999995</v>
      </c>
      <c r="P2326" s="4">
        <v>0.43867433959647778</v>
      </c>
      <c r="Q2326" s="5">
        <v>2026</v>
      </c>
      <c r="R2326" s="6" t="s">
        <v>85</v>
      </c>
      <c r="S2326" s="8">
        <v>11</v>
      </c>
      <c r="T2326" s="6" t="s">
        <v>87</v>
      </c>
    </row>
    <row r="2327" spans="1:20" ht="15.6" x14ac:dyDescent="0.3">
      <c r="A2327" s="1">
        <v>726</v>
      </c>
      <c r="B2327" s="9">
        <v>46336</v>
      </c>
      <c r="C2327" s="1" t="s">
        <v>42</v>
      </c>
      <c r="D2327" s="1" t="s">
        <v>53</v>
      </c>
      <c r="E2327" s="1" t="s">
        <v>22</v>
      </c>
      <c r="F2327" s="1" t="s">
        <v>35</v>
      </c>
      <c r="G2327" s="1" t="s">
        <v>31</v>
      </c>
      <c r="H2327" s="1" t="s">
        <v>32</v>
      </c>
      <c r="I2327" s="1">
        <v>1</v>
      </c>
      <c r="J2327" s="2">
        <v>90.23</v>
      </c>
      <c r="K2327" s="3">
        <v>0</v>
      </c>
      <c r="L2327" s="2">
        <v>44.06</v>
      </c>
      <c r="M2327" s="2">
        <v>90.23</v>
      </c>
      <c r="N2327" s="2">
        <v>44.06</v>
      </c>
      <c r="O2327" s="2">
        <v>46.17</v>
      </c>
      <c r="P2327" s="4">
        <v>0.51169234179319512</v>
      </c>
      <c r="Q2327" s="5">
        <v>2026</v>
      </c>
      <c r="R2327" s="6" t="s">
        <v>85</v>
      </c>
      <c r="S2327" s="8">
        <v>11</v>
      </c>
      <c r="T2327" s="6" t="s">
        <v>87</v>
      </c>
    </row>
    <row r="2328" spans="1:20" ht="15.6" x14ac:dyDescent="0.3">
      <c r="A2328" s="1">
        <v>2154</v>
      </c>
      <c r="B2328" s="9">
        <v>46336</v>
      </c>
      <c r="C2328" s="1" t="s">
        <v>42</v>
      </c>
      <c r="D2328" s="1" t="s">
        <v>53</v>
      </c>
      <c r="E2328" s="1" t="s">
        <v>22</v>
      </c>
      <c r="F2328" s="1" t="s">
        <v>35</v>
      </c>
      <c r="G2328" s="1" t="s">
        <v>31</v>
      </c>
      <c r="H2328" s="1" t="s">
        <v>59</v>
      </c>
      <c r="I2328" s="1">
        <v>5</v>
      </c>
      <c r="J2328" s="2">
        <v>152.82</v>
      </c>
      <c r="K2328" s="3">
        <v>0.1</v>
      </c>
      <c r="L2328" s="2">
        <v>80.09</v>
      </c>
      <c r="M2328" s="2">
        <v>687.68999999999994</v>
      </c>
      <c r="N2328" s="2">
        <v>400.45000000000005</v>
      </c>
      <c r="O2328" s="2">
        <v>287.2399999999999</v>
      </c>
      <c r="P2328" s="4">
        <v>0.417688202533118</v>
      </c>
      <c r="Q2328" s="5">
        <v>2026</v>
      </c>
      <c r="R2328" s="6" t="s">
        <v>85</v>
      </c>
      <c r="S2328" s="8">
        <v>11</v>
      </c>
      <c r="T2328" s="6" t="s">
        <v>87</v>
      </c>
    </row>
    <row r="2329" spans="1:20" ht="15.6" x14ac:dyDescent="0.3">
      <c r="A2329" s="1">
        <v>4403</v>
      </c>
      <c r="B2329" s="9">
        <v>46336</v>
      </c>
      <c r="C2329" s="1" t="s">
        <v>20</v>
      </c>
      <c r="D2329" s="1" t="s">
        <v>21</v>
      </c>
      <c r="E2329" s="1" t="s">
        <v>22</v>
      </c>
      <c r="F2329" s="1" t="s">
        <v>38</v>
      </c>
      <c r="G2329" s="1" t="s">
        <v>36</v>
      </c>
      <c r="H2329" s="1" t="s">
        <v>37</v>
      </c>
      <c r="I2329" s="1">
        <v>2</v>
      </c>
      <c r="J2329" s="2">
        <v>36.61</v>
      </c>
      <c r="K2329" s="3">
        <v>0.05</v>
      </c>
      <c r="L2329" s="2">
        <v>13.31</v>
      </c>
      <c r="M2329" s="2">
        <v>69.558999999999997</v>
      </c>
      <c r="N2329" s="2">
        <v>26.62</v>
      </c>
      <c r="O2329" s="2">
        <v>42.938999999999993</v>
      </c>
      <c r="P2329" s="4">
        <v>0.61730329648212301</v>
      </c>
      <c r="Q2329" s="5">
        <v>2026</v>
      </c>
      <c r="R2329" s="6" t="s">
        <v>85</v>
      </c>
      <c r="S2329" s="8">
        <v>11</v>
      </c>
      <c r="T2329" s="6" t="s">
        <v>87</v>
      </c>
    </row>
    <row r="2330" spans="1:20" ht="15.6" x14ac:dyDescent="0.3">
      <c r="A2330" s="1">
        <v>4924</v>
      </c>
      <c r="B2330" s="9">
        <v>46336</v>
      </c>
      <c r="C2330" s="1" t="s">
        <v>42</v>
      </c>
      <c r="D2330" s="1" t="s">
        <v>55</v>
      </c>
      <c r="E2330" s="1" t="s">
        <v>30</v>
      </c>
      <c r="F2330" s="1" t="s">
        <v>38</v>
      </c>
      <c r="G2330" s="1" t="s">
        <v>31</v>
      </c>
      <c r="H2330" s="1" t="s">
        <v>59</v>
      </c>
      <c r="I2330" s="1">
        <v>12</v>
      </c>
      <c r="J2330" s="2">
        <v>150.75</v>
      </c>
      <c r="K2330" s="3">
        <v>0.1</v>
      </c>
      <c r="L2330" s="2">
        <v>80.569999999999993</v>
      </c>
      <c r="M2330" s="2">
        <v>1628.1000000000001</v>
      </c>
      <c r="N2330" s="2">
        <v>966.83999999999992</v>
      </c>
      <c r="O2330" s="2">
        <v>661.26000000000022</v>
      </c>
      <c r="P2330" s="4">
        <v>0.40615441311958733</v>
      </c>
      <c r="Q2330" s="5">
        <v>2026</v>
      </c>
      <c r="R2330" s="6" t="s">
        <v>85</v>
      </c>
      <c r="S2330" s="8">
        <v>11</v>
      </c>
      <c r="T2330" s="6" t="s">
        <v>87</v>
      </c>
    </row>
    <row r="2331" spans="1:20" ht="15.6" x14ac:dyDescent="0.3">
      <c r="A2331" s="1">
        <v>25</v>
      </c>
      <c r="B2331" s="9">
        <v>46337</v>
      </c>
      <c r="C2331" s="1" t="s">
        <v>20</v>
      </c>
      <c r="D2331" s="1" t="s">
        <v>21</v>
      </c>
      <c r="E2331" s="1" t="s">
        <v>22</v>
      </c>
      <c r="F2331" s="1" t="s">
        <v>23</v>
      </c>
      <c r="G2331" s="1" t="s">
        <v>31</v>
      </c>
      <c r="H2331" s="1" t="s">
        <v>39</v>
      </c>
      <c r="I2331" s="1">
        <v>1</v>
      </c>
      <c r="J2331" s="2">
        <v>145.83000000000001</v>
      </c>
      <c r="K2331" s="3">
        <v>0.1</v>
      </c>
      <c r="L2331" s="2">
        <v>79.14</v>
      </c>
      <c r="M2331" s="2">
        <v>131.24700000000001</v>
      </c>
      <c r="N2331" s="2">
        <v>79.14</v>
      </c>
      <c r="O2331" s="2">
        <v>52.107000000000014</v>
      </c>
      <c r="P2331" s="4">
        <v>0.39701478890946085</v>
      </c>
      <c r="Q2331" s="5">
        <v>2026</v>
      </c>
      <c r="R2331" s="6" t="s">
        <v>85</v>
      </c>
      <c r="S2331" s="8">
        <v>11</v>
      </c>
      <c r="T2331" s="6" t="s">
        <v>87</v>
      </c>
    </row>
    <row r="2332" spans="1:20" ht="15.6" x14ac:dyDescent="0.3">
      <c r="A2332" s="1">
        <v>252</v>
      </c>
      <c r="B2332" s="9">
        <v>46337</v>
      </c>
      <c r="C2332" s="1" t="s">
        <v>20</v>
      </c>
      <c r="D2332" s="1" t="s">
        <v>21</v>
      </c>
      <c r="E2332" s="1" t="s">
        <v>22</v>
      </c>
      <c r="F2332" s="1" t="s">
        <v>23</v>
      </c>
      <c r="G2332" s="1" t="s">
        <v>36</v>
      </c>
      <c r="H2332" s="1" t="s">
        <v>70</v>
      </c>
      <c r="I2332" s="1">
        <v>4</v>
      </c>
      <c r="J2332" s="2">
        <v>162.04</v>
      </c>
      <c r="K2332" s="3">
        <v>0</v>
      </c>
      <c r="L2332" s="2">
        <v>85.77</v>
      </c>
      <c r="M2332" s="2">
        <v>648.16</v>
      </c>
      <c r="N2332" s="2">
        <v>343.08</v>
      </c>
      <c r="O2332" s="2">
        <v>305.08</v>
      </c>
      <c r="P2332" s="4">
        <v>0.47068625030856581</v>
      </c>
      <c r="Q2332" s="5">
        <v>2026</v>
      </c>
      <c r="R2332" s="6" t="s">
        <v>85</v>
      </c>
      <c r="S2332" s="8">
        <v>11</v>
      </c>
      <c r="T2332" s="6" t="s">
        <v>87</v>
      </c>
    </row>
    <row r="2333" spans="1:20" ht="15.6" x14ac:dyDescent="0.3">
      <c r="A2333" s="1">
        <v>1203</v>
      </c>
      <c r="B2333" s="9">
        <v>46337</v>
      </c>
      <c r="C2333" s="1" t="s">
        <v>42</v>
      </c>
      <c r="D2333" s="1" t="s">
        <v>55</v>
      </c>
      <c r="E2333" s="1" t="s">
        <v>41</v>
      </c>
      <c r="F2333" s="1" t="s">
        <v>23</v>
      </c>
      <c r="G2333" s="1" t="s">
        <v>31</v>
      </c>
      <c r="H2333" s="1" t="s">
        <v>39</v>
      </c>
      <c r="I2333" s="1">
        <v>2</v>
      </c>
      <c r="J2333" s="2">
        <v>141.33000000000001</v>
      </c>
      <c r="K2333" s="3">
        <v>0.05</v>
      </c>
      <c r="L2333" s="2">
        <v>79.739999999999995</v>
      </c>
      <c r="M2333" s="2">
        <v>268.52699999999999</v>
      </c>
      <c r="N2333" s="2">
        <v>159.47999999999999</v>
      </c>
      <c r="O2333" s="2">
        <v>109.047</v>
      </c>
      <c r="P2333" s="4">
        <v>0.40609324202035552</v>
      </c>
      <c r="Q2333" s="5">
        <v>2026</v>
      </c>
      <c r="R2333" s="6" t="s">
        <v>85</v>
      </c>
      <c r="S2333" s="8">
        <v>11</v>
      </c>
      <c r="T2333" s="6" t="s">
        <v>87</v>
      </c>
    </row>
    <row r="2334" spans="1:20" ht="15.6" x14ac:dyDescent="0.3">
      <c r="A2334" s="1">
        <v>1567</v>
      </c>
      <c r="B2334" s="9">
        <v>46337</v>
      </c>
      <c r="C2334" s="1" t="s">
        <v>33</v>
      </c>
      <c r="D2334" s="1" t="s">
        <v>74</v>
      </c>
      <c r="E2334" s="1" t="s">
        <v>22</v>
      </c>
      <c r="F2334" s="1" t="s">
        <v>23</v>
      </c>
      <c r="G2334" s="1" t="s">
        <v>45</v>
      </c>
      <c r="H2334" s="1" t="s">
        <v>73</v>
      </c>
      <c r="I2334" s="1">
        <v>1</v>
      </c>
      <c r="J2334" s="2">
        <v>125.11</v>
      </c>
      <c r="K2334" s="3">
        <v>0.1</v>
      </c>
      <c r="L2334" s="2">
        <v>61.65</v>
      </c>
      <c r="M2334" s="2">
        <v>112.599</v>
      </c>
      <c r="N2334" s="2">
        <v>61.65</v>
      </c>
      <c r="O2334" s="2">
        <v>50.949000000000005</v>
      </c>
      <c r="P2334" s="4">
        <v>0.45248181600191834</v>
      </c>
      <c r="Q2334" s="5">
        <v>2026</v>
      </c>
      <c r="R2334" s="6" t="s">
        <v>85</v>
      </c>
      <c r="S2334" s="8">
        <v>11</v>
      </c>
      <c r="T2334" s="6" t="s">
        <v>87</v>
      </c>
    </row>
    <row r="2335" spans="1:20" ht="15.6" x14ac:dyDescent="0.3">
      <c r="A2335" s="1">
        <v>2060</v>
      </c>
      <c r="B2335" s="9">
        <v>46337</v>
      </c>
      <c r="C2335" s="1" t="s">
        <v>33</v>
      </c>
      <c r="D2335" s="1" t="s">
        <v>47</v>
      </c>
      <c r="E2335" s="1" t="s">
        <v>22</v>
      </c>
      <c r="F2335" s="1" t="s">
        <v>38</v>
      </c>
      <c r="G2335" s="1" t="s">
        <v>45</v>
      </c>
      <c r="H2335" s="1" t="s">
        <v>73</v>
      </c>
      <c r="I2335" s="1">
        <v>3</v>
      </c>
      <c r="J2335" s="2">
        <v>124.55</v>
      </c>
      <c r="K2335" s="3">
        <v>0.15</v>
      </c>
      <c r="L2335" s="2">
        <v>60.68</v>
      </c>
      <c r="M2335" s="2">
        <v>317.60249999999996</v>
      </c>
      <c r="N2335" s="2">
        <v>182.04</v>
      </c>
      <c r="O2335" s="2">
        <v>135.56249999999997</v>
      </c>
      <c r="P2335" s="4">
        <v>0.42683070819656643</v>
      </c>
      <c r="Q2335" s="5">
        <v>2026</v>
      </c>
      <c r="R2335" s="6" t="s">
        <v>85</v>
      </c>
      <c r="S2335" s="8">
        <v>11</v>
      </c>
      <c r="T2335" s="6" t="s">
        <v>87</v>
      </c>
    </row>
    <row r="2336" spans="1:20" ht="15.6" x14ac:dyDescent="0.3">
      <c r="A2336" s="1">
        <v>2485</v>
      </c>
      <c r="B2336" s="9">
        <v>46337</v>
      </c>
      <c r="C2336" s="1" t="s">
        <v>33</v>
      </c>
      <c r="D2336" s="1" t="s">
        <v>61</v>
      </c>
      <c r="E2336" s="1" t="s">
        <v>41</v>
      </c>
      <c r="F2336" s="1" t="s">
        <v>23</v>
      </c>
      <c r="G2336" s="1" t="s">
        <v>31</v>
      </c>
      <c r="H2336" s="1" t="s">
        <v>39</v>
      </c>
      <c r="I2336" s="1">
        <v>1</v>
      </c>
      <c r="J2336" s="2">
        <v>143.77000000000001</v>
      </c>
      <c r="K2336" s="3">
        <v>0.1</v>
      </c>
      <c r="L2336" s="2">
        <v>81.02</v>
      </c>
      <c r="M2336" s="2">
        <v>129.393</v>
      </c>
      <c r="N2336" s="2">
        <v>81.02</v>
      </c>
      <c r="O2336" s="2">
        <v>48.373000000000005</v>
      </c>
      <c r="P2336" s="4">
        <v>0.3738455712441941</v>
      </c>
      <c r="Q2336" s="5">
        <v>2026</v>
      </c>
      <c r="R2336" s="6" t="s">
        <v>85</v>
      </c>
      <c r="S2336" s="8">
        <v>11</v>
      </c>
      <c r="T2336" s="6" t="s">
        <v>87</v>
      </c>
    </row>
    <row r="2337" spans="1:20" ht="15.6" x14ac:dyDescent="0.3">
      <c r="A2337" s="1">
        <v>3101</v>
      </c>
      <c r="B2337" s="9">
        <v>46337</v>
      </c>
      <c r="C2337" s="1" t="s">
        <v>42</v>
      </c>
      <c r="D2337" s="1" t="s">
        <v>55</v>
      </c>
      <c r="E2337" s="1" t="s">
        <v>22</v>
      </c>
      <c r="F2337" s="1" t="s">
        <v>35</v>
      </c>
      <c r="G2337" s="1" t="s">
        <v>45</v>
      </c>
      <c r="H2337" s="1" t="s">
        <v>73</v>
      </c>
      <c r="I2337" s="1">
        <v>3</v>
      </c>
      <c r="J2337" s="2">
        <v>124.72</v>
      </c>
      <c r="K2337" s="3">
        <v>0.15</v>
      </c>
      <c r="L2337" s="2">
        <v>60.35</v>
      </c>
      <c r="M2337" s="2">
        <v>318.03599999999994</v>
      </c>
      <c r="N2337" s="2">
        <v>181.05</v>
      </c>
      <c r="O2337" s="2">
        <v>136.98599999999993</v>
      </c>
      <c r="P2337" s="4">
        <v>0.4307248236048748</v>
      </c>
      <c r="Q2337" s="5">
        <v>2026</v>
      </c>
      <c r="R2337" s="6" t="s">
        <v>85</v>
      </c>
      <c r="S2337" s="8">
        <v>11</v>
      </c>
      <c r="T2337" s="6" t="s">
        <v>87</v>
      </c>
    </row>
    <row r="2338" spans="1:20" ht="15.6" x14ac:dyDescent="0.3">
      <c r="A2338" s="1">
        <v>3165</v>
      </c>
      <c r="B2338" s="9">
        <v>46337</v>
      </c>
      <c r="C2338" s="1" t="s">
        <v>33</v>
      </c>
      <c r="D2338" s="1" t="s">
        <v>34</v>
      </c>
      <c r="E2338" s="1" t="s">
        <v>41</v>
      </c>
      <c r="F2338" s="1" t="s">
        <v>23</v>
      </c>
      <c r="G2338" s="1" t="s">
        <v>56</v>
      </c>
      <c r="H2338" s="1" t="s">
        <v>64</v>
      </c>
      <c r="I2338" s="1">
        <v>1</v>
      </c>
      <c r="J2338" s="2">
        <v>35.729999999999997</v>
      </c>
      <c r="K2338" s="3">
        <v>0.1</v>
      </c>
      <c r="L2338" s="2">
        <v>14.15</v>
      </c>
      <c r="M2338" s="2">
        <v>32.156999999999996</v>
      </c>
      <c r="N2338" s="2">
        <v>14.15</v>
      </c>
      <c r="O2338" s="2">
        <v>18.006999999999998</v>
      </c>
      <c r="P2338" s="4">
        <v>0.55997139036601673</v>
      </c>
      <c r="Q2338" s="5">
        <v>2026</v>
      </c>
      <c r="R2338" s="6" t="s">
        <v>85</v>
      </c>
      <c r="S2338" s="8">
        <v>11</v>
      </c>
      <c r="T2338" s="6" t="s">
        <v>87</v>
      </c>
    </row>
    <row r="2339" spans="1:20" ht="15.6" x14ac:dyDescent="0.3">
      <c r="A2339" s="1">
        <v>4179</v>
      </c>
      <c r="B2339" s="9">
        <v>46337</v>
      </c>
      <c r="C2339" s="1" t="s">
        <v>33</v>
      </c>
      <c r="D2339" s="1" t="s">
        <v>40</v>
      </c>
      <c r="E2339" s="1" t="s">
        <v>41</v>
      </c>
      <c r="F2339" s="1" t="s">
        <v>38</v>
      </c>
      <c r="G2339" s="1" t="s">
        <v>36</v>
      </c>
      <c r="H2339" s="1" t="s">
        <v>70</v>
      </c>
      <c r="I2339" s="1">
        <v>2</v>
      </c>
      <c r="J2339" s="2">
        <v>166.1</v>
      </c>
      <c r="K2339" s="3">
        <v>0.05</v>
      </c>
      <c r="L2339" s="2">
        <v>88.2</v>
      </c>
      <c r="M2339" s="2">
        <v>315.58999999999997</v>
      </c>
      <c r="N2339" s="2">
        <v>176.4</v>
      </c>
      <c r="O2339" s="2">
        <v>139.18999999999997</v>
      </c>
      <c r="P2339" s="4">
        <v>0.44104692797617157</v>
      </c>
      <c r="Q2339" s="5">
        <v>2026</v>
      </c>
      <c r="R2339" s="6" t="s">
        <v>85</v>
      </c>
      <c r="S2339" s="8">
        <v>11</v>
      </c>
      <c r="T2339" s="6" t="s">
        <v>87</v>
      </c>
    </row>
    <row r="2340" spans="1:20" ht="15.6" x14ac:dyDescent="0.3">
      <c r="A2340" s="1">
        <v>4829</v>
      </c>
      <c r="B2340" s="9">
        <v>46337</v>
      </c>
      <c r="C2340" s="1" t="s">
        <v>33</v>
      </c>
      <c r="D2340" s="1" t="s">
        <v>74</v>
      </c>
      <c r="E2340" s="1" t="s">
        <v>50</v>
      </c>
      <c r="F2340" s="1" t="s">
        <v>35</v>
      </c>
      <c r="G2340" s="1" t="s">
        <v>24</v>
      </c>
      <c r="H2340" s="1" t="s">
        <v>25</v>
      </c>
      <c r="I2340" s="1">
        <v>2</v>
      </c>
      <c r="J2340" s="2">
        <v>81.27</v>
      </c>
      <c r="K2340" s="3">
        <v>0.05</v>
      </c>
      <c r="L2340" s="2">
        <v>43.04</v>
      </c>
      <c r="M2340" s="2">
        <v>154.41299999999998</v>
      </c>
      <c r="N2340" s="2">
        <v>86.08</v>
      </c>
      <c r="O2340" s="2">
        <v>68.332999999999984</v>
      </c>
      <c r="P2340" s="4">
        <v>0.44253398353765544</v>
      </c>
      <c r="Q2340" s="5">
        <v>2026</v>
      </c>
      <c r="R2340" s="6" t="s">
        <v>85</v>
      </c>
      <c r="S2340" s="8">
        <v>11</v>
      </c>
      <c r="T2340" s="6" t="s">
        <v>87</v>
      </c>
    </row>
    <row r="2341" spans="1:20" ht="15.6" x14ac:dyDescent="0.3">
      <c r="A2341" s="1">
        <v>4943</v>
      </c>
      <c r="B2341" s="9">
        <v>46337</v>
      </c>
      <c r="C2341" s="1" t="s">
        <v>20</v>
      </c>
      <c r="D2341" s="1" t="s">
        <v>58</v>
      </c>
      <c r="E2341" s="1" t="s">
        <v>30</v>
      </c>
      <c r="F2341" s="1" t="s">
        <v>23</v>
      </c>
      <c r="G2341" s="1" t="s">
        <v>45</v>
      </c>
      <c r="H2341" s="1" t="s">
        <v>51</v>
      </c>
      <c r="I2341" s="1">
        <v>10</v>
      </c>
      <c r="J2341" s="2">
        <v>191.98</v>
      </c>
      <c r="K2341" s="3">
        <v>0.1</v>
      </c>
      <c r="L2341" s="2">
        <v>102.73</v>
      </c>
      <c r="M2341" s="2">
        <v>1727.82</v>
      </c>
      <c r="N2341" s="2">
        <v>1027.3</v>
      </c>
      <c r="O2341" s="2">
        <v>700.52</v>
      </c>
      <c r="P2341" s="4">
        <v>0.40543575140929033</v>
      </c>
      <c r="Q2341" s="5">
        <v>2026</v>
      </c>
      <c r="R2341" s="6" t="s">
        <v>85</v>
      </c>
      <c r="S2341" s="8">
        <v>11</v>
      </c>
      <c r="T2341" s="6" t="s">
        <v>87</v>
      </c>
    </row>
    <row r="2342" spans="1:20" ht="15.6" x14ac:dyDescent="0.3">
      <c r="A2342" s="1">
        <v>887</v>
      </c>
      <c r="B2342" s="9">
        <v>46338</v>
      </c>
      <c r="C2342" s="1" t="s">
        <v>42</v>
      </c>
      <c r="D2342" s="1" t="s">
        <v>55</v>
      </c>
      <c r="E2342" s="1" t="s">
        <v>41</v>
      </c>
      <c r="F2342" s="1" t="s">
        <v>23</v>
      </c>
      <c r="G2342" s="1" t="s">
        <v>31</v>
      </c>
      <c r="H2342" s="1" t="s">
        <v>32</v>
      </c>
      <c r="I2342" s="1">
        <v>6</v>
      </c>
      <c r="J2342" s="2">
        <v>89.87</v>
      </c>
      <c r="K2342" s="3">
        <v>0.2</v>
      </c>
      <c r="L2342" s="2">
        <v>44.47</v>
      </c>
      <c r="M2342" s="2">
        <v>431.37600000000003</v>
      </c>
      <c r="N2342" s="2">
        <v>266.82</v>
      </c>
      <c r="O2342" s="2">
        <v>164.55600000000004</v>
      </c>
      <c r="P2342" s="4">
        <v>0.3814676755313231</v>
      </c>
      <c r="Q2342" s="5">
        <v>2026</v>
      </c>
      <c r="R2342" s="6" t="s">
        <v>85</v>
      </c>
      <c r="S2342" s="8">
        <v>11</v>
      </c>
      <c r="T2342" s="6" t="s">
        <v>87</v>
      </c>
    </row>
    <row r="2343" spans="1:20" ht="15.6" x14ac:dyDescent="0.3">
      <c r="A2343" s="1">
        <v>1090</v>
      </c>
      <c r="B2343" s="9">
        <v>46338</v>
      </c>
      <c r="C2343" s="1" t="s">
        <v>28</v>
      </c>
      <c r="D2343" s="1" t="s">
        <v>71</v>
      </c>
      <c r="E2343" s="1" t="s">
        <v>50</v>
      </c>
      <c r="F2343" s="1" t="s">
        <v>35</v>
      </c>
      <c r="G2343" s="1" t="s">
        <v>24</v>
      </c>
      <c r="H2343" s="1" t="s">
        <v>44</v>
      </c>
      <c r="I2343" s="1">
        <v>3</v>
      </c>
      <c r="J2343" s="2">
        <v>51.44</v>
      </c>
      <c r="K2343" s="3">
        <v>0.1</v>
      </c>
      <c r="L2343" s="2">
        <v>23.11</v>
      </c>
      <c r="M2343" s="2">
        <v>138.88800000000001</v>
      </c>
      <c r="N2343" s="2">
        <v>69.33</v>
      </c>
      <c r="O2343" s="2">
        <v>69.558000000000007</v>
      </c>
      <c r="P2343" s="4">
        <v>0.50082080525315364</v>
      </c>
      <c r="Q2343" s="5">
        <v>2026</v>
      </c>
      <c r="R2343" s="6" t="s">
        <v>85</v>
      </c>
      <c r="S2343" s="8">
        <v>11</v>
      </c>
      <c r="T2343" s="6" t="s">
        <v>87</v>
      </c>
    </row>
    <row r="2344" spans="1:20" ht="15.6" x14ac:dyDescent="0.3">
      <c r="A2344" s="1">
        <v>2090</v>
      </c>
      <c r="B2344" s="9">
        <v>46338</v>
      </c>
      <c r="C2344" s="1" t="s">
        <v>42</v>
      </c>
      <c r="D2344" s="1" t="s">
        <v>43</v>
      </c>
      <c r="E2344" s="1" t="s">
        <v>50</v>
      </c>
      <c r="F2344" s="1" t="s">
        <v>35</v>
      </c>
      <c r="G2344" s="1" t="s">
        <v>36</v>
      </c>
      <c r="H2344" s="1" t="s">
        <v>54</v>
      </c>
      <c r="I2344" s="1">
        <v>4</v>
      </c>
      <c r="J2344" s="2">
        <v>46.68</v>
      </c>
      <c r="K2344" s="3">
        <v>0.05</v>
      </c>
      <c r="L2344" s="2">
        <v>17.96</v>
      </c>
      <c r="M2344" s="2">
        <v>177.38399999999999</v>
      </c>
      <c r="N2344" s="2">
        <v>71.84</v>
      </c>
      <c r="O2344" s="2">
        <v>105.54399999999998</v>
      </c>
      <c r="P2344" s="4">
        <v>0.59500293149325756</v>
      </c>
      <c r="Q2344" s="5">
        <v>2026</v>
      </c>
      <c r="R2344" s="6" t="s">
        <v>85</v>
      </c>
      <c r="S2344" s="8">
        <v>11</v>
      </c>
      <c r="T2344" s="6" t="s">
        <v>87</v>
      </c>
    </row>
    <row r="2345" spans="1:20" ht="15.6" x14ac:dyDescent="0.3">
      <c r="A2345" s="1">
        <v>2561</v>
      </c>
      <c r="B2345" s="9">
        <v>46338</v>
      </c>
      <c r="C2345" s="1" t="s">
        <v>28</v>
      </c>
      <c r="D2345" s="1" t="s">
        <v>65</v>
      </c>
      <c r="E2345" s="1" t="s">
        <v>41</v>
      </c>
      <c r="F2345" s="1" t="s">
        <v>35</v>
      </c>
      <c r="G2345" s="1" t="s">
        <v>31</v>
      </c>
      <c r="H2345" s="1" t="s">
        <v>68</v>
      </c>
      <c r="I2345" s="1">
        <v>4</v>
      </c>
      <c r="J2345" s="2">
        <v>73.05</v>
      </c>
      <c r="K2345" s="3">
        <v>0.2</v>
      </c>
      <c r="L2345" s="2">
        <v>32.82</v>
      </c>
      <c r="M2345" s="2">
        <v>233.76</v>
      </c>
      <c r="N2345" s="2">
        <v>131.28</v>
      </c>
      <c r="O2345" s="2">
        <v>102.47999999999999</v>
      </c>
      <c r="P2345" s="4">
        <v>0.4383983572895277</v>
      </c>
      <c r="Q2345" s="5">
        <v>2026</v>
      </c>
      <c r="R2345" s="6" t="s">
        <v>85</v>
      </c>
      <c r="S2345" s="8">
        <v>11</v>
      </c>
      <c r="T2345" s="6" t="s">
        <v>87</v>
      </c>
    </row>
    <row r="2346" spans="1:20" ht="15.6" x14ac:dyDescent="0.3">
      <c r="A2346" s="1">
        <v>2855</v>
      </c>
      <c r="B2346" s="9">
        <v>46338</v>
      </c>
      <c r="C2346" s="1" t="s">
        <v>33</v>
      </c>
      <c r="D2346" s="1" t="s">
        <v>61</v>
      </c>
      <c r="E2346" s="1" t="s">
        <v>50</v>
      </c>
      <c r="F2346" s="1" t="s">
        <v>35</v>
      </c>
      <c r="G2346" s="1" t="s">
        <v>45</v>
      </c>
      <c r="H2346" s="1" t="s">
        <v>73</v>
      </c>
      <c r="I2346" s="1">
        <v>1</v>
      </c>
      <c r="J2346" s="2">
        <v>125.32</v>
      </c>
      <c r="K2346" s="3">
        <v>0.15</v>
      </c>
      <c r="L2346" s="2">
        <v>59.49</v>
      </c>
      <c r="M2346" s="2">
        <v>106.52199999999999</v>
      </c>
      <c r="N2346" s="2">
        <v>59.49</v>
      </c>
      <c r="O2346" s="2">
        <v>47.031999999999989</v>
      </c>
      <c r="P2346" s="4">
        <v>0.44152381667636725</v>
      </c>
      <c r="Q2346" s="5">
        <v>2026</v>
      </c>
      <c r="R2346" s="6" t="s">
        <v>85</v>
      </c>
      <c r="S2346" s="8">
        <v>11</v>
      </c>
      <c r="T2346" s="6" t="s">
        <v>87</v>
      </c>
    </row>
    <row r="2347" spans="1:20" ht="15.6" x14ac:dyDescent="0.3">
      <c r="A2347" s="1">
        <v>4421</v>
      </c>
      <c r="B2347" s="9">
        <v>46338</v>
      </c>
      <c r="C2347" s="1" t="s">
        <v>28</v>
      </c>
      <c r="D2347" s="1" t="s">
        <v>63</v>
      </c>
      <c r="E2347" s="1" t="s">
        <v>50</v>
      </c>
      <c r="F2347" s="1" t="s">
        <v>38</v>
      </c>
      <c r="G2347" s="1" t="s">
        <v>56</v>
      </c>
      <c r="H2347" s="1" t="s">
        <v>60</v>
      </c>
      <c r="I2347" s="1">
        <v>2</v>
      </c>
      <c r="J2347" s="2">
        <v>123.49</v>
      </c>
      <c r="K2347" s="3">
        <v>0.15</v>
      </c>
      <c r="L2347" s="2">
        <v>68.08</v>
      </c>
      <c r="M2347" s="2">
        <v>209.93299999999999</v>
      </c>
      <c r="N2347" s="2">
        <v>136.16</v>
      </c>
      <c r="O2347" s="2">
        <v>73.772999999999996</v>
      </c>
      <c r="P2347" s="4">
        <v>0.35141211719929694</v>
      </c>
      <c r="Q2347" s="5">
        <v>2026</v>
      </c>
      <c r="R2347" s="6" t="s">
        <v>85</v>
      </c>
      <c r="S2347" s="8">
        <v>11</v>
      </c>
      <c r="T2347" s="6" t="s">
        <v>87</v>
      </c>
    </row>
    <row r="2348" spans="1:20" ht="15.6" x14ac:dyDescent="0.3">
      <c r="A2348" s="1">
        <v>195</v>
      </c>
      <c r="B2348" s="9">
        <v>46339</v>
      </c>
      <c r="C2348" s="1" t="s">
        <v>28</v>
      </c>
      <c r="D2348" s="1" t="s">
        <v>65</v>
      </c>
      <c r="E2348" s="1" t="s">
        <v>41</v>
      </c>
      <c r="F2348" s="1" t="s">
        <v>23</v>
      </c>
      <c r="G2348" s="1" t="s">
        <v>36</v>
      </c>
      <c r="H2348" s="1" t="s">
        <v>54</v>
      </c>
      <c r="I2348" s="1">
        <v>1</v>
      </c>
      <c r="J2348" s="2">
        <v>47.37</v>
      </c>
      <c r="K2348" s="3">
        <v>0.2</v>
      </c>
      <c r="L2348" s="2">
        <v>18.739999999999998</v>
      </c>
      <c r="M2348" s="2">
        <v>37.896000000000001</v>
      </c>
      <c r="N2348" s="2">
        <v>18.739999999999998</v>
      </c>
      <c r="O2348" s="2">
        <v>19.156000000000002</v>
      </c>
      <c r="P2348" s="4">
        <v>0.50548870593202455</v>
      </c>
      <c r="Q2348" s="5">
        <v>2026</v>
      </c>
      <c r="R2348" s="6" t="s">
        <v>85</v>
      </c>
      <c r="S2348" s="8">
        <v>11</v>
      </c>
      <c r="T2348" s="6" t="s">
        <v>87</v>
      </c>
    </row>
    <row r="2349" spans="1:20" ht="15.6" x14ac:dyDescent="0.3">
      <c r="A2349" s="1">
        <v>520</v>
      </c>
      <c r="B2349" s="9">
        <v>46339</v>
      </c>
      <c r="C2349" s="1" t="s">
        <v>28</v>
      </c>
      <c r="D2349" s="1" t="s">
        <v>65</v>
      </c>
      <c r="E2349" s="1" t="s">
        <v>30</v>
      </c>
      <c r="F2349" s="1" t="s">
        <v>38</v>
      </c>
      <c r="G2349" s="1" t="s">
        <v>31</v>
      </c>
      <c r="H2349" s="1" t="s">
        <v>32</v>
      </c>
      <c r="I2349" s="1">
        <v>6</v>
      </c>
      <c r="J2349" s="2">
        <v>92.31</v>
      </c>
      <c r="K2349" s="3">
        <v>0.05</v>
      </c>
      <c r="L2349" s="2">
        <v>46.12</v>
      </c>
      <c r="M2349" s="2">
        <v>526.16700000000003</v>
      </c>
      <c r="N2349" s="2">
        <v>276.71999999999997</v>
      </c>
      <c r="O2349" s="2">
        <v>249.44700000000006</v>
      </c>
      <c r="P2349" s="4">
        <v>0.47408332335551268</v>
      </c>
      <c r="Q2349" s="5">
        <v>2026</v>
      </c>
      <c r="R2349" s="6" t="s">
        <v>85</v>
      </c>
      <c r="S2349" s="8">
        <v>11</v>
      </c>
      <c r="T2349" s="6" t="s">
        <v>87</v>
      </c>
    </row>
    <row r="2350" spans="1:20" ht="15.6" x14ac:dyDescent="0.3">
      <c r="A2350" s="1">
        <v>646</v>
      </c>
      <c r="B2350" s="9">
        <v>46339</v>
      </c>
      <c r="C2350" s="1" t="s">
        <v>33</v>
      </c>
      <c r="D2350" s="1" t="s">
        <v>74</v>
      </c>
      <c r="E2350" s="1" t="s">
        <v>41</v>
      </c>
      <c r="F2350" s="1" t="s">
        <v>23</v>
      </c>
      <c r="G2350" s="1" t="s">
        <v>24</v>
      </c>
      <c r="H2350" s="1" t="s">
        <v>44</v>
      </c>
      <c r="I2350" s="1">
        <v>1</v>
      </c>
      <c r="J2350" s="2">
        <v>49.53</v>
      </c>
      <c r="K2350" s="3">
        <v>0.1</v>
      </c>
      <c r="L2350" s="2">
        <v>22.18</v>
      </c>
      <c r="M2350" s="2">
        <v>44.577000000000005</v>
      </c>
      <c r="N2350" s="2">
        <v>22.18</v>
      </c>
      <c r="O2350" s="2">
        <v>22.397000000000006</v>
      </c>
      <c r="P2350" s="4">
        <v>0.50243399062296712</v>
      </c>
      <c r="Q2350" s="5">
        <v>2026</v>
      </c>
      <c r="R2350" s="6" t="s">
        <v>85</v>
      </c>
      <c r="S2350" s="8">
        <v>11</v>
      </c>
      <c r="T2350" s="6" t="s">
        <v>87</v>
      </c>
    </row>
    <row r="2351" spans="1:20" ht="15.6" x14ac:dyDescent="0.3">
      <c r="A2351" s="1">
        <v>893</v>
      </c>
      <c r="B2351" s="9">
        <v>46339</v>
      </c>
      <c r="C2351" s="1" t="s">
        <v>42</v>
      </c>
      <c r="D2351" s="1" t="s">
        <v>55</v>
      </c>
      <c r="E2351" s="1" t="s">
        <v>22</v>
      </c>
      <c r="F2351" s="1" t="s">
        <v>35</v>
      </c>
      <c r="G2351" s="1" t="s">
        <v>36</v>
      </c>
      <c r="H2351" s="1" t="s">
        <v>54</v>
      </c>
      <c r="I2351" s="1">
        <v>4</v>
      </c>
      <c r="J2351" s="2">
        <v>47.62</v>
      </c>
      <c r="K2351" s="3">
        <v>0.2</v>
      </c>
      <c r="L2351" s="2">
        <v>18.100000000000001</v>
      </c>
      <c r="M2351" s="2">
        <v>152.38399999999999</v>
      </c>
      <c r="N2351" s="2">
        <v>72.400000000000006</v>
      </c>
      <c r="O2351" s="2">
        <v>79.98399999999998</v>
      </c>
      <c r="P2351" s="4">
        <v>0.52488450230995376</v>
      </c>
      <c r="Q2351" s="5">
        <v>2026</v>
      </c>
      <c r="R2351" s="6" t="s">
        <v>85</v>
      </c>
      <c r="S2351" s="8">
        <v>11</v>
      </c>
      <c r="T2351" s="6" t="s">
        <v>87</v>
      </c>
    </row>
    <row r="2352" spans="1:20" ht="15.6" x14ac:dyDescent="0.3">
      <c r="A2352" s="1">
        <v>916</v>
      </c>
      <c r="B2352" s="9">
        <v>46339</v>
      </c>
      <c r="C2352" s="1" t="s">
        <v>28</v>
      </c>
      <c r="D2352" s="1" t="s">
        <v>49</v>
      </c>
      <c r="E2352" s="1" t="s">
        <v>22</v>
      </c>
      <c r="F2352" s="1" t="s">
        <v>35</v>
      </c>
      <c r="G2352" s="1" t="s">
        <v>24</v>
      </c>
      <c r="H2352" s="1" t="s">
        <v>44</v>
      </c>
      <c r="I2352" s="1">
        <v>4</v>
      </c>
      <c r="J2352" s="2">
        <v>51.93</v>
      </c>
      <c r="K2352" s="3">
        <v>0.05</v>
      </c>
      <c r="L2352" s="2">
        <v>22.62</v>
      </c>
      <c r="M2352" s="2">
        <v>197.334</v>
      </c>
      <c r="N2352" s="2">
        <v>90.48</v>
      </c>
      <c r="O2352" s="2">
        <v>106.854</v>
      </c>
      <c r="P2352" s="4">
        <v>0.54148803551339353</v>
      </c>
      <c r="Q2352" s="5">
        <v>2026</v>
      </c>
      <c r="R2352" s="6" t="s">
        <v>85</v>
      </c>
      <c r="S2352" s="8">
        <v>11</v>
      </c>
      <c r="T2352" s="6" t="s">
        <v>87</v>
      </c>
    </row>
    <row r="2353" spans="1:20" ht="15.6" x14ac:dyDescent="0.3">
      <c r="A2353" s="1">
        <v>1295</v>
      </c>
      <c r="B2353" s="9">
        <v>46339</v>
      </c>
      <c r="C2353" s="1" t="s">
        <v>28</v>
      </c>
      <c r="D2353" s="1" t="s">
        <v>63</v>
      </c>
      <c r="E2353" s="1" t="s">
        <v>50</v>
      </c>
      <c r="F2353" s="1" t="s">
        <v>35</v>
      </c>
      <c r="G2353" s="1" t="s">
        <v>31</v>
      </c>
      <c r="H2353" s="1" t="s">
        <v>59</v>
      </c>
      <c r="I2353" s="1">
        <v>1</v>
      </c>
      <c r="J2353" s="2">
        <v>155.44999999999999</v>
      </c>
      <c r="K2353" s="3">
        <v>0.05</v>
      </c>
      <c r="L2353" s="2">
        <v>77.25</v>
      </c>
      <c r="M2353" s="2">
        <v>147.67749999999998</v>
      </c>
      <c r="N2353" s="2">
        <v>77.25</v>
      </c>
      <c r="O2353" s="2">
        <v>70.427499999999981</v>
      </c>
      <c r="P2353" s="4">
        <v>0.47690067884410281</v>
      </c>
      <c r="Q2353" s="5">
        <v>2026</v>
      </c>
      <c r="R2353" s="6" t="s">
        <v>85</v>
      </c>
      <c r="S2353" s="8">
        <v>11</v>
      </c>
      <c r="T2353" s="6" t="s">
        <v>87</v>
      </c>
    </row>
    <row r="2354" spans="1:20" ht="15.6" x14ac:dyDescent="0.3">
      <c r="A2354" s="1">
        <v>3438</v>
      </c>
      <c r="B2354" s="9">
        <v>46339</v>
      </c>
      <c r="C2354" s="1" t="s">
        <v>20</v>
      </c>
      <c r="D2354" s="1" t="s">
        <v>21</v>
      </c>
      <c r="E2354" s="1" t="s">
        <v>22</v>
      </c>
      <c r="F2354" s="1" t="s">
        <v>23</v>
      </c>
      <c r="G2354" s="1" t="s">
        <v>24</v>
      </c>
      <c r="H2354" s="1" t="s">
        <v>48</v>
      </c>
      <c r="I2354" s="1">
        <v>4</v>
      </c>
      <c r="J2354" s="2">
        <v>40.03</v>
      </c>
      <c r="K2354" s="3">
        <v>0.05</v>
      </c>
      <c r="L2354" s="2">
        <v>16.78</v>
      </c>
      <c r="M2354" s="2">
        <v>152.114</v>
      </c>
      <c r="N2354" s="2">
        <v>67.12</v>
      </c>
      <c r="O2354" s="2">
        <v>84.994</v>
      </c>
      <c r="P2354" s="4">
        <v>0.5587519886400989</v>
      </c>
      <c r="Q2354" s="5">
        <v>2026</v>
      </c>
      <c r="R2354" s="6" t="s">
        <v>85</v>
      </c>
      <c r="S2354" s="8">
        <v>11</v>
      </c>
      <c r="T2354" s="6" t="s">
        <v>87</v>
      </c>
    </row>
    <row r="2355" spans="1:20" ht="15.6" x14ac:dyDescent="0.3">
      <c r="A2355" s="1">
        <v>3573</v>
      </c>
      <c r="B2355" s="9">
        <v>46339</v>
      </c>
      <c r="C2355" s="1" t="s">
        <v>20</v>
      </c>
      <c r="D2355" s="1" t="s">
        <v>58</v>
      </c>
      <c r="E2355" s="1" t="s">
        <v>22</v>
      </c>
      <c r="F2355" s="1" t="s">
        <v>23</v>
      </c>
      <c r="G2355" s="1" t="s">
        <v>31</v>
      </c>
      <c r="H2355" s="1" t="s">
        <v>59</v>
      </c>
      <c r="I2355" s="1">
        <v>2</v>
      </c>
      <c r="J2355" s="2">
        <v>152.96</v>
      </c>
      <c r="K2355" s="3">
        <v>0.1</v>
      </c>
      <c r="L2355" s="2">
        <v>79.12</v>
      </c>
      <c r="M2355" s="2">
        <v>275.32800000000003</v>
      </c>
      <c r="N2355" s="2">
        <v>158.24</v>
      </c>
      <c r="O2355" s="2">
        <v>117.08800000000002</v>
      </c>
      <c r="P2355" s="4">
        <v>0.4252673175267318</v>
      </c>
      <c r="Q2355" s="5">
        <v>2026</v>
      </c>
      <c r="R2355" s="6" t="s">
        <v>85</v>
      </c>
      <c r="S2355" s="8">
        <v>11</v>
      </c>
      <c r="T2355" s="6" t="s">
        <v>87</v>
      </c>
    </row>
    <row r="2356" spans="1:20" ht="15.6" x14ac:dyDescent="0.3">
      <c r="A2356" s="1">
        <v>4257</v>
      </c>
      <c r="B2356" s="9">
        <v>46339</v>
      </c>
      <c r="C2356" s="1" t="s">
        <v>42</v>
      </c>
      <c r="D2356" s="1" t="s">
        <v>69</v>
      </c>
      <c r="E2356" s="1" t="s">
        <v>41</v>
      </c>
      <c r="F2356" s="1" t="s">
        <v>35</v>
      </c>
      <c r="G2356" s="1" t="s">
        <v>56</v>
      </c>
      <c r="H2356" s="1" t="s">
        <v>60</v>
      </c>
      <c r="I2356" s="1">
        <v>2</v>
      </c>
      <c r="J2356" s="2">
        <v>124.06</v>
      </c>
      <c r="K2356" s="3">
        <v>0.05</v>
      </c>
      <c r="L2356" s="2">
        <v>69.98</v>
      </c>
      <c r="M2356" s="2">
        <v>235.714</v>
      </c>
      <c r="N2356" s="2">
        <v>139.96</v>
      </c>
      <c r="O2356" s="2">
        <v>95.753999999999991</v>
      </c>
      <c r="P2356" s="4">
        <v>0.40622958330858577</v>
      </c>
      <c r="Q2356" s="5">
        <v>2026</v>
      </c>
      <c r="R2356" s="6" t="s">
        <v>85</v>
      </c>
      <c r="S2356" s="8">
        <v>11</v>
      </c>
      <c r="T2356" s="6" t="s">
        <v>87</v>
      </c>
    </row>
    <row r="2357" spans="1:20" ht="15.6" x14ac:dyDescent="0.3">
      <c r="A2357" s="1">
        <v>4389</v>
      </c>
      <c r="B2357" s="9">
        <v>46339</v>
      </c>
      <c r="C2357" s="1" t="s">
        <v>33</v>
      </c>
      <c r="D2357" s="1" t="s">
        <v>61</v>
      </c>
      <c r="E2357" s="1" t="s">
        <v>50</v>
      </c>
      <c r="F2357" s="1" t="s">
        <v>35</v>
      </c>
      <c r="G2357" s="1" t="s">
        <v>31</v>
      </c>
      <c r="H2357" s="1" t="s">
        <v>59</v>
      </c>
      <c r="I2357" s="1">
        <v>1</v>
      </c>
      <c r="J2357" s="2">
        <v>151.66</v>
      </c>
      <c r="K2357" s="3">
        <v>0.1</v>
      </c>
      <c r="L2357" s="2">
        <v>80.209999999999994</v>
      </c>
      <c r="M2357" s="2">
        <v>136.494</v>
      </c>
      <c r="N2357" s="2">
        <v>80.209999999999994</v>
      </c>
      <c r="O2357" s="2">
        <v>56.284000000000006</v>
      </c>
      <c r="P2357" s="4">
        <v>0.41235512183685735</v>
      </c>
      <c r="Q2357" s="5">
        <v>2026</v>
      </c>
      <c r="R2357" s="6" t="s">
        <v>85</v>
      </c>
      <c r="S2357" s="8">
        <v>11</v>
      </c>
      <c r="T2357" s="6" t="s">
        <v>87</v>
      </c>
    </row>
    <row r="2358" spans="1:20" ht="15.6" x14ac:dyDescent="0.3">
      <c r="A2358" s="1">
        <v>4887</v>
      </c>
      <c r="B2358" s="9">
        <v>46339</v>
      </c>
      <c r="C2358" s="1" t="s">
        <v>42</v>
      </c>
      <c r="D2358" s="1" t="s">
        <v>55</v>
      </c>
      <c r="E2358" s="1" t="s">
        <v>22</v>
      </c>
      <c r="F2358" s="1" t="s">
        <v>35</v>
      </c>
      <c r="G2358" s="1" t="s">
        <v>31</v>
      </c>
      <c r="H2358" s="1" t="s">
        <v>39</v>
      </c>
      <c r="I2358" s="1">
        <v>2</v>
      </c>
      <c r="J2358" s="2">
        <v>142.30000000000001</v>
      </c>
      <c r="K2358" s="3">
        <v>0.15</v>
      </c>
      <c r="L2358" s="2">
        <v>77.760000000000005</v>
      </c>
      <c r="M2358" s="2">
        <v>241.91000000000003</v>
      </c>
      <c r="N2358" s="2">
        <v>155.52000000000001</v>
      </c>
      <c r="O2358" s="2">
        <v>86.390000000000015</v>
      </c>
      <c r="P2358" s="4">
        <v>0.35711628291513375</v>
      </c>
      <c r="Q2358" s="5">
        <v>2026</v>
      </c>
      <c r="R2358" s="6" t="s">
        <v>85</v>
      </c>
      <c r="S2358" s="8">
        <v>11</v>
      </c>
      <c r="T2358" s="6" t="s">
        <v>87</v>
      </c>
    </row>
    <row r="2359" spans="1:20" ht="15.6" x14ac:dyDescent="0.3">
      <c r="A2359" s="1">
        <v>5007</v>
      </c>
      <c r="B2359" s="9">
        <v>46339</v>
      </c>
      <c r="C2359" s="1" t="s">
        <v>28</v>
      </c>
      <c r="D2359" s="1" t="s">
        <v>71</v>
      </c>
      <c r="E2359" s="1" t="s">
        <v>22</v>
      </c>
      <c r="F2359" s="1" t="s">
        <v>38</v>
      </c>
      <c r="G2359" s="1" t="s">
        <v>36</v>
      </c>
      <c r="H2359" s="1" t="s">
        <v>70</v>
      </c>
      <c r="I2359" s="1">
        <v>4</v>
      </c>
      <c r="J2359" s="2">
        <v>161.97</v>
      </c>
      <c r="K2359" s="3">
        <v>0.05</v>
      </c>
      <c r="L2359" s="2">
        <v>87.2</v>
      </c>
      <c r="M2359" s="2">
        <v>615.48599999999999</v>
      </c>
      <c r="N2359" s="2">
        <v>348.8</v>
      </c>
      <c r="O2359" s="2">
        <v>266.68599999999998</v>
      </c>
      <c r="P2359" s="4">
        <v>0.4332933649181297</v>
      </c>
      <c r="Q2359" s="5">
        <v>2026</v>
      </c>
      <c r="R2359" s="6" t="s">
        <v>85</v>
      </c>
      <c r="S2359" s="8">
        <v>11</v>
      </c>
      <c r="T2359" s="6" t="s">
        <v>87</v>
      </c>
    </row>
    <row r="2360" spans="1:20" ht="15.6" x14ac:dyDescent="0.3">
      <c r="A2360" s="1">
        <v>5111</v>
      </c>
      <c r="B2360" s="9">
        <v>46339</v>
      </c>
      <c r="C2360" s="1" t="s">
        <v>28</v>
      </c>
      <c r="D2360" s="1" t="s">
        <v>71</v>
      </c>
      <c r="E2360" s="1" t="s">
        <v>30</v>
      </c>
      <c r="F2360" s="1" t="s">
        <v>38</v>
      </c>
      <c r="G2360" s="1" t="s">
        <v>36</v>
      </c>
      <c r="H2360" s="1" t="s">
        <v>66</v>
      </c>
      <c r="I2360" s="1">
        <v>5</v>
      </c>
      <c r="J2360" s="2">
        <v>133.99</v>
      </c>
      <c r="K2360" s="3">
        <v>0.15</v>
      </c>
      <c r="L2360" s="2">
        <v>65.55</v>
      </c>
      <c r="M2360" s="2">
        <v>569.45749999999998</v>
      </c>
      <c r="N2360" s="2">
        <v>327.75</v>
      </c>
      <c r="O2360" s="2">
        <v>241.70749999999998</v>
      </c>
      <c r="P2360" s="4">
        <v>0.42445221987593451</v>
      </c>
      <c r="Q2360" s="5">
        <v>2026</v>
      </c>
      <c r="R2360" s="6" t="s">
        <v>85</v>
      </c>
      <c r="S2360" s="8">
        <v>11</v>
      </c>
      <c r="T2360" s="6" t="s">
        <v>87</v>
      </c>
    </row>
    <row r="2361" spans="1:20" ht="15.6" x14ac:dyDescent="0.3">
      <c r="A2361" s="1">
        <v>5177</v>
      </c>
      <c r="B2361" s="9">
        <v>46339</v>
      </c>
      <c r="C2361" s="1" t="s">
        <v>28</v>
      </c>
      <c r="D2361" s="1" t="s">
        <v>49</v>
      </c>
      <c r="E2361" s="1" t="s">
        <v>41</v>
      </c>
      <c r="F2361" s="1" t="s">
        <v>23</v>
      </c>
      <c r="G2361" s="1" t="s">
        <v>45</v>
      </c>
      <c r="H2361" s="1" t="s">
        <v>62</v>
      </c>
      <c r="I2361" s="1">
        <v>2</v>
      </c>
      <c r="J2361" s="2">
        <v>83.18</v>
      </c>
      <c r="K2361" s="3">
        <v>0.1</v>
      </c>
      <c r="L2361" s="2">
        <v>40.479999999999997</v>
      </c>
      <c r="M2361" s="2">
        <v>149.72400000000002</v>
      </c>
      <c r="N2361" s="2">
        <v>80.959999999999994</v>
      </c>
      <c r="O2361" s="2">
        <v>68.764000000000024</v>
      </c>
      <c r="P2361" s="4">
        <v>0.45927172664369115</v>
      </c>
      <c r="Q2361" s="5">
        <v>2026</v>
      </c>
      <c r="R2361" s="6" t="s">
        <v>85</v>
      </c>
      <c r="S2361" s="8">
        <v>11</v>
      </c>
      <c r="T2361" s="6" t="s">
        <v>87</v>
      </c>
    </row>
    <row r="2362" spans="1:20" ht="15.6" x14ac:dyDescent="0.3">
      <c r="A2362" s="1">
        <v>584</v>
      </c>
      <c r="B2362" s="9">
        <v>46340</v>
      </c>
      <c r="C2362" s="1" t="s">
        <v>28</v>
      </c>
      <c r="D2362" s="1" t="s">
        <v>65</v>
      </c>
      <c r="E2362" s="1" t="s">
        <v>22</v>
      </c>
      <c r="F2362" s="1" t="s">
        <v>35</v>
      </c>
      <c r="G2362" s="1" t="s">
        <v>31</v>
      </c>
      <c r="H2362" s="1" t="s">
        <v>32</v>
      </c>
      <c r="I2362" s="1">
        <v>1</v>
      </c>
      <c r="J2362" s="2">
        <v>91.95</v>
      </c>
      <c r="K2362" s="3">
        <v>0</v>
      </c>
      <c r="L2362" s="2">
        <v>46.64</v>
      </c>
      <c r="M2362" s="2">
        <v>91.95</v>
      </c>
      <c r="N2362" s="2">
        <v>46.64</v>
      </c>
      <c r="O2362" s="2">
        <v>45.31</v>
      </c>
      <c r="P2362" s="4">
        <v>0.49276780859162589</v>
      </c>
      <c r="Q2362" s="5">
        <v>2026</v>
      </c>
      <c r="R2362" s="6" t="s">
        <v>85</v>
      </c>
      <c r="S2362" s="8">
        <v>11</v>
      </c>
      <c r="T2362" s="6" t="s">
        <v>87</v>
      </c>
    </row>
    <row r="2363" spans="1:20" ht="15.6" x14ac:dyDescent="0.3">
      <c r="A2363" s="1">
        <v>621</v>
      </c>
      <c r="B2363" s="9">
        <v>46340</v>
      </c>
      <c r="C2363" s="1" t="s">
        <v>42</v>
      </c>
      <c r="D2363" s="1" t="s">
        <v>69</v>
      </c>
      <c r="E2363" s="1" t="s">
        <v>30</v>
      </c>
      <c r="F2363" s="1" t="s">
        <v>38</v>
      </c>
      <c r="G2363" s="1" t="s">
        <v>36</v>
      </c>
      <c r="H2363" s="1" t="s">
        <v>37</v>
      </c>
      <c r="I2363" s="1">
        <v>5</v>
      </c>
      <c r="J2363" s="2">
        <v>35.68</v>
      </c>
      <c r="K2363" s="3">
        <v>0.15</v>
      </c>
      <c r="L2363" s="2">
        <v>13.48</v>
      </c>
      <c r="M2363" s="2">
        <v>151.64000000000001</v>
      </c>
      <c r="N2363" s="2">
        <v>67.400000000000006</v>
      </c>
      <c r="O2363" s="2">
        <v>84.240000000000009</v>
      </c>
      <c r="P2363" s="4">
        <v>0.55552624637298864</v>
      </c>
      <c r="Q2363" s="5">
        <v>2026</v>
      </c>
      <c r="R2363" s="6" t="s">
        <v>85</v>
      </c>
      <c r="S2363" s="8">
        <v>11</v>
      </c>
      <c r="T2363" s="6" t="s">
        <v>87</v>
      </c>
    </row>
    <row r="2364" spans="1:20" ht="15.6" x14ac:dyDescent="0.3">
      <c r="A2364" s="1">
        <v>623</v>
      </c>
      <c r="B2364" s="9">
        <v>46340</v>
      </c>
      <c r="C2364" s="1" t="s">
        <v>33</v>
      </c>
      <c r="D2364" s="1" t="s">
        <v>74</v>
      </c>
      <c r="E2364" s="1" t="s">
        <v>22</v>
      </c>
      <c r="F2364" s="1" t="s">
        <v>23</v>
      </c>
      <c r="G2364" s="1" t="s">
        <v>45</v>
      </c>
      <c r="H2364" s="1" t="s">
        <v>46</v>
      </c>
      <c r="I2364" s="1">
        <v>3</v>
      </c>
      <c r="J2364" s="2">
        <v>336.58</v>
      </c>
      <c r="K2364" s="3">
        <v>0.15</v>
      </c>
      <c r="L2364" s="2">
        <v>198.99</v>
      </c>
      <c r="M2364" s="2">
        <v>858.279</v>
      </c>
      <c r="N2364" s="2">
        <v>596.97</v>
      </c>
      <c r="O2364" s="2">
        <v>261.30899999999997</v>
      </c>
      <c r="P2364" s="4">
        <v>0.3044569423229509</v>
      </c>
      <c r="Q2364" s="5">
        <v>2026</v>
      </c>
      <c r="R2364" s="6" t="s">
        <v>85</v>
      </c>
      <c r="S2364" s="8">
        <v>11</v>
      </c>
      <c r="T2364" s="6" t="s">
        <v>87</v>
      </c>
    </row>
    <row r="2365" spans="1:20" ht="15.6" x14ac:dyDescent="0.3">
      <c r="A2365" s="1">
        <v>1431</v>
      </c>
      <c r="B2365" s="9">
        <v>46340</v>
      </c>
      <c r="C2365" s="1" t="s">
        <v>33</v>
      </c>
      <c r="D2365" s="1" t="s">
        <v>34</v>
      </c>
      <c r="E2365" s="1" t="s">
        <v>22</v>
      </c>
      <c r="F2365" s="1" t="s">
        <v>35</v>
      </c>
      <c r="G2365" s="1" t="s">
        <v>56</v>
      </c>
      <c r="H2365" s="1" t="s">
        <v>64</v>
      </c>
      <c r="I2365" s="1">
        <v>2</v>
      </c>
      <c r="J2365" s="2">
        <v>36.979999999999997</v>
      </c>
      <c r="K2365" s="3">
        <v>0.15</v>
      </c>
      <c r="L2365" s="2">
        <v>14.13</v>
      </c>
      <c r="M2365" s="2">
        <v>62.865999999999993</v>
      </c>
      <c r="N2365" s="2">
        <v>28.26</v>
      </c>
      <c r="O2365" s="2">
        <v>34.605999999999995</v>
      </c>
      <c r="P2365" s="4">
        <v>0.55047243342983487</v>
      </c>
      <c r="Q2365" s="5">
        <v>2026</v>
      </c>
      <c r="R2365" s="6" t="s">
        <v>85</v>
      </c>
      <c r="S2365" s="8">
        <v>11</v>
      </c>
      <c r="T2365" s="6" t="s">
        <v>87</v>
      </c>
    </row>
    <row r="2366" spans="1:20" ht="15.6" x14ac:dyDescent="0.3">
      <c r="A2366" s="1">
        <v>1520</v>
      </c>
      <c r="B2366" s="9">
        <v>46340</v>
      </c>
      <c r="C2366" s="1" t="s">
        <v>42</v>
      </c>
      <c r="D2366" s="1" t="s">
        <v>69</v>
      </c>
      <c r="E2366" s="1" t="s">
        <v>50</v>
      </c>
      <c r="F2366" s="1" t="s">
        <v>35</v>
      </c>
      <c r="G2366" s="1" t="s">
        <v>56</v>
      </c>
      <c r="H2366" s="1" t="s">
        <v>64</v>
      </c>
      <c r="I2366" s="1">
        <v>2</v>
      </c>
      <c r="J2366" s="2">
        <v>36.15</v>
      </c>
      <c r="K2366" s="3">
        <v>0</v>
      </c>
      <c r="L2366" s="2">
        <v>13.51</v>
      </c>
      <c r="M2366" s="2">
        <v>72.3</v>
      </c>
      <c r="N2366" s="2">
        <v>27.02</v>
      </c>
      <c r="O2366" s="2">
        <v>45.28</v>
      </c>
      <c r="P2366" s="4">
        <v>0.62627939142461964</v>
      </c>
      <c r="Q2366" s="5">
        <v>2026</v>
      </c>
      <c r="R2366" s="6" t="s">
        <v>85</v>
      </c>
      <c r="S2366" s="8">
        <v>11</v>
      </c>
      <c r="T2366" s="6" t="s">
        <v>87</v>
      </c>
    </row>
    <row r="2367" spans="1:20" ht="15.6" x14ac:dyDescent="0.3">
      <c r="A2367" s="1">
        <v>1791</v>
      </c>
      <c r="B2367" s="9">
        <v>46340</v>
      </c>
      <c r="C2367" s="1" t="s">
        <v>33</v>
      </c>
      <c r="D2367" s="1" t="s">
        <v>34</v>
      </c>
      <c r="E2367" s="1" t="s">
        <v>22</v>
      </c>
      <c r="F2367" s="1" t="s">
        <v>38</v>
      </c>
      <c r="G2367" s="1" t="s">
        <v>56</v>
      </c>
      <c r="H2367" s="1" t="s">
        <v>60</v>
      </c>
      <c r="I2367" s="1">
        <v>1</v>
      </c>
      <c r="J2367" s="2">
        <v>121.86</v>
      </c>
      <c r="K2367" s="3">
        <v>0.05</v>
      </c>
      <c r="L2367" s="2">
        <v>69.900000000000006</v>
      </c>
      <c r="M2367" s="2">
        <v>115.767</v>
      </c>
      <c r="N2367" s="2">
        <v>69.900000000000006</v>
      </c>
      <c r="O2367" s="2">
        <v>45.86699999999999</v>
      </c>
      <c r="P2367" s="4">
        <v>0.396200989919407</v>
      </c>
      <c r="Q2367" s="5">
        <v>2026</v>
      </c>
      <c r="R2367" s="6" t="s">
        <v>85</v>
      </c>
      <c r="S2367" s="8">
        <v>11</v>
      </c>
      <c r="T2367" s="6" t="s">
        <v>87</v>
      </c>
    </row>
    <row r="2368" spans="1:20" ht="15.6" x14ac:dyDescent="0.3">
      <c r="A2368" s="1">
        <v>2191</v>
      </c>
      <c r="B2368" s="9">
        <v>46340</v>
      </c>
      <c r="C2368" s="1" t="s">
        <v>33</v>
      </c>
      <c r="D2368" s="1" t="s">
        <v>47</v>
      </c>
      <c r="E2368" s="1" t="s">
        <v>41</v>
      </c>
      <c r="F2368" s="1" t="s">
        <v>23</v>
      </c>
      <c r="G2368" s="1" t="s">
        <v>24</v>
      </c>
      <c r="H2368" s="1" t="s">
        <v>44</v>
      </c>
      <c r="I2368" s="1">
        <v>6</v>
      </c>
      <c r="J2368" s="2">
        <v>49.85</v>
      </c>
      <c r="K2368" s="3">
        <v>0.05</v>
      </c>
      <c r="L2368" s="2">
        <v>22.68</v>
      </c>
      <c r="M2368" s="2">
        <v>284.14499999999998</v>
      </c>
      <c r="N2368" s="2">
        <v>136.07999999999998</v>
      </c>
      <c r="O2368" s="2">
        <v>148.065</v>
      </c>
      <c r="P2368" s="4">
        <v>0.52108958454310306</v>
      </c>
      <c r="Q2368" s="5">
        <v>2026</v>
      </c>
      <c r="R2368" s="6" t="s">
        <v>85</v>
      </c>
      <c r="S2368" s="8">
        <v>11</v>
      </c>
      <c r="T2368" s="6" t="s">
        <v>87</v>
      </c>
    </row>
    <row r="2369" spans="1:20" ht="15.6" x14ac:dyDescent="0.3">
      <c r="A2369" s="1">
        <v>2365</v>
      </c>
      <c r="B2369" s="9">
        <v>46340</v>
      </c>
      <c r="C2369" s="1" t="s">
        <v>33</v>
      </c>
      <c r="D2369" s="1" t="s">
        <v>47</v>
      </c>
      <c r="E2369" s="1" t="s">
        <v>41</v>
      </c>
      <c r="F2369" s="1" t="s">
        <v>38</v>
      </c>
      <c r="G2369" s="1" t="s">
        <v>31</v>
      </c>
      <c r="H2369" s="1" t="s">
        <v>32</v>
      </c>
      <c r="I2369" s="1">
        <v>2</v>
      </c>
      <c r="J2369" s="2">
        <v>91.95</v>
      </c>
      <c r="K2369" s="3">
        <v>0.05</v>
      </c>
      <c r="L2369" s="2">
        <v>46.45</v>
      </c>
      <c r="M2369" s="2">
        <v>174.70499999999998</v>
      </c>
      <c r="N2369" s="2">
        <v>92.9</v>
      </c>
      <c r="O2369" s="2">
        <v>81.804999999999978</v>
      </c>
      <c r="P2369" s="4">
        <v>0.46824647262528252</v>
      </c>
      <c r="Q2369" s="5">
        <v>2026</v>
      </c>
      <c r="R2369" s="6" t="s">
        <v>85</v>
      </c>
      <c r="S2369" s="8">
        <v>11</v>
      </c>
      <c r="T2369" s="6" t="s">
        <v>87</v>
      </c>
    </row>
    <row r="2370" spans="1:20" ht="15.6" x14ac:dyDescent="0.3">
      <c r="A2370" s="1">
        <v>2603</v>
      </c>
      <c r="B2370" s="9">
        <v>46340</v>
      </c>
      <c r="C2370" s="1" t="s">
        <v>42</v>
      </c>
      <c r="D2370" s="1" t="s">
        <v>55</v>
      </c>
      <c r="E2370" s="1" t="s">
        <v>50</v>
      </c>
      <c r="F2370" s="1" t="s">
        <v>23</v>
      </c>
      <c r="G2370" s="1" t="s">
        <v>24</v>
      </c>
      <c r="H2370" s="1" t="s">
        <v>44</v>
      </c>
      <c r="I2370" s="1">
        <v>2</v>
      </c>
      <c r="J2370" s="2">
        <v>51.71</v>
      </c>
      <c r="K2370" s="3">
        <v>0.15</v>
      </c>
      <c r="L2370" s="2">
        <v>22.93</v>
      </c>
      <c r="M2370" s="2">
        <v>87.906999999999996</v>
      </c>
      <c r="N2370" s="2">
        <v>45.86</v>
      </c>
      <c r="O2370" s="2">
        <v>42.046999999999997</v>
      </c>
      <c r="P2370" s="4">
        <v>0.47831230732478641</v>
      </c>
      <c r="Q2370" s="5">
        <v>2026</v>
      </c>
      <c r="R2370" s="6" t="s">
        <v>85</v>
      </c>
      <c r="S2370" s="8">
        <v>11</v>
      </c>
      <c r="T2370" s="6" t="s">
        <v>87</v>
      </c>
    </row>
    <row r="2371" spans="1:20" ht="15.6" x14ac:dyDescent="0.3">
      <c r="A2371" s="1">
        <v>4098</v>
      </c>
      <c r="B2371" s="9">
        <v>46340</v>
      </c>
      <c r="C2371" s="1" t="s">
        <v>28</v>
      </c>
      <c r="D2371" s="1" t="s">
        <v>29</v>
      </c>
      <c r="E2371" s="1" t="s">
        <v>41</v>
      </c>
      <c r="F2371" s="1" t="s">
        <v>23</v>
      </c>
      <c r="G2371" s="1" t="s">
        <v>56</v>
      </c>
      <c r="H2371" s="1" t="s">
        <v>57</v>
      </c>
      <c r="I2371" s="1">
        <v>1</v>
      </c>
      <c r="J2371" s="2">
        <v>41.05</v>
      </c>
      <c r="K2371" s="3">
        <v>0.05</v>
      </c>
      <c r="L2371" s="2">
        <v>14.6</v>
      </c>
      <c r="M2371" s="2">
        <v>38.997499999999995</v>
      </c>
      <c r="N2371" s="2">
        <v>14.6</v>
      </c>
      <c r="O2371" s="2">
        <v>24.397499999999994</v>
      </c>
      <c r="P2371" s="4">
        <v>0.62561702673248276</v>
      </c>
      <c r="Q2371" s="5">
        <v>2026</v>
      </c>
      <c r="R2371" s="6" t="s">
        <v>85</v>
      </c>
      <c r="S2371" s="8">
        <v>11</v>
      </c>
      <c r="T2371" s="6" t="s">
        <v>87</v>
      </c>
    </row>
    <row r="2372" spans="1:20" ht="15.6" x14ac:dyDescent="0.3">
      <c r="A2372" s="1">
        <v>1176</v>
      </c>
      <c r="B2372" s="9">
        <v>46341</v>
      </c>
      <c r="C2372" s="1" t="s">
        <v>28</v>
      </c>
      <c r="D2372" s="1" t="s">
        <v>49</v>
      </c>
      <c r="E2372" s="1" t="s">
        <v>30</v>
      </c>
      <c r="F2372" s="1" t="s">
        <v>38</v>
      </c>
      <c r="G2372" s="1" t="s">
        <v>45</v>
      </c>
      <c r="H2372" s="1" t="s">
        <v>46</v>
      </c>
      <c r="I2372" s="1">
        <v>10</v>
      </c>
      <c r="J2372" s="2">
        <v>333.09</v>
      </c>
      <c r="K2372" s="3">
        <v>0.15</v>
      </c>
      <c r="L2372" s="2">
        <v>197.95</v>
      </c>
      <c r="M2372" s="2">
        <v>2831.2649999999994</v>
      </c>
      <c r="N2372" s="2">
        <v>1979.5</v>
      </c>
      <c r="O2372" s="2">
        <v>851.76499999999942</v>
      </c>
      <c r="P2372" s="4">
        <v>0.30084255624252748</v>
      </c>
      <c r="Q2372" s="5">
        <v>2026</v>
      </c>
      <c r="R2372" s="6" t="s">
        <v>85</v>
      </c>
      <c r="S2372" s="8">
        <v>11</v>
      </c>
      <c r="T2372" s="6" t="s">
        <v>87</v>
      </c>
    </row>
    <row r="2373" spans="1:20" ht="15.6" x14ac:dyDescent="0.3">
      <c r="A2373" s="1">
        <v>1895</v>
      </c>
      <c r="B2373" s="9">
        <v>46341</v>
      </c>
      <c r="C2373" s="1" t="s">
        <v>42</v>
      </c>
      <c r="D2373" s="1" t="s">
        <v>43</v>
      </c>
      <c r="E2373" s="1" t="s">
        <v>22</v>
      </c>
      <c r="F2373" s="1" t="s">
        <v>38</v>
      </c>
      <c r="G2373" s="1" t="s">
        <v>24</v>
      </c>
      <c r="H2373" s="1" t="s">
        <v>44</v>
      </c>
      <c r="I2373" s="1">
        <v>3</v>
      </c>
      <c r="J2373" s="2">
        <v>51.79</v>
      </c>
      <c r="K2373" s="3">
        <v>0.2</v>
      </c>
      <c r="L2373" s="2">
        <v>22.23</v>
      </c>
      <c r="M2373" s="2">
        <v>124.29600000000001</v>
      </c>
      <c r="N2373" s="2">
        <v>66.69</v>
      </c>
      <c r="O2373" s="2">
        <v>57.606000000000009</v>
      </c>
      <c r="P2373" s="4">
        <v>0.4634581965630431</v>
      </c>
      <c r="Q2373" s="5">
        <v>2026</v>
      </c>
      <c r="R2373" s="6" t="s">
        <v>85</v>
      </c>
      <c r="S2373" s="8">
        <v>11</v>
      </c>
      <c r="T2373" s="6" t="s">
        <v>87</v>
      </c>
    </row>
    <row r="2374" spans="1:20" ht="15.6" x14ac:dyDescent="0.3">
      <c r="A2374" s="1">
        <v>3385</v>
      </c>
      <c r="B2374" s="9">
        <v>46341</v>
      </c>
      <c r="C2374" s="1" t="s">
        <v>28</v>
      </c>
      <c r="D2374" s="1" t="s">
        <v>63</v>
      </c>
      <c r="E2374" s="1" t="s">
        <v>50</v>
      </c>
      <c r="F2374" s="1" t="s">
        <v>35</v>
      </c>
      <c r="G2374" s="1" t="s">
        <v>31</v>
      </c>
      <c r="H2374" s="1" t="s">
        <v>68</v>
      </c>
      <c r="I2374" s="1">
        <v>1</v>
      </c>
      <c r="J2374" s="2">
        <v>71.040000000000006</v>
      </c>
      <c r="K2374" s="3">
        <v>0.1</v>
      </c>
      <c r="L2374" s="2">
        <v>31.59</v>
      </c>
      <c r="M2374" s="2">
        <v>63.936000000000007</v>
      </c>
      <c r="N2374" s="2">
        <v>31.59</v>
      </c>
      <c r="O2374" s="2">
        <v>32.346000000000004</v>
      </c>
      <c r="P2374" s="4">
        <v>0.50591216216216217</v>
      </c>
      <c r="Q2374" s="5">
        <v>2026</v>
      </c>
      <c r="R2374" s="6" t="s">
        <v>85</v>
      </c>
      <c r="S2374" s="8">
        <v>11</v>
      </c>
      <c r="T2374" s="6" t="s">
        <v>87</v>
      </c>
    </row>
    <row r="2375" spans="1:20" ht="15.6" x14ac:dyDescent="0.3">
      <c r="A2375" s="1">
        <v>3581</v>
      </c>
      <c r="B2375" s="9">
        <v>46341</v>
      </c>
      <c r="C2375" s="1" t="s">
        <v>42</v>
      </c>
      <c r="D2375" s="1" t="s">
        <v>43</v>
      </c>
      <c r="E2375" s="1" t="s">
        <v>50</v>
      </c>
      <c r="F2375" s="1" t="s">
        <v>38</v>
      </c>
      <c r="G2375" s="1" t="s">
        <v>31</v>
      </c>
      <c r="H2375" s="1" t="s">
        <v>39</v>
      </c>
      <c r="I2375" s="1">
        <v>2</v>
      </c>
      <c r="J2375" s="2">
        <v>141.21</v>
      </c>
      <c r="K2375" s="3">
        <v>0.1</v>
      </c>
      <c r="L2375" s="2">
        <v>78.31</v>
      </c>
      <c r="M2375" s="2">
        <v>254.17800000000003</v>
      </c>
      <c r="N2375" s="2">
        <v>156.62</v>
      </c>
      <c r="O2375" s="2">
        <v>97.558000000000021</v>
      </c>
      <c r="P2375" s="4">
        <v>0.38381763960688969</v>
      </c>
      <c r="Q2375" s="5">
        <v>2026</v>
      </c>
      <c r="R2375" s="6" t="s">
        <v>85</v>
      </c>
      <c r="S2375" s="8">
        <v>11</v>
      </c>
      <c r="T2375" s="6" t="s">
        <v>87</v>
      </c>
    </row>
    <row r="2376" spans="1:20" ht="15.6" x14ac:dyDescent="0.3">
      <c r="A2376" s="1">
        <v>4528</v>
      </c>
      <c r="B2376" s="9">
        <v>46341</v>
      </c>
      <c r="C2376" s="1" t="s">
        <v>20</v>
      </c>
      <c r="D2376" s="1" t="s">
        <v>72</v>
      </c>
      <c r="E2376" s="1" t="s">
        <v>50</v>
      </c>
      <c r="F2376" s="1" t="s">
        <v>35</v>
      </c>
      <c r="G2376" s="1" t="s">
        <v>31</v>
      </c>
      <c r="H2376" s="1" t="s">
        <v>39</v>
      </c>
      <c r="I2376" s="1">
        <v>2</v>
      </c>
      <c r="J2376" s="2">
        <v>141.63999999999999</v>
      </c>
      <c r="K2376" s="3">
        <v>0.15</v>
      </c>
      <c r="L2376" s="2">
        <v>80.349999999999994</v>
      </c>
      <c r="M2376" s="2">
        <v>240.78799999999998</v>
      </c>
      <c r="N2376" s="2">
        <v>160.69999999999999</v>
      </c>
      <c r="O2376" s="2">
        <v>80.087999999999994</v>
      </c>
      <c r="P2376" s="4">
        <v>0.33260793727262156</v>
      </c>
      <c r="Q2376" s="5">
        <v>2026</v>
      </c>
      <c r="R2376" s="6" t="s">
        <v>85</v>
      </c>
      <c r="S2376" s="8">
        <v>11</v>
      </c>
      <c r="T2376" s="6" t="s">
        <v>87</v>
      </c>
    </row>
    <row r="2377" spans="1:20" ht="15.6" x14ac:dyDescent="0.3">
      <c r="A2377" s="1">
        <v>4633</v>
      </c>
      <c r="B2377" s="9">
        <v>46341</v>
      </c>
      <c r="C2377" s="1" t="s">
        <v>33</v>
      </c>
      <c r="D2377" s="1" t="s">
        <v>61</v>
      </c>
      <c r="E2377" s="1" t="s">
        <v>22</v>
      </c>
      <c r="F2377" s="1" t="s">
        <v>23</v>
      </c>
      <c r="G2377" s="1" t="s">
        <v>31</v>
      </c>
      <c r="H2377" s="1" t="s">
        <v>68</v>
      </c>
      <c r="I2377" s="1">
        <v>1</v>
      </c>
      <c r="J2377" s="2">
        <v>71.78</v>
      </c>
      <c r="K2377" s="3">
        <v>0.15</v>
      </c>
      <c r="L2377" s="2">
        <v>32.869999999999997</v>
      </c>
      <c r="M2377" s="2">
        <v>61.012999999999998</v>
      </c>
      <c r="N2377" s="2">
        <v>32.869999999999997</v>
      </c>
      <c r="O2377" s="2">
        <v>28.143000000000001</v>
      </c>
      <c r="P2377" s="4">
        <v>0.46126235392457349</v>
      </c>
      <c r="Q2377" s="5">
        <v>2026</v>
      </c>
      <c r="R2377" s="6" t="s">
        <v>85</v>
      </c>
      <c r="S2377" s="8">
        <v>11</v>
      </c>
      <c r="T2377" s="6" t="s">
        <v>87</v>
      </c>
    </row>
    <row r="2378" spans="1:20" ht="15.6" x14ac:dyDescent="0.3">
      <c r="A2378" s="1">
        <v>5195</v>
      </c>
      <c r="B2378" s="9">
        <v>46341</v>
      </c>
      <c r="C2378" s="1" t="s">
        <v>33</v>
      </c>
      <c r="D2378" s="1" t="s">
        <v>74</v>
      </c>
      <c r="E2378" s="1" t="s">
        <v>22</v>
      </c>
      <c r="F2378" s="1" t="s">
        <v>38</v>
      </c>
      <c r="G2378" s="1" t="s">
        <v>31</v>
      </c>
      <c r="H2378" s="1" t="s">
        <v>59</v>
      </c>
      <c r="I2378" s="1">
        <v>3</v>
      </c>
      <c r="J2378" s="2">
        <v>153.88999999999999</v>
      </c>
      <c r="K2378" s="3">
        <v>0.1</v>
      </c>
      <c r="L2378" s="2">
        <v>80.36</v>
      </c>
      <c r="M2378" s="2">
        <v>415.50299999999999</v>
      </c>
      <c r="N2378" s="2">
        <v>241.07999999999998</v>
      </c>
      <c r="O2378" s="2">
        <v>174.423</v>
      </c>
      <c r="P2378" s="4">
        <v>0.41978758276113531</v>
      </c>
      <c r="Q2378" s="5">
        <v>2026</v>
      </c>
      <c r="R2378" s="6" t="s">
        <v>85</v>
      </c>
      <c r="S2378" s="8">
        <v>11</v>
      </c>
      <c r="T2378" s="6" t="s">
        <v>87</v>
      </c>
    </row>
    <row r="2379" spans="1:20" ht="15.6" x14ac:dyDescent="0.3">
      <c r="A2379" s="1">
        <v>2778</v>
      </c>
      <c r="B2379" s="9">
        <v>46342</v>
      </c>
      <c r="C2379" s="1" t="s">
        <v>42</v>
      </c>
      <c r="D2379" s="1" t="s">
        <v>43</v>
      </c>
      <c r="E2379" s="1" t="s">
        <v>50</v>
      </c>
      <c r="F2379" s="1" t="s">
        <v>23</v>
      </c>
      <c r="G2379" s="1" t="s">
        <v>31</v>
      </c>
      <c r="H2379" s="1" t="s">
        <v>39</v>
      </c>
      <c r="I2379" s="1">
        <v>1</v>
      </c>
      <c r="J2379" s="2">
        <v>145.4</v>
      </c>
      <c r="K2379" s="3">
        <v>0.1</v>
      </c>
      <c r="L2379" s="2">
        <v>77.66</v>
      </c>
      <c r="M2379" s="2">
        <v>130.86000000000001</v>
      </c>
      <c r="N2379" s="2">
        <v>77.66</v>
      </c>
      <c r="O2379" s="2">
        <v>53.200000000000017</v>
      </c>
      <c r="P2379" s="4">
        <v>0.40654134189209851</v>
      </c>
      <c r="Q2379" s="5">
        <v>2026</v>
      </c>
      <c r="R2379" s="6" t="s">
        <v>85</v>
      </c>
      <c r="S2379" s="8">
        <v>11</v>
      </c>
      <c r="T2379" s="6" t="s">
        <v>87</v>
      </c>
    </row>
    <row r="2380" spans="1:20" ht="15.6" x14ac:dyDescent="0.3">
      <c r="A2380" s="1">
        <v>341</v>
      </c>
      <c r="B2380" s="9">
        <v>46343</v>
      </c>
      <c r="C2380" s="1" t="s">
        <v>42</v>
      </c>
      <c r="D2380" s="1" t="s">
        <v>55</v>
      </c>
      <c r="E2380" s="1" t="s">
        <v>22</v>
      </c>
      <c r="F2380" s="1" t="s">
        <v>23</v>
      </c>
      <c r="G2380" s="1" t="s">
        <v>36</v>
      </c>
      <c r="H2380" s="1" t="s">
        <v>66</v>
      </c>
      <c r="I2380" s="1">
        <v>1</v>
      </c>
      <c r="J2380" s="2">
        <v>132.94999999999999</v>
      </c>
      <c r="K2380" s="3">
        <v>0.05</v>
      </c>
      <c r="L2380" s="2">
        <v>65.36</v>
      </c>
      <c r="M2380" s="2">
        <v>126.30249999999998</v>
      </c>
      <c r="N2380" s="2">
        <v>65.36</v>
      </c>
      <c r="O2380" s="2">
        <v>60.942499999999981</v>
      </c>
      <c r="P2380" s="4">
        <v>0.48251222264009019</v>
      </c>
      <c r="Q2380" s="5">
        <v>2026</v>
      </c>
      <c r="R2380" s="6" t="s">
        <v>85</v>
      </c>
      <c r="S2380" s="8">
        <v>11</v>
      </c>
      <c r="T2380" s="6" t="s">
        <v>87</v>
      </c>
    </row>
    <row r="2381" spans="1:20" ht="15.6" x14ac:dyDescent="0.3">
      <c r="A2381" s="1">
        <v>374</v>
      </c>
      <c r="B2381" s="9">
        <v>46343</v>
      </c>
      <c r="C2381" s="1" t="s">
        <v>42</v>
      </c>
      <c r="D2381" s="1" t="s">
        <v>53</v>
      </c>
      <c r="E2381" s="1" t="s">
        <v>41</v>
      </c>
      <c r="F2381" s="1" t="s">
        <v>23</v>
      </c>
      <c r="G2381" s="1" t="s">
        <v>56</v>
      </c>
      <c r="H2381" s="1" t="s">
        <v>67</v>
      </c>
      <c r="I2381" s="1">
        <v>1</v>
      </c>
      <c r="J2381" s="2">
        <v>51.34</v>
      </c>
      <c r="K2381" s="3">
        <v>0.15</v>
      </c>
      <c r="L2381" s="2">
        <v>21.37</v>
      </c>
      <c r="M2381" s="2">
        <v>43.639000000000003</v>
      </c>
      <c r="N2381" s="2">
        <v>21.37</v>
      </c>
      <c r="O2381" s="2">
        <v>22.269000000000002</v>
      </c>
      <c r="P2381" s="4">
        <v>0.5103004193496643</v>
      </c>
      <c r="Q2381" s="5">
        <v>2026</v>
      </c>
      <c r="R2381" s="6" t="s">
        <v>85</v>
      </c>
      <c r="S2381" s="8">
        <v>11</v>
      </c>
      <c r="T2381" s="6" t="s">
        <v>87</v>
      </c>
    </row>
    <row r="2382" spans="1:20" ht="15.6" x14ac:dyDescent="0.3">
      <c r="A2382" s="1">
        <v>598</v>
      </c>
      <c r="B2382" s="9">
        <v>46343</v>
      </c>
      <c r="C2382" s="1" t="s">
        <v>20</v>
      </c>
      <c r="D2382" s="1" t="s">
        <v>21</v>
      </c>
      <c r="E2382" s="1" t="s">
        <v>22</v>
      </c>
      <c r="F2382" s="1" t="s">
        <v>35</v>
      </c>
      <c r="G2382" s="1" t="s">
        <v>24</v>
      </c>
      <c r="H2382" s="1" t="s">
        <v>44</v>
      </c>
      <c r="I2382" s="1">
        <v>1</v>
      </c>
      <c r="J2382" s="2">
        <v>49.98</v>
      </c>
      <c r="K2382" s="3">
        <v>0.1</v>
      </c>
      <c r="L2382" s="2">
        <v>22.25</v>
      </c>
      <c r="M2382" s="2">
        <v>44.981999999999999</v>
      </c>
      <c r="N2382" s="2">
        <v>22.25</v>
      </c>
      <c r="O2382" s="2">
        <v>22.731999999999999</v>
      </c>
      <c r="P2382" s="4">
        <v>0.50535769863500957</v>
      </c>
      <c r="Q2382" s="5">
        <v>2026</v>
      </c>
      <c r="R2382" s="6" t="s">
        <v>85</v>
      </c>
      <c r="S2382" s="8">
        <v>11</v>
      </c>
      <c r="T2382" s="6" t="s">
        <v>87</v>
      </c>
    </row>
    <row r="2383" spans="1:20" ht="15.6" x14ac:dyDescent="0.3">
      <c r="A2383" s="1">
        <v>690</v>
      </c>
      <c r="B2383" s="9">
        <v>46343</v>
      </c>
      <c r="C2383" s="1" t="s">
        <v>42</v>
      </c>
      <c r="D2383" s="1" t="s">
        <v>55</v>
      </c>
      <c r="E2383" s="1" t="s">
        <v>22</v>
      </c>
      <c r="F2383" s="1" t="s">
        <v>23</v>
      </c>
      <c r="G2383" s="1" t="s">
        <v>36</v>
      </c>
      <c r="H2383" s="1" t="s">
        <v>70</v>
      </c>
      <c r="I2383" s="1">
        <v>2</v>
      </c>
      <c r="J2383" s="2">
        <v>168.08</v>
      </c>
      <c r="K2383" s="3">
        <v>0.1</v>
      </c>
      <c r="L2383" s="2">
        <v>87.63</v>
      </c>
      <c r="M2383" s="2">
        <v>302.54400000000004</v>
      </c>
      <c r="N2383" s="2">
        <v>175.26</v>
      </c>
      <c r="O2383" s="2">
        <v>127.28400000000005</v>
      </c>
      <c r="P2383" s="4">
        <v>0.42071235919403471</v>
      </c>
      <c r="Q2383" s="5">
        <v>2026</v>
      </c>
      <c r="R2383" s="6" t="s">
        <v>85</v>
      </c>
      <c r="S2383" s="8">
        <v>11</v>
      </c>
      <c r="T2383" s="6" t="s">
        <v>87</v>
      </c>
    </row>
    <row r="2384" spans="1:20" ht="15.6" x14ac:dyDescent="0.3">
      <c r="A2384" s="1">
        <v>1296</v>
      </c>
      <c r="B2384" s="9">
        <v>46343</v>
      </c>
      <c r="C2384" s="1" t="s">
        <v>42</v>
      </c>
      <c r="D2384" s="1" t="s">
        <v>69</v>
      </c>
      <c r="E2384" s="1" t="s">
        <v>22</v>
      </c>
      <c r="F2384" s="1" t="s">
        <v>35</v>
      </c>
      <c r="G2384" s="1" t="s">
        <v>45</v>
      </c>
      <c r="H2384" s="1" t="s">
        <v>51</v>
      </c>
      <c r="I2384" s="1">
        <v>1</v>
      </c>
      <c r="J2384" s="2">
        <v>191.85</v>
      </c>
      <c r="K2384" s="3">
        <v>0.15</v>
      </c>
      <c r="L2384" s="2">
        <v>104.41</v>
      </c>
      <c r="M2384" s="2">
        <v>163.07249999999999</v>
      </c>
      <c r="N2384" s="2">
        <v>104.41</v>
      </c>
      <c r="O2384" s="2">
        <v>58.662499999999994</v>
      </c>
      <c r="P2384" s="4">
        <v>0.35973263425776875</v>
      </c>
      <c r="Q2384" s="5">
        <v>2026</v>
      </c>
      <c r="R2384" s="6" t="s">
        <v>85</v>
      </c>
      <c r="S2384" s="8">
        <v>11</v>
      </c>
      <c r="T2384" s="6" t="s">
        <v>87</v>
      </c>
    </row>
    <row r="2385" spans="1:20" ht="15.6" x14ac:dyDescent="0.3">
      <c r="A2385" s="1">
        <v>1585</v>
      </c>
      <c r="B2385" s="9">
        <v>46343</v>
      </c>
      <c r="C2385" s="1" t="s">
        <v>28</v>
      </c>
      <c r="D2385" s="1" t="s">
        <v>71</v>
      </c>
      <c r="E2385" s="1" t="s">
        <v>41</v>
      </c>
      <c r="F2385" s="1" t="s">
        <v>23</v>
      </c>
      <c r="G2385" s="1" t="s">
        <v>31</v>
      </c>
      <c r="H2385" s="1" t="s">
        <v>32</v>
      </c>
      <c r="I2385" s="1">
        <v>4</v>
      </c>
      <c r="J2385" s="2">
        <v>93.99</v>
      </c>
      <c r="K2385" s="3">
        <v>0.1</v>
      </c>
      <c r="L2385" s="2">
        <v>44.07</v>
      </c>
      <c r="M2385" s="2">
        <v>338.36399999999998</v>
      </c>
      <c r="N2385" s="2">
        <v>176.28</v>
      </c>
      <c r="O2385" s="2">
        <v>162.08399999999997</v>
      </c>
      <c r="P2385" s="4">
        <v>0.47902259105578604</v>
      </c>
      <c r="Q2385" s="5">
        <v>2026</v>
      </c>
      <c r="R2385" s="6" t="s">
        <v>85</v>
      </c>
      <c r="S2385" s="8">
        <v>11</v>
      </c>
      <c r="T2385" s="6" t="s">
        <v>87</v>
      </c>
    </row>
    <row r="2386" spans="1:20" ht="15.6" x14ac:dyDescent="0.3">
      <c r="A2386" s="1">
        <v>2194</v>
      </c>
      <c r="B2386" s="9">
        <v>46343</v>
      </c>
      <c r="C2386" s="1" t="s">
        <v>42</v>
      </c>
      <c r="D2386" s="1" t="s">
        <v>69</v>
      </c>
      <c r="E2386" s="1" t="s">
        <v>22</v>
      </c>
      <c r="F2386" s="1" t="s">
        <v>23</v>
      </c>
      <c r="G2386" s="1" t="s">
        <v>36</v>
      </c>
      <c r="H2386" s="1" t="s">
        <v>37</v>
      </c>
      <c r="I2386" s="1">
        <v>4</v>
      </c>
      <c r="J2386" s="2">
        <v>36.57</v>
      </c>
      <c r="K2386" s="3">
        <v>0.05</v>
      </c>
      <c r="L2386" s="2">
        <v>13.35</v>
      </c>
      <c r="M2386" s="2">
        <v>138.96600000000001</v>
      </c>
      <c r="N2386" s="2">
        <v>53.4</v>
      </c>
      <c r="O2386" s="2">
        <v>85.566000000000003</v>
      </c>
      <c r="P2386" s="4">
        <v>0.61573334484694098</v>
      </c>
      <c r="Q2386" s="5">
        <v>2026</v>
      </c>
      <c r="R2386" s="6" t="s">
        <v>85</v>
      </c>
      <c r="S2386" s="8">
        <v>11</v>
      </c>
      <c r="T2386" s="6" t="s">
        <v>87</v>
      </c>
    </row>
    <row r="2387" spans="1:20" ht="15.6" x14ac:dyDescent="0.3">
      <c r="A2387" s="1">
        <v>2221</v>
      </c>
      <c r="B2387" s="9">
        <v>46343</v>
      </c>
      <c r="C2387" s="1" t="s">
        <v>28</v>
      </c>
      <c r="D2387" s="1" t="s">
        <v>65</v>
      </c>
      <c r="E2387" s="1" t="s">
        <v>50</v>
      </c>
      <c r="F2387" s="1" t="s">
        <v>23</v>
      </c>
      <c r="G2387" s="1" t="s">
        <v>24</v>
      </c>
      <c r="H2387" s="1" t="s">
        <v>48</v>
      </c>
      <c r="I2387" s="1">
        <v>1</v>
      </c>
      <c r="J2387" s="2">
        <v>39.81</v>
      </c>
      <c r="K2387" s="3">
        <v>0.05</v>
      </c>
      <c r="L2387" s="2">
        <v>16.25</v>
      </c>
      <c r="M2387" s="2">
        <v>37.819499999999998</v>
      </c>
      <c r="N2387" s="2">
        <v>16.25</v>
      </c>
      <c r="O2387" s="2">
        <v>21.569499999999998</v>
      </c>
      <c r="P2387" s="4">
        <v>0.57032747656632155</v>
      </c>
      <c r="Q2387" s="5">
        <v>2026</v>
      </c>
      <c r="R2387" s="6" t="s">
        <v>85</v>
      </c>
      <c r="S2387" s="8">
        <v>11</v>
      </c>
      <c r="T2387" s="6" t="s">
        <v>87</v>
      </c>
    </row>
    <row r="2388" spans="1:20" ht="15.6" x14ac:dyDescent="0.3">
      <c r="A2388" s="1">
        <v>3836</v>
      </c>
      <c r="B2388" s="9">
        <v>46343</v>
      </c>
      <c r="C2388" s="1" t="s">
        <v>42</v>
      </c>
      <c r="D2388" s="1" t="s">
        <v>43</v>
      </c>
      <c r="E2388" s="1" t="s">
        <v>41</v>
      </c>
      <c r="F2388" s="1" t="s">
        <v>23</v>
      </c>
      <c r="G2388" s="1" t="s">
        <v>31</v>
      </c>
      <c r="H2388" s="1" t="s">
        <v>32</v>
      </c>
      <c r="I2388" s="1">
        <v>1</v>
      </c>
      <c r="J2388" s="2">
        <v>91.43</v>
      </c>
      <c r="K2388" s="3">
        <v>0.1</v>
      </c>
      <c r="L2388" s="2">
        <v>45.06</v>
      </c>
      <c r="M2388" s="2">
        <v>82.287000000000006</v>
      </c>
      <c r="N2388" s="2">
        <v>45.06</v>
      </c>
      <c r="O2388" s="2">
        <v>37.227000000000004</v>
      </c>
      <c r="P2388" s="4">
        <v>0.45240438951474715</v>
      </c>
      <c r="Q2388" s="5">
        <v>2026</v>
      </c>
      <c r="R2388" s="6" t="s">
        <v>85</v>
      </c>
      <c r="S2388" s="8">
        <v>11</v>
      </c>
      <c r="T2388" s="6" t="s">
        <v>87</v>
      </c>
    </row>
    <row r="2389" spans="1:20" ht="15.6" x14ac:dyDescent="0.3">
      <c r="A2389" s="1">
        <v>4437</v>
      </c>
      <c r="B2389" s="9">
        <v>46343</v>
      </c>
      <c r="C2389" s="1" t="s">
        <v>33</v>
      </c>
      <c r="D2389" s="1" t="s">
        <v>34</v>
      </c>
      <c r="E2389" s="1" t="s">
        <v>22</v>
      </c>
      <c r="F2389" s="1" t="s">
        <v>23</v>
      </c>
      <c r="G2389" s="1" t="s">
        <v>56</v>
      </c>
      <c r="H2389" s="1" t="s">
        <v>60</v>
      </c>
      <c r="I2389" s="1">
        <v>1</v>
      </c>
      <c r="J2389" s="2">
        <v>122.64</v>
      </c>
      <c r="K2389" s="3">
        <v>0</v>
      </c>
      <c r="L2389" s="2">
        <v>68.58</v>
      </c>
      <c r="M2389" s="2">
        <v>122.64</v>
      </c>
      <c r="N2389" s="2">
        <v>68.58</v>
      </c>
      <c r="O2389" s="2">
        <v>54.06</v>
      </c>
      <c r="P2389" s="4">
        <v>0.44080234833659493</v>
      </c>
      <c r="Q2389" s="5">
        <v>2026</v>
      </c>
      <c r="R2389" s="6" t="s">
        <v>85</v>
      </c>
      <c r="S2389" s="8">
        <v>11</v>
      </c>
      <c r="T2389" s="6" t="s">
        <v>87</v>
      </c>
    </row>
    <row r="2390" spans="1:20" ht="15.6" x14ac:dyDescent="0.3">
      <c r="A2390" s="1">
        <v>4735</v>
      </c>
      <c r="B2390" s="9">
        <v>46343</v>
      </c>
      <c r="C2390" s="1" t="s">
        <v>28</v>
      </c>
      <c r="D2390" s="1" t="s">
        <v>65</v>
      </c>
      <c r="E2390" s="1" t="s">
        <v>22</v>
      </c>
      <c r="F2390" s="1" t="s">
        <v>38</v>
      </c>
      <c r="G2390" s="1" t="s">
        <v>24</v>
      </c>
      <c r="H2390" s="1" t="s">
        <v>25</v>
      </c>
      <c r="I2390" s="1">
        <v>1</v>
      </c>
      <c r="J2390" s="2">
        <v>80.959999999999994</v>
      </c>
      <c r="K2390" s="3">
        <v>0.1</v>
      </c>
      <c r="L2390" s="2">
        <v>43.86</v>
      </c>
      <c r="M2390" s="2">
        <v>72.86399999999999</v>
      </c>
      <c r="N2390" s="2">
        <v>43.86</v>
      </c>
      <c r="O2390" s="2">
        <v>29.003999999999991</v>
      </c>
      <c r="P2390" s="4">
        <v>0.39805665349143604</v>
      </c>
      <c r="Q2390" s="5">
        <v>2026</v>
      </c>
      <c r="R2390" s="6" t="s">
        <v>85</v>
      </c>
      <c r="S2390" s="8">
        <v>11</v>
      </c>
      <c r="T2390" s="6" t="s">
        <v>87</v>
      </c>
    </row>
    <row r="2391" spans="1:20" ht="15.6" x14ac:dyDescent="0.3">
      <c r="A2391" s="1">
        <v>554</v>
      </c>
      <c r="B2391" s="9">
        <v>46344</v>
      </c>
      <c r="C2391" s="1" t="s">
        <v>33</v>
      </c>
      <c r="D2391" s="1" t="s">
        <v>47</v>
      </c>
      <c r="E2391" s="1" t="s">
        <v>50</v>
      </c>
      <c r="F2391" s="1" t="s">
        <v>38</v>
      </c>
      <c r="G2391" s="1" t="s">
        <v>56</v>
      </c>
      <c r="H2391" s="1" t="s">
        <v>64</v>
      </c>
      <c r="I2391" s="1">
        <v>1</v>
      </c>
      <c r="J2391" s="2">
        <v>36.380000000000003</v>
      </c>
      <c r="K2391" s="3">
        <v>0.05</v>
      </c>
      <c r="L2391" s="2">
        <v>14.06</v>
      </c>
      <c r="M2391" s="2">
        <v>34.561</v>
      </c>
      <c r="N2391" s="2">
        <v>14.06</v>
      </c>
      <c r="O2391" s="2">
        <v>20.500999999999998</v>
      </c>
      <c r="P2391" s="4">
        <v>0.59318306761957118</v>
      </c>
      <c r="Q2391" s="5">
        <v>2026</v>
      </c>
      <c r="R2391" s="6" t="s">
        <v>85</v>
      </c>
      <c r="S2391" s="8">
        <v>11</v>
      </c>
      <c r="T2391" s="6" t="s">
        <v>87</v>
      </c>
    </row>
    <row r="2392" spans="1:20" ht="15.6" x14ac:dyDescent="0.3">
      <c r="A2392" s="1">
        <v>1205</v>
      </c>
      <c r="B2392" s="9">
        <v>46344</v>
      </c>
      <c r="C2392" s="1" t="s">
        <v>42</v>
      </c>
      <c r="D2392" s="1" t="s">
        <v>69</v>
      </c>
      <c r="E2392" s="1" t="s">
        <v>22</v>
      </c>
      <c r="F2392" s="1" t="s">
        <v>23</v>
      </c>
      <c r="G2392" s="1" t="s">
        <v>24</v>
      </c>
      <c r="H2392" s="1" t="s">
        <v>52</v>
      </c>
      <c r="I2392" s="1">
        <v>2</v>
      </c>
      <c r="J2392" s="2">
        <v>100.72</v>
      </c>
      <c r="K2392" s="3">
        <v>0.1</v>
      </c>
      <c r="L2392" s="2">
        <v>51.68</v>
      </c>
      <c r="M2392" s="2">
        <v>181.29599999999999</v>
      </c>
      <c r="N2392" s="2">
        <v>103.36</v>
      </c>
      <c r="O2392" s="2">
        <v>77.935999999999993</v>
      </c>
      <c r="P2392" s="4">
        <v>0.42988262289294854</v>
      </c>
      <c r="Q2392" s="5">
        <v>2026</v>
      </c>
      <c r="R2392" s="6" t="s">
        <v>85</v>
      </c>
      <c r="S2392" s="8">
        <v>11</v>
      </c>
      <c r="T2392" s="6" t="s">
        <v>87</v>
      </c>
    </row>
    <row r="2393" spans="1:20" ht="15.6" x14ac:dyDescent="0.3">
      <c r="A2393" s="1">
        <v>1979</v>
      </c>
      <c r="B2393" s="9">
        <v>46344</v>
      </c>
      <c r="C2393" s="1" t="s">
        <v>28</v>
      </c>
      <c r="D2393" s="1" t="s">
        <v>63</v>
      </c>
      <c r="E2393" s="1" t="s">
        <v>41</v>
      </c>
      <c r="F2393" s="1" t="s">
        <v>23</v>
      </c>
      <c r="G2393" s="1" t="s">
        <v>45</v>
      </c>
      <c r="H2393" s="1" t="s">
        <v>73</v>
      </c>
      <c r="I2393" s="1">
        <v>3</v>
      </c>
      <c r="J2393" s="2">
        <v>120.29</v>
      </c>
      <c r="K2393" s="3">
        <v>0</v>
      </c>
      <c r="L2393" s="2">
        <v>62.04</v>
      </c>
      <c r="M2393" s="2">
        <v>360.87</v>
      </c>
      <c r="N2393" s="2">
        <v>186.12</v>
      </c>
      <c r="O2393" s="2">
        <v>174.75</v>
      </c>
      <c r="P2393" s="4">
        <v>0.48424640452240419</v>
      </c>
      <c r="Q2393" s="5">
        <v>2026</v>
      </c>
      <c r="R2393" s="6" t="s">
        <v>85</v>
      </c>
      <c r="S2393" s="8">
        <v>11</v>
      </c>
      <c r="T2393" s="6" t="s">
        <v>87</v>
      </c>
    </row>
    <row r="2394" spans="1:20" ht="15.6" x14ac:dyDescent="0.3">
      <c r="A2394" s="1">
        <v>2151</v>
      </c>
      <c r="B2394" s="9">
        <v>46344</v>
      </c>
      <c r="C2394" s="1" t="s">
        <v>28</v>
      </c>
      <c r="D2394" s="1" t="s">
        <v>29</v>
      </c>
      <c r="E2394" s="1" t="s">
        <v>22</v>
      </c>
      <c r="F2394" s="1" t="s">
        <v>35</v>
      </c>
      <c r="G2394" s="1" t="s">
        <v>45</v>
      </c>
      <c r="H2394" s="1" t="s">
        <v>73</v>
      </c>
      <c r="I2394" s="1">
        <v>2</v>
      </c>
      <c r="J2394" s="2">
        <v>124.18</v>
      </c>
      <c r="K2394" s="3">
        <v>0.15</v>
      </c>
      <c r="L2394" s="2">
        <v>60.72</v>
      </c>
      <c r="M2394" s="2">
        <v>211.10599999999999</v>
      </c>
      <c r="N2394" s="2">
        <v>121.44</v>
      </c>
      <c r="O2394" s="2">
        <v>89.665999999999997</v>
      </c>
      <c r="P2394" s="4">
        <v>0.42474396748552862</v>
      </c>
      <c r="Q2394" s="5">
        <v>2026</v>
      </c>
      <c r="R2394" s="6" t="s">
        <v>85</v>
      </c>
      <c r="S2394" s="8">
        <v>11</v>
      </c>
      <c r="T2394" s="6" t="s">
        <v>87</v>
      </c>
    </row>
    <row r="2395" spans="1:20" ht="15.6" x14ac:dyDescent="0.3">
      <c r="A2395" s="1">
        <v>2730</v>
      </c>
      <c r="B2395" s="9">
        <v>46344</v>
      </c>
      <c r="C2395" s="1" t="s">
        <v>20</v>
      </c>
      <c r="D2395" s="1" t="s">
        <v>21</v>
      </c>
      <c r="E2395" s="1" t="s">
        <v>22</v>
      </c>
      <c r="F2395" s="1" t="s">
        <v>23</v>
      </c>
      <c r="G2395" s="1" t="s">
        <v>31</v>
      </c>
      <c r="H2395" s="1" t="s">
        <v>59</v>
      </c>
      <c r="I2395" s="1">
        <v>3</v>
      </c>
      <c r="J2395" s="2">
        <v>154.07</v>
      </c>
      <c r="K2395" s="3">
        <v>0.05</v>
      </c>
      <c r="L2395" s="2">
        <v>77.73</v>
      </c>
      <c r="M2395" s="2">
        <v>439.09949999999998</v>
      </c>
      <c r="N2395" s="2">
        <v>233.19</v>
      </c>
      <c r="O2395" s="2">
        <v>205.90949999999998</v>
      </c>
      <c r="P2395" s="4">
        <v>0.46893585622393102</v>
      </c>
      <c r="Q2395" s="5">
        <v>2026</v>
      </c>
      <c r="R2395" s="6" t="s">
        <v>85</v>
      </c>
      <c r="S2395" s="8">
        <v>11</v>
      </c>
      <c r="T2395" s="6" t="s">
        <v>87</v>
      </c>
    </row>
    <row r="2396" spans="1:20" ht="15.6" x14ac:dyDescent="0.3">
      <c r="A2396" s="1">
        <v>2779</v>
      </c>
      <c r="B2396" s="9">
        <v>46344</v>
      </c>
      <c r="C2396" s="1" t="s">
        <v>20</v>
      </c>
      <c r="D2396" s="1" t="s">
        <v>72</v>
      </c>
      <c r="E2396" s="1" t="s">
        <v>30</v>
      </c>
      <c r="F2396" s="1" t="s">
        <v>38</v>
      </c>
      <c r="G2396" s="1" t="s">
        <v>56</v>
      </c>
      <c r="H2396" s="1" t="s">
        <v>60</v>
      </c>
      <c r="I2396" s="1">
        <v>4</v>
      </c>
      <c r="J2396" s="2">
        <v>123.4</v>
      </c>
      <c r="K2396" s="3">
        <v>0.05</v>
      </c>
      <c r="L2396" s="2">
        <v>70.930000000000007</v>
      </c>
      <c r="M2396" s="2">
        <v>468.92</v>
      </c>
      <c r="N2396" s="2">
        <v>283.72000000000003</v>
      </c>
      <c r="O2396" s="2">
        <v>185.2</v>
      </c>
      <c r="P2396" s="4">
        <v>0.3949500980977565</v>
      </c>
      <c r="Q2396" s="5">
        <v>2026</v>
      </c>
      <c r="R2396" s="6" t="s">
        <v>85</v>
      </c>
      <c r="S2396" s="8">
        <v>11</v>
      </c>
      <c r="T2396" s="6" t="s">
        <v>87</v>
      </c>
    </row>
    <row r="2397" spans="1:20" ht="15.6" x14ac:dyDescent="0.3">
      <c r="A2397" s="1">
        <v>2853</v>
      </c>
      <c r="B2397" s="9">
        <v>46344</v>
      </c>
      <c r="C2397" s="1" t="s">
        <v>33</v>
      </c>
      <c r="D2397" s="1" t="s">
        <v>40</v>
      </c>
      <c r="E2397" s="1" t="s">
        <v>22</v>
      </c>
      <c r="F2397" s="1" t="s">
        <v>35</v>
      </c>
      <c r="G2397" s="1" t="s">
        <v>24</v>
      </c>
      <c r="H2397" s="1" t="s">
        <v>52</v>
      </c>
      <c r="I2397" s="1">
        <v>1</v>
      </c>
      <c r="J2397" s="2">
        <v>104.64</v>
      </c>
      <c r="K2397" s="3">
        <v>0</v>
      </c>
      <c r="L2397" s="2">
        <v>50.79</v>
      </c>
      <c r="M2397" s="2">
        <v>104.64</v>
      </c>
      <c r="N2397" s="2">
        <v>50.79</v>
      </c>
      <c r="O2397" s="2">
        <v>53.85</v>
      </c>
      <c r="P2397" s="4">
        <v>0.51462155963302758</v>
      </c>
      <c r="Q2397" s="5">
        <v>2026</v>
      </c>
      <c r="R2397" s="6" t="s">
        <v>85</v>
      </c>
      <c r="S2397" s="8">
        <v>11</v>
      </c>
      <c r="T2397" s="6" t="s">
        <v>87</v>
      </c>
    </row>
    <row r="2398" spans="1:20" ht="15.6" x14ac:dyDescent="0.3">
      <c r="A2398" s="1">
        <v>3825</v>
      </c>
      <c r="B2398" s="9">
        <v>46344</v>
      </c>
      <c r="C2398" s="1" t="s">
        <v>42</v>
      </c>
      <c r="D2398" s="1" t="s">
        <v>55</v>
      </c>
      <c r="E2398" s="1" t="s">
        <v>22</v>
      </c>
      <c r="F2398" s="1" t="s">
        <v>35</v>
      </c>
      <c r="G2398" s="1" t="s">
        <v>36</v>
      </c>
      <c r="H2398" s="1" t="s">
        <v>54</v>
      </c>
      <c r="I2398" s="1">
        <v>2</v>
      </c>
      <c r="J2398" s="2">
        <v>46.44</v>
      </c>
      <c r="K2398" s="3">
        <v>0.1</v>
      </c>
      <c r="L2398" s="2">
        <v>18.190000000000001</v>
      </c>
      <c r="M2398" s="2">
        <v>83.591999999999999</v>
      </c>
      <c r="N2398" s="2">
        <v>36.380000000000003</v>
      </c>
      <c r="O2398" s="2">
        <v>47.211999999999996</v>
      </c>
      <c r="P2398" s="4">
        <v>0.56479088908029473</v>
      </c>
      <c r="Q2398" s="5">
        <v>2026</v>
      </c>
      <c r="R2398" s="6" t="s">
        <v>85</v>
      </c>
      <c r="S2398" s="8">
        <v>11</v>
      </c>
      <c r="T2398" s="6" t="s">
        <v>87</v>
      </c>
    </row>
    <row r="2399" spans="1:20" ht="15.6" x14ac:dyDescent="0.3">
      <c r="A2399" s="1">
        <v>4808</v>
      </c>
      <c r="B2399" s="9">
        <v>46344</v>
      </c>
      <c r="C2399" s="1" t="s">
        <v>33</v>
      </c>
      <c r="D2399" s="1" t="s">
        <v>74</v>
      </c>
      <c r="E2399" s="1" t="s">
        <v>22</v>
      </c>
      <c r="F2399" s="1" t="s">
        <v>35</v>
      </c>
      <c r="G2399" s="1" t="s">
        <v>45</v>
      </c>
      <c r="H2399" s="1" t="s">
        <v>62</v>
      </c>
      <c r="I2399" s="1">
        <v>2</v>
      </c>
      <c r="J2399" s="2">
        <v>81.67</v>
      </c>
      <c r="K2399" s="3">
        <v>0.05</v>
      </c>
      <c r="L2399" s="2">
        <v>40.43</v>
      </c>
      <c r="M2399" s="2">
        <v>155.173</v>
      </c>
      <c r="N2399" s="2">
        <v>80.86</v>
      </c>
      <c r="O2399" s="2">
        <v>74.313000000000002</v>
      </c>
      <c r="P2399" s="4">
        <v>0.4789041908063903</v>
      </c>
      <c r="Q2399" s="5">
        <v>2026</v>
      </c>
      <c r="R2399" s="6" t="s">
        <v>85</v>
      </c>
      <c r="S2399" s="8">
        <v>11</v>
      </c>
      <c r="T2399" s="6" t="s">
        <v>87</v>
      </c>
    </row>
    <row r="2400" spans="1:20" ht="15.6" x14ac:dyDescent="0.3">
      <c r="A2400" s="1">
        <v>5131</v>
      </c>
      <c r="B2400" s="9">
        <v>46344</v>
      </c>
      <c r="C2400" s="1" t="s">
        <v>42</v>
      </c>
      <c r="D2400" s="1" t="s">
        <v>55</v>
      </c>
      <c r="E2400" s="1" t="s">
        <v>41</v>
      </c>
      <c r="F2400" s="1" t="s">
        <v>35</v>
      </c>
      <c r="G2400" s="1" t="s">
        <v>31</v>
      </c>
      <c r="H2400" s="1" t="s">
        <v>68</v>
      </c>
      <c r="I2400" s="1">
        <v>3</v>
      </c>
      <c r="J2400" s="2">
        <v>70.599999999999994</v>
      </c>
      <c r="K2400" s="3">
        <v>0.05</v>
      </c>
      <c r="L2400" s="2">
        <v>32.68</v>
      </c>
      <c r="M2400" s="2">
        <v>201.20999999999998</v>
      </c>
      <c r="N2400" s="2">
        <v>98.039999999999992</v>
      </c>
      <c r="O2400" s="2">
        <v>103.16999999999999</v>
      </c>
      <c r="P2400" s="4">
        <v>0.5127478753541076</v>
      </c>
      <c r="Q2400" s="5">
        <v>2026</v>
      </c>
      <c r="R2400" s="6" t="s">
        <v>85</v>
      </c>
      <c r="S2400" s="8">
        <v>11</v>
      </c>
      <c r="T2400" s="6" t="s">
        <v>87</v>
      </c>
    </row>
    <row r="2401" spans="1:20" ht="15.6" x14ac:dyDescent="0.3">
      <c r="A2401" s="1">
        <v>1502</v>
      </c>
      <c r="B2401" s="9">
        <v>46345</v>
      </c>
      <c r="C2401" s="1" t="s">
        <v>42</v>
      </c>
      <c r="D2401" s="1" t="s">
        <v>53</v>
      </c>
      <c r="E2401" s="1" t="s">
        <v>50</v>
      </c>
      <c r="F2401" s="1" t="s">
        <v>35</v>
      </c>
      <c r="G2401" s="1" t="s">
        <v>56</v>
      </c>
      <c r="H2401" s="1" t="s">
        <v>64</v>
      </c>
      <c r="I2401" s="1">
        <v>1</v>
      </c>
      <c r="J2401" s="2">
        <v>35.770000000000003</v>
      </c>
      <c r="K2401" s="3">
        <v>0.15</v>
      </c>
      <c r="L2401" s="2">
        <v>13.69</v>
      </c>
      <c r="M2401" s="2">
        <v>30.404500000000002</v>
      </c>
      <c r="N2401" s="2">
        <v>13.69</v>
      </c>
      <c r="O2401" s="2">
        <v>16.714500000000001</v>
      </c>
      <c r="P2401" s="4">
        <v>0.54973770330049831</v>
      </c>
      <c r="Q2401" s="5">
        <v>2026</v>
      </c>
      <c r="R2401" s="6" t="s">
        <v>85</v>
      </c>
      <c r="S2401" s="8">
        <v>11</v>
      </c>
      <c r="T2401" s="6" t="s">
        <v>87</v>
      </c>
    </row>
    <row r="2402" spans="1:20" ht="15.6" x14ac:dyDescent="0.3">
      <c r="A2402" s="1">
        <v>2470</v>
      </c>
      <c r="B2402" s="9">
        <v>46345</v>
      </c>
      <c r="C2402" s="1" t="s">
        <v>28</v>
      </c>
      <c r="D2402" s="1" t="s">
        <v>49</v>
      </c>
      <c r="E2402" s="1" t="s">
        <v>41</v>
      </c>
      <c r="F2402" s="1" t="s">
        <v>38</v>
      </c>
      <c r="G2402" s="1" t="s">
        <v>31</v>
      </c>
      <c r="H2402" s="1" t="s">
        <v>32</v>
      </c>
      <c r="I2402" s="1">
        <v>1</v>
      </c>
      <c r="J2402" s="2">
        <v>92.13</v>
      </c>
      <c r="K2402" s="3">
        <v>0.15</v>
      </c>
      <c r="L2402" s="2">
        <v>45.85</v>
      </c>
      <c r="M2402" s="2">
        <v>78.31049999999999</v>
      </c>
      <c r="N2402" s="2">
        <v>45.85</v>
      </c>
      <c r="O2402" s="2">
        <v>32.460499999999989</v>
      </c>
      <c r="P2402" s="4">
        <v>0.41451018701195874</v>
      </c>
      <c r="Q2402" s="5">
        <v>2026</v>
      </c>
      <c r="R2402" s="6" t="s">
        <v>85</v>
      </c>
      <c r="S2402" s="8">
        <v>11</v>
      </c>
      <c r="T2402" s="6" t="s">
        <v>87</v>
      </c>
    </row>
    <row r="2403" spans="1:20" ht="15.6" x14ac:dyDescent="0.3">
      <c r="A2403" s="1">
        <v>3452</v>
      </c>
      <c r="B2403" s="9">
        <v>46345</v>
      </c>
      <c r="C2403" s="1" t="s">
        <v>28</v>
      </c>
      <c r="D2403" s="1" t="s">
        <v>65</v>
      </c>
      <c r="E2403" s="1" t="s">
        <v>22</v>
      </c>
      <c r="F2403" s="1" t="s">
        <v>23</v>
      </c>
      <c r="G2403" s="1" t="s">
        <v>31</v>
      </c>
      <c r="H2403" s="1" t="s">
        <v>59</v>
      </c>
      <c r="I2403" s="1">
        <v>5</v>
      </c>
      <c r="J2403" s="2">
        <v>151.09</v>
      </c>
      <c r="K2403" s="3">
        <v>0.05</v>
      </c>
      <c r="L2403" s="2">
        <v>79.33</v>
      </c>
      <c r="M2403" s="2">
        <v>717.67750000000001</v>
      </c>
      <c r="N2403" s="2">
        <v>396.65</v>
      </c>
      <c r="O2403" s="2">
        <v>321.02750000000003</v>
      </c>
      <c r="P2403" s="4">
        <v>0.44731442744129507</v>
      </c>
      <c r="Q2403" s="5">
        <v>2026</v>
      </c>
      <c r="R2403" s="6" t="s">
        <v>85</v>
      </c>
      <c r="S2403" s="8">
        <v>11</v>
      </c>
      <c r="T2403" s="6" t="s">
        <v>87</v>
      </c>
    </row>
    <row r="2404" spans="1:20" ht="15.6" x14ac:dyDescent="0.3">
      <c r="A2404" s="1">
        <v>4207</v>
      </c>
      <c r="B2404" s="9">
        <v>46345</v>
      </c>
      <c r="C2404" s="1" t="s">
        <v>28</v>
      </c>
      <c r="D2404" s="1" t="s">
        <v>65</v>
      </c>
      <c r="E2404" s="1" t="s">
        <v>22</v>
      </c>
      <c r="F2404" s="1" t="s">
        <v>35</v>
      </c>
      <c r="G2404" s="1" t="s">
        <v>24</v>
      </c>
      <c r="H2404" s="1" t="s">
        <v>52</v>
      </c>
      <c r="I2404" s="1">
        <v>2</v>
      </c>
      <c r="J2404" s="2">
        <v>103.99</v>
      </c>
      <c r="K2404" s="3">
        <v>0</v>
      </c>
      <c r="L2404" s="2">
        <v>50.36</v>
      </c>
      <c r="M2404" s="2">
        <v>207.98</v>
      </c>
      <c r="N2404" s="2">
        <v>100.72</v>
      </c>
      <c r="O2404" s="2">
        <v>107.25999999999999</v>
      </c>
      <c r="P2404" s="4">
        <v>0.51572266564092695</v>
      </c>
      <c r="Q2404" s="5">
        <v>2026</v>
      </c>
      <c r="R2404" s="6" t="s">
        <v>85</v>
      </c>
      <c r="S2404" s="8">
        <v>11</v>
      </c>
      <c r="T2404" s="6" t="s">
        <v>87</v>
      </c>
    </row>
    <row r="2405" spans="1:20" ht="15.6" x14ac:dyDescent="0.3">
      <c r="A2405" s="1">
        <v>695</v>
      </c>
      <c r="B2405" s="9">
        <v>46346</v>
      </c>
      <c r="C2405" s="1" t="s">
        <v>33</v>
      </c>
      <c r="D2405" s="1" t="s">
        <v>40</v>
      </c>
      <c r="E2405" s="1" t="s">
        <v>22</v>
      </c>
      <c r="F2405" s="1" t="s">
        <v>23</v>
      </c>
      <c r="G2405" s="1" t="s">
        <v>36</v>
      </c>
      <c r="H2405" s="1" t="s">
        <v>37</v>
      </c>
      <c r="I2405" s="1">
        <v>1</v>
      </c>
      <c r="J2405" s="2">
        <v>36.909999999999997</v>
      </c>
      <c r="K2405" s="3">
        <v>0.1</v>
      </c>
      <c r="L2405" s="2">
        <v>13.43</v>
      </c>
      <c r="M2405" s="2">
        <v>33.219000000000001</v>
      </c>
      <c r="N2405" s="2">
        <v>13.43</v>
      </c>
      <c r="O2405" s="2">
        <v>19.789000000000001</v>
      </c>
      <c r="P2405" s="4">
        <v>0.59571329660736327</v>
      </c>
      <c r="Q2405" s="5">
        <v>2026</v>
      </c>
      <c r="R2405" s="6" t="s">
        <v>85</v>
      </c>
      <c r="S2405" s="8">
        <v>11</v>
      </c>
      <c r="T2405" s="6" t="s">
        <v>87</v>
      </c>
    </row>
    <row r="2406" spans="1:20" ht="15.6" x14ac:dyDescent="0.3">
      <c r="A2406" s="1">
        <v>1127</v>
      </c>
      <c r="B2406" s="9">
        <v>46346</v>
      </c>
      <c r="C2406" s="1" t="s">
        <v>20</v>
      </c>
      <c r="D2406" s="1" t="s">
        <v>21</v>
      </c>
      <c r="E2406" s="1" t="s">
        <v>50</v>
      </c>
      <c r="F2406" s="1" t="s">
        <v>35</v>
      </c>
      <c r="G2406" s="1" t="s">
        <v>24</v>
      </c>
      <c r="H2406" s="1" t="s">
        <v>25</v>
      </c>
      <c r="I2406" s="1">
        <v>2</v>
      </c>
      <c r="J2406" s="2">
        <v>81.02</v>
      </c>
      <c r="K2406" s="3">
        <v>0</v>
      </c>
      <c r="L2406" s="2">
        <v>43.22</v>
      </c>
      <c r="M2406" s="2">
        <v>162.04</v>
      </c>
      <c r="N2406" s="2">
        <v>86.44</v>
      </c>
      <c r="O2406" s="2">
        <v>75.599999999999994</v>
      </c>
      <c r="P2406" s="4">
        <v>0.46655146877314241</v>
      </c>
      <c r="Q2406" s="5">
        <v>2026</v>
      </c>
      <c r="R2406" s="6" t="s">
        <v>85</v>
      </c>
      <c r="S2406" s="8">
        <v>11</v>
      </c>
      <c r="T2406" s="6" t="s">
        <v>87</v>
      </c>
    </row>
    <row r="2407" spans="1:20" ht="15.6" x14ac:dyDescent="0.3">
      <c r="A2407" s="1">
        <v>1174</v>
      </c>
      <c r="B2407" s="9">
        <v>46346</v>
      </c>
      <c r="C2407" s="1" t="s">
        <v>20</v>
      </c>
      <c r="D2407" s="1" t="s">
        <v>21</v>
      </c>
      <c r="E2407" s="1" t="s">
        <v>50</v>
      </c>
      <c r="F2407" s="1" t="s">
        <v>35</v>
      </c>
      <c r="G2407" s="1" t="s">
        <v>36</v>
      </c>
      <c r="H2407" s="1" t="s">
        <v>70</v>
      </c>
      <c r="I2407" s="1">
        <v>3</v>
      </c>
      <c r="J2407" s="2">
        <v>164.36</v>
      </c>
      <c r="K2407" s="3">
        <v>0.05</v>
      </c>
      <c r="L2407" s="2">
        <v>88.7</v>
      </c>
      <c r="M2407" s="2">
        <v>468.42600000000004</v>
      </c>
      <c r="N2407" s="2">
        <v>266.10000000000002</v>
      </c>
      <c r="O2407" s="2">
        <v>202.32600000000002</v>
      </c>
      <c r="P2407" s="4">
        <v>0.43192734818306416</v>
      </c>
      <c r="Q2407" s="5">
        <v>2026</v>
      </c>
      <c r="R2407" s="6" t="s">
        <v>85</v>
      </c>
      <c r="S2407" s="8">
        <v>11</v>
      </c>
      <c r="T2407" s="6" t="s">
        <v>87</v>
      </c>
    </row>
    <row r="2408" spans="1:20" ht="15.6" x14ac:dyDescent="0.3">
      <c r="A2408" s="1">
        <v>3968</v>
      </c>
      <c r="B2408" s="9">
        <v>46346</v>
      </c>
      <c r="C2408" s="1" t="s">
        <v>28</v>
      </c>
      <c r="D2408" s="1" t="s">
        <v>63</v>
      </c>
      <c r="E2408" s="1" t="s">
        <v>30</v>
      </c>
      <c r="F2408" s="1" t="s">
        <v>38</v>
      </c>
      <c r="G2408" s="1" t="s">
        <v>56</v>
      </c>
      <c r="H2408" s="1" t="s">
        <v>67</v>
      </c>
      <c r="I2408" s="1">
        <v>5</v>
      </c>
      <c r="J2408" s="2">
        <v>51.36</v>
      </c>
      <c r="K2408" s="3">
        <v>0.1</v>
      </c>
      <c r="L2408" s="2">
        <v>22.45</v>
      </c>
      <c r="M2408" s="2">
        <v>231.12</v>
      </c>
      <c r="N2408" s="2">
        <v>112.25</v>
      </c>
      <c r="O2408" s="2">
        <v>118.87</v>
      </c>
      <c r="P2408" s="4">
        <v>0.51432156455520939</v>
      </c>
      <c r="Q2408" s="5">
        <v>2026</v>
      </c>
      <c r="R2408" s="6" t="s">
        <v>85</v>
      </c>
      <c r="S2408" s="8">
        <v>11</v>
      </c>
      <c r="T2408" s="6" t="s">
        <v>87</v>
      </c>
    </row>
    <row r="2409" spans="1:20" ht="15.6" x14ac:dyDescent="0.3">
      <c r="A2409" s="1">
        <v>4049</v>
      </c>
      <c r="B2409" s="9">
        <v>46346</v>
      </c>
      <c r="C2409" s="1" t="s">
        <v>33</v>
      </c>
      <c r="D2409" s="1" t="s">
        <v>74</v>
      </c>
      <c r="E2409" s="1" t="s">
        <v>50</v>
      </c>
      <c r="F2409" s="1" t="s">
        <v>23</v>
      </c>
      <c r="G2409" s="1" t="s">
        <v>36</v>
      </c>
      <c r="H2409" s="1" t="s">
        <v>37</v>
      </c>
      <c r="I2409" s="1">
        <v>1</v>
      </c>
      <c r="J2409" s="2">
        <v>36.590000000000003</v>
      </c>
      <c r="K2409" s="3">
        <v>0</v>
      </c>
      <c r="L2409" s="2">
        <v>13.73</v>
      </c>
      <c r="M2409" s="2">
        <v>36.590000000000003</v>
      </c>
      <c r="N2409" s="2">
        <v>13.73</v>
      </c>
      <c r="O2409" s="2">
        <v>22.860000000000003</v>
      </c>
      <c r="P2409" s="4">
        <v>0.62476086362394101</v>
      </c>
      <c r="Q2409" s="5">
        <v>2026</v>
      </c>
      <c r="R2409" s="6" t="s">
        <v>85</v>
      </c>
      <c r="S2409" s="8">
        <v>11</v>
      </c>
      <c r="T2409" s="6" t="s">
        <v>87</v>
      </c>
    </row>
    <row r="2410" spans="1:20" ht="15.6" x14ac:dyDescent="0.3">
      <c r="A2410" s="1">
        <v>3</v>
      </c>
      <c r="B2410" s="9">
        <v>46347</v>
      </c>
      <c r="C2410" s="1" t="s">
        <v>42</v>
      </c>
      <c r="D2410" s="1" t="s">
        <v>53</v>
      </c>
      <c r="E2410" s="1" t="s">
        <v>41</v>
      </c>
      <c r="F2410" s="1" t="s">
        <v>23</v>
      </c>
      <c r="G2410" s="1" t="s">
        <v>45</v>
      </c>
      <c r="H2410" s="1" t="s">
        <v>73</v>
      </c>
      <c r="I2410" s="1">
        <v>5</v>
      </c>
      <c r="J2410" s="2">
        <v>122.33</v>
      </c>
      <c r="K2410" s="3">
        <v>0.15</v>
      </c>
      <c r="L2410" s="2">
        <v>58.98</v>
      </c>
      <c r="M2410" s="2">
        <v>519.90249999999992</v>
      </c>
      <c r="N2410" s="2">
        <v>294.89999999999998</v>
      </c>
      <c r="O2410" s="2">
        <v>225.00249999999994</v>
      </c>
      <c r="P2410" s="4">
        <v>0.43277826130861069</v>
      </c>
      <c r="Q2410" s="5">
        <v>2026</v>
      </c>
      <c r="R2410" s="6" t="s">
        <v>85</v>
      </c>
      <c r="S2410" s="8">
        <v>11</v>
      </c>
      <c r="T2410" s="6" t="s">
        <v>87</v>
      </c>
    </row>
    <row r="2411" spans="1:20" ht="15.6" x14ac:dyDescent="0.3">
      <c r="A2411" s="1">
        <v>1603</v>
      </c>
      <c r="B2411" s="9">
        <v>46347</v>
      </c>
      <c r="C2411" s="1" t="s">
        <v>42</v>
      </c>
      <c r="D2411" s="1" t="s">
        <v>55</v>
      </c>
      <c r="E2411" s="1" t="s">
        <v>22</v>
      </c>
      <c r="F2411" s="1" t="s">
        <v>23</v>
      </c>
      <c r="G2411" s="1" t="s">
        <v>45</v>
      </c>
      <c r="H2411" s="1" t="s">
        <v>62</v>
      </c>
      <c r="I2411" s="1">
        <v>1</v>
      </c>
      <c r="J2411" s="2">
        <v>83.49</v>
      </c>
      <c r="K2411" s="3">
        <v>0.05</v>
      </c>
      <c r="L2411" s="2">
        <v>39.659999999999997</v>
      </c>
      <c r="M2411" s="2">
        <v>79.315499999999986</v>
      </c>
      <c r="N2411" s="2">
        <v>39.659999999999997</v>
      </c>
      <c r="O2411" s="2">
        <v>39.655499999999989</v>
      </c>
      <c r="P2411" s="4">
        <v>0.49997163227868446</v>
      </c>
      <c r="Q2411" s="5">
        <v>2026</v>
      </c>
      <c r="R2411" s="6" t="s">
        <v>85</v>
      </c>
      <c r="S2411" s="8">
        <v>11</v>
      </c>
      <c r="T2411" s="6" t="s">
        <v>87</v>
      </c>
    </row>
    <row r="2412" spans="1:20" ht="15.6" x14ac:dyDescent="0.3">
      <c r="A2412" s="1">
        <v>2073</v>
      </c>
      <c r="B2412" s="9">
        <v>46347</v>
      </c>
      <c r="C2412" s="1" t="s">
        <v>28</v>
      </c>
      <c r="D2412" s="1" t="s">
        <v>65</v>
      </c>
      <c r="E2412" s="1" t="s">
        <v>22</v>
      </c>
      <c r="F2412" s="1" t="s">
        <v>35</v>
      </c>
      <c r="G2412" s="1" t="s">
        <v>24</v>
      </c>
      <c r="H2412" s="1" t="s">
        <v>44</v>
      </c>
      <c r="I2412" s="1">
        <v>2</v>
      </c>
      <c r="J2412" s="2">
        <v>51.48</v>
      </c>
      <c r="K2412" s="3">
        <v>0.1</v>
      </c>
      <c r="L2412" s="2">
        <v>22.51</v>
      </c>
      <c r="M2412" s="2">
        <v>92.664000000000001</v>
      </c>
      <c r="N2412" s="2">
        <v>45.02</v>
      </c>
      <c r="O2412" s="2">
        <v>47.643999999999998</v>
      </c>
      <c r="P2412" s="4">
        <v>0.51415868082534744</v>
      </c>
      <c r="Q2412" s="5">
        <v>2026</v>
      </c>
      <c r="R2412" s="6" t="s">
        <v>85</v>
      </c>
      <c r="S2412" s="8">
        <v>11</v>
      </c>
      <c r="T2412" s="6" t="s">
        <v>87</v>
      </c>
    </row>
    <row r="2413" spans="1:20" ht="15.6" x14ac:dyDescent="0.3">
      <c r="A2413" s="1">
        <v>2487</v>
      </c>
      <c r="B2413" s="9">
        <v>46347</v>
      </c>
      <c r="C2413" s="1" t="s">
        <v>33</v>
      </c>
      <c r="D2413" s="1" t="s">
        <v>34</v>
      </c>
      <c r="E2413" s="1" t="s">
        <v>50</v>
      </c>
      <c r="F2413" s="1" t="s">
        <v>35</v>
      </c>
      <c r="G2413" s="1" t="s">
        <v>45</v>
      </c>
      <c r="H2413" s="1" t="s">
        <v>73</v>
      </c>
      <c r="I2413" s="1">
        <v>1</v>
      </c>
      <c r="J2413" s="2">
        <v>123.43</v>
      </c>
      <c r="K2413" s="3">
        <v>0.15</v>
      </c>
      <c r="L2413" s="2">
        <v>60.8</v>
      </c>
      <c r="M2413" s="2">
        <v>104.91550000000001</v>
      </c>
      <c r="N2413" s="2">
        <v>60.8</v>
      </c>
      <c r="O2413" s="2">
        <v>44.115500000000011</v>
      </c>
      <c r="P2413" s="4">
        <v>0.42048601017008935</v>
      </c>
      <c r="Q2413" s="5">
        <v>2026</v>
      </c>
      <c r="R2413" s="6" t="s">
        <v>85</v>
      </c>
      <c r="S2413" s="8">
        <v>11</v>
      </c>
      <c r="T2413" s="6" t="s">
        <v>87</v>
      </c>
    </row>
    <row r="2414" spans="1:20" ht="15.6" x14ac:dyDescent="0.3">
      <c r="A2414" s="1">
        <v>3407</v>
      </c>
      <c r="B2414" s="9">
        <v>46347</v>
      </c>
      <c r="C2414" s="1" t="s">
        <v>42</v>
      </c>
      <c r="D2414" s="1" t="s">
        <v>53</v>
      </c>
      <c r="E2414" s="1" t="s">
        <v>22</v>
      </c>
      <c r="F2414" s="1" t="s">
        <v>35</v>
      </c>
      <c r="G2414" s="1" t="s">
        <v>36</v>
      </c>
      <c r="H2414" s="1" t="s">
        <v>70</v>
      </c>
      <c r="I2414" s="1">
        <v>1</v>
      </c>
      <c r="J2414" s="2">
        <v>164.85</v>
      </c>
      <c r="K2414" s="3">
        <v>0.1</v>
      </c>
      <c r="L2414" s="2">
        <v>89.4</v>
      </c>
      <c r="M2414" s="2">
        <v>148.36500000000001</v>
      </c>
      <c r="N2414" s="2">
        <v>89.4</v>
      </c>
      <c r="O2414" s="2">
        <v>58.965000000000003</v>
      </c>
      <c r="P2414" s="4">
        <v>0.39743200889697705</v>
      </c>
      <c r="Q2414" s="5">
        <v>2026</v>
      </c>
      <c r="R2414" s="6" t="s">
        <v>85</v>
      </c>
      <c r="S2414" s="8">
        <v>11</v>
      </c>
      <c r="T2414" s="6" t="s">
        <v>87</v>
      </c>
    </row>
    <row r="2415" spans="1:20" ht="15.6" x14ac:dyDescent="0.3">
      <c r="A2415" s="1">
        <v>4052</v>
      </c>
      <c r="B2415" s="9">
        <v>46347</v>
      </c>
      <c r="C2415" s="1" t="s">
        <v>20</v>
      </c>
      <c r="D2415" s="1" t="s">
        <v>21</v>
      </c>
      <c r="E2415" s="1" t="s">
        <v>22</v>
      </c>
      <c r="F2415" s="1" t="s">
        <v>35</v>
      </c>
      <c r="G2415" s="1" t="s">
        <v>36</v>
      </c>
      <c r="H2415" s="1" t="s">
        <v>54</v>
      </c>
      <c r="I2415" s="1">
        <v>1</v>
      </c>
      <c r="J2415" s="2">
        <v>46.82</v>
      </c>
      <c r="K2415" s="3">
        <v>0.2</v>
      </c>
      <c r="L2415" s="2">
        <v>18.27</v>
      </c>
      <c r="M2415" s="2">
        <v>37.456000000000003</v>
      </c>
      <c r="N2415" s="2">
        <v>18.27</v>
      </c>
      <c r="O2415" s="2">
        <v>19.186000000000003</v>
      </c>
      <c r="P2415" s="4">
        <v>0.51222768047842804</v>
      </c>
      <c r="Q2415" s="5">
        <v>2026</v>
      </c>
      <c r="R2415" s="6" t="s">
        <v>85</v>
      </c>
      <c r="S2415" s="8">
        <v>11</v>
      </c>
      <c r="T2415" s="6" t="s">
        <v>87</v>
      </c>
    </row>
    <row r="2416" spans="1:20" ht="15.6" x14ac:dyDescent="0.3">
      <c r="A2416" s="1">
        <v>119</v>
      </c>
      <c r="B2416" s="9">
        <v>46348</v>
      </c>
      <c r="C2416" s="1" t="s">
        <v>20</v>
      </c>
      <c r="D2416" s="1" t="s">
        <v>58</v>
      </c>
      <c r="E2416" s="1" t="s">
        <v>22</v>
      </c>
      <c r="F2416" s="1" t="s">
        <v>35</v>
      </c>
      <c r="G2416" s="1" t="s">
        <v>56</v>
      </c>
      <c r="H2416" s="1" t="s">
        <v>57</v>
      </c>
      <c r="I2416" s="1">
        <v>1</v>
      </c>
      <c r="J2416" s="2">
        <v>41.16</v>
      </c>
      <c r="K2416" s="3">
        <v>0.1</v>
      </c>
      <c r="L2416" s="2">
        <v>14.82</v>
      </c>
      <c r="M2416" s="2">
        <v>37.043999999999997</v>
      </c>
      <c r="N2416" s="2">
        <v>14.82</v>
      </c>
      <c r="O2416" s="2">
        <v>22.223999999999997</v>
      </c>
      <c r="P2416" s="4">
        <v>0.59993521218011014</v>
      </c>
      <c r="Q2416" s="5">
        <v>2026</v>
      </c>
      <c r="R2416" s="6" t="s">
        <v>85</v>
      </c>
      <c r="S2416" s="8">
        <v>11</v>
      </c>
      <c r="T2416" s="6" t="s">
        <v>87</v>
      </c>
    </row>
    <row r="2417" spans="1:20" ht="15.6" x14ac:dyDescent="0.3">
      <c r="A2417" s="1">
        <v>298</v>
      </c>
      <c r="B2417" s="9">
        <v>46348</v>
      </c>
      <c r="C2417" s="1" t="s">
        <v>28</v>
      </c>
      <c r="D2417" s="1" t="s">
        <v>65</v>
      </c>
      <c r="E2417" s="1" t="s">
        <v>50</v>
      </c>
      <c r="F2417" s="1" t="s">
        <v>35</v>
      </c>
      <c r="G2417" s="1" t="s">
        <v>45</v>
      </c>
      <c r="H2417" s="1" t="s">
        <v>51</v>
      </c>
      <c r="I2417" s="1">
        <v>1</v>
      </c>
      <c r="J2417" s="2">
        <v>196.08</v>
      </c>
      <c r="K2417" s="3">
        <v>0.1</v>
      </c>
      <c r="L2417" s="2">
        <v>104.19</v>
      </c>
      <c r="M2417" s="2">
        <v>176.47200000000001</v>
      </c>
      <c r="N2417" s="2">
        <v>104.19</v>
      </c>
      <c r="O2417" s="2">
        <v>72.282000000000011</v>
      </c>
      <c r="P2417" s="4">
        <v>0.40959472324221408</v>
      </c>
      <c r="Q2417" s="5">
        <v>2026</v>
      </c>
      <c r="R2417" s="6" t="s">
        <v>85</v>
      </c>
      <c r="S2417" s="8">
        <v>11</v>
      </c>
      <c r="T2417" s="6" t="s">
        <v>87</v>
      </c>
    </row>
    <row r="2418" spans="1:20" ht="15.6" x14ac:dyDescent="0.3">
      <c r="A2418" s="1">
        <v>419</v>
      </c>
      <c r="B2418" s="9">
        <v>46348</v>
      </c>
      <c r="C2418" s="1" t="s">
        <v>42</v>
      </c>
      <c r="D2418" s="1" t="s">
        <v>55</v>
      </c>
      <c r="E2418" s="1" t="s">
        <v>41</v>
      </c>
      <c r="F2418" s="1" t="s">
        <v>35</v>
      </c>
      <c r="G2418" s="1" t="s">
        <v>45</v>
      </c>
      <c r="H2418" s="1" t="s">
        <v>51</v>
      </c>
      <c r="I2418" s="1">
        <v>1</v>
      </c>
      <c r="J2418" s="2">
        <v>192.62</v>
      </c>
      <c r="K2418" s="3">
        <v>0.1</v>
      </c>
      <c r="L2418" s="2">
        <v>105.97</v>
      </c>
      <c r="M2418" s="2">
        <v>173.358</v>
      </c>
      <c r="N2418" s="2">
        <v>105.97</v>
      </c>
      <c r="O2418" s="2">
        <v>67.388000000000005</v>
      </c>
      <c r="P2418" s="4">
        <v>0.38872160500236508</v>
      </c>
      <c r="Q2418" s="5">
        <v>2026</v>
      </c>
      <c r="R2418" s="6" t="s">
        <v>85</v>
      </c>
      <c r="S2418" s="8">
        <v>11</v>
      </c>
      <c r="T2418" s="6" t="s">
        <v>87</v>
      </c>
    </row>
    <row r="2419" spans="1:20" ht="15.6" x14ac:dyDescent="0.3">
      <c r="A2419" s="1">
        <v>1181</v>
      </c>
      <c r="B2419" s="9">
        <v>46348</v>
      </c>
      <c r="C2419" s="1" t="s">
        <v>28</v>
      </c>
      <c r="D2419" s="1" t="s">
        <v>65</v>
      </c>
      <c r="E2419" s="1" t="s">
        <v>50</v>
      </c>
      <c r="F2419" s="1" t="s">
        <v>35</v>
      </c>
      <c r="G2419" s="1" t="s">
        <v>24</v>
      </c>
      <c r="H2419" s="1" t="s">
        <v>52</v>
      </c>
      <c r="I2419" s="1">
        <v>2</v>
      </c>
      <c r="J2419" s="2">
        <v>102.87</v>
      </c>
      <c r="K2419" s="3">
        <v>0.05</v>
      </c>
      <c r="L2419" s="2">
        <v>51.69</v>
      </c>
      <c r="M2419" s="2">
        <v>195.453</v>
      </c>
      <c r="N2419" s="2">
        <v>103.38</v>
      </c>
      <c r="O2419" s="2">
        <v>92.073000000000008</v>
      </c>
      <c r="P2419" s="4">
        <v>0.4710748875688785</v>
      </c>
      <c r="Q2419" s="5">
        <v>2026</v>
      </c>
      <c r="R2419" s="6" t="s">
        <v>85</v>
      </c>
      <c r="S2419" s="8">
        <v>11</v>
      </c>
      <c r="T2419" s="6" t="s">
        <v>87</v>
      </c>
    </row>
    <row r="2420" spans="1:20" ht="15.6" x14ac:dyDescent="0.3">
      <c r="A2420" s="1">
        <v>1924</v>
      </c>
      <c r="B2420" s="9">
        <v>46348</v>
      </c>
      <c r="C2420" s="1" t="s">
        <v>20</v>
      </c>
      <c r="D2420" s="1" t="s">
        <v>72</v>
      </c>
      <c r="E2420" s="1" t="s">
        <v>22</v>
      </c>
      <c r="F2420" s="1" t="s">
        <v>35</v>
      </c>
      <c r="G2420" s="1" t="s">
        <v>24</v>
      </c>
      <c r="H2420" s="1" t="s">
        <v>44</v>
      </c>
      <c r="I2420" s="1">
        <v>3</v>
      </c>
      <c r="J2420" s="2">
        <v>50.99</v>
      </c>
      <c r="K2420" s="3">
        <v>0.2</v>
      </c>
      <c r="L2420" s="2">
        <v>22.53</v>
      </c>
      <c r="M2420" s="2">
        <v>122.376</v>
      </c>
      <c r="N2420" s="2">
        <v>67.59</v>
      </c>
      <c r="O2420" s="2">
        <v>54.786000000000001</v>
      </c>
      <c r="P2420" s="4">
        <v>0.44768582074916652</v>
      </c>
      <c r="Q2420" s="5">
        <v>2026</v>
      </c>
      <c r="R2420" s="6" t="s">
        <v>85</v>
      </c>
      <c r="S2420" s="8">
        <v>11</v>
      </c>
      <c r="T2420" s="6" t="s">
        <v>87</v>
      </c>
    </row>
    <row r="2421" spans="1:20" ht="15.6" x14ac:dyDescent="0.3">
      <c r="A2421" s="1">
        <v>3829</v>
      </c>
      <c r="B2421" s="9">
        <v>46348</v>
      </c>
      <c r="C2421" s="1" t="s">
        <v>28</v>
      </c>
      <c r="D2421" s="1" t="s">
        <v>65</v>
      </c>
      <c r="E2421" s="1" t="s">
        <v>41</v>
      </c>
      <c r="F2421" s="1" t="s">
        <v>35</v>
      </c>
      <c r="G2421" s="1" t="s">
        <v>24</v>
      </c>
      <c r="H2421" s="1" t="s">
        <v>48</v>
      </c>
      <c r="I2421" s="1">
        <v>1</v>
      </c>
      <c r="J2421" s="2">
        <v>39.94</v>
      </c>
      <c r="K2421" s="3">
        <v>0.1</v>
      </c>
      <c r="L2421" s="2">
        <v>16.89</v>
      </c>
      <c r="M2421" s="2">
        <v>35.945999999999998</v>
      </c>
      <c r="N2421" s="2">
        <v>16.89</v>
      </c>
      <c r="O2421" s="2">
        <v>19.055999999999997</v>
      </c>
      <c r="P2421" s="4">
        <v>0.53012852612251704</v>
      </c>
      <c r="Q2421" s="5">
        <v>2026</v>
      </c>
      <c r="R2421" s="6" t="s">
        <v>85</v>
      </c>
      <c r="S2421" s="8">
        <v>11</v>
      </c>
      <c r="T2421" s="6" t="s">
        <v>87</v>
      </c>
    </row>
    <row r="2422" spans="1:20" ht="15.6" x14ac:dyDescent="0.3">
      <c r="A2422" s="1">
        <v>5065</v>
      </c>
      <c r="B2422" s="9">
        <v>46348</v>
      </c>
      <c r="C2422" s="1" t="s">
        <v>42</v>
      </c>
      <c r="D2422" s="1" t="s">
        <v>55</v>
      </c>
      <c r="E2422" s="1" t="s">
        <v>22</v>
      </c>
      <c r="F2422" s="1" t="s">
        <v>35</v>
      </c>
      <c r="G2422" s="1" t="s">
        <v>36</v>
      </c>
      <c r="H2422" s="1" t="s">
        <v>70</v>
      </c>
      <c r="I2422" s="1">
        <v>2</v>
      </c>
      <c r="J2422" s="2">
        <v>166.15</v>
      </c>
      <c r="K2422" s="3">
        <v>0</v>
      </c>
      <c r="L2422" s="2">
        <v>86.42</v>
      </c>
      <c r="M2422" s="2">
        <v>332.3</v>
      </c>
      <c r="N2422" s="2">
        <v>172.84</v>
      </c>
      <c r="O2422" s="2">
        <v>159.46</v>
      </c>
      <c r="P2422" s="4">
        <v>0.47986758952753539</v>
      </c>
      <c r="Q2422" s="5">
        <v>2026</v>
      </c>
      <c r="R2422" s="6" t="s">
        <v>85</v>
      </c>
      <c r="S2422" s="8">
        <v>11</v>
      </c>
      <c r="T2422" s="6" t="s">
        <v>87</v>
      </c>
    </row>
    <row r="2423" spans="1:20" ht="15.6" x14ac:dyDescent="0.3">
      <c r="A2423" s="1">
        <v>5146</v>
      </c>
      <c r="B2423" s="9">
        <v>46348</v>
      </c>
      <c r="C2423" s="1" t="s">
        <v>28</v>
      </c>
      <c r="D2423" s="1" t="s">
        <v>49</v>
      </c>
      <c r="E2423" s="1" t="s">
        <v>22</v>
      </c>
      <c r="F2423" s="1" t="s">
        <v>35</v>
      </c>
      <c r="G2423" s="1" t="s">
        <v>56</v>
      </c>
      <c r="H2423" s="1" t="s">
        <v>64</v>
      </c>
      <c r="I2423" s="1">
        <v>1</v>
      </c>
      <c r="J2423" s="2">
        <v>35.79</v>
      </c>
      <c r="K2423" s="3">
        <v>0.1</v>
      </c>
      <c r="L2423" s="2">
        <v>14.17</v>
      </c>
      <c r="M2423" s="2">
        <v>32.210999999999999</v>
      </c>
      <c r="N2423" s="2">
        <v>14.17</v>
      </c>
      <c r="O2423" s="2">
        <v>18.040999999999997</v>
      </c>
      <c r="P2423" s="4">
        <v>0.56008816863804278</v>
      </c>
      <c r="Q2423" s="5">
        <v>2026</v>
      </c>
      <c r="R2423" s="6" t="s">
        <v>85</v>
      </c>
      <c r="S2423" s="8">
        <v>11</v>
      </c>
      <c r="T2423" s="6" t="s">
        <v>87</v>
      </c>
    </row>
    <row r="2424" spans="1:20" ht="15.6" x14ac:dyDescent="0.3">
      <c r="A2424" s="1">
        <v>320</v>
      </c>
      <c r="B2424" s="9">
        <v>46349</v>
      </c>
      <c r="C2424" s="1" t="s">
        <v>33</v>
      </c>
      <c r="D2424" s="1" t="s">
        <v>34</v>
      </c>
      <c r="E2424" s="1" t="s">
        <v>22</v>
      </c>
      <c r="F2424" s="1" t="s">
        <v>35</v>
      </c>
      <c r="G2424" s="1" t="s">
        <v>45</v>
      </c>
      <c r="H2424" s="1" t="s">
        <v>51</v>
      </c>
      <c r="I2424" s="1">
        <v>5</v>
      </c>
      <c r="J2424" s="2">
        <v>196.53</v>
      </c>
      <c r="K2424" s="3">
        <v>0.15</v>
      </c>
      <c r="L2424" s="2">
        <v>105.01</v>
      </c>
      <c r="M2424" s="2">
        <v>835.25249999999994</v>
      </c>
      <c r="N2424" s="2">
        <v>525.05000000000007</v>
      </c>
      <c r="O2424" s="2">
        <v>310.20249999999987</v>
      </c>
      <c r="P2424" s="4">
        <v>0.37138769414039452</v>
      </c>
      <c r="Q2424" s="5">
        <v>2026</v>
      </c>
      <c r="R2424" s="6" t="s">
        <v>85</v>
      </c>
      <c r="S2424" s="8">
        <v>11</v>
      </c>
      <c r="T2424" s="6" t="s">
        <v>87</v>
      </c>
    </row>
    <row r="2425" spans="1:20" ht="15.6" x14ac:dyDescent="0.3">
      <c r="A2425" s="1">
        <v>1250</v>
      </c>
      <c r="B2425" s="9">
        <v>46349</v>
      </c>
      <c r="C2425" s="1" t="s">
        <v>28</v>
      </c>
      <c r="D2425" s="1" t="s">
        <v>65</v>
      </c>
      <c r="E2425" s="1" t="s">
        <v>22</v>
      </c>
      <c r="F2425" s="1" t="s">
        <v>35</v>
      </c>
      <c r="G2425" s="1" t="s">
        <v>36</v>
      </c>
      <c r="H2425" s="1" t="s">
        <v>37</v>
      </c>
      <c r="I2425" s="1">
        <v>6</v>
      </c>
      <c r="J2425" s="2">
        <v>36.35</v>
      </c>
      <c r="K2425" s="3">
        <v>0</v>
      </c>
      <c r="L2425" s="2">
        <v>13.24</v>
      </c>
      <c r="M2425" s="2">
        <v>218.10000000000002</v>
      </c>
      <c r="N2425" s="2">
        <v>79.44</v>
      </c>
      <c r="O2425" s="2">
        <v>138.66000000000003</v>
      </c>
      <c r="P2425" s="4">
        <v>0.63576341127922975</v>
      </c>
      <c r="Q2425" s="5">
        <v>2026</v>
      </c>
      <c r="R2425" s="6" t="s">
        <v>85</v>
      </c>
      <c r="S2425" s="8">
        <v>11</v>
      </c>
      <c r="T2425" s="6" t="s">
        <v>87</v>
      </c>
    </row>
    <row r="2426" spans="1:20" ht="15.6" x14ac:dyDescent="0.3">
      <c r="A2426" s="1">
        <v>2584</v>
      </c>
      <c r="B2426" s="9">
        <v>46349</v>
      </c>
      <c r="C2426" s="1" t="s">
        <v>28</v>
      </c>
      <c r="D2426" s="1" t="s">
        <v>49</v>
      </c>
      <c r="E2426" s="1" t="s">
        <v>30</v>
      </c>
      <c r="F2426" s="1" t="s">
        <v>23</v>
      </c>
      <c r="G2426" s="1" t="s">
        <v>45</v>
      </c>
      <c r="H2426" s="1" t="s">
        <v>51</v>
      </c>
      <c r="I2426" s="1">
        <v>15</v>
      </c>
      <c r="J2426" s="2">
        <v>192.23</v>
      </c>
      <c r="K2426" s="3">
        <v>0.15</v>
      </c>
      <c r="L2426" s="2">
        <v>106.34</v>
      </c>
      <c r="M2426" s="2">
        <v>2450.9324999999999</v>
      </c>
      <c r="N2426" s="2">
        <v>1595.1000000000001</v>
      </c>
      <c r="O2426" s="2">
        <v>855.83249999999975</v>
      </c>
      <c r="P2426" s="4">
        <v>0.34918648310387979</v>
      </c>
      <c r="Q2426" s="5">
        <v>2026</v>
      </c>
      <c r="R2426" s="6" t="s">
        <v>85</v>
      </c>
      <c r="S2426" s="8">
        <v>11</v>
      </c>
      <c r="T2426" s="6" t="s">
        <v>87</v>
      </c>
    </row>
    <row r="2427" spans="1:20" ht="15.6" x14ac:dyDescent="0.3">
      <c r="A2427" s="1">
        <v>2717</v>
      </c>
      <c r="B2427" s="9">
        <v>46349</v>
      </c>
      <c r="C2427" s="1" t="s">
        <v>28</v>
      </c>
      <c r="D2427" s="1" t="s">
        <v>65</v>
      </c>
      <c r="E2427" s="1" t="s">
        <v>22</v>
      </c>
      <c r="F2427" s="1" t="s">
        <v>35</v>
      </c>
      <c r="G2427" s="1" t="s">
        <v>36</v>
      </c>
      <c r="H2427" s="1" t="s">
        <v>70</v>
      </c>
      <c r="I2427" s="1">
        <v>2</v>
      </c>
      <c r="J2427" s="2">
        <v>167.9</v>
      </c>
      <c r="K2427" s="3">
        <v>0.15</v>
      </c>
      <c r="L2427" s="2">
        <v>89.55</v>
      </c>
      <c r="M2427" s="2">
        <v>285.43</v>
      </c>
      <c r="N2427" s="2">
        <v>179.1</v>
      </c>
      <c r="O2427" s="2">
        <v>106.33000000000001</v>
      </c>
      <c r="P2427" s="4">
        <v>0.37252566303471957</v>
      </c>
      <c r="Q2427" s="5">
        <v>2026</v>
      </c>
      <c r="R2427" s="6" t="s">
        <v>85</v>
      </c>
      <c r="S2427" s="8">
        <v>11</v>
      </c>
      <c r="T2427" s="6" t="s">
        <v>87</v>
      </c>
    </row>
    <row r="2428" spans="1:20" ht="15.6" x14ac:dyDescent="0.3">
      <c r="A2428" s="1">
        <v>2737</v>
      </c>
      <c r="B2428" s="9">
        <v>46349</v>
      </c>
      <c r="C2428" s="1" t="s">
        <v>28</v>
      </c>
      <c r="D2428" s="1" t="s">
        <v>49</v>
      </c>
      <c r="E2428" s="1" t="s">
        <v>22</v>
      </c>
      <c r="F2428" s="1" t="s">
        <v>38</v>
      </c>
      <c r="G2428" s="1" t="s">
        <v>45</v>
      </c>
      <c r="H2428" s="1" t="s">
        <v>62</v>
      </c>
      <c r="I2428" s="1">
        <v>2</v>
      </c>
      <c r="J2428" s="2">
        <v>80.709999999999994</v>
      </c>
      <c r="K2428" s="3">
        <v>0.1</v>
      </c>
      <c r="L2428" s="2">
        <v>39.33</v>
      </c>
      <c r="M2428" s="2">
        <v>145.27799999999999</v>
      </c>
      <c r="N2428" s="2">
        <v>78.66</v>
      </c>
      <c r="O2428" s="2">
        <v>66.617999999999995</v>
      </c>
      <c r="P2428" s="4">
        <v>0.45855532152149669</v>
      </c>
      <c r="Q2428" s="5">
        <v>2026</v>
      </c>
      <c r="R2428" s="6" t="s">
        <v>85</v>
      </c>
      <c r="S2428" s="8">
        <v>11</v>
      </c>
      <c r="T2428" s="6" t="s">
        <v>87</v>
      </c>
    </row>
    <row r="2429" spans="1:20" ht="15.6" x14ac:dyDescent="0.3">
      <c r="A2429" s="1">
        <v>3021</v>
      </c>
      <c r="B2429" s="9">
        <v>46349</v>
      </c>
      <c r="C2429" s="1" t="s">
        <v>20</v>
      </c>
      <c r="D2429" s="1" t="s">
        <v>72</v>
      </c>
      <c r="E2429" s="1" t="s">
        <v>22</v>
      </c>
      <c r="F2429" s="1" t="s">
        <v>38</v>
      </c>
      <c r="G2429" s="1" t="s">
        <v>31</v>
      </c>
      <c r="H2429" s="1" t="s">
        <v>68</v>
      </c>
      <c r="I2429" s="1">
        <v>1</v>
      </c>
      <c r="J2429" s="2">
        <v>71.66</v>
      </c>
      <c r="K2429" s="3">
        <v>0.2</v>
      </c>
      <c r="L2429" s="2">
        <v>31.83</v>
      </c>
      <c r="M2429" s="2">
        <v>57.328000000000003</v>
      </c>
      <c r="N2429" s="2">
        <v>31.83</v>
      </c>
      <c r="O2429" s="2">
        <v>25.498000000000005</v>
      </c>
      <c r="P2429" s="4">
        <v>0.44477393245883345</v>
      </c>
      <c r="Q2429" s="5">
        <v>2026</v>
      </c>
      <c r="R2429" s="6" t="s">
        <v>85</v>
      </c>
      <c r="S2429" s="8">
        <v>11</v>
      </c>
      <c r="T2429" s="6" t="s">
        <v>87</v>
      </c>
    </row>
    <row r="2430" spans="1:20" ht="15.6" x14ac:dyDescent="0.3">
      <c r="A2430" s="1">
        <v>5199</v>
      </c>
      <c r="B2430" s="9">
        <v>46349</v>
      </c>
      <c r="C2430" s="1" t="s">
        <v>33</v>
      </c>
      <c r="D2430" s="1" t="s">
        <v>40</v>
      </c>
      <c r="E2430" s="1" t="s">
        <v>22</v>
      </c>
      <c r="F2430" s="1" t="s">
        <v>23</v>
      </c>
      <c r="G2430" s="1" t="s">
        <v>45</v>
      </c>
      <c r="H2430" s="1" t="s">
        <v>73</v>
      </c>
      <c r="I2430" s="1">
        <v>5</v>
      </c>
      <c r="J2430" s="2">
        <v>125.23</v>
      </c>
      <c r="K2430" s="3">
        <v>0.05</v>
      </c>
      <c r="L2430" s="2">
        <v>59.84</v>
      </c>
      <c r="M2430" s="2">
        <v>594.84249999999997</v>
      </c>
      <c r="N2430" s="2">
        <v>299.20000000000005</v>
      </c>
      <c r="O2430" s="2">
        <v>295.64249999999993</v>
      </c>
      <c r="P2430" s="4">
        <v>0.49700971265503041</v>
      </c>
      <c r="Q2430" s="5">
        <v>2026</v>
      </c>
      <c r="R2430" s="6" t="s">
        <v>85</v>
      </c>
      <c r="S2430" s="8">
        <v>11</v>
      </c>
      <c r="T2430" s="6" t="s">
        <v>87</v>
      </c>
    </row>
    <row r="2431" spans="1:20" ht="15.6" x14ac:dyDescent="0.3">
      <c r="A2431" s="1">
        <v>1202</v>
      </c>
      <c r="B2431" s="9">
        <v>46350</v>
      </c>
      <c r="C2431" s="1" t="s">
        <v>20</v>
      </c>
      <c r="D2431" s="1" t="s">
        <v>72</v>
      </c>
      <c r="E2431" s="1" t="s">
        <v>50</v>
      </c>
      <c r="F2431" s="1" t="s">
        <v>23</v>
      </c>
      <c r="G2431" s="1" t="s">
        <v>31</v>
      </c>
      <c r="H2431" s="1" t="s">
        <v>32</v>
      </c>
      <c r="I2431" s="1">
        <v>2</v>
      </c>
      <c r="J2431" s="2">
        <v>91.33</v>
      </c>
      <c r="K2431" s="3">
        <v>0.15</v>
      </c>
      <c r="L2431" s="2">
        <v>45.45</v>
      </c>
      <c r="M2431" s="2">
        <v>155.261</v>
      </c>
      <c r="N2431" s="2">
        <v>90.9</v>
      </c>
      <c r="O2431" s="2">
        <v>64.36099999999999</v>
      </c>
      <c r="P2431" s="4">
        <v>0.41453423589954974</v>
      </c>
      <c r="Q2431" s="5">
        <v>2026</v>
      </c>
      <c r="R2431" s="6" t="s">
        <v>85</v>
      </c>
      <c r="S2431" s="8">
        <v>11</v>
      </c>
      <c r="T2431" s="6" t="s">
        <v>87</v>
      </c>
    </row>
    <row r="2432" spans="1:20" ht="15.6" x14ac:dyDescent="0.3">
      <c r="A2432" s="1">
        <v>1365</v>
      </c>
      <c r="B2432" s="9">
        <v>46350</v>
      </c>
      <c r="C2432" s="1" t="s">
        <v>20</v>
      </c>
      <c r="D2432" s="1" t="s">
        <v>21</v>
      </c>
      <c r="E2432" s="1" t="s">
        <v>50</v>
      </c>
      <c r="F2432" s="1" t="s">
        <v>35</v>
      </c>
      <c r="G2432" s="1" t="s">
        <v>31</v>
      </c>
      <c r="H2432" s="1" t="s">
        <v>59</v>
      </c>
      <c r="I2432" s="1">
        <v>4</v>
      </c>
      <c r="J2432" s="2">
        <v>155.91</v>
      </c>
      <c r="K2432" s="3">
        <v>0</v>
      </c>
      <c r="L2432" s="2">
        <v>79.91</v>
      </c>
      <c r="M2432" s="2">
        <v>623.64</v>
      </c>
      <c r="N2432" s="2">
        <v>319.64</v>
      </c>
      <c r="O2432" s="2">
        <v>304</v>
      </c>
      <c r="P2432" s="4">
        <v>0.48746071451478418</v>
      </c>
      <c r="Q2432" s="5">
        <v>2026</v>
      </c>
      <c r="R2432" s="6" t="s">
        <v>85</v>
      </c>
      <c r="S2432" s="8">
        <v>11</v>
      </c>
      <c r="T2432" s="6" t="s">
        <v>87</v>
      </c>
    </row>
    <row r="2433" spans="1:20" ht="15.6" x14ac:dyDescent="0.3">
      <c r="A2433" s="1">
        <v>2575</v>
      </c>
      <c r="B2433" s="9">
        <v>46350</v>
      </c>
      <c r="C2433" s="1" t="s">
        <v>33</v>
      </c>
      <c r="D2433" s="1" t="s">
        <v>61</v>
      </c>
      <c r="E2433" s="1" t="s">
        <v>41</v>
      </c>
      <c r="F2433" s="1" t="s">
        <v>23</v>
      </c>
      <c r="G2433" s="1" t="s">
        <v>56</v>
      </c>
      <c r="H2433" s="1" t="s">
        <v>57</v>
      </c>
      <c r="I2433" s="1">
        <v>1</v>
      </c>
      <c r="J2433" s="2">
        <v>39.42</v>
      </c>
      <c r="K2433" s="3">
        <v>0</v>
      </c>
      <c r="L2433" s="2">
        <v>14.63</v>
      </c>
      <c r="M2433" s="2">
        <v>39.42</v>
      </c>
      <c r="N2433" s="2">
        <v>14.63</v>
      </c>
      <c r="O2433" s="2">
        <v>24.79</v>
      </c>
      <c r="P2433" s="4">
        <v>0.62886859462201927</v>
      </c>
      <c r="Q2433" s="5">
        <v>2026</v>
      </c>
      <c r="R2433" s="6" t="s">
        <v>85</v>
      </c>
      <c r="S2433" s="8">
        <v>11</v>
      </c>
      <c r="T2433" s="6" t="s">
        <v>87</v>
      </c>
    </row>
    <row r="2434" spans="1:20" ht="15.6" x14ac:dyDescent="0.3">
      <c r="A2434" s="1">
        <v>2673</v>
      </c>
      <c r="B2434" s="9">
        <v>46350</v>
      </c>
      <c r="C2434" s="1" t="s">
        <v>33</v>
      </c>
      <c r="D2434" s="1" t="s">
        <v>34</v>
      </c>
      <c r="E2434" s="1" t="s">
        <v>22</v>
      </c>
      <c r="F2434" s="1" t="s">
        <v>23</v>
      </c>
      <c r="G2434" s="1" t="s">
        <v>24</v>
      </c>
      <c r="H2434" s="1" t="s">
        <v>44</v>
      </c>
      <c r="I2434" s="1">
        <v>2</v>
      </c>
      <c r="J2434" s="2">
        <v>51.56</v>
      </c>
      <c r="K2434" s="3">
        <v>0.05</v>
      </c>
      <c r="L2434" s="2">
        <v>22.7</v>
      </c>
      <c r="M2434" s="2">
        <v>97.963999999999999</v>
      </c>
      <c r="N2434" s="2">
        <v>45.4</v>
      </c>
      <c r="O2434" s="2">
        <v>52.564</v>
      </c>
      <c r="P2434" s="4">
        <v>0.5365644522477645</v>
      </c>
      <c r="Q2434" s="5">
        <v>2026</v>
      </c>
      <c r="R2434" s="6" t="s">
        <v>85</v>
      </c>
      <c r="S2434" s="8">
        <v>11</v>
      </c>
      <c r="T2434" s="6" t="s">
        <v>87</v>
      </c>
    </row>
    <row r="2435" spans="1:20" ht="15.6" x14ac:dyDescent="0.3">
      <c r="A2435" s="1">
        <v>4145</v>
      </c>
      <c r="B2435" s="9">
        <v>46350</v>
      </c>
      <c r="C2435" s="1" t="s">
        <v>20</v>
      </c>
      <c r="D2435" s="1" t="s">
        <v>21</v>
      </c>
      <c r="E2435" s="1" t="s">
        <v>22</v>
      </c>
      <c r="F2435" s="1" t="s">
        <v>23</v>
      </c>
      <c r="G2435" s="1" t="s">
        <v>45</v>
      </c>
      <c r="H2435" s="1" t="s">
        <v>73</v>
      </c>
      <c r="I2435" s="1">
        <v>1</v>
      </c>
      <c r="J2435" s="2">
        <v>120.49</v>
      </c>
      <c r="K2435" s="3">
        <v>0.15</v>
      </c>
      <c r="L2435" s="2">
        <v>61.22</v>
      </c>
      <c r="M2435" s="2">
        <v>102.4165</v>
      </c>
      <c r="N2435" s="2">
        <v>61.22</v>
      </c>
      <c r="O2435" s="2">
        <v>41.1965</v>
      </c>
      <c r="P2435" s="4">
        <v>0.40224475548373556</v>
      </c>
      <c r="Q2435" s="5">
        <v>2026</v>
      </c>
      <c r="R2435" s="6" t="s">
        <v>85</v>
      </c>
      <c r="S2435" s="8">
        <v>11</v>
      </c>
      <c r="T2435" s="6" t="s">
        <v>87</v>
      </c>
    </row>
    <row r="2436" spans="1:20" ht="15.6" x14ac:dyDescent="0.3">
      <c r="A2436" s="1">
        <v>4610</v>
      </c>
      <c r="B2436" s="9">
        <v>46350</v>
      </c>
      <c r="C2436" s="1" t="s">
        <v>33</v>
      </c>
      <c r="D2436" s="1" t="s">
        <v>74</v>
      </c>
      <c r="E2436" s="1" t="s">
        <v>41</v>
      </c>
      <c r="F2436" s="1" t="s">
        <v>23</v>
      </c>
      <c r="G2436" s="1" t="s">
        <v>31</v>
      </c>
      <c r="H2436" s="1" t="s">
        <v>59</v>
      </c>
      <c r="I2436" s="1">
        <v>2</v>
      </c>
      <c r="J2436" s="2">
        <v>153.96</v>
      </c>
      <c r="K2436" s="3">
        <v>0</v>
      </c>
      <c r="L2436" s="2">
        <v>79.33</v>
      </c>
      <c r="M2436" s="2">
        <v>307.92</v>
      </c>
      <c r="N2436" s="2">
        <v>158.66</v>
      </c>
      <c r="O2436" s="2">
        <v>149.26000000000002</v>
      </c>
      <c r="P2436" s="4">
        <v>0.48473629514159527</v>
      </c>
      <c r="Q2436" s="5">
        <v>2026</v>
      </c>
      <c r="R2436" s="6" t="s">
        <v>85</v>
      </c>
      <c r="S2436" s="8">
        <v>11</v>
      </c>
      <c r="T2436" s="6" t="s">
        <v>87</v>
      </c>
    </row>
    <row r="2437" spans="1:20" ht="15.6" x14ac:dyDescent="0.3">
      <c r="A2437" s="1">
        <v>4721</v>
      </c>
      <c r="B2437" s="9">
        <v>46350</v>
      </c>
      <c r="C2437" s="1" t="s">
        <v>33</v>
      </c>
      <c r="D2437" s="1" t="s">
        <v>74</v>
      </c>
      <c r="E2437" s="1" t="s">
        <v>41</v>
      </c>
      <c r="F2437" s="1" t="s">
        <v>35</v>
      </c>
      <c r="G2437" s="1" t="s">
        <v>24</v>
      </c>
      <c r="H2437" s="1" t="s">
        <v>48</v>
      </c>
      <c r="I2437" s="1">
        <v>1</v>
      </c>
      <c r="J2437" s="2">
        <v>39.85</v>
      </c>
      <c r="K2437" s="3">
        <v>0</v>
      </c>
      <c r="L2437" s="2">
        <v>16.3</v>
      </c>
      <c r="M2437" s="2">
        <v>39.85</v>
      </c>
      <c r="N2437" s="2">
        <v>16.3</v>
      </c>
      <c r="O2437" s="2">
        <v>23.55</v>
      </c>
      <c r="P2437" s="4">
        <v>0.59096612296110418</v>
      </c>
      <c r="Q2437" s="5">
        <v>2026</v>
      </c>
      <c r="R2437" s="6" t="s">
        <v>85</v>
      </c>
      <c r="S2437" s="8">
        <v>11</v>
      </c>
      <c r="T2437" s="6" t="s">
        <v>87</v>
      </c>
    </row>
    <row r="2438" spans="1:20" ht="15.6" x14ac:dyDescent="0.3">
      <c r="A2438" s="1">
        <v>324</v>
      </c>
      <c r="B2438" s="9">
        <v>46351</v>
      </c>
      <c r="C2438" s="1" t="s">
        <v>42</v>
      </c>
      <c r="D2438" s="1" t="s">
        <v>69</v>
      </c>
      <c r="E2438" s="1" t="s">
        <v>50</v>
      </c>
      <c r="F2438" s="1" t="s">
        <v>23</v>
      </c>
      <c r="G2438" s="1" t="s">
        <v>24</v>
      </c>
      <c r="H2438" s="1" t="s">
        <v>52</v>
      </c>
      <c r="I2438" s="1">
        <v>2</v>
      </c>
      <c r="J2438" s="2">
        <v>103.88</v>
      </c>
      <c r="K2438" s="3">
        <v>0.15</v>
      </c>
      <c r="L2438" s="2">
        <v>49.26</v>
      </c>
      <c r="M2438" s="2">
        <v>176.59599999999998</v>
      </c>
      <c r="N2438" s="2">
        <v>98.52</v>
      </c>
      <c r="O2438" s="2">
        <v>78.075999999999979</v>
      </c>
      <c r="P2438" s="4">
        <v>0.44211646922920106</v>
      </c>
      <c r="Q2438" s="5">
        <v>2026</v>
      </c>
      <c r="R2438" s="6" t="s">
        <v>85</v>
      </c>
      <c r="S2438" s="8">
        <v>11</v>
      </c>
      <c r="T2438" s="6" t="s">
        <v>87</v>
      </c>
    </row>
    <row r="2439" spans="1:20" ht="15.6" x14ac:dyDescent="0.3">
      <c r="A2439" s="1">
        <v>559</v>
      </c>
      <c r="B2439" s="9">
        <v>46351</v>
      </c>
      <c r="C2439" s="1" t="s">
        <v>42</v>
      </c>
      <c r="D2439" s="1" t="s">
        <v>53</v>
      </c>
      <c r="E2439" s="1" t="s">
        <v>22</v>
      </c>
      <c r="F2439" s="1" t="s">
        <v>23</v>
      </c>
      <c r="G2439" s="1" t="s">
        <v>36</v>
      </c>
      <c r="H2439" s="1" t="s">
        <v>66</v>
      </c>
      <c r="I2439" s="1">
        <v>2</v>
      </c>
      <c r="J2439" s="2">
        <v>134.19</v>
      </c>
      <c r="K2439" s="3">
        <v>0.1</v>
      </c>
      <c r="L2439" s="2">
        <v>65.39</v>
      </c>
      <c r="M2439" s="2">
        <v>241.542</v>
      </c>
      <c r="N2439" s="2">
        <v>130.78</v>
      </c>
      <c r="O2439" s="2">
        <v>110.762</v>
      </c>
      <c r="P2439" s="4">
        <v>0.45856207202060095</v>
      </c>
      <c r="Q2439" s="5">
        <v>2026</v>
      </c>
      <c r="R2439" s="6" t="s">
        <v>85</v>
      </c>
      <c r="S2439" s="8">
        <v>11</v>
      </c>
      <c r="T2439" s="6" t="s">
        <v>87</v>
      </c>
    </row>
    <row r="2440" spans="1:20" ht="15.6" x14ac:dyDescent="0.3">
      <c r="A2440" s="1">
        <v>1108</v>
      </c>
      <c r="B2440" s="9">
        <v>46351</v>
      </c>
      <c r="C2440" s="1" t="s">
        <v>28</v>
      </c>
      <c r="D2440" s="1" t="s">
        <v>29</v>
      </c>
      <c r="E2440" s="1" t="s">
        <v>50</v>
      </c>
      <c r="F2440" s="1" t="s">
        <v>35</v>
      </c>
      <c r="G2440" s="1" t="s">
        <v>36</v>
      </c>
      <c r="H2440" s="1" t="s">
        <v>37</v>
      </c>
      <c r="I2440" s="1">
        <v>1</v>
      </c>
      <c r="J2440" s="2">
        <v>37.06</v>
      </c>
      <c r="K2440" s="3">
        <v>0.1</v>
      </c>
      <c r="L2440" s="2">
        <v>13.18</v>
      </c>
      <c r="M2440" s="2">
        <v>33.354000000000006</v>
      </c>
      <c r="N2440" s="2">
        <v>13.18</v>
      </c>
      <c r="O2440" s="2">
        <v>20.174000000000007</v>
      </c>
      <c r="P2440" s="4">
        <v>0.6048449961024166</v>
      </c>
      <c r="Q2440" s="5">
        <v>2026</v>
      </c>
      <c r="R2440" s="6" t="s">
        <v>85</v>
      </c>
      <c r="S2440" s="8">
        <v>11</v>
      </c>
      <c r="T2440" s="6" t="s">
        <v>87</v>
      </c>
    </row>
    <row r="2441" spans="1:20" ht="15.6" x14ac:dyDescent="0.3">
      <c r="A2441" s="1">
        <v>1344</v>
      </c>
      <c r="B2441" s="9">
        <v>46351</v>
      </c>
      <c r="C2441" s="1" t="s">
        <v>33</v>
      </c>
      <c r="D2441" s="1" t="s">
        <v>61</v>
      </c>
      <c r="E2441" s="1" t="s">
        <v>22</v>
      </c>
      <c r="F2441" s="1" t="s">
        <v>35</v>
      </c>
      <c r="G2441" s="1" t="s">
        <v>36</v>
      </c>
      <c r="H2441" s="1" t="s">
        <v>66</v>
      </c>
      <c r="I2441" s="1">
        <v>4</v>
      </c>
      <c r="J2441" s="2">
        <v>135.21</v>
      </c>
      <c r="K2441" s="3">
        <v>0.05</v>
      </c>
      <c r="L2441" s="2">
        <v>68.64</v>
      </c>
      <c r="M2441" s="2">
        <v>513.798</v>
      </c>
      <c r="N2441" s="2">
        <v>274.56</v>
      </c>
      <c r="O2441" s="2">
        <v>239.238</v>
      </c>
      <c r="P2441" s="4">
        <v>0.46562656919645462</v>
      </c>
      <c r="Q2441" s="5">
        <v>2026</v>
      </c>
      <c r="R2441" s="6" t="s">
        <v>85</v>
      </c>
      <c r="S2441" s="8">
        <v>11</v>
      </c>
      <c r="T2441" s="6" t="s">
        <v>87</v>
      </c>
    </row>
    <row r="2442" spans="1:20" ht="15.6" x14ac:dyDescent="0.3">
      <c r="A2442" s="1">
        <v>1922</v>
      </c>
      <c r="B2442" s="9">
        <v>46351</v>
      </c>
      <c r="C2442" s="1" t="s">
        <v>20</v>
      </c>
      <c r="D2442" s="1" t="s">
        <v>58</v>
      </c>
      <c r="E2442" s="1" t="s">
        <v>50</v>
      </c>
      <c r="F2442" s="1" t="s">
        <v>23</v>
      </c>
      <c r="G2442" s="1" t="s">
        <v>31</v>
      </c>
      <c r="H2442" s="1" t="s">
        <v>39</v>
      </c>
      <c r="I2442" s="1">
        <v>2</v>
      </c>
      <c r="J2442" s="2">
        <v>145.77000000000001</v>
      </c>
      <c r="K2442" s="3">
        <v>0.1</v>
      </c>
      <c r="L2442" s="2">
        <v>78.14</v>
      </c>
      <c r="M2442" s="2">
        <v>262.38600000000002</v>
      </c>
      <c r="N2442" s="2">
        <v>156.28</v>
      </c>
      <c r="O2442" s="2">
        <v>106.10600000000002</v>
      </c>
      <c r="P2442" s="4">
        <v>0.40438895367893107</v>
      </c>
      <c r="Q2442" s="5">
        <v>2026</v>
      </c>
      <c r="R2442" s="6" t="s">
        <v>85</v>
      </c>
      <c r="S2442" s="8">
        <v>11</v>
      </c>
      <c r="T2442" s="6" t="s">
        <v>87</v>
      </c>
    </row>
    <row r="2443" spans="1:20" ht="15.6" x14ac:dyDescent="0.3">
      <c r="A2443" s="1">
        <v>2343</v>
      </c>
      <c r="B2443" s="9">
        <v>46351</v>
      </c>
      <c r="C2443" s="1" t="s">
        <v>20</v>
      </c>
      <c r="D2443" s="1" t="s">
        <v>72</v>
      </c>
      <c r="E2443" s="1" t="s">
        <v>41</v>
      </c>
      <c r="F2443" s="1" t="s">
        <v>35</v>
      </c>
      <c r="G2443" s="1" t="s">
        <v>45</v>
      </c>
      <c r="H2443" s="1" t="s">
        <v>73</v>
      </c>
      <c r="I2443" s="1">
        <v>1</v>
      </c>
      <c r="J2443" s="2">
        <v>121.53</v>
      </c>
      <c r="K2443" s="3">
        <v>0.15</v>
      </c>
      <c r="L2443" s="2">
        <v>62.14</v>
      </c>
      <c r="M2443" s="2">
        <v>103.3005</v>
      </c>
      <c r="N2443" s="2">
        <v>62.14</v>
      </c>
      <c r="O2443" s="2">
        <v>41.160499999999999</v>
      </c>
      <c r="P2443" s="4">
        <v>0.39845402490791426</v>
      </c>
      <c r="Q2443" s="5">
        <v>2026</v>
      </c>
      <c r="R2443" s="6" t="s">
        <v>85</v>
      </c>
      <c r="S2443" s="8">
        <v>11</v>
      </c>
      <c r="T2443" s="6" t="s">
        <v>87</v>
      </c>
    </row>
    <row r="2444" spans="1:20" ht="15.6" x14ac:dyDescent="0.3">
      <c r="A2444" s="1">
        <v>2466</v>
      </c>
      <c r="B2444" s="9">
        <v>46351</v>
      </c>
      <c r="C2444" s="1" t="s">
        <v>33</v>
      </c>
      <c r="D2444" s="1" t="s">
        <v>34</v>
      </c>
      <c r="E2444" s="1" t="s">
        <v>22</v>
      </c>
      <c r="F2444" s="1" t="s">
        <v>38</v>
      </c>
      <c r="G2444" s="1" t="s">
        <v>24</v>
      </c>
      <c r="H2444" s="1" t="s">
        <v>48</v>
      </c>
      <c r="I2444" s="1">
        <v>2</v>
      </c>
      <c r="J2444" s="2">
        <v>40.51</v>
      </c>
      <c r="K2444" s="3">
        <v>0.05</v>
      </c>
      <c r="L2444" s="2">
        <v>16.45</v>
      </c>
      <c r="M2444" s="2">
        <v>76.968999999999994</v>
      </c>
      <c r="N2444" s="2">
        <v>32.9</v>
      </c>
      <c r="O2444" s="2">
        <v>44.068999999999996</v>
      </c>
      <c r="P2444" s="4">
        <v>0.5725551845548208</v>
      </c>
      <c r="Q2444" s="5">
        <v>2026</v>
      </c>
      <c r="R2444" s="6" t="s">
        <v>85</v>
      </c>
      <c r="S2444" s="8">
        <v>11</v>
      </c>
      <c r="T2444" s="6" t="s">
        <v>87</v>
      </c>
    </row>
    <row r="2445" spans="1:20" ht="15.6" x14ac:dyDescent="0.3">
      <c r="A2445" s="1">
        <v>2647</v>
      </c>
      <c r="B2445" s="9">
        <v>46351</v>
      </c>
      <c r="C2445" s="1" t="s">
        <v>33</v>
      </c>
      <c r="D2445" s="1" t="s">
        <v>47</v>
      </c>
      <c r="E2445" s="1" t="s">
        <v>22</v>
      </c>
      <c r="F2445" s="1" t="s">
        <v>35</v>
      </c>
      <c r="G2445" s="1" t="s">
        <v>31</v>
      </c>
      <c r="H2445" s="1" t="s">
        <v>68</v>
      </c>
      <c r="I2445" s="1">
        <v>1</v>
      </c>
      <c r="J2445" s="2">
        <v>70.099999999999994</v>
      </c>
      <c r="K2445" s="3">
        <v>0.15</v>
      </c>
      <c r="L2445" s="2">
        <v>32.28</v>
      </c>
      <c r="M2445" s="2">
        <v>59.584999999999994</v>
      </c>
      <c r="N2445" s="2">
        <v>32.28</v>
      </c>
      <c r="O2445" s="2">
        <v>27.304999999999993</v>
      </c>
      <c r="P2445" s="4">
        <v>0.45825291600234952</v>
      </c>
      <c r="Q2445" s="5">
        <v>2026</v>
      </c>
      <c r="R2445" s="6" t="s">
        <v>85</v>
      </c>
      <c r="S2445" s="8">
        <v>11</v>
      </c>
      <c r="T2445" s="6" t="s">
        <v>87</v>
      </c>
    </row>
    <row r="2446" spans="1:20" ht="15.6" x14ac:dyDescent="0.3">
      <c r="A2446" s="1">
        <v>2958</v>
      </c>
      <c r="B2446" s="9">
        <v>46351</v>
      </c>
      <c r="C2446" s="1" t="s">
        <v>28</v>
      </c>
      <c r="D2446" s="1" t="s">
        <v>65</v>
      </c>
      <c r="E2446" s="1" t="s">
        <v>50</v>
      </c>
      <c r="F2446" s="1" t="s">
        <v>35</v>
      </c>
      <c r="G2446" s="1" t="s">
        <v>31</v>
      </c>
      <c r="H2446" s="1" t="s">
        <v>39</v>
      </c>
      <c r="I2446" s="1">
        <v>1</v>
      </c>
      <c r="J2446" s="2">
        <v>144.25</v>
      </c>
      <c r="K2446" s="3">
        <v>0.1</v>
      </c>
      <c r="L2446" s="2">
        <v>79.55</v>
      </c>
      <c r="M2446" s="2">
        <v>129.82500000000002</v>
      </c>
      <c r="N2446" s="2">
        <v>79.55</v>
      </c>
      <c r="O2446" s="2">
        <v>50.27500000000002</v>
      </c>
      <c r="P2446" s="4">
        <v>0.38725207009435791</v>
      </c>
      <c r="Q2446" s="5">
        <v>2026</v>
      </c>
      <c r="R2446" s="6" t="s">
        <v>85</v>
      </c>
      <c r="S2446" s="8">
        <v>11</v>
      </c>
      <c r="T2446" s="6" t="s">
        <v>87</v>
      </c>
    </row>
    <row r="2447" spans="1:20" ht="15.6" x14ac:dyDescent="0.3">
      <c r="A2447" s="1">
        <v>3527</v>
      </c>
      <c r="B2447" s="9">
        <v>46351</v>
      </c>
      <c r="C2447" s="1" t="s">
        <v>28</v>
      </c>
      <c r="D2447" s="1" t="s">
        <v>49</v>
      </c>
      <c r="E2447" s="1" t="s">
        <v>50</v>
      </c>
      <c r="F2447" s="1" t="s">
        <v>23</v>
      </c>
      <c r="G2447" s="1" t="s">
        <v>31</v>
      </c>
      <c r="H2447" s="1" t="s">
        <v>39</v>
      </c>
      <c r="I2447" s="1">
        <v>4</v>
      </c>
      <c r="J2447" s="2">
        <v>146.19</v>
      </c>
      <c r="K2447" s="3">
        <v>0.1</v>
      </c>
      <c r="L2447" s="2">
        <v>79.569999999999993</v>
      </c>
      <c r="M2447" s="2">
        <v>526.28399999999999</v>
      </c>
      <c r="N2447" s="2">
        <v>318.27999999999997</v>
      </c>
      <c r="O2447" s="2">
        <v>208.00400000000002</v>
      </c>
      <c r="P2447" s="4">
        <v>0.39523147198090769</v>
      </c>
      <c r="Q2447" s="5">
        <v>2026</v>
      </c>
      <c r="R2447" s="6" t="s">
        <v>85</v>
      </c>
      <c r="S2447" s="8">
        <v>11</v>
      </c>
      <c r="T2447" s="6" t="s">
        <v>87</v>
      </c>
    </row>
    <row r="2448" spans="1:20" ht="15.6" x14ac:dyDescent="0.3">
      <c r="A2448" s="1">
        <v>3729</v>
      </c>
      <c r="B2448" s="9">
        <v>46351</v>
      </c>
      <c r="C2448" s="1" t="s">
        <v>20</v>
      </c>
      <c r="D2448" s="1" t="s">
        <v>58</v>
      </c>
      <c r="E2448" s="1" t="s">
        <v>22</v>
      </c>
      <c r="F2448" s="1" t="s">
        <v>35</v>
      </c>
      <c r="G2448" s="1" t="s">
        <v>45</v>
      </c>
      <c r="H2448" s="1" t="s">
        <v>62</v>
      </c>
      <c r="I2448" s="1">
        <v>1</v>
      </c>
      <c r="J2448" s="2">
        <v>81.89</v>
      </c>
      <c r="K2448" s="3">
        <v>0.05</v>
      </c>
      <c r="L2448" s="2">
        <v>38.33</v>
      </c>
      <c r="M2448" s="2">
        <v>77.79549999999999</v>
      </c>
      <c r="N2448" s="2">
        <v>38.33</v>
      </c>
      <c r="O2448" s="2">
        <v>39.465499999999992</v>
      </c>
      <c r="P2448" s="4">
        <v>0.50729797996028048</v>
      </c>
      <c r="Q2448" s="5">
        <v>2026</v>
      </c>
      <c r="R2448" s="6" t="s">
        <v>85</v>
      </c>
      <c r="S2448" s="8">
        <v>11</v>
      </c>
      <c r="T2448" s="6" t="s">
        <v>87</v>
      </c>
    </row>
    <row r="2449" spans="1:20" ht="15.6" x14ac:dyDescent="0.3">
      <c r="A2449" s="1">
        <v>4961</v>
      </c>
      <c r="B2449" s="9">
        <v>46351</v>
      </c>
      <c r="C2449" s="1" t="s">
        <v>33</v>
      </c>
      <c r="D2449" s="1" t="s">
        <v>34</v>
      </c>
      <c r="E2449" s="1" t="s">
        <v>41</v>
      </c>
      <c r="F2449" s="1" t="s">
        <v>35</v>
      </c>
      <c r="G2449" s="1" t="s">
        <v>45</v>
      </c>
      <c r="H2449" s="1" t="s">
        <v>51</v>
      </c>
      <c r="I2449" s="1">
        <v>2</v>
      </c>
      <c r="J2449" s="2">
        <v>194.78</v>
      </c>
      <c r="K2449" s="3">
        <v>0.15</v>
      </c>
      <c r="L2449" s="2">
        <v>102.51</v>
      </c>
      <c r="M2449" s="2">
        <v>331.12599999999998</v>
      </c>
      <c r="N2449" s="2">
        <v>205.02</v>
      </c>
      <c r="O2449" s="2">
        <v>126.10599999999997</v>
      </c>
      <c r="P2449" s="4">
        <v>0.38083992196324051</v>
      </c>
      <c r="Q2449" s="5">
        <v>2026</v>
      </c>
      <c r="R2449" s="6" t="s">
        <v>85</v>
      </c>
      <c r="S2449" s="8">
        <v>11</v>
      </c>
      <c r="T2449" s="6" t="s">
        <v>87</v>
      </c>
    </row>
    <row r="2450" spans="1:20" ht="15.6" x14ac:dyDescent="0.3">
      <c r="A2450" s="1">
        <v>5034</v>
      </c>
      <c r="B2450" s="9">
        <v>46351</v>
      </c>
      <c r="C2450" s="1" t="s">
        <v>28</v>
      </c>
      <c r="D2450" s="1" t="s">
        <v>71</v>
      </c>
      <c r="E2450" s="1" t="s">
        <v>22</v>
      </c>
      <c r="F2450" s="1" t="s">
        <v>23</v>
      </c>
      <c r="G2450" s="1" t="s">
        <v>31</v>
      </c>
      <c r="H2450" s="1" t="s">
        <v>39</v>
      </c>
      <c r="I2450" s="1">
        <v>1</v>
      </c>
      <c r="J2450" s="2">
        <v>141.63</v>
      </c>
      <c r="K2450" s="3">
        <v>0.05</v>
      </c>
      <c r="L2450" s="2">
        <v>77.17</v>
      </c>
      <c r="M2450" s="2">
        <v>134.54849999999999</v>
      </c>
      <c r="N2450" s="2">
        <v>77.17</v>
      </c>
      <c r="O2450" s="2">
        <v>57.378499999999988</v>
      </c>
      <c r="P2450" s="4">
        <v>0.42645217152179321</v>
      </c>
      <c r="Q2450" s="5">
        <v>2026</v>
      </c>
      <c r="R2450" s="6" t="s">
        <v>85</v>
      </c>
      <c r="S2450" s="8">
        <v>11</v>
      </c>
      <c r="T2450" s="6" t="s">
        <v>87</v>
      </c>
    </row>
    <row r="2451" spans="1:20" ht="15.6" x14ac:dyDescent="0.3">
      <c r="A2451" s="1">
        <v>343</v>
      </c>
      <c r="B2451" s="9">
        <v>46352</v>
      </c>
      <c r="C2451" s="1" t="s">
        <v>33</v>
      </c>
      <c r="D2451" s="1" t="s">
        <v>74</v>
      </c>
      <c r="E2451" s="1" t="s">
        <v>22</v>
      </c>
      <c r="F2451" s="1" t="s">
        <v>23</v>
      </c>
      <c r="G2451" s="1" t="s">
        <v>24</v>
      </c>
      <c r="H2451" s="1" t="s">
        <v>48</v>
      </c>
      <c r="I2451" s="1">
        <v>1</v>
      </c>
      <c r="J2451" s="2">
        <v>40.86</v>
      </c>
      <c r="K2451" s="3">
        <v>0.05</v>
      </c>
      <c r="L2451" s="2">
        <v>17.14</v>
      </c>
      <c r="M2451" s="2">
        <v>38.817</v>
      </c>
      <c r="N2451" s="2">
        <v>17.14</v>
      </c>
      <c r="O2451" s="2">
        <v>21.677</v>
      </c>
      <c r="P2451" s="4">
        <v>0.55844088930107938</v>
      </c>
      <c r="Q2451" s="5">
        <v>2026</v>
      </c>
      <c r="R2451" s="6" t="s">
        <v>85</v>
      </c>
      <c r="S2451" s="8">
        <v>11</v>
      </c>
      <c r="T2451" s="6" t="s">
        <v>87</v>
      </c>
    </row>
    <row r="2452" spans="1:20" ht="15.6" x14ac:dyDescent="0.3">
      <c r="A2452" s="1">
        <v>405</v>
      </c>
      <c r="B2452" s="9">
        <v>46352</v>
      </c>
      <c r="C2452" s="1" t="s">
        <v>42</v>
      </c>
      <c r="D2452" s="1" t="s">
        <v>55</v>
      </c>
      <c r="E2452" s="1" t="s">
        <v>22</v>
      </c>
      <c r="F2452" s="1" t="s">
        <v>35</v>
      </c>
      <c r="G2452" s="1" t="s">
        <v>31</v>
      </c>
      <c r="H2452" s="1" t="s">
        <v>39</v>
      </c>
      <c r="I2452" s="1">
        <v>1</v>
      </c>
      <c r="J2452" s="2">
        <v>141.61000000000001</v>
      </c>
      <c r="K2452" s="3">
        <v>0.05</v>
      </c>
      <c r="L2452" s="2">
        <v>77.7</v>
      </c>
      <c r="M2452" s="2">
        <v>134.52950000000001</v>
      </c>
      <c r="N2452" s="2">
        <v>77.7</v>
      </c>
      <c r="O2452" s="2">
        <v>56.82950000000001</v>
      </c>
      <c r="P2452" s="4">
        <v>0.42243151130421214</v>
      </c>
      <c r="Q2452" s="5">
        <v>2026</v>
      </c>
      <c r="R2452" s="6" t="s">
        <v>85</v>
      </c>
      <c r="S2452" s="8">
        <v>11</v>
      </c>
      <c r="T2452" s="6" t="s">
        <v>87</v>
      </c>
    </row>
    <row r="2453" spans="1:20" ht="15.6" x14ac:dyDescent="0.3">
      <c r="A2453" s="1">
        <v>485</v>
      </c>
      <c r="B2453" s="9">
        <v>46352</v>
      </c>
      <c r="C2453" s="1" t="s">
        <v>42</v>
      </c>
      <c r="D2453" s="1" t="s">
        <v>53</v>
      </c>
      <c r="E2453" s="1" t="s">
        <v>22</v>
      </c>
      <c r="F2453" s="1" t="s">
        <v>35</v>
      </c>
      <c r="G2453" s="1" t="s">
        <v>45</v>
      </c>
      <c r="H2453" s="1" t="s">
        <v>73</v>
      </c>
      <c r="I2453" s="1">
        <v>2</v>
      </c>
      <c r="J2453" s="2">
        <v>122.15</v>
      </c>
      <c r="K2453" s="3">
        <v>0.1</v>
      </c>
      <c r="L2453" s="2">
        <v>61.15</v>
      </c>
      <c r="M2453" s="2">
        <v>219.87</v>
      </c>
      <c r="N2453" s="2">
        <v>122.3</v>
      </c>
      <c r="O2453" s="2">
        <v>97.570000000000007</v>
      </c>
      <c r="P2453" s="4">
        <v>0.44376222313185065</v>
      </c>
      <c r="Q2453" s="5">
        <v>2026</v>
      </c>
      <c r="R2453" s="6" t="s">
        <v>85</v>
      </c>
      <c r="S2453" s="8">
        <v>11</v>
      </c>
      <c r="T2453" s="6" t="s">
        <v>87</v>
      </c>
    </row>
    <row r="2454" spans="1:20" ht="15.6" x14ac:dyDescent="0.3">
      <c r="A2454" s="1">
        <v>807</v>
      </c>
      <c r="B2454" s="9">
        <v>46352</v>
      </c>
      <c r="C2454" s="1" t="s">
        <v>33</v>
      </c>
      <c r="D2454" s="1" t="s">
        <v>47</v>
      </c>
      <c r="E2454" s="1" t="s">
        <v>41</v>
      </c>
      <c r="F2454" s="1" t="s">
        <v>23</v>
      </c>
      <c r="G2454" s="1" t="s">
        <v>36</v>
      </c>
      <c r="H2454" s="1" t="s">
        <v>66</v>
      </c>
      <c r="I2454" s="1">
        <v>5</v>
      </c>
      <c r="J2454" s="2">
        <v>130.24</v>
      </c>
      <c r="K2454" s="3">
        <v>0.1</v>
      </c>
      <c r="L2454" s="2">
        <v>66.75</v>
      </c>
      <c r="M2454" s="2">
        <v>586.08000000000004</v>
      </c>
      <c r="N2454" s="2">
        <v>333.75</v>
      </c>
      <c r="O2454" s="2">
        <v>252.33000000000004</v>
      </c>
      <c r="P2454" s="4">
        <v>0.43053849303849306</v>
      </c>
      <c r="Q2454" s="5">
        <v>2026</v>
      </c>
      <c r="R2454" s="6" t="s">
        <v>85</v>
      </c>
      <c r="S2454" s="8">
        <v>11</v>
      </c>
      <c r="T2454" s="6" t="s">
        <v>87</v>
      </c>
    </row>
    <row r="2455" spans="1:20" ht="15.6" x14ac:dyDescent="0.3">
      <c r="A2455" s="1">
        <v>1666</v>
      </c>
      <c r="B2455" s="9">
        <v>46352</v>
      </c>
      <c r="C2455" s="1" t="s">
        <v>20</v>
      </c>
      <c r="D2455" s="1" t="s">
        <v>72</v>
      </c>
      <c r="E2455" s="1" t="s">
        <v>30</v>
      </c>
      <c r="F2455" s="1" t="s">
        <v>23</v>
      </c>
      <c r="G2455" s="1" t="s">
        <v>24</v>
      </c>
      <c r="H2455" s="1" t="s">
        <v>44</v>
      </c>
      <c r="I2455" s="1">
        <v>3</v>
      </c>
      <c r="J2455" s="2">
        <v>50.18</v>
      </c>
      <c r="K2455" s="3">
        <v>0.1</v>
      </c>
      <c r="L2455" s="2">
        <v>23.12</v>
      </c>
      <c r="M2455" s="2">
        <v>135.48599999999999</v>
      </c>
      <c r="N2455" s="2">
        <v>69.36</v>
      </c>
      <c r="O2455" s="2">
        <v>66.125999999999991</v>
      </c>
      <c r="P2455" s="4">
        <v>0.4880651875470528</v>
      </c>
      <c r="Q2455" s="5">
        <v>2026</v>
      </c>
      <c r="R2455" s="6" t="s">
        <v>85</v>
      </c>
      <c r="S2455" s="8">
        <v>11</v>
      </c>
      <c r="T2455" s="6" t="s">
        <v>87</v>
      </c>
    </row>
    <row r="2456" spans="1:20" ht="15.6" x14ac:dyDescent="0.3">
      <c r="A2456" s="1">
        <v>3442</v>
      </c>
      <c r="B2456" s="9">
        <v>46352</v>
      </c>
      <c r="C2456" s="1" t="s">
        <v>20</v>
      </c>
      <c r="D2456" s="1" t="s">
        <v>58</v>
      </c>
      <c r="E2456" s="1" t="s">
        <v>41</v>
      </c>
      <c r="F2456" s="1" t="s">
        <v>35</v>
      </c>
      <c r="G2456" s="1" t="s">
        <v>56</v>
      </c>
      <c r="H2456" s="1" t="s">
        <v>67</v>
      </c>
      <c r="I2456" s="1">
        <v>2</v>
      </c>
      <c r="J2456" s="2">
        <v>50.93</v>
      </c>
      <c r="K2456" s="3">
        <v>0.15</v>
      </c>
      <c r="L2456" s="2">
        <v>22.35</v>
      </c>
      <c r="M2456" s="2">
        <v>86.581000000000003</v>
      </c>
      <c r="N2456" s="2">
        <v>44.7</v>
      </c>
      <c r="O2456" s="2">
        <v>41.881</v>
      </c>
      <c r="P2456" s="4">
        <v>0.48372044674928677</v>
      </c>
      <c r="Q2456" s="5">
        <v>2026</v>
      </c>
      <c r="R2456" s="6" t="s">
        <v>85</v>
      </c>
      <c r="S2456" s="8">
        <v>11</v>
      </c>
      <c r="T2456" s="6" t="s">
        <v>87</v>
      </c>
    </row>
    <row r="2457" spans="1:20" ht="15.6" x14ac:dyDescent="0.3">
      <c r="A2457" s="1">
        <v>4177</v>
      </c>
      <c r="B2457" s="9">
        <v>46352</v>
      </c>
      <c r="C2457" s="1" t="s">
        <v>33</v>
      </c>
      <c r="D2457" s="1" t="s">
        <v>61</v>
      </c>
      <c r="E2457" s="1" t="s">
        <v>22</v>
      </c>
      <c r="F2457" s="1" t="s">
        <v>38</v>
      </c>
      <c r="G2457" s="1" t="s">
        <v>24</v>
      </c>
      <c r="H2457" s="1" t="s">
        <v>44</v>
      </c>
      <c r="I2457" s="1">
        <v>1</v>
      </c>
      <c r="J2457" s="2">
        <v>49.6</v>
      </c>
      <c r="K2457" s="3">
        <v>0</v>
      </c>
      <c r="L2457" s="2">
        <v>22.62</v>
      </c>
      <c r="M2457" s="2">
        <v>49.6</v>
      </c>
      <c r="N2457" s="2">
        <v>22.62</v>
      </c>
      <c r="O2457" s="2">
        <v>26.98</v>
      </c>
      <c r="P2457" s="4">
        <v>0.5439516129032258</v>
      </c>
      <c r="Q2457" s="5">
        <v>2026</v>
      </c>
      <c r="R2457" s="6" t="s">
        <v>85</v>
      </c>
      <c r="S2457" s="8">
        <v>11</v>
      </c>
      <c r="T2457" s="6" t="s">
        <v>87</v>
      </c>
    </row>
    <row r="2458" spans="1:20" ht="15.6" x14ac:dyDescent="0.3">
      <c r="A2458" s="1">
        <v>4659</v>
      </c>
      <c r="B2458" s="9">
        <v>46352</v>
      </c>
      <c r="C2458" s="1" t="s">
        <v>28</v>
      </c>
      <c r="D2458" s="1" t="s">
        <v>63</v>
      </c>
      <c r="E2458" s="1" t="s">
        <v>30</v>
      </c>
      <c r="F2458" s="1" t="s">
        <v>38</v>
      </c>
      <c r="G2458" s="1" t="s">
        <v>45</v>
      </c>
      <c r="H2458" s="1" t="s">
        <v>62</v>
      </c>
      <c r="I2458" s="1">
        <v>3</v>
      </c>
      <c r="J2458" s="2">
        <v>83.3</v>
      </c>
      <c r="K2458" s="3">
        <v>0.15</v>
      </c>
      <c r="L2458" s="2">
        <v>38.74</v>
      </c>
      <c r="M2458" s="2">
        <v>212.41499999999996</v>
      </c>
      <c r="N2458" s="2">
        <v>116.22</v>
      </c>
      <c r="O2458" s="2">
        <v>96.194999999999965</v>
      </c>
      <c r="P2458" s="4">
        <v>0.45286349834051259</v>
      </c>
      <c r="Q2458" s="5">
        <v>2026</v>
      </c>
      <c r="R2458" s="6" t="s">
        <v>85</v>
      </c>
      <c r="S2458" s="8">
        <v>11</v>
      </c>
      <c r="T2458" s="6" t="s">
        <v>87</v>
      </c>
    </row>
    <row r="2459" spans="1:20" ht="15.6" x14ac:dyDescent="0.3">
      <c r="A2459" s="1">
        <v>4667</v>
      </c>
      <c r="B2459" s="9">
        <v>46352</v>
      </c>
      <c r="C2459" s="1" t="s">
        <v>28</v>
      </c>
      <c r="D2459" s="1" t="s">
        <v>71</v>
      </c>
      <c r="E2459" s="1" t="s">
        <v>50</v>
      </c>
      <c r="F2459" s="1" t="s">
        <v>38</v>
      </c>
      <c r="G2459" s="1" t="s">
        <v>36</v>
      </c>
      <c r="H2459" s="1" t="s">
        <v>37</v>
      </c>
      <c r="I2459" s="1">
        <v>1</v>
      </c>
      <c r="J2459" s="2">
        <v>35.89</v>
      </c>
      <c r="K2459" s="3">
        <v>0.05</v>
      </c>
      <c r="L2459" s="2">
        <v>13.53</v>
      </c>
      <c r="M2459" s="2">
        <v>34.095500000000001</v>
      </c>
      <c r="N2459" s="2">
        <v>13.53</v>
      </c>
      <c r="O2459" s="2">
        <v>20.5655</v>
      </c>
      <c r="P2459" s="4">
        <v>0.60317343931017287</v>
      </c>
      <c r="Q2459" s="5">
        <v>2026</v>
      </c>
      <c r="R2459" s="6" t="s">
        <v>85</v>
      </c>
      <c r="S2459" s="8">
        <v>11</v>
      </c>
      <c r="T2459" s="6" t="s">
        <v>87</v>
      </c>
    </row>
    <row r="2460" spans="1:20" ht="15.6" x14ac:dyDescent="0.3">
      <c r="A2460" s="1">
        <v>197</v>
      </c>
      <c r="B2460" s="9">
        <v>46353</v>
      </c>
      <c r="C2460" s="1" t="s">
        <v>42</v>
      </c>
      <c r="D2460" s="1" t="s">
        <v>43</v>
      </c>
      <c r="E2460" s="1" t="s">
        <v>41</v>
      </c>
      <c r="F2460" s="1" t="s">
        <v>35</v>
      </c>
      <c r="G2460" s="1" t="s">
        <v>45</v>
      </c>
      <c r="H2460" s="1" t="s">
        <v>51</v>
      </c>
      <c r="I2460" s="1">
        <v>1</v>
      </c>
      <c r="J2460" s="2">
        <v>195.32</v>
      </c>
      <c r="K2460" s="3">
        <v>0</v>
      </c>
      <c r="L2460" s="2">
        <v>103.21</v>
      </c>
      <c r="M2460" s="2">
        <v>195.32</v>
      </c>
      <c r="N2460" s="2">
        <v>103.21</v>
      </c>
      <c r="O2460" s="2">
        <v>92.11</v>
      </c>
      <c r="P2460" s="4">
        <v>0.47158509113250052</v>
      </c>
      <c r="Q2460" s="5">
        <v>2026</v>
      </c>
      <c r="R2460" s="6" t="s">
        <v>85</v>
      </c>
      <c r="S2460" s="8">
        <v>11</v>
      </c>
      <c r="T2460" s="6" t="s">
        <v>87</v>
      </c>
    </row>
    <row r="2461" spans="1:20" ht="15.6" x14ac:dyDescent="0.3">
      <c r="A2461" s="1">
        <v>361</v>
      </c>
      <c r="B2461" s="9">
        <v>46353</v>
      </c>
      <c r="C2461" s="1" t="s">
        <v>28</v>
      </c>
      <c r="D2461" s="1" t="s">
        <v>49</v>
      </c>
      <c r="E2461" s="1" t="s">
        <v>22</v>
      </c>
      <c r="F2461" s="1" t="s">
        <v>23</v>
      </c>
      <c r="G2461" s="1" t="s">
        <v>36</v>
      </c>
      <c r="H2461" s="1" t="s">
        <v>37</v>
      </c>
      <c r="I2461" s="1">
        <v>1</v>
      </c>
      <c r="J2461" s="2">
        <v>36.36</v>
      </c>
      <c r="K2461" s="3">
        <v>0.05</v>
      </c>
      <c r="L2461" s="2">
        <v>13.33</v>
      </c>
      <c r="M2461" s="2">
        <v>34.541999999999994</v>
      </c>
      <c r="N2461" s="2">
        <v>13.33</v>
      </c>
      <c r="O2461" s="2">
        <v>21.211999999999996</v>
      </c>
      <c r="P2461" s="4">
        <v>0.61409298824619307</v>
      </c>
      <c r="Q2461" s="5">
        <v>2026</v>
      </c>
      <c r="R2461" s="6" t="s">
        <v>85</v>
      </c>
      <c r="S2461" s="8">
        <v>11</v>
      </c>
      <c r="T2461" s="6" t="s">
        <v>87</v>
      </c>
    </row>
    <row r="2462" spans="1:20" ht="15.6" x14ac:dyDescent="0.3">
      <c r="A2462" s="1">
        <v>841</v>
      </c>
      <c r="B2462" s="9">
        <v>46353</v>
      </c>
      <c r="C2462" s="1" t="s">
        <v>28</v>
      </c>
      <c r="D2462" s="1" t="s">
        <v>65</v>
      </c>
      <c r="E2462" s="1" t="s">
        <v>22</v>
      </c>
      <c r="F2462" s="1" t="s">
        <v>23</v>
      </c>
      <c r="G2462" s="1" t="s">
        <v>36</v>
      </c>
      <c r="H2462" s="1" t="s">
        <v>37</v>
      </c>
      <c r="I2462" s="1">
        <v>2</v>
      </c>
      <c r="J2462" s="2">
        <v>35.85</v>
      </c>
      <c r="K2462" s="3">
        <v>0.05</v>
      </c>
      <c r="L2462" s="2">
        <v>13.69</v>
      </c>
      <c r="M2462" s="2">
        <v>68.114999999999995</v>
      </c>
      <c r="N2462" s="2">
        <v>27.38</v>
      </c>
      <c r="O2462" s="2">
        <v>40.734999999999999</v>
      </c>
      <c r="P2462" s="4">
        <v>0.59803273875064233</v>
      </c>
      <c r="Q2462" s="5">
        <v>2026</v>
      </c>
      <c r="R2462" s="6" t="s">
        <v>85</v>
      </c>
      <c r="S2462" s="8">
        <v>11</v>
      </c>
      <c r="T2462" s="6" t="s">
        <v>87</v>
      </c>
    </row>
    <row r="2463" spans="1:20" ht="15.6" x14ac:dyDescent="0.3">
      <c r="A2463" s="1">
        <v>903</v>
      </c>
      <c r="B2463" s="9">
        <v>46353</v>
      </c>
      <c r="C2463" s="1" t="s">
        <v>42</v>
      </c>
      <c r="D2463" s="1" t="s">
        <v>55</v>
      </c>
      <c r="E2463" s="1" t="s">
        <v>22</v>
      </c>
      <c r="F2463" s="1" t="s">
        <v>35</v>
      </c>
      <c r="G2463" s="1" t="s">
        <v>36</v>
      </c>
      <c r="H2463" s="1" t="s">
        <v>54</v>
      </c>
      <c r="I2463" s="1">
        <v>4</v>
      </c>
      <c r="J2463" s="2">
        <v>46.73</v>
      </c>
      <c r="K2463" s="3">
        <v>0</v>
      </c>
      <c r="L2463" s="2">
        <v>17.989999999999998</v>
      </c>
      <c r="M2463" s="2">
        <v>186.92</v>
      </c>
      <c r="N2463" s="2">
        <v>71.959999999999994</v>
      </c>
      <c r="O2463" s="2">
        <v>114.96</v>
      </c>
      <c r="P2463" s="4">
        <v>0.61502246950567085</v>
      </c>
      <c r="Q2463" s="5">
        <v>2026</v>
      </c>
      <c r="R2463" s="6" t="s">
        <v>85</v>
      </c>
      <c r="S2463" s="8">
        <v>11</v>
      </c>
      <c r="T2463" s="6" t="s">
        <v>87</v>
      </c>
    </row>
    <row r="2464" spans="1:20" ht="15.6" x14ac:dyDescent="0.3">
      <c r="A2464" s="1">
        <v>1278</v>
      </c>
      <c r="B2464" s="9">
        <v>46353</v>
      </c>
      <c r="C2464" s="1" t="s">
        <v>42</v>
      </c>
      <c r="D2464" s="1" t="s">
        <v>69</v>
      </c>
      <c r="E2464" s="1" t="s">
        <v>41</v>
      </c>
      <c r="F2464" s="1" t="s">
        <v>23</v>
      </c>
      <c r="G2464" s="1" t="s">
        <v>31</v>
      </c>
      <c r="H2464" s="1" t="s">
        <v>39</v>
      </c>
      <c r="I2464" s="1">
        <v>3</v>
      </c>
      <c r="J2464" s="2">
        <v>143.72</v>
      </c>
      <c r="K2464" s="3">
        <v>0.15</v>
      </c>
      <c r="L2464" s="2">
        <v>78.56</v>
      </c>
      <c r="M2464" s="2">
        <v>366.48599999999999</v>
      </c>
      <c r="N2464" s="2">
        <v>235.68</v>
      </c>
      <c r="O2464" s="2">
        <v>130.80599999999998</v>
      </c>
      <c r="P2464" s="4">
        <v>0.35691950033561987</v>
      </c>
      <c r="Q2464" s="5">
        <v>2026</v>
      </c>
      <c r="R2464" s="6" t="s">
        <v>85</v>
      </c>
      <c r="S2464" s="8">
        <v>11</v>
      </c>
      <c r="T2464" s="6" t="s">
        <v>87</v>
      </c>
    </row>
    <row r="2465" spans="1:20" ht="15.6" x14ac:dyDescent="0.3">
      <c r="A2465" s="1">
        <v>2091</v>
      </c>
      <c r="B2465" s="9">
        <v>46353</v>
      </c>
      <c r="C2465" s="1" t="s">
        <v>28</v>
      </c>
      <c r="D2465" s="1" t="s">
        <v>65</v>
      </c>
      <c r="E2465" s="1" t="s">
        <v>50</v>
      </c>
      <c r="F2465" s="1" t="s">
        <v>35</v>
      </c>
      <c r="G2465" s="1" t="s">
        <v>56</v>
      </c>
      <c r="H2465" s="1" t="s">
        <v>64</v>
      </c>
      <c r="I2465" s="1">
        <v>1</v>
      </c>
      <c r="J2465" s="2">
        <v>35.590000000000003</v>
      </c>
      <c r="K2465" s="3">
        <v>0</v>
      </c>
      <c r="L2465" s="2">
        <v>13.57</v>
      </c>
      <c r="M2465" s="2">
        <v>35.590000000000003</v>
      </c>
      <c r="N2465" s="2">
        <v>13.57</v>
      </c>
      <c r="O2465" s="2">
        <v>22.020000000000003</v>
      </c>
      <c r="P2465" s="4">
        <v>0.61871312166338865</v>
      </c>
      <c r="Q2465" s="5">
        <v>2026</v>
      </c>
      <c r="R2465" s="6" t="s">
        <v>85</v>
      </c>
      <c r="S2465" s="8">
        <v>11</v>
      </c>
      <c r="T2465" s="6" t="s">
        <v>87</v>
      </c>
    </row>
    <row r="2466" spans="1:20" ht="15.6" x14ac:dyDescent="0.3">
      <c r="A2466" s="1">
        <v>3070</v>
      </c>
      <c r="B2466" s="9">
        <v>46353</v>
      </c>
      <c r="C2466" s="1" t="s">
        <v>42</v>
      </c>
      <c r="D2466" s="1" t="s">
        <v>69</v>
      </c>
      <c r="E2466" s="1" t="s">
        <v>50</v>
      </c>
      <c r="F2466" s="1" t="s">
        <v>23</v>
      </c>
      <c r="G2466" s="1" t="s">
        <v>31</v>
      </c>
      <c r="H2466" s="1" t="s">
        <v>68</v>
      </c>
      <c r="I2466" s="1">
        <v>4</v>
      </c>
      <c r="J2466" s="2">
        <v>71.11</v>
      </c>
      <c r="K2466" s="3">
        <v>0.05</v>
      </c>
      <c r="L2466" s="2">
        <v>32.25</v>
      </c>
      <c r="M2466" s="2">
        <v>270.21799999999996</v>
      </c>
      <c r="N2466" s="2">
        <v>129</v>
      </c>
      <c r="O2466" s="2">
        <v>141.21799999999996</v>
      </c>
      <c r="P2466" s="4">
        <v>0.52260767232382732</v>
      </c>
      <c r="Q2466" s="5">
        <v>2026</v>
      </c>
      <c r="R2466" s="6" t="s">
        <v>85</v>
      </c>
      <c r="S2466" s="8">
        <v>11</v>
      </c>
      <c r="T2466" s="6" t="s">
        <v>87</v>
      </c>
    </row>
    <row r="2467" spans="1:20" ht="15.6" x14ac:dyDescent="0.3">
      <c r="A2467" s="1">
        <v>4007</v>
      </c>
      <c r="B2467" s="9">
        <v>46353</v>
      </c>
      <c r="C2467" s="1" t="s">
        <v>20</v>
      </c>
      <c r="D2467" s="1" t="s">
        <v>58</v>
      </c>
      <c r="E2467" s="1" t="s">
        <v>50</v>
      </c>
      <c r="F2467" s="1" t="s">
        <v>38</v>
      </c>
      <c r="G2467" s="1" t="s">
        <v>24</v>
      </c>
      <c r="H2467" s="1" t="s">
        <v>44</v>
      </c>
      <c r="I2467" s="1">
        <v>5</v>
      </c>
      <c r="J2467" s="2">
        <v>51.04</v>
      </c>
      <c r="K2467" s="3">
        <v>0</v>
      </c>
      <c r="L2467" s="2">
        <v>22.69</v>
      </c>
      <c r="M2467" s="2">
        <v>255.2</v>
      </c>
      <c r="N2467" s="2">
        <v>113.45</v>
      </c>
      <c r="O2467" s="2">
        <v>141.75</v>
      </c>
      <c r="P2467" s="4">
        <v>0.55544670846394983</v>
      </c>
      <c r="Q2467" s="5">
        <v>2026</v>
      </c>
      <c r="R2467" s="6" t="s">
        <v>85</v>
      </c>
      <c r="S2467" s="8">
        <v>11</v>
      </c>
      <c r="T2467" s="6" t="s">
        <v>87</v>
      </c>
    </row>
    <row r="2468" spans="1:20" ht="15.6" x14ac:dyDescent="0.3">
      <c r="A2468" s="1">
        <v>4488</v>
      </c>
      <c r="B2468" s="9">
        <v>46353</v>
      </c>
      <c r="C2468" s="1" t="s">
        <v>28</v>
      </c>
      <c r="D2468" s="1" t="s">
        <v>71</v>
      </c>
      <c r="E2468" s="1" t="s">
        <v>41</v>
      </c>
      <c r="F2468" s="1" t="s">
        <v>23</v>
      </c>
      <c r="G2468" s="1" t="s">
        <v>36</v>
      </c>
      <c r="H2468" s="1" t="s">
        <v>70</v>
      </c>
      <c r="I2468" s="1">
        <v>3</v>
      </c>
      <c r="J2468" s="2">
        <v>161.66</v>
      </c>
      <c r="K2468" s="3">
        <v>0.05</v>
      </c>
      <c r="L2468" s="2">
        <v>88.3</v>
      </c>
      <c r="M2468" s="2">
        <v>460.73099999999999</v>
      </c>
      <c r="N2468" s="2">
        <v>264.89999999999998</v>
      </c>
      <c r="O2468" s="2">
        <v>195.83100000000002</v>
      </c>
      <c r="P2468" s="4">
        <v>0.42504411467863029</v>
      </c>
      <c r="Q2468" s="5">
        <v>2026</v>
      </c>
      <c r="R2468" s="6" t="s">
        <v>85</v>
      </c>
      <c r="S2468" s="8">
        <v>11</v>
      </c>
      <c r="T2468" s="6" t="s">
        <v>87</v>
      </c>
    </row>
    <row r="2469" spans="1:20" ht="15.6" x14ac:dyDescent="0.3">
      <c r="A2469" s="1">
        <v>5159</v>
      </c>
      <c r="B2469" s="9">
        <v>46353</v>
      </c>
      <c r="C2469" s="1" t="s">
        <v>42</v>
      </c>
      <c r="D2469" s="1" t="s">
        <v>69</v>
      </c>
      <c r="E2469" s="1" t="s">
        <v>22</v>
      </c>
      <c r="F2469" s="1" t="s">
        <v>38</v>
      </c>
      <c r="G2469" s="1" t="s">
        <v>45</v>
      </c>
      <c r="H2469" s="1" t="s">
        <v>62</v>
      </c>
      <c r="I2469" s="1">
        <v>2</v>
      </c>
      <c r="J2469" s="2">
        <v>80.400000000000006</v>
      </c>
      <c r="K2469" s="3">
        <v>0.15</v>
      </c>
      <c r="L2469" s="2">
        <v>38.869999999999997</v>
      </c>
      <c r="M2469" s="2">
        <v>136.68</v>
      </c>
      <c r="N2469" s="2">
        <v>77.739999999999995</v>
      </c>
      <c r="O2469" s="2">
        <v>58.940000000000012</v>
      </c>
      <c r="P2469" s="4">
        <v>0.43122622183201648</v>
      </c>
      <c r="Q2469" s="5">
        <v>2026</v>
      </c>
      <c r="R2469" s="6" t="s">
        <v>85</v>
      </c>
      <c r="S2469" s="8">
        <v>11</v>
      </c>
      <c r="T2469" s="6" t="s">
        <v>87</v>
      </c>
    </row>
    <row r="2470" spans="1:20" ht="15.6" x14ac:dyDescent="0.3">
      <c r="A2470" s="1">
        <v>669</v>
      </c>
      <c r="B2470" s="9">
        <v>46354</v>
      </c>
      <c r="C2470" s="1" t="s">
        <v>33</v>
      </c>
      <c r="D2470" s="1" t="s">
        <v>40</v>
      </c>
      <c r="E2470" s="1" t="s">
        <v>22</v>
      </c>
      <c r="F2470" s="1" t="s">
        <v>23</v>
      </c>
      <c r="G2470" s="1" t="s">
        <v>56</v>
      </c>
      <c r="H2470" s="1" t="s">
        <v>64</v>
      </c>
      <c r="I2470" s="1">
        <v>3</v>
      </c>
      <c r="J2470" s="2">
        <v>36.81</v>
      </c>
      <c r="K2470" s="3">
        <v>0.05</v>
      </c>
      <c r="L2470" s="2">
        <v>13.82</v>
      </c>
      <c r="M2470" s="2">
        <v>104.9085</v>
      </c>
      <c r="N2470" s="2">
        <v>41.46</v>
      </c>
      <c r="O2470" s="2">
        <v>63.448500000000003</v>
      </c>
      <c r="P2470" s="4">
        <v>0.60479846723573405</v>
      </c>
      <c r="Q2470" s="5">
        <v>2026</v>
      </c>
      <c r="R2470" s="6" t="s">
        <v>85</v>
      </c>
      <c r="S2470" s="8">
        <v>11</v>
      </c>
      <c r="T2470" s="6" t="s">
        <v>87</v>
      </c>
    </row>
    <row r="2471" spans="1:20" ht="15.6" x14ac:dyDescent="0.3">
      <c r="A2471" s="1">
        <v>686</v>
      </c>
      <c r="B2471" s="9">
        <v>46354</v>
      </c>
      <c r="C2471" s="1" t="s">
        <v>28</v>
      </c>
      <c r="D2471" s="1" t="s">
        <v>65</v>
      </c>
      <c r="E2471" s="1" t="s">
        <v>50</v>
      </c>
      <c r="F2471" s="1" t="s">
        <v>23</v>
      </c>
      <c r="G2471" s="1" t="s">
        <v>36</v>
      </c>
      <c r="H2471" s="1" t="s">
        <v>66</v>
      </c>
      <c r="I2471" s="1">
        <v>2</v>
      </c>
      <c r="J2471" s="2">
        <v>132.61000000000001</v>
      </c>
      <c r="K2471" s="3">
        <v>0.1</v>
      </c>
      <c r="L2471" s="2">
        <v>67.3</v>
      </c>
      <c r="M2471" s="2">
        <v>238.69800000000004</v>
      </c>
      <c r="N2471" s="2">
        <v>134.6</v>
      </c>
      <c r="O2471" s="2">
        <v>104.09800000000004</v>
      </c>
      <c r="P2471" s="4">
        <v>0.43610755012610086</v>
      </c>
      <c r="Q2471" s="5">
        <v>2026</v>
      </c>
      <c r="R2471" s="6" t="s">
        <v>85</v>
      </c>
      <c r="S2471" s="8">
        <v>11</v>
      </c>
      <c r="T2471" s="6" t="s">
        <v>87</v>
      </c>
    </row>
    <row r="2472" spans="1:20" ht="15.6" x14ac:dyDescent="0.3">
      <c r="A2472" s="1">
        <v>990</v>
      </c>
      <c r="B2472" s="9">
        <v>46354</v>
      </c>
      <c r="C2472" s="1" t="s">
        <v>20</v>
      </c>
      <c r="D2472" s="1" t="s">
        <v>72</v>
      </c>
      <c r="E2472" s="1" t="s">
        <v>22</v>
      </c>
      <c r="F2472" s="1" t="s">
        <v>23</v>
      </c>
      <c r="G2472" s="1" t="s">
        <v>24</v>
      </c>
      <c r="H2472" s="1" t="s">
        <v>48</v>
      </c>
      <c r="I2472" s="1">
        <v>5</v>
      </c>
      <c r="J2472" s="2">
        <v>39.79</v>
      </c>
      <c r="K2472" s="3">
        <v>0.1</v>
      </c>
      <c r="L2472" s="2">
        <v>17.09</v>
      </c>
      <c r="M2472" s="2">
        <v>179.05500000000001</v>
      </c>
      <c r="N2472" s="2">
        <v>85.45</v>
      </c>
      <c r="O2472" s="2">
        <v>93.605000000000004</v>
      </c>
      <c r="P2472" s="4">
        <v>0.52277233252352628</v>
      </c>
      <c r="Q2472" s="5">
        <v>2026</v>
      </c>
      <c r="R2472" s="6" t="s">
        <v>85</v>
      </c>
      <c r="S2472" s="8">
        <v>11</v>
      </c>
      <c r="T2472" s="6" t="s">
        <v>87</v>
      </c>
    </row>
    <row r="2473" spans="1:20" ht="15.6" x14ac:dyDescent="0.3">
      <c r="A2473" s="1">
        <v>1134</v>
      </c>
      <c r="B2473" s="9">
        <v>46354</v>
      </c>
      <c r="C2473" s="1" t="s">
        <v>42</v>
      </c>
      <c r="D2473" s="1" t="s">
        <v>43</v>
      </c>
      <c r="E2473" s="1" t="s">
        <v>22</v>
      </c>
      <c r="F2473" s="1" t="s">
        <v>23</v>
      </c>
      <c r="G2473" s="1" t="s">
        <v>36</v>
      </c>
      <c r="H2473" s="1" t="s">
        <v>37</v>
      </c>
      <c r="I2473" s="1">
        <v>2</v>
      </c>
      <c r="J2473" s="2">
        <v>36.119999999999997</v>
      </c>
      <c r="K2473" s="3">
        <v>0.1</v>
      </c>
      <c r="L2473" s="2">
        <v>13.61</v>
      </c>
      <c r="M2473" s="2">
        <v>65.015999999999991</v>
      </c>
      <c r="N2473" s="2">
        <v>27.22</v>
      </c>
      <c r="O2473" s="2">
        <v>37.795999999999992</v>
      </c>
      <c r="P2473" s="4">
        <v>0.58133382551987201</v>
      </c>
      <c r="Q2473" s="5">
        <v>2026</v>
      </c>
      <c r="R2473" s="6" t="s">
        <v>85</v>
      </c>
      <c r="S2473" s="8">
        <v>11</v>
      </c>
      <c r="T2473" s="6" t="s">
        <v>87</v>
      </c>
    </row>
    <row r="2474" spans="1:20" ht="15.6" x14ac:dyDescent="0.3">
      <c r="A2474" s="1">
        <v>1770</v>
      </c>
      <c r="B2474" s="9">
        <v>46354</v>
      </c>
      <c r="C2474" s="1" t="s">
        <v>42</v>
      </c>
      <c r="D2474" s="1" t="s">
        <v>53</v>
      </c>
      <c r="E2474" s="1" t="s">
        <v>41</v>
      </c>
      <c r="F2474" s="1" t="s">
        <v>23</v>
      </c>
      <c r="G2474" s="1" t="s">
        <v>31</v>
      </c>
      <c r="H2474" s="1" t="s">
        <v>59</v>
      </c>
      <c r="I2474" s="1">
        <v>5</v>
      </c>
      <c r="J2474" s="2">
        <v>153.93</v>
      </c>
      <c r="K2474" s="3">
        <v>0.05</v>
      </c>
      <c r="L2474" s="2">
        <v>77.27</v>
      </c>
      <c r="M2474" s="2">
        <v>731.16750000000002</v>
      </c>
      <c r="N2474" s="2">
        <v>386.34999999999997</v>
      </c>
      <c r="O2474" s="2">
        <v>344.81750000000005</v>
      </c>
      <c r="P2474" s="4">
        <v>0.4715985051304934</v>
      </c>
      <c r="Q2474" s="5">
        <v>2026</v>
      </c>
      <c r="R2474" s="6" t="s">
        <v>85</v>
      </c>
      <c r="S2474" s="8">
        <v>11</v>
      </c>
      <c r="T2474" s="6" t="s">
        <v>87</v>
      </c>
    </row>
    <row r="2475" spans="1:20" ht="15.6" x14ac:dyDescent="0.3">
      <c r="A2475" s="1">
        <v>3396</v>
      </c>
      <c r="B2475" s="9">
        <v>46354</v>
      </c>
      <c r="C2475" s="1" t="s">
        <v>33</v>
      </c>
      <c r="D2475" s="1" t="s">
        <v>40</v>
      </c>
      <c r="E2475" s="1" t="s">
        <v>41</v>
      </c>
      <c r="F2475" s="1" t="s">
        <v>35</v>
      </c>
      <c r="G2475" s="1" t="s">
        <v>56</v>
      </c>
      <c r="H2475" s="1" t="s">
        <v>67</v>
      </c>
      <c r="I2475" s="1">
        <v>3</v>
      </c>
      <c r="J2475" s="2">
        <v>50.67</v>
      </c>
      <c r="K2475" s="3">
        <v>0.05</v>
      </c>
      <c r="L2475" s="2">
        <v>22.25</v>
      </c>
      <c r="M2475" s="2">
        <v>144.40949999999998</v>
      </c>
      <c r="N2475" s="2">
        <v>66.75</v>
      </c>
      <c r="O2475" s="2">
        <v>77.65949999999998</v>
      </c>
      <c r="P2475" s="4">
        <v>0.53777279195620775</v>
      </c>
      <c r="Q2475" s="5">
        <v>2026</v>
      </c>
      <c r="R2475" s="6" t="s">
        <v>85</v>
      </c>
      <c r="S2475" s="8">
        <v>11</v>
      </c>
      <c r="T2475" s="6" t="s">
        <v>87</v>
      </c>
    </row>
    <row r="2476" spans="1:20" ht="15.6" x14ac:dyDescent="0.3">
      <c r="A2476" s="1">
        <v>4259</v>
      </c>
      <c r="B2476" s="9">
        <v>46354</v>
      </c>
      <c r="C2476" s="1" t="s">
        <v>33</v>
      </c>
      <c r="D2476" s="1" t="s">
        <v>40</v>
      </c>
      <c r="E2476" s="1" t="s">
        <v>22</v>
      </c>
      <c r="F2476" s="1" t="s">
        <v>23</v>
      </c>
      <c r="G2476" s="1" t="s">
        <v>31</v>
      </c>
      <c r="H2476" s="1" t="s">
        <v>68</v>
      </c>
      <c r="I2476" s="1">
        <v>4</v>
      </c>
      <c r="J2476" s="2">
        <v>72.77</v>
      </c>
      <c r="K2476" s="3">
        <v>0</v>
      </c>
      <c r="L2476" s="2">
        <v>32.090000000000003</v>
      </c>
      <c r="M2476" s="2">
        <v>291.08</v>
      </c>
      <c r="N2476" s="2">
        <v>128.36000000000001</v>
      </c>
      <c r="O2476" s="2">
        <v>162.71999999999997</v>
      </c>
      <c r="P2476" s="4">
        <v>0.55902157482479031</v>
      </c>
      <c r="Q2476" s="5">
        <v>2026</v>
      </c>
      <c r="R2476" s="6" t="s">
        <v>85</v>
      </c>
      <c r="S2476" s="8">
        <v>11</v>
      </c>
      <c r="T2476" s="6" t="s">
        <v>87</v>
      </c>
    </row>
    <row r="2477" spans="1:20" ht="15.6" x14ac:dyDescent="0.3">
      <c r="A2477" s="1">
        <v>4440</v>
      </c>
      <c r="B2477" s="9">
        <v>46354</v>
      </c>
      <c r="C2477" s="1" t="s">
        <v>33</v>
      </c>
      <c r="D2477" s="1" t="s">
        <v>61</v>
      </c>
      <c r="E2477" s="1" t="s">
        <v>50</v>
      </c>
      <c r="F2477" s="1" t="s">
        <v>35</v>
      </c>
      <c r="G2477" s="1" t="s">
        <v>36</v>
      </c>
      <c r="H2477" s="1" t="s">
        <v>54</v>
      </c>
      <c r="I2477" s="1">
        <v>1</v>
      </c>
      <c r="J2477" s="2">
        <v>46.45</v>
      </c>
      <c r="K2477" s="3">
        <v>0.1</v>
      </c>
      <c r="L2477" s="2">
        <v>17.96</v>
      </c>
      <c r="M2477" s="2">
        <v>41.805000000000007</v>
      </c>
      <c r="N2477" s="2">
        <v>17.96</v>
      </c>
      <c r="O2477" s="2">
        <v>23.845000000000006</v>
      </c>
      <c r="P2477" s="4">
        <v>0.57038631742614521</v>
      </c>
      <c r="Q2477" s="5">
        <v>2026</v>
      </c>
      <c r="R2477" s="6" t="s">
        <v>85</v>
      </c>
      <c r="S2477" s="8">
        <v>11</v>
      </c>
      <c r="T2477" s="6" t="s">
        <v>87</v>
      </c>
    </row>
    <row r="2478" spans="1:20" ht="15.6" x14ac:dyDescent="0.3">
      <c r="A2478" s="1">
        <v>5115</v>
      </c>
      <c r="B2478" s="9">
        <v>46354</v>
      </c>
      <c r="C2478" s="1" t="s">
        <v>20</v>
      </c>
      <c r="D2478" s="1" t="s">
        <v>72</v>
      </c>
      <c r="E2478" s="1" t="s">
        <v>22</v>
      </c>
      <c r="F2478" s="1" t="s">
        <v>35</v>
      </c>
      <c r="G2478" s="1" t="s">
        <v>36</v>
      </c>
      <c r="H2478" s="1" t="s">
        <v>70</v>
      </c>
      <c r="I2478" s="1">
        <v>1</v>
      </c>
      <c r="J2478" s="2">
        <v>165.75</v>
      </c>
      <c r="K2478" s="3">
        <v>0.2</v>
      </c>
      <c r="L2478" s="2">
        <v>89.16</v>
      </c>
      <c r="M2478" s="2">
        <v>132.6</v>
      </c>
      <c r="N2478" s="2">
        <v>89.16</v>
      </c>
      <c r="O2478" s="2">
        <v>43.44</v>
      </c>
      <c r="P2478" s="4">
        <v>0.32760180995475113</v>
      </c>
      <c r="Q2478" s="5">
        <v>2026</v>
      </c>
      <c r="R2478" s="6" t="s">
        <v>85</v>
      </c>
      <c r="S2478" s="8">
        <v>11</v>
      </c>
      <c r="T2478" s="6" t="s">
        <v>87</v>
      </c>
    </row>
    <row r="2479" spans="1:20" ht="15.6" x14ac:dyDescent="0.3">
      <c r="A2479" s="1">
        <v>5136</v>
      </c>
      <c r="B2479" s="9">
        <v>46354</v>
      </c>
      <c r="C2479" s="1" t="s">
        <v>33</v>
      </c>
      <c r="D2479" s="1" t="s">
        <v>34</v>
      </c>
      <c r="E2479" s="1" t="s">
        <v>50</v>
      </c>
      <c r="F2479" s="1" t="s">
        <v>35</v>
      </c>
      <c r="G2479" s="1" t="s">
        <v>45</v>
      </c>
      <c r="H2479" s="1" t="s">
        <v>51</v>
      </c>
      <c r="I2479" s="1">
        <v>4</v>
      </c>
      <c r="J2479" s="2">
        <v>198.02</v>
      </c>
      <c r="K2479" s="3">
        <v>0.05</v>
      </c>
      <c r="L2479" s="2">
        <v>103.82</v>
      </c>
      <c r="M2479" s="2">
        <v>752.476</v>
      </c>
      <c r="N2479" s="2">
        <v>415.28</v>
      </c>
      <c r="O2479" s="2">
        <v>337.19600000000003</v>
      </c>
      <c r="P2479" s="4">
        <v>0.44811528872681655</v>
      </c>
      <c r="Q2479" s="5">
        <v>2026</v>
      </c>
      <c r="R2479" s="6" t="s">
        <v>85</v>
      </c>
      <c r="S2479" s="8">
        <v>11</v>
      </c>
      <c r="T2479" s="6" t="s">
        <v>87</v>
      </c>
    </row>
    <row r="2480" spans="1:20" ht="15.6" x14ac:dyDescent="0.3">
      <c r="A2480" s="1">
        <v>562</v>
      </c>
      <c r="B2480" s="9">
        <v>46355</v>
      </c>
      <c r="C2480" s="1" t="s">
        <v>28</v>
      </c>
      <c r="D2480" s="1" t="s">
        <v>65</v>
      </c>
      <c r="E2480" s="1" t="s">
        <v>22</v>
      </c>
      <c r="F2480" s="1" t="s">
        <v>35</v>
      </c>
      <c r="G2480" s="1" t="s">
        <v>36</v>
      </c>
      <c r="H2480" s="1" t="s">
        <v>54</v>
      </c>
      <c r="I2480" s="1">
        <v>1</v>
      </c>
      <c r="J2480" s="2">
        <v>46.3</v>
      </c>
      <c r="K2480" s="3">
        <v>0.2</v>
      </c>
      <c r="L2480" s="2">
        <v>18.78</v>
      </c>
      <c r="M2480" s="2">
        <v>37.04</v>
      </c>
      <c r="N2480" s="2">
        <v>18.78</v>
      </c>
      <c r="O2480" s="2">
        <v>18.259999999999998</v>
      </c>
      <c r="P2480" s="4">
        <v>0.49298056155507552</v>
      </c>
      <c r="Q2480" s="5">
        <v>2026</v>
      </c>
      <c r="R2480" s="6" t="s">
        <v>85</v>
      </c>
      <c r="S2480" s="8">
        <v>11</v>
      </c>
      <c r="T2480" s="6" t="s">
        <v>87</v>
      </c>
    </row>
    <row r="2481" spans="1:20" ht="15.6" x14ac:dyDescent="0.3">
      <c r="A2481" s="1">
        <v>806</v>
      </c>
      <c r="B2481" s="9">
        <v>46355</v>
      </c>
      <c r="C2481" s="1" t="s">
        <v>20</v>
      </c>
      <c r="D2481" s="1" t="s">
        <v>72</v>
      </c>
      <c r="E2481" s="1" t="s">
        <v>50</v>
      </c>
      <c r="F2481" s="1" t="s">
        <v>23</v>
      </c>
      <c r="G2481" s="1" t="s">
        <v>56</v>
      </c>
      <c r="H2481" s="1" t="s">
        <v>57</v>
      </c>
      <c r="I2481" s="1">
        <v>1</v>
      </c>
      <c r="J2481" s="2">
        <v>39.659999999999997</v>
      </c>
      <c r="K2481" s="3">
        <v>0</v>
      </c>
      <c r="L2481" s="2">
        <v>14.76</v>
      </c>
      <c r="M2481" s="2">
        <v>39.659999999999997</v>
      </c>
      <c r="N2481" s="2">
        <v>14.76</v>
      </c>
      <c r="O2481" s="2">
        <v>24.9</v>
      </c>
      <c r="P2481" s="4">
        <v>0.62783661119515888</v>
      </c>
      <c r="Q2481" s="5">
        <v>2026</v>
      </c>
      <c r="R2481" s="6" t="s">
        <v>85</v>
      </c>
      <c r="S2481" s="8">
        <v>11</v>
      </c>
      <c r="T2481" s="6" t="s">
        <v>87</v>
      </c>
    </row>
    <row r="2482" spans="1:20" ht="15.6" x14ac:dyDescent="0.3">
      <c r="A2482" s="1">
        <v>3150</v>
      </c>
      <c r="B2482" s="9">
        <v>46355</v>
      </c>
      <c r="C2482" s="1" t="s">
        <v>28</v>
      </c>
      <c r="D2482" s="1" t="s">
        <v>49</v>
      </c>
      <c r="E2482" s="1" t="s">
        <v>22</v>
      </c>
      <c r="F2482" s="1" t="s">
        <v>35</v>
      </c>
      <c r="G2482" s="1" t="s">
        <v>45</v>
      </c>
      <c r="H2482" s="1" t="s">
        <v>62</v>
      </c>
      <c r="I2482" s="1">
        <v>3</v>
      </c>
      <c r="J2482" s="2">
        <v>80.72</v>
      </c>
      <c r="K2482" s="3">
        <v>0.05</v>
      </c>
      <c r="L2482" s="2">
        <v>39.130000000000003</v>
      </c>
      <c r="M2482" s="2">
        <v>230.05199999999999</v>
      </c>
      <c r="N2482" s="2">
        <v>117.39000000000001</v>
      </c>
      <c r="O2482" s="2">
        <v>112.66199999999998</v>
      </c>
      <c r="P2482" s="4">
        <v>0.48972406238589528</v>
      </c>
      <c r="Q2482" s="5">
        <v>2026</v>
      </c>
      <c r="R2482" s="6" t="s">
        <v>85</v>
      </c>
      <c r="S2482" s="8">
        <v>11</v>
      </c>
      <c r="T2482" s="6" t="s">
        <v>87</v>
      </c>
    </row>
    <row r="2483" spans="1:20" ht="15.6" x14ac:dyDescent="0.3">
      <c r="A2483" s="1">
        <v>4847</v>
      </c>
      <c r="B2483" s="9">
        <v>46355</v>
      </c>
      <c r="C2483" s="1" t="s">
        <v>28</v>
      </c>
      <c r="D2483" s="1" t="s">
        <v>71</v>
      </c>
      <c r="E2483" s="1" t="s">
        <v>50</v>
      </c>
      <c r="F2483" s="1" t="s">
        <v>35</v>
      </c>
      <c r="G2483" s="1" t="s">
        <v>36</v>
      </c>
      <c r="H2483" s="1" t="s">
        <v>37</v>
      </c>
      <c r="I2483" s="1">
        <v>2</v>
      </c>
      <c r="J2483" s="2">
        <v>35.51</v>
      </c>
      <c r="K2483" s="3">
        <v>0.05</v>
      </c>
      <c r="L2483" s="2">
        <v>13.24</v>
      </c>
      <c r="M2483" s="2">
        <v>67.468999999999994</v>
      </c>
      <c r="N2483" s="2">
        <v>26.48</v>
      </c>
      <c r="O2483" s="2">
        <v>40.98899999999999</v>
      </c>
      <c r="P2483" s="4">
        <v>0.60752345521646967</v>
      </c>
      <c r="Q2483" s="5">
        <v>2026</v>
      </c>
      <c r="R2483" s="6" t="s">
        <v>85</v>
      </c>
      <c r="S2483" s="8">
        <v>11</v>
      </c>
      <c r="T2483" s="6" t="s">
        <v>87</v>
      </c>
    </row>
    <row r="2484" spans="1:20" ht="15.6" x14ac:dyDescent="0.3">
      <c r="A2484" s="1">
        <v>221</v>
      </c>
      <c r="B2484" s="9">
        <v>46356</v>
      </c>
      <c r="C2484" s="1" t="s">
        <v>42</v>
      </c>
      <c r="D2484" s="1" t="s">
        <v>55</v>
      </c>
      <c r="E2484" s="1" t="s">
        <v>41</v>
      </c>
      <c r="F2484" s="1" t="s">
        <v>38</v>
      </c>
      <c r="G2484" s="1" t="s">
        <v>36</v>
      </c>
      <c r="H2484" s="1" t="s">
        <v>66</v>
      </c>
      <c r="I2484" s="1">
        <v>1</v>
      </c>
      <c r="J2484" s="2">
        <v>132.06</v>
      </c>
      <c r="K2484" s="3">
        <v>0.15</v>
      </c>
      <c r="L2484" s="2">
        <v>67.53</v>
      </c>
      <c r="M2484" s="2">
        <v>112.251</v>
      </c>
      <c r="N2484" s="2">
        <v>67.53</v>
      </c>
      <c r="O2484" s="2">
        <v>44.721000000000004</v>
      </c>
      <c r="P2484" s="4">
        <v>0.39840179597509157</v>
      </c>
      <c r="Q2484" s="5">
        <v>2026</v>
      </c>
      <c r="R2484" s="6" t="s">
        <v>85</v>
      </c>
      <c r="S2484" s="8">
        <v>11</v>
      </c>
      <c r="T2484" s="6" t="s">
        <v>87</v>
      </c>
    </row>
    <row r="2485" spans="1:20" ht="15.6" x14ac:dyDescent="0.3">
      <c r="A2485" s="1">
        <v>630</v>
      </c>
      <c r="B2485" s="9">
        <v>46356</v>
      </c>
      <c r="C2485" s="1" t="s">
        <v>42</v>
      </c>
      <c r="D2485" s="1" t="s">
        <v>55</v>
      </c>
      <c r="E2485" s="1" t="s">
        <v>22</v>
      </c>
      <c r="F2485" s="1" t="s">
        <v>38</v>
      </c>
      <c r="G2485" s="1" t="s">
        <v>24</v>
      </c>
      <c r="H2485" s="1" t="s">
        <v>48</v>
      </c>
      <c r="I2485" s="1">
        <v>3</v>
      </c>
      <c r="J2485" s="2">
        <v>41.07</v>
      </c>
      <c r="K2485" s="3">
        <v>0.1</v>
      </c>
      <c r="L2485" s="2">
        <v>16.86</v>
      </c>
      <c r="M2485" s="2">
        <v>110.88900000000001</v>
      </c>
      <c r="N2485" s="2">
        <v>50.58</v>
      </c>
      <c r="O2485" s="2">
        <v>60.309000000000012</v>
      </c>
      <c r="P2485" s="4">
        <v>0.54386819251684126</v>
      </c>
      <c r="Q2485" s="5">
        <v>2026</v>
      </c>
      <c r="R2485" s="6" t="s">
        <v>85</v>
      </c>
      <c r="S2485" s="8">
        <v>11</v>
      </c>
      <c r="T2485" s="6" t="s">
        <v>87</v>
      </c>
    </row>
    <row r="2486" spans="1:20" ht="15.6" x14ac:dyDescent="0.3">
      <c r="A2486" s="1">
        <v>1789</v>
      </c>
      <c r="B2486" s="9">
        <v>46356</v>
      </c>
      <c r="C2486" s="1" t="s">
        <v>28</v>
      </c>
      <c r="D2486" s="1" t="s">
        <v>65</v>
      </c>
      <c r="E2486" s="1" t="s">
        <v>22</v>
      </c>
      <c r="F2486" s="1" t="s">
        <v>35</v>
      </c>
      <c r="G2486" s="1" t="s">
        <v>31</v>
      </c>
      <c r="H2486" s="1" t="s">
        <v>59</v>
      </c>
      <c r="I2486" s="1">
        <v>2</v>
      </c>
      <c r="J2486" s="2">
        <v>151.49</v>
      </c>
      <c r="K2486" s="3">
        <v>0.1</v>
      </c>
      <c r="L2486" s="2">
        <v>81.39</v>
      </c>
      <c r="M2486" s="2">
        <v>272.68200000000002</v>
      </c>
      <c r="N2486" s="2">
        <v>162.78</v>
      </c>
      <c r="O2486" s="2">
        <v>109.90200000000002</v>
      </c>
      <c r="P2486" s="4">
        <v>0.40304090479019522</v>
      </c>
      <c r="Q2486" s="5">
        <v>2026</v>
      </c>
      <c r="R2486" s="6" t="s">
        <v>85</v>
      </c>
      <c r="S2486" s="8">
        <v>11</v>
      </c>
      <c r="T2486" s="6" t="s">
        <v>87</v>
      </c>
    </row>
    <row r="2487" spans="1:20" ht="15.6" x14ac:dyDescent="0.3">
      <c r="A2487" s="1">
        <v>1947</v>
      </c>
      <c r="B2487" s="9">
        <v>46356</v>
      </c>
      <c r="C2487" s="1" t="s">
        <v>20</v>
      </c>
      <c r="D2487" s="1" t="s">
        <v>21</v>
      </c>
      <c r="E2487" s="1" t="s">
        <v>41</v>
      </c>
      <c r="F2487" s="1" t="s">
        <v>38</v>
      </c>
      <c r="G2487" s="1" t="s">
        <v>56</v>
      </c>
      <c r="H2487" s="1" t="s">
        <v>64</v>
      </c>
      <c r="I2487" s="1">
        <v>1</v>
      </c>
      <c r="J2487" s="2">
        <v>35.729999999999997</v>
      </c>
      <c r="K2487" s="3">
        <v>0.2</v>
      </c>
      <c r="L2487" s="2">
        <v>14.33</v>
      </c>
      <c r="M2487" s="2">
        <v>28.584</v>
      </c>
      <c r="N2487" s="2">
        <v>14.33</v>
      </c>
      <c r="O2487" s="2">
        <v>14.254</v>
      </c>
      <c r="P2487" s="4">
        <v>0.49867058494262523</v>
      </c>
      <c r="Q2487" s="5">
        <v>2026</v>
      </c>
      <c r="R2487" s="6" t="s">
        <v>85</v>
      </c>
      <c r="S2487" s="8">
        <v>11</v>
      </c>
      <c r="T2487" s="6" t="s">
        <v>87</v>
      </c>
    </row>
    <row r="2488" spans="1:20" ht="15.6" x14ac:dyDescent="0.3">
      <c r="A2488" s="1">
        <v>2279</v>
      </c>
      <c r="B2488" s="9">
        <v>46356</v>
      </c>
      <c r="C2488" s="1" t="s">
        <v>20</v>
      </c>
      <c r="D2488" s="1" t="s">
        <v>21</v>
      </c>
      <c r="E2488" s="1" t="s">
        <v>41</v>
      </c>
      <c r="F2488" s="1" t="s">
        <v>23</v>
      </c>
      <c r="G2488" s="1" t="s">
        <v>24</v>
      </c>
      <c r="H2488" s="1" t="s">
        <v>44</v>
      </c>
      <c r="I2488" s="1">
        <v>2</v>
      </c>
      <c r="J2488" s="2">
        <v>50.38</v>
      </c>
      <c r="K2488" s="3">
        <v>0.1</v>
      </c>
      <c r="L2488" s="2">
        <v>22.41</v>
      </c>
      <c r="M2488" s="2">
        <v>90.684000000000012</v>
      </c>
      <c r="N2488" s="2">
        <v>44.82</v>
      </c>
      <c r="O2488" s="2">
        <v>45.864000000000011</v>
      </c>
      <c r="P2488" s="4">
        <v>0.50575625248114342</v>
      </c>
      <c r="Q2488" s="5">
        <v>2026</v>
      </c>
      <c r="R2488" s="6" t="s">
        <v>85</v>
      </c>
      <c r="S2488" s="8">
        <v>11</v>
      </c>
      <c r="T2488" s="6" t="s">
        <v>87</v>
      </c>
    </row>
    <row r="2489" spans="1:20" ht="15.6" x14ac:dyDescent="0.3">
      <c r="A2489" s="1">
        <v>2439</v>
      </c>
      <c r="B2489" s="9">
        <v>46356</v>
      </c>
      <c r="C2489" s="1" t="s">
        <v>20</v>
      </c>
      <c r="D2489" s="1" t="s">
        <v>58</v>
      </c>
      <c r="E2489" s="1" t="s">
        <v>22</v>
      </c>
      <c r="F2489" s="1" t="s">
        <v>38</v>
      </c>
      <c r="G2489" s="1" t="s">
        <v>56</v>
      </c>
      <c r="H2489" s="1" t="s">
        <v>64</v>
      </c>
      <c r="I2489" s="1">
        <v>1</v>
      </c>
      <c r="J2489" s="2">
        <v>35.67</v>
      </c>
      <c r="K2489" s="3">
        <v>0.1</v>
      </c>
      <c r="L2489" s="2">
        <v>13.81</v>
      </c>
      <c r="M2489" s="2">
        <v>32.103000000000002</v>
      </c>
      <c r="N2489" s="2">
        <v>13.81</v>
      </c>
      <c r="O2489" s="2">
        <v>18.292999999999999</v>
      </c>
      <c r="P2489" s="4">
        <v>0.5698221350029592</v>
      </c>
      <c r="Q2489" s="5">
        <v>2026</v>
      </c>
      <c r="R2489" s="6" t="s">
        <v>85</v>
      </c>
      <c r="S2489" s="8">
        <v>11</v>
      </c>
      <c r="T2489" s="6" t="s">
        <v>87</v>
      </c>
    </row>
    <row r="2490" spans="1:20" ht="15.6" x14ac:dyDescent="0.3">
      <c r="A2490" s="1">
        <v>2540</v>
      </c>
      <c r="B2490" s="9">
        <v>46356</v>
      </c>
      <c r="C2490" s="1" t="s">
        <v>28</v>
      </c>
      <c r="D2490" s="1" t="s">
        <v>71</v>
      </c>
      <c r="E2490" s="1" t="s">
        <v>30</v>
      </c>
      <c r="F2490" s="1" t="s">
        <v>38</v>
      </c>
      <c r="G2490" s="1" t="s">
        <v>45</v>
      </c>
      <c r="H2490" s="1" t="s">
        <v>62</v>
      </c>
      <c r="I2490" s="1">
        <v>12</v>
      </c>
      <c r="J2490" s="2">
        <v>81.150000000000006</v>
      </c>
      <c r="K2490" s="3">
        <v>0.15</v>
      </c>
      <c r="L2490" s="2">
        <v>39.590000000000003</v>
      </c>
      <c r="M2490" s="2">
        <v>827.73</v>
      </c>
      <c r="N2490" s="2">
        <v>475.08000000000004</v>
      </c>
      <c r="O2490" s="2">
        <v>352.65</v>
      </c>
      <c r="P2490" s="4">
        <v>0.42604472472907828</v>
      </c>
      <c r="Q2490" s="5">
        <v>2026</v>
      </c>
      <c r="R2490" s="6" t="s">
        <v>85</v>
      </c>
      <c r="S2490" s="8">
        <v>11</v>
      </c>
      <c r="T2490" s="6" t="s">
        <v>87</v>
      </c>
    </row>
    <row r="2491" spans="1:20" ht="15.6" x14ac:dyDescent="0.3">
      <c r="A2491" s="1">
        <v>2747</v>
      </c>
      <c r="B2491" s="9">
        <v>46356</v>
      </c>
      <c r="C2491" s="1" t="s">
        <v>20</v>
      </c>
      <c r="D2491" s="1" t="s">
        <v>72</v>
      </c>
      <c r="E2491" s="1" t="s">
        <v>41</v>
      </c>
      <c r="F2491" s="1" t="s">
        <v>23</v>
      </c>
      <c r="G2491" s="1" t="s">
        <v>45</v>
      </c>
      <c r="H2491" s="1" t="s">
        <v>51</v>
      </c>
      <c r="I2491" s="1">
        <v>1</v>
      </c>
      <c r="J2491" s="2">
        <v>194.73</v>
      </c>
      <c r="K2491" s="3">
        <v>0</v>
      </c>
      <c r="L2491" s="2">
        <v>104.48</v>
      </c>
      <c r="M2491" s="2">
        <v>194.73</v>
      </c>
      <c r="N2491" s="2">
        <v>104.48</v>
      </c>
      <c r="O2491" s="2">
        <v>90.249999999999986</v>
      </c>
      <c r="P2491" s="4">
        <v>0.46346222975401835</v>
      </c>
      <c r="Q2491" s="5">
        <v>2026</v>
      </c>
      <c r="R2491" s="6" t="s">
        <v>85</v>
      </c>
      <c r="S2491" s="8">
        <v>11</v>
      </c>
      <c r="T2491" s="6" t="s">
        <v>87</v>
      </c>
    </row>
    <row r="2492" spans="1:20" ht="15.6" x14ac:dyDescent="0.3">
      <c r="A2492" s="1">
        <v>3094</v>
      </c>
      <c r="B2492" s="9">
        <v>46356</v>
      </c>
      <c r="C2492" s="1" t="s">
        <v>28</v>
      </c>
      <c r="D2492" s="1" t="s">
        <v>29</v>
      </c>
      <c r="E2492" s="1" t="s">
        <v>50</v>
      </c>
      <c r="F2492" s="1" t="s">
        <v>38</v>
      </c>
      <c r="G2492" s="1" t="s">
        <v>45</v>
      </c>
      <c r="H2492" s="1" t="s">
        <v>73</v>
      </c>
      <c r="I2492" s="1">
        <v>2</v>
      </c>
      <c r="J2492" s="2">
        <v>122.18</v>
      </c>
      <c r="K2492" s="3">
        <v>0.15</v>
      </c>
      <c r="L2492" s="2">
        <v>61.3</v>
      </c>
      <c r="M2492" s="2">
        <v>207.70600000000002</v>
      </c>
      <c r="N2492" s="2">
        <v>122.6</v>
      </c>
      <c r="O2492" s="2">
        <v>85.106000000000023</v>
      </c>
      <c r="P2492" s="4">
        <v>0.40974261696821479</v>
      </c>
      <c r="Q2492" s="5">
        <v>2026</v>
      </c>
      <c r="R2492" s="6" t="s">
        <v>85</v>
      </c>
      <c r="S2492" s="8">
        <v>11</v>
      </c>
      <c r="T2492" s="6" t="s">
        <v>87</v>
      </c>
    </row>
    <row r="2493" spans="1:20" ht="15.6" x14ac:dyDescent="0.3">
      <c r="A2493" s="1">
        <v>3359</v>
      </c>
      <c r="B2493" s="9">
        <v>46356</v>
      </c>
      <c r="C2493" s="1" t="s">
        <v>42</v>
      </c>
      <c r="D2493" s="1" t="s">
        <v>69</v>
      </c>
      <c r="E2493" s="1" t="s">
        <v>22</v>
      </c>
      <c r="F2493" s="1" t="s">
        <v>23</v>
      </c>
      <c r="G2493" s="1" t="s">
        <v>45</v>
      </c>
      <c r="H2493" s="1" t="s">
        <v>62</v>
      </c>
      <c r="I2493" s="1">
        <v>1</v>
      </c>
      <c r="J2493" s="2">
        <v>83.14</v>
      </c>
      <c r="K2493" s="3">
        <v>0</v>
      </c>
      <c r="L2493" s="2">
        <v>39.369999999999997</v>
      </c>
      <c r="M2493" s="2">
        <v>83.14</v>
      </c>
      <c r="N2493" s="2">
        <v>39.369999999999997</v>
      </c>
      <c r="O2493" s="2">
        <v>43.77</v>
      </c>
      <c r="P2493" s="4">
        <v>0.52646139042578788</v>
      </c>
      <c r="Q2493" s="5">
        <v>2026</v>
      </c>
      <c r="R2493" s="6" t="s">
        <v>85</v>
      </c>
      <c r="S2493" s="8">
        <v>11</v>
      </c>
      <c r="T2493" s="6" t="s">
        <v>87</v>
      </c>
    </row>
    <row r="2494" spans="1:20" ht="15.6" x14ac:dyDescent="0.3">
      <c r="A2494" s="1">
        <v>3473</v>
      </c>
      <c r="B2494" s="9">
        <v>46356</v>
      </c>
      <c r="C2494" s="1" t="s">
        <v>33</v>
      </c>
      <c r="D2494" s="1" t="s">
        <v>47</v>
      </c>
      <c r="E2494" s="1" t="s">
        <v>22</v>
      </c>
      <c r="F2494" s="1" t="s">
        <v>23</v>
      </c>
      <c r="G2494" s="1" t="s">
        <v>24</v>
      </c>
      <c r="H2494" s="1" t="s">
        <v>25</v>
      </c>
      <c r="I2494" s="1">
        <v>1</v>
      </c>
      <c r="J2494" s="2">
        <v>80.97</v>
      </c>
      <c r="K2494" s="3">
        <v>0</v>
      </c>
      <c r="L2494" s="2">
        <v>43.64</v>
      </c>
      <c r="M2494" s="2">
        <v>80.97</v>
      </c>
      <c r="N2494" s="2">
        <v>43.64</v>
      </c>
      <c r="O2494" s="2">
        <v>37.33</v>
      </c>
      <c r="P2494" s="4">
        <v>0.4610349512164999</v>
      </c>
      <c r="Q2494" s="5">
        <v>2026</v>
      </c>
      <c r="R2494" s="6" t="s">
        <v>85</v>
      </c>
      <c r="S2494" s="8">
        <v>11</v>
      </c>
      <c r="T2494" s="6" t="s">
        <v>87</v>
      </c>
    </row>
    <row r="2495" spans="1:20" ht="15.6" x14ac:dyDescent="0.3">
      <c r="A2495" s="1">
        <v>3589</v>
      </c>
      <c r="B2495" s="9">
        <v>46356</v>
      </c>
      <c r="C2495" s="1" t="s">
        <v>20</v>
      </c>
      <c r="D2495" s="1" t="s">
        <v>58</v>
      </c>
      <c r="E2495" s="1" t="s">
        <v>22</v>
      </c>
      <c r="F2495" s="1" t="s">
        <v>35</v>
      </c>
      <c r="G2495" s="1" t="s">
        <v>31</v>
      </c>
      <c r="H2495" s="1" t="s">
        <v>68</v>
      </c>
      <c r="I2495" s="1">
        <v>1</v>
      </c>
      <c r="J2495" s="2">
        <v>73.03</v>
      </c>
      <c r="K2495" s="3">
        <v>0</v>
      </c>
      <c r="L2495" s="2">
        <v>32.71</v>
      </c>
      <c r="M2495" s="2">
        <v>73.03</v>
      </c>
      <c r="N2495" s="2">
        <v>32.71</v>
      </c>
      <c r="O2495" s="2">
        <v>40.32</v>
      </c>
      <c r="P2495" s="4">
        <v>0.55210187594139393</v>
      </c>
      <c r="Q2495" s="5">
        <v>2026</v>
      </c>
      <c r="R2495" s="6" t="s">
        <v>85</v>
      </c>
      <c r="S2495" s="8">
        <v>11</v>
      </c>
      <c r="T2495" s="6" t="s">
        <v>87</v>
      </c>
    </row>
    <row r="2496" spans="1:20" ht="15.6" x14ac:dyDescent="0.3">
      <c r="A2496" s="1">
        <v>4689</v>
      </c>
      <c r="B2496" s="9">
        <v>46356</v>
      </c>
      <c r="C2496" s="1" t="s">
        <v>33</v>
      </c>
      <c r="D2496" s="1" t="s">
        <v>40</v>
      </c>
      <c r="E2496" s="1" t="s">
        <v>22</v>
      </c>
      <c r="F2496" s="1" t="s">
        <v>23</v>
      </c>
      <c r="G2496" s="1" t="s">
        <v>36</v>
      </c>
      <c r="H2496" s="1" t="s">
        <v>54</v>
      </c>
      <c r="I2496" s="1">
        <v>1</v>
      </c>
      <c r="J2496" s="2">
        <v>46.81</v>
      </c>
      <c r="K2496" s="3">
        <v>0.05</v>
      </c>
      <c r="L2496" s="2">
        <v>17.87</v>
      </c>
      <c r="M2496" s="2">
        <v>44.469500000000004</v>
      </c>
      <c r="N2496" s="2">
        <v>17.87</v>
      </c>
      <c r="O2496" s="2">
        <v>26.599500000000003</v>
      </c>
      <c r="P2496" s="4">
        <v>0.59815154206815913</v>
      </c>
      <c r="Q2496" s="5">
        <v>2026</v>
      </c>
      <c r="R2496" s="6" t="s">
        <v>85</v>
      </c>
      <c r="S2496" s="8">
        <v>11</v>
      </c>
      <c r="T2496" s="6" t="s">
        <v>87</v>
      </c>
    </row>
    <row r="2497" spans="1:20" ht="15.6" x14ac:dyDescent="0.3">
      <c r="A2497" s="1">
        <v>4819</v>
      </c>
      <c r="B2497" s="9">
        <v>46356</v>
      </c>
      <c r="C2497" s="1" t="s">
        <v>42</v>
      </c>
      <c r="D2497" s="1" t="s">
        <v>53</v>
      </c>
      <c r="E2497" s="1" t="s">
        <v>50</v>
      </c>
      <c r="F2497" s="1" t="s">
        <v>35</v>
      </c>
      <c r="G2497" s="1" t="s">
        <v>31</v>
      </c>
      <c r="H2497" s="1" t="s">
        <v>59</v>
      </c>
      <c r="I2497" s="1">
        <v>2</v>
      </c>
      <c r="J2497" s="2">
        <v>153.51</v>
      </c>
      <c r="K2497" s="3">
        <v>0.15</v>
      </c>
      <c r="L2497" s="2">
        <v>81.290000000000006</v>
      </c>
      <c r="M2497" s="2">
        <v>260.96699999999998</v>
      </c>
      <c r="N2497" s="2">
        <v>162.58000000000001</v>
      </c>
      <c r="O2497" s="2">
        <v>98.386999999999972</v>
      </c>
      <c r="P2497" s="4">
        <v>0.3770093536730697</v>
      </c>
      <c r="Q2497" s="5">
        <v>2026</v>
      </c>
      <c r="R2497" s="6" t="s">
        <v>85</v>
      </c>
      <c r="S2497" s="8">
        <v>11</v>
      </c>
      <c r="T2497" s="6" t="s">
        <v>87</v>
      </c>
    </row>
    <row r="2498" spans="1:20" ht="15.6" x14ac:dyDescent="0.3">
      <c r="A2498" s="1">
        <v>5167</v>
      </c>
      <c r="B2498" s="9">
        <v>46356</v>
      </c>
      <c r="C2498" s="1" t="s">
        <v>33</v>
      </c>
      <c r="D2498" s="1" t="s">
        <v>47</v>
      </c>
      <c r="E2498" s="1" t="s">
        <v>50</v>
      </c>
      <c r="F2498" s="1" t="s">
        <v>35</v>
      </c>
      <c r="G2498" s="1" t="s">
        <v>45</v>
      </c>
      <c r="H2498" s="1" t="s">
        <v>51</v>
      </c>
      <c r="I2498" s="1">
        <v>2</v>
      </c>
      <c r="J2498" s="2">
        <v>197.5</v>
      </c>
      <c r="K2498" s="3">
        <v>0</v>
      </c>
      <c r="L2498" s="2">
        <v>104.47</v>
      </c>
      <c r="M2498" s="2">
        <v>395</v>
      </c>
      <c r="N2498" s="2">
        <v>208.94</v>
      </c>
      <c r="O2498" s="2">
        <v>186.06</v>
      </c>
      <c r="P2498" s="4">
        <v>0.4710379746835443</v>
      </c>
      <c r="Q2498" s="5">
        <v>2026</v>
      </c>
      <c r="R2498" s="6" t="s">
        <v>85</v>
      </c>
      <c r="S2498" s="8">
        <v>11</v>
      </c>
      <c r="T2498" s="6" t="s">
        <v>87</v>
      </c>
    </row>
    <row r="2499" spans="1:20" ht="15.6" x14ac:dyDescent="0.3">
      <c r="A2499" s="1">
        <v>38</v>
      </c>
      <c r="B2499" s="9">
        <v>46357</v>
      </c>
      <c r="C2499" s="1" t="s">
        <v>42</v>
      </c>
      <c r="D2499" s="1" t="s">
        <v>55</v>
      </c>
      <c r="E2499" s="1" t="s">
        <v>30</v>
      </c>
      <c r="F2499" s="1" t="s">
        <v>38</v>
      </c>
      <c r="G2499" s="1" t="s">
        <v>31</v>
      </c>
      <c r="H2499" s="1" t="s">
        <v>39</v>
      </c>
      <c r="I2499" s="1">
        <v>8</v>
      </c>
      <c r="J2499" s="2">
        <v>146.55000000000001</v>
      </c>
      <c r="K2499" s="3">
        <v>0.1</v>
      </c>
      <c r="L2499" s="2">
        <v>78.03</v>
      </c>
      <c r="M2499" s="2">
        <v>1055.1600000000001</v>
      </c>
      <c r="N2499" s="2">
        <v>624.24</v>
      </c>
      <c r="O2499" s="2">
        <v>430.92000000000007</v>
      </c>
      <c r="P2499" s="4">
        <v>0.40839303991811671</v>
      </c>
      <c r="Q2499" s="5">
        <v>2026</v>
      </c>
      <c r="R2499" s="6" t="s">
        <v>85</v>
      </c>
      <c r="S2499" s="8">
        <v>12</v>
      </c>
      <c r="T2499" s="6" t="s">
        <v>88</v>
      </c>
    </row>
    <row r="2500" spans="1:20" ht="15.6" x14ac:dyDescent="0.3">
      <c r="A2500" s="1">
        <v>364</v>
      </c>
      <c r="B2500" s="9">
        <v>46357</v>
      </c>
      <c r="C2500" s="1" t="s">
        <v>42</v>
      </c>
      <c r="D2500" s="1" t="s">
        <v>69</v>
      </c>
      <c r="E2500" s="1" t="s">
        <v>22</v>
      </c>
      <c r="F2500" s="1" t="s">
        <v>38</v>
      </c>
      <c r="G2500" s="1" t="s">
        <v>24</v>
      </c>
      <c r="H2500" s="1" t="s">
        <v>44</v>
      </c>
      <c r="I2500" s="1">
        <v>2</v>
      </c>
      <c r="J2500" s="2">
        <v>51.83</v>
      </c>
      <c r="K2500" s="3">
        <v>0.15</v>
      </c>
      <c r="L2500" s="2">
        <v>22.02</v>
      </c>
      <c r="M2500" s="2">
        <v>88.11099999999999</v>
      </c>
      <c r="N2500" s="2">
        <v>44.04</v>
      </c>
      <c r="O2500" s="2">
        <v>44.070999999999991</v>
      </c>
      <c r="P2500" s="4">
        <v>0.50017591447151888</v>
      </c>
      <c r="Q2500" s="5">
        <v>2026</v>
      </c>
      <c r="R2500" s="6" t="s">
        <v>85</v>
      </c>
      <c r="S2500" s="8">
        <v>12</v>
      </c>
      <c r="T2500" s="6" t="s">
        <v>88</v>
      </c>
    </row>
    <row r="2501" spans="1:20" ht="15.6" x14ac:dyDescent="0.3">
      <c r="A2501" s="1">
        <v>2040</v>
      </c>
      <c r="B2501" s="9">
        <v>46357</v>
      </c>
      <c r="C2501" s="1" t="s">
        <v>28</v>
      </c>
      <c r="D2501" s="1" t="s">
        <v>65</v>
      </c>
      <c r="E2501" s="1" t="s">
        <v>22</v>
      </c>
      <c r="F2501" s="1" t="s">
        <v>35</v>
      </c>
      <c r="G2501" s="1" t="s">
        <v>31</v>
      </c>
      <c r="H2501" s="1" t="s">
        <v>39</v>
      </c>
      <c r="I2501" s="1">
        <v>1</v>
      </c>
      <c r="J2501" s="2">
        <v>140.34</v>
      </c>
      <c r="K2501" s="3">
        <v>0.15</v>
      </c>
      <c r="L2501" s="2">
        <v>79.92</v>
      </c>
      <c r="M2501" s="2">
        <v>119.289</v>
      </c>
      <c r="N2501" s="2">
        <v>79.92</v>
      </c>
      <c r="O2501" s="2">
        <v>39.369</v>
      </c>
      <c r="P2501" s="4">
        <v>0.33003043029952467</v>
      </c>
      <c r="Q2501" s="5">
        <v>2026</v>
      </c>
      <c r="R2501" s="6" t="s">
        <v>85</v>
      </c>
      <c r="S2501" s="8">
        <v>12</v>
      </c>
      <c r="T2501" s="6" t="s">
        <v>88</v>
      </c>
    </row>
    <row r="2502" spans="1:20" ht="15.6" x14ac:dyDescent="0.3">
      <c r="A2502" s="1">
        <v>2899</v>
      </c>
      <c r="B2502" s="9">
        <v>46357</v>
      </c>
      <c r="C2502" s="1" t="s">
        <v>20</v>
      </c>
      <c r="D2502" s="1" t="s">
        <v>21</v>
      </c>
      <c r="E2502" s="1" t="s">
        <v>22</v>
      </c>
      <c r="F2502" s="1" t="s">
        <v>35</v>
      </c>
      <c r="G2502" s="1" t="s">
        <v>31</v>
      </c>
      <c r="H2502" s="1" t="s">
        <v>59</v>
      </c>
      <c r="I2502" s="1">
        <v>1</v>
      </c>
      <c r="J2502" s="2">
        <v>156.44999999999999</v>
      </c>
      <c r="K2502" s="3">
        <v>0</v>
      </c>
      <c r="L2502" s="2">
        <v>80.56</v>
      </c>
      <c r="M2502" s="2">
        <v>156.44999999999999</v>
      </c>
      <c r="N2502" s="2">
        <v>80.56</v>
      </c>
      <c r="O2502" s="2">
        <v>75.889999999999986</v>
      </c>
      <c r="P2502" s="4">
        <v>0.48507510386705011</v>
      </c>
      <c r="Q2502" s="5">
        <v>2026</v>
      </c>
      <c r="R2502" s="6" t="s">
        <v>85</v>
      </c>
      <c r="S2502" s="8">
        <v>12</v>
      </c>
      <c r="T2502" s="6" t="s">
        <v>88</v>
      </c>
    </row>
    <row r="2503" spans="1:20" ht="15.6" x14ac:dyDescent="0.3">
      <c r="A2503" s="1">
        <v>3199</v>
      </c>
      <c r="B2503" s="9">
        <v>46357</v>
      </c>
      <c r="C2503" s="1" t="s">
        <v>33</v>
      </c>
      <c r="D2503" s="1" t="s">
        <v>74</v>
      </c>
      <c r="E2503" s="1" t="s">
        <v>50</v>
      </c>
      <c r="F2503" s="1" t="s">
        <v>23</v>
      </c>
      <c r="G2503" s="1" t="s">
        <v>56</v>
      </c>
      <c r="H2503" s="1" t="s">
        <v>57</v>
      </c>
      <c r="I2503" s="1">
        <v>1</v>
      </c>
      <c r="J2503" s="2">
        <v>41.33</v>
      </c>
      <c r="K2503" s="3">
        <v>0</v>
      </c>
      <c r="L2503" s="2">
        <v>15.03</v>
      </c>
      <c r="M2503" s="2">
        <v>41.33</v>
      </c>
      <c r="N2503" s="2">
        <v>15.03</v>
      </c>
      <c r="O2503" s="2">
        <v>26.299999999999997</v>
      </c>
      <c r="P2503" s="4">
        <v>0.6363416404548754</v>
      </c>
      <c r="Q2503" s="5">
        <v>2026</v>
      </c>
      <c r="R2503" s="6" t="s">
        <v>85</v>
      </c>
      <c r="S2503" s="8">
        <v>12</v>
      </c>
      <c r="T2503" s="6" t="s">
        <v>88</v>
      </c>
    </row>
    <row r="2504" spans="1:20" ht="15.6" x14ac:dyDescent="0.3">
      <c r="A2504" s="1">
        <v>4722</v>
      </c>
      <c r="B2504" s="9">
        <v>46357</v>
      </c>
      <c r="C2504" s="1" t="s">
        <v>28</v>
      </c>
      <c r="D2504" s="1" t="s">
        <v>63</v>
      </c>
      <c r="E2504" s="1" t="s">
        <v>41</v>
      </c>
      <c r="F2504" s="1" t="s">
        <v>35</v>
      </c>
      <c r="G2504" s="1" t="s">
        <v>24</v>
      </c>
      <c r="H2504" s="1" t="s">
        <v>48</v>
      </c>
      <c r="I2504" s="1">
        <v>1</v>
      </c>
      <c r="J2504" s="2">
        <v>39.479999999999997</v>
      </c>
      <c r="K2504" s="3">
        <v>0.05</v>
      </c>
      <c r="L2504" s="2">
        <v>16.78</v>
      </c>
      <c r="M2504" s="2">
        <v>37.505999999999993</v>
      </c>
      <c r="N2504" s="2">
        <v>16.78</v>
      </c>
      <c r="O2504" s="2">
        <v>20.725999999999992</v>
      </c>
      <c r="P2504" s="4">
        <v>0.55260491654668575</v>
      </c>
      <c r="Q2504" s="5">
        <v>2026</v>
      </c>
      <c r="R2504" s="6" t="s">
        <v>85</v>
      </c>
      <c r="S2504" s="8">
        <v>12</v>
      </c>
      <c r="T2504" s="6" t="s">
        <v>88</v>
      </c>
    </row>
    <row r="2505" spans="1:20" ht="15.6" x14ac:dyDescent="0.3">
      <c r="A2505" s="1">
        <v>1423</v>
      </c>
      <c r="B2505" s="9">
        <v>46358</v>
      </c>
      <c r="C2505" s="1" t="s">
        <v>33</v>
      </c>
      <c r="D2505" s="1" t="s">
        <v>40</v>
      </c>
      <c r="E2505" s="1" t="s">
        <v>22</v>
      </c>
      <c r="F2505" s="1" t="s">
        <v>38</v>
      </c>
      <c r="G2505" s="1" t="s">
        <v>31</v>
      </c>
      <c r="H2505" s="1" t="s">
        <v>68</v>
      </c>
      <c r="I2505" s="1">
        <v>1</v>
      </c>
      <c r="J2505" s="2">
        <v>73.010000000000005</v>
      </c>
      <c r="K2505" s="3">
        <v>0.1</v>
      </c>
      <c r="L2505" s="2">
        <v>31.51</v>
      </c>
      <c r="M2505" s="2">
        <v>65.709000000000003</v>
      </c>
      <c r="N2505" s="2">
        <v>31.51</v>
      </c>
      <c r="O2505" s="2">
        <v>34.198999999999998</v>
      </c>
      <c r="P2505" s="4">
        <v>0.52046142841924237</v>
      </c>
      <c r="Q2505" s="5">
        <v>2026</v>
      </c>
      <c r="R2505" s="6" t="s">
        <v>85</v>
      </c>
      <c r="S2505" s="8">
        <v>12</v>
      </c>
      <c r="T2505" s="6" t="s">
        <v>88</v>
      </c>
    </row>
    <row r="2506" spans="1:20" ht="15.6" x14ac:dyDescent="0.3">
      <c r="A2506" s="1">
        <v>1505</v>
      </c>
      <c r="B2506" s="9">
        <v>46358</v>
      </c>
      <c r="C2506" s="1" t="s">
        <v>20</v>
      </c>
      <c r="D2506" s="1" t="s">
        <v>72</v>
      </c>
      <c r="E2506" s="1" t="s">
        <v>22</v>
      </c>
      <c r="F2506" s="1" t="s">
        <v>38</v>
      </c>
      <c r="G2506" s="1" t="s">
        <v>56</v>
      </c>
      <c r="H2506" s="1" t="s">
        <v>57</v>
      </c>
      <c r="I2506" s="1">
        <v>2</v>
      </c>
      <c r="J2506" s="2">
        <v>40.86</v>
      </c>
      <c r="K2506" s="3">
        <v>0.05</v>
      </c>
      <c r="L2506" s="2">
        <v>15.06</v>
      </c>
      <c r="M2506" s="2">
        <v>77.634</v>
      </c>
      <c r="N2506" s="2">
        <v>30.12</v>
      </c>
      <c r="O2506" s="2">
        <v>47.513999999999996</v>
      </c>
      <c r="P2506" s="4">
        <v>0.6120256588608084</v>
      </c>
      <c r="Q2506" s="5">
        <v>2026</v>
      </c>
      <c r="R2506" s="6" t="s">
        <v>85</v>
      </c>
      <c r="S2506" s="8">
        <v>12</v>
      </c>
      <c r="T2506" s="6" t="s">
        <v>88</v>
      </c>
    </row>
    <row r="2507" spans="1:20" ht="15.6" x14ac:dyDescent="0.3">
      <c r="A2507" s="1">
        <v>1664</v>
      </c>
      <c r="B2507" s="9">
        <v>46358</v>
      </c>
      <c r="C2507" s="1" t="s">
        <v>33</v>
      </c>
      <c r="D2507" s="1" t="s">
        <v>47</v>
      </c>
      <c r="E2507" s="1" t="s">
        <v>50</v>
      </c>
      <c r="F2507" s="1" t="s">
        <v>23</v>
      </c>
      <c r="G2507" s="1" t="s">
        <v>45</v>
      </c>
      <c r="H2507" s="1" t="s">
        <v>51</v>
      </c>
      <c r="I2507" s="1">
        <v>6</v>
      </c>
      <c r="J2507" s="2">
        <v>194.79</v>
      </c>
      <c r="K2507" s="3">
        <v>0</v>
      </c>
      <c r="L2507" s="2">
        <v>105.73</v>
      </c>
      <c r="M2507" s="2">
        <v>1168.74</v>
      </c>
      <c r="N2507" s="2">
        <v>634.38</v>
      </c>
      <c r="O2507" s="2">
        <v>534.36</v>
      </c>
      <c r="P2507" s="4">
        <v>0.45721032907233433</v>
      </c>
      <c r="Q2507" s="5">
        <v>2026</v>
      </c>
      <c r="R2507" s="6" t="s">
        <v>85</v>
      </c>
      <c r="S2507" s="8">
        <v>12</v>
      </c>
      <c r="T2507" s="6" t="s">
        <v>88</v>
      </c>
    </row>
    <row r="2508" spans="1:20" ht="15.6" x14ac:dyDescent="0.3">
      <c r="A2508" s="1">
        <v>2035</v>
      </c>
      <c r="B2508" s="9">
        <v>46358</v>
      </c>
      <c r="C2508" s="1" t="s">
        <v>42</v>
      </c>
      <c r="D2508" s="1" t="s">
        <v>69</v>
      </c>
      <c r="E2508" s="1" t="s">
        <v>22</v>
      </c>
      <c r="F2508" s="1" t="s">
        <v>35</v>
      </c>
      <c r="G2508" s="1" t="s">
        <v>45</v>
      </c>
      <c r="H2508" s="1" t="s">
        <v>62</v>
      </c>
      <c r="I2508" s="1">
        <v>4</v>
      </c>
      <c r="J2508" s="2">
        <v>80.98</v>
      </c>
      <c r="K2508" s="3">
        <v>0.2</v>
      </c>
      <c r="L2508" s="2">
        <v>38.6</v>
      </c>
      <c r="M2508" s="2">
        <v>259.13600000000002</v>
      </c>
      <c r="N2508" s="2">
        <v>154.4</v>
      </c>
      <c r="O2508" s="2">
        <v>104.73600000000002</v>
      </c>
      <c r="P2508" s="4">
        <v>0.40417387009138062</v>
      </c>
      <c r="Q2508" s="5">
        <v>2026</v>
      </c>
      <c r="R2508" s="6" t="s">
        <v>85</v>
      </c>
      <c r="S2508" s="8">
        <v>12</v>
      </c>
      <c r="T2508" s="6" t="s">
        <v>88</v>
      </c>
    </row>
    <row r="2509" spans="1:20" ht="15.6" x14ac:dyDescent="0.3">
      <c r="A2509" s="1">
        <v>2094</v>
      </c>
      <c r="B2509" s="9">
        <v>46358</v>
      </c>
      <c r="C2509" s="1" t="s">
        <v>20</v>
      </c>
      <c r="D2509" s="1" t="s">
        <v>72</v>
      </c>
      <c r="E2509" s="1" t="s">
        <v>22</v>
      </c>
      <c r="F2509" s="1" t="s">
        <v>35</v>
      </c>
      <c r="G2509" s="1" t="s">
        <v>45</v>
      </c>
      <c r="H2509" s="1" t="s">
        <v>51</v>
      </c>
      <c r="I2509" s="1">
        <v>3</v>
      </c>
      <c r="J2509" s="2">
        <v>196.48</v>
      </c>
      <c r="K2509" s="3">
        <v>0.05</v>
      </c>
      <c r="L2509" s="2">
        <v>107.2</v>
      </c>
      <c r="M2509" s="2">
        <v>559.96799999999996</v>
      </c>
      <c r="N2509" s="2">
        <v>321.60000000000002</v>
      </c>
      <c r="O2509" s="2">
        <v>238.36799999999994</v>
      </c>
      <c r="P2509" s="4">
        <v>0.42568146751242919</v>
      </c>
      <c r="Q2509" s="5">
        <v>2026</v>
      </c>
      <c r="R2509" s="6" t="s">
        <v>85</v>
      </c>
      <c r="S2509" s="8">
        <v>12</v>
      </c>
      <c r="T2509" s="6" t="s">
        <v>88</v>
      </c>
    </row>
    <row r="2510" spans="1:20" ht="15.6" x14ac:dyDescent="0.3">
      <c r="A2510" s="1">
        <v>2204</v>
      </c>
      <c r="B2510" s="9">
        <v>46358</v>
      </c>
      <c r="C2510" s="1" t="s">
        <v>20</v>
      </c>
      <c r="D2510" s="1" t="s">
        <v>58</v>
      </c>
      <c r="E2510" s="1" t="s">
        <v>41</v>
      </c>
      <c r="F2510" s="1" t="s">
        <v>35</v>
      </c>
      <c r="G2510" s="1" t="s">
        <v>36</v>
      </c>
      <c r="H2510" s="1" t="s">
        <v>54</v>
      </c>
      <c r="I2510" s="1">
        <v>2</v>
      </c>
      <c r="J2510" s="2">
        <v>46.63</v>
      </c>
      <c r="K2510" s="3">
        <v>0</v>
      </c>
      <c r="L2510" s="2">
        <v>18.68</v>
      </c>
      <c r="M2510" s="2">
        <v>93.26</v>
      </c>
      <c r="N2510" s="2">
        <v>37.36</v>
      </c>
      <c r="O2510" s="2">
        <v>55.900000000000006</v>
      </c>
      <c r="P2510" s="4">
        <v>0.59939952820072917</v>
      </c>
      <c r="Q2510" s="5">
        <v>2026</v>
      </c>
      <c r="R2510" s="6" t="s">
        <v>85</v>
      </c>
      <c r="S2510" s="8">
        <v>12</v>
      </c>
      <c r="T2510" s="6" t="s">
        <v>88</v>
      </c>
    </row>
    <row r="2511" spans="1:20" ht="15.6" x14ac:dyDescent="0.3">
      <c r="A2511" s="1">
        <v>3921</v>
      </c>
      <c r="B2511" s="9">
        <v>46358</v>
      </c>
      <c r="C2511" s="1" t="s">
        <v>33</v>
      </c>
      <c r="D2511" s="1" t="s">
        <v>47</v>
      </c>
      <c r="E2511" s="1" t="s">
        <v>30</v>
      </c>
      <c r="F2511" s="1" t="s">
        <v>38</v>
      </c>
      <c r="G2511" s="1" t="s">
        <v>31</v>
      </c>
      <c r="H2511" s="1" t="s">
        <v>39</v>
      </c>
      <c r="I2511" s="1">
        <v>12</v>
      </c>
      <c r="J2511" s="2">
        <v>142.93</v>
      </c>
      <c r="K2511" s="3">
        <v>0.1</v>
      </c>
      <c r="L2511" s="2">
        <v>79.81</v>
      </c>
      <c r="M2511" s="2">
        <v>1543.644</v>
      </c>
      <c r="N2511" s="2">
        <v>957.72</v>
      </c>
      <c r="O2511" s="2">
        <v>585.92399999999998</v>
      </c>
      <c r="P2511" s="4">
        <v>0.37957197384889263</v>
      </c>
      <c r="Q2511" s="5">
        <v>2026</v>
      </c>
      <c r="R2511" s="6" t="s">
        <v>85</v>
      </c>
      <c r="S2511" s="8">
        <v>12</v>
      </c>
      <c r="T2511" s="6" t="s">
        <v>88</v>
      </c>
    </row>
    <row r="2512" spans="1:20" ht="15.6" x14ac:dyDescent="0.3">
      <c r="A2512" s="1">
        <v>3999</v>
      </c>
      <c r="B2512" s="9">
        <v>46358</v>
      </c>
      <c r="C2512" s="1" t="s">
        <v>28</v>
      </c>
      <c r="D2512" s="1" t="s">
        <v>65</v>
      </c>
      <c r="E2512" s="1" t="s">
        <v>41</v>
      </c>
      <c r="F2512" s="1" t="s">
        <v>23</v>
      </c>
      <c r="G2512" s="1" t="s">
        <v>31</v>
      </c>
      <c r="H2512" s="1" t="s">
        <v>59</v>
      </c>
      <c r="I2512" s="1">
        <v>2</v>
      </c>
      <c r="J2512" s="2">
        <v>153.97</v>
      </c>
      <c r="K2512" s="3">
        <v>0</v>
      </c>
      <c r="L2512" s="2">
        <v>79.45</v>
      </c>
      <c r="M2512" s="2">
        <v>307.94</v>
      </c>
      <c r="N2512" s="2">
        <v>158.9</v>
      </c>
      <c r="O2512" s="2">
        <v>149.04</v>
      </c>
      <c r="P2512" s="4">
        <v>0.48399038773787101</v>
      </c>
      <c r="Q2512" s="5">
        <v>2026</v>
      </c>
      <c r="R2512" s="6" t="s">
        <v>85</v>
      </c>
      <c r="S2512" s="8">
        <v>12</v>
      </c>
      <c r="T2512" s="6" t="s">
        <v>88</v>
      </c>
    </row>
    <row r="2513" spans="1:20" ht="15.6" x14ac:dyDescent="0.3">
      <c r="A2513" s="1">
        <v>4546</v>
      </c>
      <c r="B2513" s="9">
        <v>46358</v>
      </c>
      <c r="C2513" s="1" t="s">
        <v>42</v>
      </c>
      <c r="D2513" s="1" t="s">
        <v>69</v>
      </c>
      <c r="E2513" s="1" t="s">
        <v>22</v>
      </c>
      <c r="F2513" s="1" t="s">
        <v>23</v>
      </c>
      <c r="G2513" s="1" t="s">
        <v>45</v>
      </c>
      <c r="H2513" s="1" t="s">
        <v>46</v>
      </c>
      <c r="I2513" s="1">
        <v>1</v>
      </c>
      <c r="J2513" s="2">
        <v>344.63</v>
      </c>
      <c r="K2513" s="3">
        <v>0.05</v>
      </c>
      <c r="L2513" s="2">
        <v>189.22</v>
      </c>
      <c r="M2513" s="2">
        <v>327.39849999999996</v>
      </c>
      <c r="N2513" s="2">
        <v>189.22</v>
      </c>
      <c r="O2513" s="2">
        <v>138.17849999999996</v>
      </c>
      <c r="P2513" s="4">
        <v>0.42204988721695419</v>
      </c>
      <c r="Q2513" s="5">
        <v>2026</v>
      </c>
      <c r="R2513" s="6" t="s">
        <v>85</v>
      </c>
      <c r="S2513" s="8">
        <v>12</v>
      </c>
      <c r="T2513" s="6" t="s">
        <v>88</v>
      </c>
    </row>
    <row r="2514" spans="1:20" ht="15.6" x14ac:dyDescent="0.3">
      <c r="A2514" s="1">
        <v>158</v>
      </c>
      <c r="B2514" s="9">
        <v>46359</v>
      </c>
      <c r="C2514" s="1" t="s">
        <v>42</v>
      </c>
      <c r="D2514" s="1" t="s">
        <v>69</v>
      </c>
      <c r="E2514" s="1" t="s">
        <v>22</v>
      </c>
      <c r="F2514" s="1" t="s">
        <v>35</v>
      </c>
      <c r="G2514" s="1" t="s">
        <v>36</v>
      </c>
      <c r="H2514" s="1" t="s">
        <v>54</v>
      </c>
      <c r="I2514" s="1">
        <v>2</v>
      </c>
      <c r="J2514" s="2">
        <v>46.51</v>
      </c>
      <c r="K2514" s="3">
        <v>0.05</v>
      </c>
      <c r="L2514" s="2">
        <v>18.73</v>
      </c>
      <c r="M2514" s="2">
        <v>88.368999999999986</v>
      </c>
      <c r="N2514" s="2">
        <v>37.46</v>
      </c>
      <c r="O2514" s="2">
        <v>50.908999999999985</v>
      </c>
      <c r="P2514" s="4">
        <v>0.57609568966492763</v>
      </c>
      <c r="Q2514" s="5">
        <v>2026</v>
      </c>
      <c r="R2514" s="6" t="s">
        <v>85</v>
      </c>
      <c r="S2514" s="8">
        <v>12</v>
      </c>
      <c r="T2514" s="6" t="s">
        <v>88</v>
      </c>
    </row>
    <row r="2515" spans="1:20" ht="15.6" x14ac:dyDescent="0.3">
      <c r="A2515" s="1">
        <v>1972</v>
      </c>
      <c r="B2515" s="9">
        <v>46359</v>
      </c>
      <c r="C2515" s="1" t="s">
        <v>20</v>
      </c>
      <c r="D2515" s="1" t="s">
        <v>58</v>
      </c>
      <c r="E2515" s="1" t="s">
        <v>30</v>
      </c>
      <c r="F2515" s="1" t="s">
        <v>38</v>
      </c>
      <c r="G2515" s="1" t="s">
        <v>24</v>
      </c>
      <c r="H2515" s="1" t="s">
        <v>25</v>
      </c>
      <c r="I2515" s="1">
        <v>6</v>
      </c>
      <c r="J2515" s="2">
        <v>80.17</v>
      </c>
      <c r="K2515" s="3">
        <v>0.1</v>
      </c>
      <c r="L2515" s="2">
        <v>42.67</v>
      </c>
      <c r="M2515" s="2">
        <v>432.91800000000001</v>
      </c>
      <c r="N2515" s="2">
        <v>256.02</v>
      </c>
      <c r="O2515" s="2">
        <v>176.89800000000002</v>
      </c>
      <c r="P2515" s="4">
        <v>0.40861779828974543</v>
      </c>
      <c r="Q2515" s="5">
        <v>2026</v>
      </c>
      <c r="R2515" s="6" t="s">
        <v>85</v>
      </c>
      <c r="S2515" s="8">
        <v>12</v>
      </c>
      <c r="T2515" s="6" t="s">
        <v>88</v>
      </c>
    </row>
    <row r="2516" spans="1:20" ht="15.6" x14ac:dyDescent="0.3">
      <c r="A2516" s="1">
        <v>3196</v>
      </c>
      <c r="B2516" s="9">
        <v>46359</v>
      </c>
      <c r="C2516" s="1" t="s">
        <v>42</v>
      </c>
      <c r="D2516" s="1" t="s">
        <v>69</v>
      </c>
      <c r="E2516" s="1" t="s">
        <v>22</v>
      </c>
      <c r="F2516" s="1" t="s">
        <v>35</v>
      </c>
      <c r="G2516" s="1" t="s">
        <v>45</v>
      </c>
      <c r="H2516" s="1" t="s">
        <v>73</v>
      </c>
      <c r="I2516" s="1">
        <v>2</v>
      </c>
      <c r="J2516" s="2">
        <v>124.62</v>
      </c>
      <c r="K2516" s="3">
        <v>0.1</v>
      </c>
      <c r="L2516" s="2">
        <v>58.91</v>
      </c>
      <c r="M2516" s="2">
        <v>224.316</v>
      </c>
      <c r="N2516" s="2">
        <v>117.82</v>
      </c>
      <c r="O2516" s="2">
        <v>106.49600000000001</v>
      </c>
      <c r="P2516" s="4">
        <v>0.47475882237557737</v>
      </c>
      <c r="Q2516" s="5">
        <v>2026</v>
      </c>
      <c r="R2516" s="6" t="s">
        <v>85</v>
      </c>
      <c r="S2516" s="8">
        <v>12</v>
      </c>
      <c r="T2516" s="6" t="s">
        <v>88</v>
      </c>
    </row>
    <row r="2517" spans="1:20" ht="15.6" x14ac:dyDescent="0.3">
      <c r="A2517" s="1">
        <v>3722</v>
      </c>
      <c r="B2517" s="9">
        <v>46359</v>
      </c>
      <c r="C2517" s="1" t="s">
        <v>33</v>
      </c>
      <c r="D2517" s="1" t="s">
        <v>40</v>
      </c>
      <c r="E2517" s="1" t="s">
        <v>22</v>
      </c>
      <c r="F2517" s="1" t="s">
        <v>23</v>
      </c>
      <c r="G2517" s="1" t="s">
        <v>31</v>
      </c>
      <c r="H2517" s="1" t="s">
        <v>39</v>
      </c>
      <c r="I2517" s="1">
        <v>1</v>
      </c>
      <c r="J2517" s="2">
        <v>144.78</v>
      </c>
      <c r="K2517" s="3">
        <v>0.15</v>
      </c>
      <c r="L2517" s="2">
        <v>81.53</v>
      </c>
      <c r="M2517" s="2">
        <v>123.063</v>
      </c>
      <c r="N2517" s="2">
        <v>81.53</v>
      </c>
      <c r="O2517" s="2">
        <v>41.533000000000001</v>
      </c>
      <c r="P2517" s="4">
        <v>0.33749380398657597</v>
      </c>
      <c r="Q2517" s="5">
        <v>2026</v>
      </c>
      <c r="R2517" s="6" t="s">
        <v>85</v>
      </c>
      <c r="S2517" s="8">
        <v>12</v>
      </c>
      <c r="T2517" s="6" t="s">
        <v>88</v>
      </c>
    </row>
    <row r="2518" spans="1:20" ht="15.6" x14ac:dyDescent="0.3">
      <c r="A2518" s="1">
        <v>4201</v>
      </c>
      <c r="B2518" s="9">
        <v>46359</v>
      </c>
      <c r="C2518" s="1" t="s">
        <v>42</v>
      </c>
      <c r="D2518" s="1" t="s">
        <v>53</v>
      </c>
      <c r="E2518" s="1" t="s">
        <v>22</v>
      </c>
      <c r="F2518" s="1" t="s">
        <v>38</v>
      </c>
      <c r="G2518" s="1" t="s">
        <v>36</v>
      </c>
      <c r="H2518" s="1" t="s">
        <v>66</v>
      </c>
      <c r="I2518" s="1">
        <v>1</v>
      </c>
      <c r="J2518" s="2">
        <v>133.80000000000001</v>
      </c>
      <c r="K2518" s="3">
        <v>0</v>
      </c>
      <c r="L2518" s="2">
        <v>66.349999999999994</v>
      </c>
      <c r="M2518" s="2">
        <v>133.80000000000001</v>
      </c>
      <c r="N2518" s="2">
        <v>66.349999999999994</v>
      </c>
      <c r="O2518" s="2">
        <v>67.450000000000017</v>
      </c>
      <c r="P2518" s="4">
        <v>0.50411061285500758</v>
      </c>
      <c r="Q2518" s="5">
        <v>2026</v>
      </c>
      <c r="R2518" s="6" t="s">
        <v>85</v>
      </c>
      <c r="S2518" s="8">
        <v>12</v>
      </c>
      <c r="T2518" s="6" t="s">
        <v>88</v>
      </c>
    </row>
    <row r="2519" spans="1:20" ht="15.6" x14ac:dyDescent="0.3">
      <c r="A2519" s="1">
        <v>4498</v>
      </c>
      <c r="B2519" s="9">
        <v>46359</v>
      </c>
      <c r="C2519" s="1" t="s">
        <v>42</v>
      </c>
      <c r="D2519" s="1" t="s">
        <v>53</v>
      </c>
      <c r="E2519" s="1" t="s">
        <v>41</v>
      </c>
      <c r="F2519" s="1" t="s">
        <v>35</v>
      </c>
      <c r="G2519" s="1" t="s">
        <v>45</v>
      </c>
      <c r="H2519" s="1" t="s">
        <v>73</v>
      </c>
      <c r="I2519" s="1">
        <v>1</v>
      </c>
      <c r="J2519" s="2">
        <v>124.93</v>
      </c>
      <c r="K2519" s="3">
        <v>0</v>
      </c>
      <c r="L2519" s="2">
        <v>59.41</v>
      </c>
      <c r="M2519" s="2">
        <v>124.93</v>
      </c>
      <c r="N2519" s="2">
        <v>59.41</v>
      </c>
      <c r="O2519" s="2">
        <v>65.52000000000001</v>
      </c>
      <c r="P2519" s="4">
        <v>0.52445369406867848</v>
      </c>
      <c r="Q2519" s="5">
        <v>2026</v>
      </c>
      <c r="R2519" s="6" t="s">
        <v>85</v>
      </c>
      <c r="S2519" s="8">
        <v>12</v>
      </c>
      <c r="T2519" s="6" t="s">
        <v>88</v>
      </c>
    </row>
    <row r="2520" spans="1:20" ht="15.6" x14ac:dyDescent="0.3">
      <c r="A2520" s="1">
        <v>4791</v>
      </c>
      <c r="B2520" s="9">
        <v>46359</v>
      </c>
      <c r="C2520" s="1" t="s">
        <v>28</v>
      </c>
      <c r="D2520" s="1" t="s">
        <v>65</v>
      </c>
      <c r="E2520" s="1" t="s">
        <v>22</v>
      </c>
      <c r="F2520" s="1" t="s">
        <v>35</v>
      </c>
      <c r="G2520" s="1" t="s">
        <v>31</v>
      </c>
      <c r="H2520" s="1" t="s">
        <v>68</v>
      </c>
      <c r="I2520" s="1">
        <v>2</v>
      </c>
      <c r="J2520" s="2">
        <v>70.59</v>
      </c>
      <c r="K2520" s="3">
        <v>0.1</v>
      </c>
      <c r="L2520" s="2">
        <v>32.68</v>
      </c>
      <c r="M2520" s="2">
        <v>127.06200000000001</v>
      </c>
      <c r="N2520" s="2">
        <v>65.36</v>
      </c>
      <c r="O2520" s="2">
        <v>61.702000000000012</v>
      </c>
      <c r="P2520" s="4">
        <v>0.48560545245628123</v>
      </c>
      <c r="Q2520" s="5">
        <v>2026</v>
      </c>
      <c r="R2520" s="6" t="s">
        <v>85</v>
      </c>
      <c r="S2520" s="8">
        <v>12</v>
      </c>
      <c r="T2520" s="6" t="s">
        <v>88</v>
      </c>
    </row>
    <row r="2521" spans="1:20" ht="15.6" x14ac:dyDescent="0.3">
      <c r="A2521" s="1">
        <v>614</v>
      </c>
      <c r="B2521" s="9">
        <v>46360</v>
      </c>
      <c r="C2521" s="1" t="s">
        <v>42</v>
      </c>
      <c r="D2521" s="1" t="s">
        <v>53</v>
      </c>
      <c r="E2521" s="1" t="s">
        <v>22</v>
      </c>
      <c r="F2521" s="1" t="s">
        <v>23</v>
      </c>
      <c r="G2521" s="1" t="s">
        <v>31</v>
      </c>
      <c r="H2521" s="1" t="s">
        <v>59</v>
      </c>
      <c r="I2521" s="1">
        <v>2</v>
      </c>
      <c r="J2521" s="2">
        <v>151.05000000000001</v>
      </c>
      <c r="K2521" s="3">
        <v>0.15</v>
      </c>
      <c r="L2521" s="2">
        <v>80.36</v>
      </c>
      <c r="M2521" s="2">
        <v>256.78500000000003</v>
      </c>
      <c r="N2521" s="2">
        <v>160.72</v>
      </c>
      <c r="O2521" s="2">
        <v>96.065000000000026</v>
      </c>
      <c r="P2521" s="4">
        <v>0.37410674299511271</v>
      </c>
      <c r="Q2521" s="5">
        <v>2026</v>
      </c>
      <c r="R2521" s="6" t="s">
        <v>85</v>
      </c>
      <c r="S2521" s="8">
        <v>12</v>
      </c>
      <c r="T2521" s="6" t="s">
        <v>88</v>
      </c>
    </row>
    <row r="2522" spans="1:20" ht="15.6" x14ac:dyDescent="0.3">
      <c r="A2522" s="1">
        <v>2301</v>
      </c>
      <c r="B2522" s="9">
        <v>46360</v>
      </c>
      <c r="C2522" s="1" t="s">
        <v>42</v>
      </c>
      <c r="D2522" s="1" t="s">
        <v>53</v>
      </c>
      <c r="E2522" s="1" t="s">
        <v>22</v>
      </c>
      <c r="F2522" s="1" t="s">
        <v>23</v>
      </c>
      <c r="G2522" s="1" t="s">
        <v>45</v>
      </c>
      <c r="H2522" s="1" t="s">
        <v>73</v>
      </c>
      <c r="I2522" s="1">
        <v>2</v>
      </c>
      <c r="J2522" s="2">
        <v>120.37</v>
      </c>
      <c r="K2522" s="3">
        <v>0.2</v>
      </c>
      <c r="L2522" s="2">
        <v>59.39</v>
      </c>
      <c r="M2522" s="2">
        <v>192.59200000000001</v>
      </c>
      <c r="N2522" s="2">
        <v>118.78</v>
      </c>
      <c r="O2522" s="2">
        <v>73.812000000000012</v>
      </c>
      <c r="P2522" s="4">
        <v>0.3832557946332143</v>
      </c>
      <c r="Q2522" s="5">
        <v>2026</v>
      </c>
      <c r="R2522" s="6" t="s">
        <v>85</v>
      </c>
      <c r="S2522" s="8">
        <v>12</v>
      </c>
      <c r="T2522" s="6" t="s">
        <v>88</v>
      </c>
    </row>
    <row r="2523" spans="1:20" ht="15.6" x14ac:dyDescent="0.3">
      <c r="A2523" s="1">
        <v>4430</v>
      </c>
      <c r="B2523" s="9">
        <v>46360</v>
      </c>
      <c r="C2523" s="1" t="s">
        <v>28</v>
      </c>
      <c r="D2523" s="1" t="s">
        <v>29</v>
      </c>
      <c r="E2523" s="1" t="s">
        <v>22</v>
      </c>
      <c r="F2523" s="1" t="s">
        <v>23</v>
      </c>
      <c r="G2523" s="1" t="s">
        <v>45</v>
      </c>
      <c r="H2523" s="1" t="s">
        <v>51</v>
      </c>
      <c r="I2523" s="1">
        <v>3</v>
      </c>
      <c r="J2523" s="2">
        <v>193.8</v>
      </c>
      <c r="K2523" s="3">
        <v>0</v>
      </c>
      <c r="L2523" s="2">
        <v>104.55</v>
      </c>
      <c r="M2523" s="2">
        <v>581.40000000000009</v>
      </c>
      <c r="N2523" s="2">
        <v>313.64999999999998</v>
      </c>
      <c r="O2523" s="2">
        <v>267.75000000000011</v>
      </c>
      <c r="P2523" s="4">
        <v>0.46052631578947378</v>
      </c>
      <c r="Q2523" s="5">
        <v>2026</v>
      </c>
      <c r="R2523" s="6" t="s">
        <v>85</v>
      </c>
      <c r="S2523" s="8">
        <v>12</v>
      </c>
      <c r="T2523" s="6" t="s">
        <v>88</v>
      </c>
    </row>
    <row r="2524" spans="1:20" ht="15.6" x14ac:dyDescent="0.3">
      <c r="A2524" s="1">
        <v>318</v>
      </c>
      <c r="B2524" s="9">
        <v>46361</v>
      </c>
      <c r="C2524" s="1" t="s">
        <v>42</v>
      </c>
      <c r="D2524" s="1" t="s">
        <v>69</v>
      </c>
      <c r="E2524" s="1" t="s">
        <v>22</v>
      </c>
      <c r="F2524" s="1" t="s">
        <v>38</v>
      </c>
      <c r="G2524" s="1" t="s">
        <v>31</v>
      </c>
      <c r="H2524" s="1" t="s">
        <v>39</v>
      </c>
      <c r="I2524" s="1">
        <v>1</v>
      </c>
      <c r="J2524" s="2">
        <v>146.08000000000001</v>
      </c>
      <c r="K2524" s="3">
        <v>0.1</v>
      </c>
      <c r="L2524" s="2">
        <v>81.540000000000006</v>
      </c>
      <c r="M2524" s="2">
        <v>131.47200000000001</v>
      </c>
      <c r="N2524" s="2">
        <v>81.540000000000006</v>
      </c>
      <c r="O2524" s="2">
        <v>49.932000000000002</v>
      </c>
      <c r="P2524" s="4">
        <v>0.37979189485213583</v>
      </c>
      <c r="Q2524" s="5">
        <v>2026</v>
      </c>
      <c r="R2524" s="6" t="s">
        <v>85</v>
      </c>
      <c r="S2524" s="8">
        <v>12</v>
      </c>
      <c r="T2524" s="6" t="s">
        <v>88</v>
      </c>
    </row>
    <row r="2525" spans="1:20" ht="15.6" x14ac:dyDescent="0.3">
      <c r="A2525" s="1">
        <v>782</v>
      </c>
      <c r="B2525" s="9">
        <v>46361</v>
      </c>
      <c r="C2525" s="1" t="s">
        <v>42</v>
      </c>
      <c r="D2525" s="1" t="s">
        <v>53</v>
      </c>
      <c r="E2525" s="1" t="s">
        <v>30</v>
      </c>
      <c r="F2525" s="1" t="s">
        <v>38</v>
      </c>
      <c r="G2525" s="1" t="s">
        <v>24</v>
      </c>
      <c r="H2525" s="1" t="s">
        <v>52</v>
      </c>
      <c r="I2525" s="1">
        <v>4</v>
      </c>
      <c r="J2525" s="2">
        <v>101.17</v>
      </c>
      <c r="K2525" s="3">
        <v>0.15</v>
      </c>
      <c r="L2525" s="2">
        <v>50.48</v>
      </c>
      <c r="M2525" s="2">
        <v>343.97800000000001</v>
      </c>
      <c r="N2525" s="2">
        <v>201.92</v>
      </c>
      <c r="O2525" s="2">
        <v>142.05800000000002</v>
      </c>
      <c r="P2525" s="4">
        <v>0.41298571420265257</v>
      </c>
      <c r="Q2525" s="5">
        <v>2026</v>
      </c>
      <c r="R2525" s="6" t="s">
        <v>85</v>
      </c>
      <c r="S2525" s="8">
        <v>12</v>
      </c>
      <c r="T2525" s="6" t="s">
        <v>88</v>
      </c>
    </row>
    <row r="2526" spans="1:20" ht="15.6" x14ac:dyDescent="0.3">
      <c r="A2526" s="1">
        <v>1402</v>
      </c>
      <c r="B2526" s="9">
        <v>46361</v>
      </c>
      <c r="C2526" s="1" t="s">
        <v>28</v>
      </c>
      <c r="D2526" s="1" t="s">
        <v>49</v>
      </c>
      <c r="E2526" s="1" t="s">
        <v>41</v>
      </c>
      <c r="F2526" s="1" t="s">
        <v>35</v>
      </c>
      <c r="G2526" s="1" t="s">
        <v>45</v>
      </c>
      <c r="H2526" s="1" t="s">
        <v>73</v>
      </c>
      <c r="I2526" s="1">
        <v>2</v>
      </c>
      <c r="J2526" s="2">
        <v>121.64</v>
      </c>
      <c r="K2526" s="3">
        <v>0</v>
      </c>
      <c r="L2526" s="2">
        <v>61.94</v>
      </c>
      <c r="M2526" s="2">
        <v>243.28</v>
      </c>
      <c r="N2526" s="2">
        <v>123.88</v>
      </c>
      <c r="O2526" s="2">
        <v>119.4</v>
      </c>
      <c r="P2526" s="4">
        <v>0.49079250246629402</v>
      </c>
      <c r="Q2526" s="5">
        <v>2026</v>
      </c>
      <c r="R2526" s="6" t="s">
        <v>85</v>
      </c>
      <c r="S2526" s="8">
        <v>12</v>
      </c>
      <c r="T2526" s="6" t="s">
        <v>88</v>
      </c>
    </row>
    <row r="2527" spans="1:20" ht="15.6" x14ac:dyDescent="0.3">
      <c r="A2527" s="1">
        <v>1824</v>
      </c>
      <c r="B2527" s="9">
        <v>46361</v>
      </c>
      <c r="C2527" s="1" t="s">
        <v>28</v>
      </c>
      <c r="D2527" s="1" t="s">
        <v>29</v>
      </c>
      <c r="E2527" s="1" t="s">
        <v>22</v>
      </c>
      <c r="F2527" s="1" t="s">
        <v>23</v>
      </c>
      <c r="G2527" s="1" t="s">
        <v>36</v>
      </c>
      <c r="H2527" s="1" t="s">
        <v>70</v>
      </c>
      <c r="I2527" s="1">
        <v>1</v>
      </c>
      <c r="J2527" s="2">
        <v>165.1</v>
      </c>
      <c r="K2527" s="3">
        <v>0.05</v>
      </c>
      <c r="L2527" s="2">
        <v>85.23</v>
      </c>
      <c r="M2527" s="2">
        <v>156.845</v>
      </c>
      <c r="N2527" s="2">
        <v>85.23</v>
      </c>
      <c r="O2527" s="2">
        <v>71.614999999999995</v>
      </c>
      <c r="P2527" s="4">
        <v>0.45659727756702473</v>
      </c>
      <c r="Q2527" s="5">
        <v>2026</v>
      </c>
      <c r="R2527" s="6" t="s">
        <v>85</v>
      </c>
      <c r="S2527" s="8">
        <v>12</v>
      </c>
      <c r="T2527" s="6" t="s">
        <v>88</v>
      </c>
    </row>
    <row r="2528" spans="1:20" ht="15.6" x14ac:dyDescent="0.3">
      <c r="A2528" s="1">
        <v>2141</v>
      </c>
      <c r="B2528" s="9">
        <v>46361</v>
      </c>
      <c r="C2528" s="1" t="s">
        <v>42</v>
      </c>
      <c r="D2528" s="1" t="s">
        <v>69</v>
      </c>
      <c r="E2528" s="1" t="s">
        <v>22</v>
      </c>
      <c r="F2528" s="1" t="s">
        <v>35</v>
      </c>
      <c r="G2528" s="1" t="s">
        <v>45</v>
      </c>
      <c r="H2528" s="1" t="s">
        <v>51</v>
      </c>
      <c r="I2528" s="1">
        <v>3</v>
      </c>
      <c r="J2528" s="2">
        <v>194.07</v>
      </c>
      <c r="K2528" s="3">
        <v>0.1</v>
      </c>
      <c r="L2528" s="2">
        <v>102.37</v>
      </c>
      <c r="M2528" s="2">
        <v>523.98900000000003</v>
      </c>
      <c r="N2528" s="2">
        <v>307.11</v>
      </c>
      <c r="O2528" s="2">
        <v>216.87900000000002</v>
      </c>
      <c r="P2528" s="4">
        <v>0.4138999101126169</v>
      </c>
      <c r="Q2528" s="5">
        <v>2026</v>
      </c>
      <c r="R2528" s="6" t="s">
        <v>85</v>
      </c>
      <c r="S2528" s="8">
        <v>12</v>
      </c>
      <c r="T2528" s="6" t="s">
        <v>88</v>
      </c>
    </row>
    <row r="2529" spans="1:20" ht="15.6" x14ac:dyDescent="0.3">
      <c r="A2529" s="1">
        <v>3517</v>
      </c>
      <c r="B2529" s="9">
        <v>46361</v>
      </c>
      <c r="C2529" s="1" t="s">
        <v>42</v>
      </c>
      <c r="D2529" s="1" t="s">
        <v>69</v>
      </c>
      <c r="E2529" s="1" t="s">
        <v>50</v>
      </c>
      <c r="F2529" s="1" t="s">
        <v>35</v>
      </c>
      <c r="G2529" s="1" t="s">
        <v>31</v>
      </c>
      <c r="H2529" s="1" t="s">
        <v>59</v>
      </c>
      <c r="I2529" s="1">
        <v>1</v>
      </c>
      <c r="J2529" s="2">
        <v>152.44</v>
      </c>
      <c r="K2529" s="3">
        <v>0.1</v>
      </c>
      <c r="L2529" s="2">
        <v>76.91</v>
      </c>
      <c r="M2529" s="2">
        <v>137.196</v>
      </c>
      <c r="N2529" s="2">
        <v>76.91</v>
      </c>
      <c r="O2529" s="2">
        <v>60.286000000000001</v>
      </c>
      <c r="P2529" s="4">
        <v>0.43941514329863846</v>
      </c>
      <c r="Q2529" s="5">
        <v>2026</v>
      </c>
      <c r="R2529" s="6" t="s">
        <v>85</v>
      </c>
      <c r="S2529" s="8">
        <v>12</v>
      </c>
      <c r="T2529" s="6" t="s">
        <v>88</v>
      </c>
    </row>
    <row r="2530" spans="1:20" ht="15.6" x14ac:dyDescent="0.3">
      <c r="A2530" s="1">
        <v>4055</v>
      </c>
      <c r="B2530" s="9">
        <v>46361</v>
      </c>
      <c r="C2530" s="1" t="s">
        <v>28</v>
      </c>
      <c r="D2530" s="1" t="s">
        <v>65</v>
      </c>
      <c r="E2530" s="1" t="s">
        <v>22</v>
      </c>
      <c r="F2530" s="1" t="s">
        <v>23</v>
      </c>
      <c r="G2530" s="1" t="s">
        <v>45</v>
      </c>
      <c r="H2530" s="1" t="s">
        <v>73</v>
      </c>
      <c r="I2530" s="1">
        <v>1</v>
      </c>
      <c r="J2530" s="2">
        <v>123.82</v>
      </c>
      <c r="K2530" s="3">
        <v>0.05</v>
      </c>
      <c r="L2530" s="2">
        <v>59.19</v>
      </c>
      <c r="M2530" s="2">
        <v>117.62899999999999</v>
      </c>
      <c r="N2530" s="2">
        <v>59.19</v>
      </c>
      <c r="O2530" s="2">
        <v>58.438999999999993</v>
      </c>
      <c r="P2530" s="4">
        <v>0.49680775999115862</v>
      </c>
      <c r="Q2530" s="5">
        <v>2026</v>
      </c>
      <c r="R2530" s="6" t="s">
        <v>85</v>
      </c>
      <c r="S2530" s="8">
        <v>12</v>
      </c>
      <c r="T2530" s="6" t="s">
        <v>88</v>
      </c>
    </row>
    <row r="2531" spans="1:20" ht="15.6" x14ac:dyDescent="0.3">
      <c r="A2531" s="1">
        <v>4168</v>
      </c>
      <c r="B2531" s="9">
        <v>46361</v>
      </c>
      <c r="C2531" s="1" t="s">
        <v>20</v>
      </c>
      <c r="D2531" s="1" t="s">
        <v>21</v>
      </c>
      <c r="E2531" s="1" t="s">
        <v>22</v>
      </c>
      <c r="F2531" s="1" t="s">
        <v>35</v>
      </c>
      <c r="G2531" s="1" t="s">
        <v>31</v>
      </c>
      <c r="H2531" s="1" t="s">
        <v>68</v>
      </c>
      <c r="I2531" s="1">
        <v>4</v>
      </c>
      <c r="J2531" s="2">
        <v>71.12</v>
      </c>
      <c r="K2531" s="3">
        <v>0.05</v>
      </c>
      <c r="L2531" s="2">
        <v>31.93</v>
      </c>
      <c r="M2531" s="2">
        <v>270.25600000000003</v>
      </c>
      <c r="N2531" s="2">
        <v>127.72</v>
      </c>
      <c r="O2531" s="2">
        <v>142.53600000000003</v>
      </c>
      <c r="P2531" s="4">
        <v>0.52741104730329769</v>
      </c>
      <c r="Q2531" s="5">
        <v>2026</v>
      </c>
      <c r="R2531" s="6" t="s">
        <v>85</v>
      </c>
      <c r="S2531" s="8">
        <v>12</v>
      </c>
      <c r="T2531" s="6" t="s">
        <v>88</v>
      </c>
    </row>
    <row r="2532" spans="1:20" ht="15.6" x14ac:dyDescent="0.3">
      <c r="A2532" s="1">
        <v>4317</v>
      </c>
      <c r="B2532" s="9">
        <v>46361</v>
      </c>
      <c r="C2532" s="1" t="s">
        <v>33</v>
      </c>
      <c r="D2532" s="1" t="s">
        <v>74</v>
      </c>
      <c r="E2532" s="1" t="s">
        <v>50</v>
      </c>
      <c r="F2532" s="1" t="s">
        <v>23</v>
      </c>
      <c r="G2532" s="1" t="s">
        <v>31</v>
      </c>
      <c r="H2532" s="1" t="s">
        <v>68</v>
      </c>
      <c r="I2532" s="1">
        <v>1</v>
      </c>
      <c r="J2532" s="2">
        <v>71.55</v>
      </c>
      <c r="K2532" s="3">
        <v>0.1</v>
      </c>
      <c r="L2532" s="2">
        <v>32.07</v>
      </c>
      <c r="M2532" s="2">
        <v>64.394999999999996</v>
      </c>
      <c r="N2532" s="2">
        <v>32.07</v>
      </c>
      <c r="O2532" s="2">
        <v>32.324999999999996</v>
      </c>
      <c r="P2532" s="4">
        <v>0.50197996738877237</v>
      </c>
      <c r="Q2532" s="5">
        <v>2026</v>
      </c>
      <c r="R2532" s="6" t="s">
        <v>85</v>
      </c>
      <c r="S2532" s="8">
        <v>12</v>
      </c>
      <c r="T2532" s="6" t="s">
        <v>88</v>
      </c>
    </row>
    <row r="2533" spans="1:20" ht="15.6" x14ac:dyDescent="0.3">
      <c r="A2533" s="1">
        <v>4879</v>
      </c>
      <c r="B2533" s="9">
        <v>46361</v>
      </c>
      <c r="C2533" s="1" t="s">
        <v>33</v>
      </c>
      <c r="D2533" s="1" t="s">
        <v>34</v>
      </c>
      <c r="E2533" s="1" t="s">
        <v>50</v>
      </c>
      <c r="F2533" s="1" t="s">
        <v>23</v>
      </c>
      <c r="G2533" s="1" t="s">
        <v>31</v>
      </c>
      <c r="H2533" s="1" t="s">
        <v>68</v>
      </c>
      <c r="I2533" s="1">
        <v>2</v>
      </c>
      <c r="J2533" s="2">
        <v>70.239999999999995</v>
      </c>
      <c r="K2533" s="3">
        <v>0.1</v>
      </c>
      <c r="L2533" s="2">
        <v>33.29</v>
      </c>
      <c r="M2533" s="2">
        <v>126.43199999999999</v>
      </c>
      <c r="N2533" s="2">
        <v>66.58</v>
      </c>
      <c r="O2533" s="2">
        <v>59.85199999999999</v>
      </c>
      <c r="P2533" s="4">
        <v>0.47339281194634264</v>
      </c>
      <c r="Q2533" s="5">
        <v>2026</v>
      </c>
      <c r="R2533" s="6" t="s">
        <v>85</v>
      </c>
      <c r="S2533" s="8">
        <v>12</v>
      </c>
      <c r="T2533" s="6" t="s">
        <v>88</v>
      </c>
    </row>
    <row r="2534" spans="1:20" ht="15.6" x14ac:dyDescent="0.3">
      <c r="A2534" s="1">
        <v>467</v>
      </c>
      <c r="B2534" s="9">
        <v>46362</v>
      </c>
      <c r="C2534" s="1" t="s">
        <v>20</v>
      </c>
      <c r="D2534" s="1" t="s">
        <v>21</v>
      </c>
      <c r="E2534" s="1" t="s">
        <v>50</v>
      </c>
      <c r="F2534" s="1" t="s">
        <v>23</v>
      </c>
      <c r="G2534" s="1" t="s">
        <v>24</v>
      </c>
      <c r="H2534" s="1" t="s">
        <v>44</v>
      </c>
      <c r="I2534" s="1">
        <v>2</v>
      </c>
      <c r="J2534" s="2">
        <v>50.68</v>
      </c>
      <c r="K2534" s="3">
        <v>0.15</v>
      </c>
      <c r="L2534" s="2">
        <v>22.41</v>
      </c>
      <c r="M2534" s="2">
        <v>86.155999999999992</v>
      </c>
      <c r="N2534" s="2">
        <v>44.82</v>
      </c>
      <c r="O2534" s="2">
        <v>41.335999999999991</v>
      </c>
      <c r="P2534" s="4">
        <v>0.47978086262129155</v>
      </c>
      <c r="Q2534" s="5">
        <v>2026</v>
      </c>
      <c r="R2534" s="6" t="s">
        <v>85</v>
      </c>
      <c r="S2534" s="8">
        <v>12</v>
      </c>
      <c r="T2534" s="6" t="s">
        <v>88</v>
      </c>
    </row>
    <row r="2535" spans="1:20" ht="15.6" x14ac:dyDescent="0.3">
      <c r="A2535" s="1">
        <v>825</v>
      </c>
      <c r="B2535" s="9">
        <v>46362</v>
      </c>
      <c r="C2535" s="1" t="s">
        <v>42</v>
      </c>
      <c r="D2535" s="1" t="s">
        <v>53</v>
      </c>
      <c r="E2535" s="1" t="s">
        <v>22</v>
      </c>
      <c r="F2535" s="1" t="s">
        <v>35</v>
      </c>
      <c r="G2535" s="1" t="s">
        <v>24</v>
      </c>
      <c r="H2535" s="1" t="s">
        <v>52</v>
      </c>
      <c r="I2535" s="1">
        <v>1</v>
      </c>
      <c r="J2535" s="2">
        <v>101.26</v>
      </c>
      <c r="K2535" s="3">
        <v>0</v>
      </c>
      <c r="L2535" s="2">
        <v>51.7</v>
      </c>
      <c r="M2535" s="2">
        <v>101.26</v>
      </c>
      <c r="N2535" s="2">
        <v>51.7</v>
      </c>
      <c r="O2535" s="2">
        <v>49.56</v>
      </c>
      <c r="P2535" s="4">
        <v>0.4894331424056883</v>
      </c>
      <c r="Q2535" s="5">
        <v>2026</v>
      </c>
      <c r="R2535" s="6" t="s">
        <v>85</v>
      </c>
      <c r="S2535" s="8">
        <v>12</v>
      </c>
      <c r="T2535" s="6" t="s">
        <v>88</v>
      </c>
    </row>
    <row r="2536" spans="1:20" ht="15.6" x14ac:dyDescent="0.3">
      <c r="A2536" s="1">
        <v>2346</v>
      </c>
      <c r="B2536" s="9">
        <v>46362</v>
      </c>
      <c r="C2536" s="1" t="s">
        <v>20</v>
      </c>
      <c r="D2536" s="1" t="s">
        <v>21</v>
      </c>
      <c r="E2536" s="1" t="s">
        <v>50</v>
      </c>
      <c r="F2536" s="1" t="s">
        <v>38</v>
      </c>
      <c r="G2536" s="1" t="s">
        <v>36</v>
      </c>
      <c r="H2536" s="1" t="s">
        <v>54</v>
      </c>
      <c r="I2536" s="1">
        <v>2</v>
      </c>
      <c r="J2536" s="2">
        <v>46.01</v>
      </c>
      <c r="K2536" s="3">
        <v>0.05</v>
      </c>
      <c r="L2536" s="2">
        <v>18.399999999999999</v>
      </c>
      <c r="M2536" s="2">
        <v>87.418999999999997</v>
      </c>
      <c r="N2536" s="2">
        <v>36.799999999999997</v>
      </c>
      <c r="O2536" s="2">
        <v>50.619</v>
      </c>
      <c r="P2536" s="4">
        <v>0.57903888170763795</v>
      </c>
      <c r="Q2536" s="5">
        <v>2026</v>
      </c>
      <c r="R2536" s="6" t="s">
        <v>85</v>
      </c>
      <c r="S2536" s="8">
        <v>12</v>
      </c>
      <c r="T2536" s="6" t="s">
        <v>88</v>
      </c>
    </row>
    <row r="2537" spans="1:20" ht="15.6" x14ac:dyDescent="0.3">
      <c r="A2537" s="1">
        <v>3095</v>
      </c>
      <c r="B2537" s="9">
        <v>46362</v>
      </c>
      <c r="C2537" s="1" t="s">
        <v>28</v>
      </c>
      <c r="D2537" s="1" t="s">
        <v>65</v>
      </c>
      <c r="E2537" s="1" t="s">
        <v>22</v>
      </c>
      <c r="F2537" s="1" t="s">
        <v>35</v>
      </c>
      <c r="G2537" s="1" t="s">
        <v>36</v>
      </c>
      <c r="H2537" s="1" t="s">
        <v>66</v>
      </c>
      <c r="I2537" s="1">
        <v>2</v>
      </c>
      <c r="J2537" s="2">
        <v>131.97999999999999</v>
      </c>
      <c r="K2537" s="3">
        <v>0.1</v>
      </c>
      <c r="L2537" s="2">
        <v>68.02</v>
      </c>
      <c r="M2537" s="2">
        <v>237.56399999999999</v>
      </c>
      <c r="N2537" s="2">
        <v>136.04</v>
      </c>
      <c r="O2537" s="2">
        <v>101.524</v>
      </c>
      <c r="P2537" s="4">
        <v>0.42735431294303855</v>
      </c>
      <c r="Q2537" s="5">
        <v>2026</v>
      </c>
      <c r="R2537" s="6" t="s">
        <v>85</v>
      </c>
      <c r="S2537" s="8">
        <v>12</v>
      </c>
      <c r="T2537" s="6" t="s">
        <v>88</v>
      </c>
    </row>
    <row r="2538" spans="1:20" ht="15.6" x14ac:dyDescent="0.3">
      <c r="A2538" s="1">
        <v>3580</v>
      </c>
      <c r="B2538" s="9">
        <v>46362</v>
      </c>
      <c r="C2538" s="1" t="s">
        <v>42</v>
      </c>
      <c r="D2538" s="1" t="s">
        <v>53</v>
      </c>
      <c r="E2538" s="1" t="s">
        <v>41</v>
      </c>
      <c r="F2538" s="1" t="s">
        <v>35</v>
      </c>
      <c r="G2538" s="1" t="s">
        <v>31</v>
      </c>
      <c r="H2538" s="1" t="s">
        <v>68</v>
      </c>
      <c r="I2538" s="1">
        <v>2</v>
      </c>
      <c r="J2538" s="2">
        <v>73.16</v>
      </c>
      <c r="K2538" s="3">
        <v>0.15</v>
      </c>
      <c r="L2538" s="2">
        <v>32.64</v>
      </c>
      <c r="M2538" s="2">
        <v>124.37199999999999</v>
      </c>
      <c r="N2538" s="2">
        <v>65.28</v>
      </c>
      <c r="O2538" s="2">
        <v>59.091999999999985</v>
      </c>
      <c r="P2538" s="4">
        <v>0.47512301804264617</v>
      </c>
      <c r="Q2538" s="5">
        <v>2026</v>
      </c>
      <c r="R2538" s="6" t="s">
        <v>85</v>
      </c>
      <c r="S2538" s="8">
        <v>12</v>
      </c>
      <c r="T2538" s="6" t="s">
        <v>88</v>
      </c>
    </row>
    <row r="2539" spans="1:20" ht="15.6" x14ac:dyDescent="0.3">
      <c r="A2539" s="1">
        <v>4672</v>
      </c>
      <c r="B2539" s="9">
        <v>46362</v>
      </c>
      <c r="C2539" s="1" t="s">
        <v>28</v>
      </c>
      <c r="D2539" s="1" t="s">
        <v>49</v>
      </c>
      <c r="E2539" s="1" t="s">
        <v>22</v>
      </c>
      <c r="F2539" s="1" t="s">
        <v>38</v>
      </c>
      <c r="G2539" s="1" t="s">
        <v>36</v>
      </c>
      <c r="H2539" s="1" t="s">
        <v>54</v>
      </c>
      <c r="I2539" s="1">
        <v>2</v>
      </c>
      <c r="J2539" s="2">
        <v>47.43</v>
      </c>
      <c r="K2539" s="3">
        <v>0.05</v>
      </c>
      <c r="L2539" s="2">
        <v>18.63</v>
      </c>
      <c r="M2539" s="2">
        <v>90.11699999999999</v>
      </c>
      <c r="N2539" s="2">
        <v>37.26</v>
      </c>
      <c r="O2539" s="2">
        <v>52.856999999999992</v>
      </c>
      <c r="P2539" s="4">
        <v>0.58653750124837711</v>
      </c>
      <c r="Q2539" s="5">
        <v>2026</v>
      </c>
      <c r="R2539" s="6" t="s">
        <v>85</v>
      </c>
      <c r="S2539" s="8">
        <v>12</v>
      </c>
      <c r="T2539" s="6" t="s">
        <v>88</v>
      </c>
    </row>
    <row r="2540" spans="1:20" ht="15.6" x14ac:dyDescent="0.3">
      <c r="A2540" s="1">
        <v>533</v>
      </c>
      <c r="B2540" s="9">
        <v>46363</v>
      </c>
      <c r="C2540" s="1" t="s">
        <v>20</v>
      </c>
      <c r="D2540" s="1" t="s">
        <v>58</v>
      </c>
      <c r="E2540" s="1" t="s">
        <v>22</v>
      </c>
      <c r="F2540" s="1" t="s">
        <v>35</v>
      </c>
      <c r="G2540" s="1" t="s">
        <v>36</v>
      </c>
      <c r="H2540" s="1" t="s">
        <v>37</v>
      </c>
      <c r="I2540" s="1">
        <v>1</v>
      </c>
      <c r="J2540" s="2">
        <v>35.93</v>
      </c>
      <c r="K2540" s="3">
        <v>0.05</v>
      </c>
      <c r="L2540" s="2">
        <v>13.23</v>
      </c>
      <c r="M2540" s="2">
        <v>34.133499999999998</v>
      </c>
      <c r="N2540" s="2">
        <v>13.23</v>
      </c>
      <c r="O2540" s="2">
        <v>20.903499999999998</v>
      </c>
      <c r="P2540" s="4">
        <v>0.6124042363074399</v>
      </c>
      <c r="Q2540" s="5">
        <v>2026</v>
      </c>
      <c r="R2540" s="6" t="s">
        <v>85</v>
      </c>
      <c r="S2540" s="8">
        <v>12</v>
      </c>
      <c r="T2540" s="6" t="s">
        <v>88</v>
      </c>
    </row>
    <row r="2541" spans="1:20" ht="15.6" x14ac:dyDescent="0.3">
      <c r="A2541" s="1">
        <v>2160</v>
      </c>
      <c r="B2541" s="9">
        <v>46363</v>
      </c>
      <c r="C2541" s="1" t="s">
        <v>20</v>
      </c>
      <c r="D2541" s="1" t="s">
        <v>72</v>
      </c>
      <c r="E2541" s="1" t="s">
        <v>50</v>
      </c>
      <c r="F2541" s="1" t="s">
        <v>23</v>
      </c>
      <c r="G2541" s="1" t="s">
        <v>36</v>
      </c>
      <c r="H2541" s="1" t="s">
        <v>37</v>
      </c>
      <c r="I2541" s="1">
        <v>1</v>
      </c>
      <c r="J2541" s="2">
        <v>35.53</v>
      </c>
      <c r="K2541" s="3">
        <v>0.05</v>
      </c>
      <c r="L2541" s="2">
        <v>13.28</v>
      </c>
      <c r="M2541" s="2">
        <v>33.753500000000003</v>
      </c>
      <c r="N2541" s="2">
        <v>13.28</v>
      </c>
      <c r="O2541" s="2">
        <v>20.473500000000001</v>
      </c>
      <c r="P2541" s="4">
        <v>0.6065593197742456</v>
      </c>
      <c r="Q2541" s="5">
        <v>2026</v>
      </c>
      <c r="R2541" s="6" t="s">
        <v>85</v>
      </c>
      <c r="S2541" s="8">
        <v>12</v>
      </c>
      <c r="T2541" s="6" t="s">
        <v>88</v>
      </c>
    </row>
    <row r="2542" spans="1:20" ht="15.6" x14ac:dyDescent="0.3">
      <c r="A2542" s="1">
        <v>2841</v>
      </c>
      <c r="B2542" s="9">
        <v>46363</v>
      </c>
      <c r="C2542" s="1" t="s">
        <v>28</v>
      </c>
      <c r="D2542" s="1" t="s">
        <v>71</v>
      </c>
      <c r="E2542" s="1" t="s">
        <v>22</v>
      </c>
      <c r="F2542" s="1" t="s">
        <v>35</v>
      </c>
      <c r="G2542" s="1" t="s">
        <v>45</v>
      </c>
      <c r="H2542" s="1" t="s">
        <v>51</v>
      </c>
      <c r="I2542" s="1">
        <v>3</v>
      </c>
      <c r="J2542" s="2">
        <v>196.97</v>
      </c>
      <c r="K2542" s="3">
        <v>0.15</v>
      </c>
      <c r="L2542" s="2">
        <v>101.88</v>
      </c>
      <c r="M2542" s="2">
        <v>502.27349999999996</v>
      </c>
      <c r="N2542" s="2">
        <v>305.64</v>
      </c>
      <c r="O2542" s="2">
        <v>196.63349999999997</v>
      </c>
      <c r="P2542" s="4">
        <v>0.39148690902466482</v>
      </c>
      <c r="Q2542" s="5">
        <v>2026</v>
      </c>
      <c r="R2542" s="6" t="s">
        <v>85</v>
      </c>
      <c r="S2542" s="8">
        <v>12</v>
      </c>
      <c r="T2542" s="6" t="s">
        <v>88</v>
      </c>
    </row>
    <row r="2543" spans="1:20" ht="15.6" x14ac:dyDescent="0.3">
      <c r="A2543" s="1">
        <v>3433</v>
      </c>
      <c r="B2543" s="9">
        <v>46363</v>
      </c>
      <c r="C2543" s="1" t="s">
        <v>20</v>
      </c>
      <c r="D2543" s="1" t="s">
        <v>21</v>
      </c>
      <c r="E2543" s="1" t="s">
        <v>22</v>
      </c>
      <c r="F2543" s="1" t="s">
        <v>35</v>
      </c>
      <c r="G2543" s="1" t="s">
        <v>36</v>
      </c>
      <c r="H2543" s="1" t="s">
        <v>37</v>
      </c>
      <c r="I2543" s="1">
        <v>2</v>
      </c>
      <c r="J2543" s="2">
        <v>37.020000000000003</v>
      </c>
      <c r="K2543" s="3">
        <v>0.2</v>
      </c>
      <c r="L2543" s="2">
        <v>13.39</v>
      </c>
      <c r="M2543" s="2">
        <v>59.232000000000006</v>
      </c>
      <c r="N2543" s="2">
        <v>26.78</v>
      </c>
      <c r="O2543" s="2">
        <v>32.452000000000005</v>
      </c>
      <c r="P2543" s="4">
        <v>0.5478795245813074</v>
      </c>
      <c r="Q2543" s="5">
        <v>2026</v>
      </c>
      <c r="R2543" s="6" t="s">
        <v>85</v>
      </c>
      <c r="S2543" s="8">
        <v>12</v>
      </c>
      <c r="T2543" s="6" t="s">
        <v>88</v>
      </c>
    </row>
    <row r="2544" spans="1:20" ht="15.6" x14ac:dyDescent="0.3">
      <c r="A2544" s="1">
        <v>3763</v>
      </c>
      <c r="B2544" s="9">
        <v>46363</v>
      </c>
      <c r="C2544" s="1" t="s">
        <v>28</v>
      </c>
      <c r="D2544" s="1" t="s">
        <v>71</v>
      </c>
      <c r="E2544" s="1" t="s">
        <v>22</v>
      </c>
      <c r="F2544" s="1" t="s">
        <v>35</v>
      </c>
      <c r="G2544" s="1" t="s">
        <v>36</v>
      </c>
      <c r="H2544" s="1" t="s">
        <v>54</v>
      </c>
      <c r="I2544" s="1">
        <v>4</v>
      </c>
      <c r="J2544" s="2">
        <v>47.22</v>
      </c>
      <c r="K2544" s="3">
        <v>0</v>
      </c>
      <c r="L2544" s="2">
        <v>18.420000000000002</v>
      </c>
      <c r="M2544" s="2">
        <v>188.88</v>
      </c>
      <c r="N2544" s="2">
        <v>73.680000000000007</v>
      </c>
      <c r="O2544" s="2">
        <v>115.19999999999999</v>
      </c>
      <c r="P2544" s="4">
        <v>0.60991105463786521</v>
      </c>
      <c r="Q2544" s="5">
        <v>2026</v>
      </c>
      <c r="R2544" s="6" t="s">
        <v>85</v>
      </c>
      <c r="S2544" s="8">
        <v>12</v>
      </c>
      <c r="T2544" s="6" t="s">
        <v>88</v>
      </c>
    </row>
    <row r="2545" spans="1:20" ht="15.6" x14ac:dyDescent="0.3">
      <c r="A2545" s="1">
        <v>706</v>
      </c>
      <c r="B2545" s="9">
        <v>46364</v>
      </c>
      <c r="C2545" s="1" t="s">
        <v>28</v>
      </c>
      <c r="D2545" s="1" t="s">
        <v>65</v>
      </c>
      <c r="E2545" s="1" t="s">
        <v>41</v>
      </c>
      <c r="F2545" s="1" t="s">
        <v>23</v>
      </c>
      <c r="G2545" s="1" t="s">
        <v>36</v>
      </c>
      <c r="H2545" s="1" t="s">
        <v>54</v>
      </c>
      <c r="I2545" s="1">
        <v>4</v>
      </c>
      <c r="J2545" s="2">
        <v>46.48</v>
      </c>
      <c r="K2545" s="3">
        <v>0.1</v>
      </c>
      <c r="L2545" s="2">
        <v>18.66</v>
      </c>
      <c r="M2545" s="2">
        <v>167.328</v>
      </c>
      <c r="N2545" s="2">
        <v>74.64</v>
      </c>
      <c r="O2545" s="2">
        <v>92.688000000000002</v>
      </c>
      <c r="P2545" s="4">
        <v>0.55393000573723461</v>
      </c>
      <c r="Q2545" s="5">
        <v>2026</v>
      </c>
      <c r="R2545" s="6" t="s">
        <v>85</v>
      </c>
      <c r="S2545" s="8">
        <v>12</v>
      </c>
      <c r="T2545" s="6" t="s">
        <v>88</v>
      </c>
    </row>
    <row r="2546" spans="1:20" ht="15.6" x14ac:dyDescent="0.3">
      <c r="A2546" s="1">
        <v>1086</v>
      </c>
      <c r="B2546" s="9">
        <v>46364</v>
      </c>
      <c r="C2546" s="1" t="s">
        <v>42</v>
      </c>
      <c r="D2546" s="1" t="s">
        <v>69</v>
      </c>
      <c r="E2546" s="1" t="s">
        <v>30</v>
      </c>
      <c r="F2546" s="1" t="s">
        <v>38</v>
      </c>
      <c r="G2546" s="1" t="s">
        <v>31</v>
      </c>
      <c r="H2546" s="1" t="s">
        <v>39</v>
      </c>
      <c r="I2546" s="1">
        <v>12</v>
      </c>
      <c r="J2546" s="2">
        <v>146.99</v>
      </c>
      <c r="K2546" s="3">
        <v>0.15</v>
      </c>
      <c r="L2546" s="2">
        <v>79.239999999999995</v>
      </c>
      <c r="M2546" s="2">
        <v>1499.298</v>
      </c>
      <c r="N2546" s="2">
        <v>950.87999999999988</v>
      </c>
      <c r="O2546" s="2">
        <v>548.41800000000012</v>
      </c>
      <c r="P2546" s="4">
        <v>0.36578318653129671</v>
      </c>
      <c r="Q2546" s="5">
        <v>2026</v>
      </c>
      <c r="R2546" s="6" t="s">
        <v>85</v>
      </c>
      <c r="S2546" s="8">
        <v>12</v>
      </c>
      <c r="T2546" s="6" t="s">
        <v>88</v>
      </c>
    </row>
    <row r="2547" spans="1:20" ht="15.6" x14ac:dyDescent="0.3">
      <c r="A2547" s="1">
        <v>1204</v>
      </c>
      <c r="B2547" s="9">
        <v>46364</v>
      </c>
      <c r="C2547" s="1" t="s">
        <v>33</v>
      </c>
      <c r="D2547" s="1" t="s">
        <v>61</v>
      </c>
      <c r="E2547" s="1" t="s">
        <v>22</v>
      </c>
      <c r="F2547" s="1" t="s">
        <v>35</v>
      </c>
      <c r="G2547" s="1" t="s">
        <v>56</v>
      </c>
      <c r="H2547" s="1" t="s">
        <v>57</v>
      </c>
      <c r="I2547" s="1">
        <v>1</v>
      </c>
      <c r="J2547" s="2">
        <v>40.29</v>
      </c>
      <c r="K2547" s="3">
        <v>0</v>
      </c>
      <c r="L2547" s="2">
        <v>15.07</v>
      </c>
      <c r="M2547" s="2">
        <v>40.29</v>
      </c>
      <c r="N2547" s="2">
        <v>15.07</v>
      </c>
      <c r="O2547" s="2">
        <v>25.22</v>
      </c>
      <c r="P2547" s="4">
        <v>0.62596177711590961</v>
      </c>
      <c r="Q2547" s="5">
        <v>2026</v>
      </c>
      <c r="R2547" s="6" t="s">
        <v>85</v>
      </c>
      <c r="S2547" s="8">
        <v>12</v>
      </c>
      <c r="T2547" s="6" t="s">
        <v>88</v>
      </c>
    </row>
    <row r="2548" spans="1:20" ht="15.6" x14ac:dyDescent="0.3">
      <c r="A2548" s="1">
        <v>1451</v>
      </c>
      <c r="B2548" s="9">
        <v>46364</v>
      </c>
      <c r="C2548" s="1" t="s">
        <v>20</v>
      </c>
      <c r="D2548" s="1" t="s">
        <v>21</v>
      </c>
      <c r="E2548" s="1" t="s">
        <v>30</v>
      </c>
      <c r="F2548" s="1" t="s">
        <v>38</v>
      </c>
      <c r="G2548" s="1" t="s">
        <v>45</v>
      </c>
      <c r="H2548" s="1" t="s">
        <v>73</v>
      </c>
      <c r="I2548" s="1">
        <v>4</v>
      </c>
      <c r="J2548" s="2">
        <v>125.82</v>
      </c>
      <c r="K2548" s="3">
        <v>0.15</v>
      </c>
      <c r="L2548" s="2">
        <v>61.39</v>
      </c>
      <c r="M2548" s="2">
        <v>427.78799999999995</v>
      </c>
      <c r="N2548" s="2">
        <v>245.56</v>
      </c>
      <c r="O2548" s="2">
        <v>182.22799999999995</v>
      </c>
      <c r="P2548" s="4">
        <v>0.42597735326844133</v>
      </c>
      <c r="Q2548" s="5">
        <v>2026</v>
      </c>
      <c r="R2548" s="6" t="s">
        <v>85</v>
      </c>
      <c r="S2548" s="8">
        <v>12</v>
      </c>
      <c r="T2548" s="6" t="s">
        <v>88</v>
      </c>
    </row>
    <row r="2549" spans="1:20" ht="15.6" x14ac:dyDescent="0.3">
      <c r="A2549" s="1">
        <v>1650</v>
      </c>
      <c r="B2549" s="9">
        <v>46364</v>
      </c>
      <c r="C2549" s="1" t="s">
        <v>28</v>
      </c>
      <c r="D2549" s="1" t="s">
        <v>29</v>
      </c>
      <c r="E2549" s="1" t="s">
        <v>22</v>
      </c>
      <c r="F2549" s="1" t="s">
        <v>35</v>
      </c>
      <c r="G2549" s="1" t="s">
        <v>36</v>
      </c>
      <c r="H2549" s="1" t="s">
        <v>37</v>
      </c>
      <c r="I2549" s="1">
        <v>3</v>
      </c>
      <c r="J2549" s="2">
        <v>36.25</v>
      </c>
      <c r="K2549" s="3">
        <v>0</v>
      </c>
      <c r="L2549" s="2">
        <v>13.67</v>
      </c>
      <c r="M2549" s="2">
        <v>108.75</v>
      </c>
      <c r="N2549" s="2">
        <v>41.01</v>
      </c>
      <c r="O2549" s="2">
        <v>67.740000000000009</v>
      </c>
      <c r="P2549" s="4">
        <v>0.62289655172413805</v>
      </c>
      <c r="Q2549" s="5">
        <v>2026</v>
      </c>
      <c r="R2549" s="6" t="s">
        <v>85</v>
      </c>
      <c r="S2549" s="8">
        <v>12</v>
      </c>
      <c r="T2549" s="6" t="s">
        <v>88</v>
      </c>
    </row>
    <row r="2550" spans="1:20" ht="15.6" x14ac:dyDescent="0.3">
      <c r="A2550" s="1">
        <v>1740</v>
      </c>
      <c r="B2550" s="9">
        <v>46364</v>
      </c>
      <c r="C2550" s="1" t="s">
        <v>33</v>
      </c>
      <c r="D2550" s="1" t="s">
        <v>61</v>
      </c>
      <c r="E2550" s="1" t="s">
        <v>50</v>
      </c>
      <c r="F2550" s="1" t="s">
        <v>23</v>
      </c>
      <c r="G2550" s="1" t="s">
        <v>36</v>
      </c>
      <c r="H2550" s="1" t="s">
        <v>70</v>
      </c>
      <c r="I2550" s="1">
        <v>1</v>
      </c>
      <c r="J2550" s="2">
        <v>165.29</v>
      </c>
      <c r="K2550" s="3">
        <v>0.05</v>
      </c>
      <c r="L2550" s="2">
        <v>89.92</v>
      </c>
      <c r="M2550" s="2">
        <v>157.02549999999999</v>
      </c>
      <c r="N2550" s="2">
        <v>89.92</v>
      </c>
      <c r="O2550" s="2">
        <v>67.105499999999992</v>
      </c>
      <c r="P2550" s="4">
        <v>0.42735415585366704</v>
      </c>
      <c r="Q2550" s="5">
        <v>2026</v>
      </c>
      <c r="R2550" s="6" t="s">
        <v>85</v>
      </c>
      <c r="S2550" s="8">
        <v>12</v>
      </c>
      <c r="T2550" s="6" t="s">
        <v>88</v>
      </c>
    </row>
    <row r="2551" spans="1:20" ht="15.6" x14ac:dyDescent="0.3">
      <c r="A2551" s="1">
        <v>3191</v>
      </c>
      <c r="B2551" s="9">
        <v>46364</v>
      </c>
      <c r="C2551" s="1" t="s">
        <v>42</v>
      </c>
      <c r="D2551" s="1" t="s">
        <v>55</v>
      </c>
      <c r="E2551" s="1" t="s">
        <v>22</v>
      </c>
      <c r="F2551" s="1" t="s">
        <v>35</v>
      </c>
      <c r="G2551" s="1" t="s">
        <v>45</v>
      </c>
      <c r="H2551" s="1" t="s">
        <v>62</v>
      </c>
      <c r="I2551" s="1">
        <v>1</v>
      </c>
      <c r="J2551" s="2">
        <v>82.89</v>
      </c>
      <c r="K2551" s="3">
        <v>0.15</v>
      </c>
      <c r="L2551" s="2">
        <v>38.51</v>
      </c>
      <c r="M2551" s="2">
        <v>70.456500000000005</v>
      </c>
      <c r="N2551" s="2">
        <v>38.51</v>
      </c>
      <c r="O2551" s="2">
        <v>31.946500000000007</v>
      </c>
      <c r="P2551" s="4">
        <v>0.45342161475520365</v>
      </c>
      <c r="Q2551" s="5">
        <v>2026</v>
      </c>
      <c r="R2551" s="6" t="s">
        <v>85</v>
      </c>
      <c r="S2551" s="8">
        <v>12</v>
      </c>
      <c r="T2551" s="6" t="s">
        <v>88</v>
      </c>
    </row>
    <row r="2552" spans="1:20" ht="15.6" x14ac:dyDescent="0.3">
      <c r="A2552" s="1">
        <v>3662</v>
      </c>
      <c r="B2552" s="9">
        <v>46364</v>
      </c>
      <c r="C2552" s="1" t="s">
        <v>28</v>
      </c>
      <c r="D2552" s="1" t="s">
        <v>49</v>
      </c>
      <c r="E2552" s="1" t="s">
        <v>22</v>
      </c>
      <c r="F2552" s="1" t="s">
        <v>38</v>
      </c>
      <c r="G2552" s="1" t="s">
        <v>45</v>
      </c>
      <c r="H2552" s="1" t="s">
        <v>51</v>
      </c>
      <c r="I2552" s="1">
        <v>1</v>
      </c>
      <c r="J2552" s="2">
        <v>199.66</v>
      </c>
      <c r="K2552" s="3">
        <v>0</v>
      </c>
      <c r="L2552" s="2">
        <v>103.15</v>
      </c>
      <c r="M2552" s="2">
        <v>199.66</v>
      </c>
      <c r="N2552" s="2">
        <v>103.15</v>
      </c>
      <c r="O2552" s="2">
        <v>96.509999999999991</v>
      </c>
      <c r="P2552" s="4">
        <v>0.48337173194430527</v>
      </c>
      <c r="Q2552" s="5">
        <v>2026</v>
      </c>
      <c r="R2552" s="6" t="s">
        <v>85</v>
      </c>
      <c r="S2552" s="8">
        <v>12</v>
      </c>
      <c r="T2552" s="6" t="s">
        <v>88</v>
      </c>
    </row>
    <row r="2553" spans="1:20" ht="15.6" x14ac:dyDescent="0.3">
      <c r="A2553" s="1">
        <v>3922</v>
      </c>
      <c r="B2553" s="9">
        <v>46364</v>
      </c>
      <c r="C2553" s="1" t="s">
        <v>42</v>
      </c>
      <c r="D2553" s="1" t="s">
        <v>55</v>
      </c>
      <c r="E2553" s="1" t="s">
        <v>41</v>
      </c>
      <c r="F2553" s="1" t="s">
        <v>35</v>
      </c>
      <c r="G2553" s="1" t="s">
        <v>31</v>
      </c>
      <c r="H2553" s="1" t="s">
        <v>39</v>
      </c>
      <c r="I2553" s="1">
        <v>2</v>
      </c>
      <c r="J2553" s="2">
        <v>146.25</v>
      </c>
      <c r="K2553" s="3">
        <v>0.05</v>
      </c>
      <c r="L2553" s="2">
        <v>77.3</v>
      </c>
      <c r="M2553" s="2">
        <v>277.875</v>
      </c>
      <c r="N2553" s="2">
        <v>154.6</v>
      </c>
      <c r="O2553" s="2">
        <v>123.27500000000001</v>
      </c>
      <c r="P2553" s="4">
        <v>0.44363472784525421</v>
      </c>
      <c r="Q2553" s="5">
        <v>2026</v>
      </c>
      <c r="R2553" s="6" t="s">
        <v>85</v>
      </c>
      <c r="S2553" s="8">
        <v>12</v>
      </c>
      <c r="T2553" s="6" t="s">
        <v>88</v>
      </c>
    </row>
    <row r="2554" spans="1:20" ht="15.6" x14ac:dyDescent="0.3">
      <c r="A2554" s="1">
        <v>4022</v>
      </c>
      <c r="B2554" s="9">
        <v>46364</v>
      </c>
      <c r="C2554" s="1" t="s">
        <v>20</v>
      </c>
      <c r="D2554" s="1" t="s">
        <v>58</v>
      </c>
      <c r="E2554" s="1" t="s">
        <v>50</v>
      </c>
      <c r="F2554" s="1" t="s">
        <v>23</v>
      </c>
      <c r="G2554" s="1" t="s">
        <v>45</v>
      </c>
      <c r="H2554" s="1" t="s">
        <v>46</v>
      </c>
      <c r="I2554" s="1">
        <v>1</v>
      </c>
      <c r="J2554" s="2">
        <v>333.51</v>
      </c>
      <c r="K2554" s="3">
        <v>0.2</v>
      </c>
      <c r="L2554" s="2">
        <v>199.91</v>
      </c>
      <c r="M2554" s="2">
        <v>266.80799999999999</v>
      </c>
      <c r="N2554" s="2">
        <v>199.91</v>
      </c>
      <c r="O2554" s="2">
        <v>66.897999999999996</v>
      </c>
      <c r="P2554" s="4">
        <v>0.25073461065635211</v>
      </c>
      <c r="Q2554" s="5">
        <v>2026</v>
      </c>
      <c r="R2554" s="6" t="s">
        <v>85</v>
      </c>
      <c r="S2554" s="8">
        <v>12</v>
      </c>
      <c r="T2554" s="6" t="s">
        <v>88</v>
      </c>
    </row>
    <row r="2555" spans="1:20" ht="15.6" x14ac:dyDescent="0.3">
      <c r="A2555" s="1">
        <v>4366</v>
      </c>
      <c r="B2555" s="9">
        <v>46364</v>
      </c>
      <c r="C2555" s="1" t="s">
        <v>28</v>
      </c>
      <c r="D2555" s="1" t="s">
        <v>65</v>
      </c>
      <c r="E2555" s="1" t="s">
        <v>41</v>
      </c>
      <c r="F2555" s="1" t="s">
        <v>35</v>
      </c>
      <c r="G2555" s="1" t="s">
        <v>31</v>
      </c>
      <c r="H2555" s="1" t="s">
        <v>59</v>
      </c>
      <c r="I2555" s="1">
        <v>1</v>
      </c>
      <c r="J2555" s="2">
        <v>151.97</v>
      </c>
      <c r="K2555" s="3">
        <v>0.05</v>
      </c>
      <c r="L2555" s="2">
        <v>80.239999999999995</v>
      </c>
      <c r="M2555" s="2">
        <v>144.3715</v>
      </c>
      <c r="N2555" s="2">
        <v>80.239999999999995</v>
      </c>
      <c r="O2555" s="2">
        <v>64.131500000000003</v>
      </c>
      <c r="P2555" s="4">
        <v>0.44421163456776441</v>
      </c>
      <c r="Q2555" s="5">
        <v>2026</v>
      </c>
      <c r="R2555" s="6" t="s">
        <v>85</v>
      </c>
      <c r="S2555" s="8">
        <v>12</v>
      </c>
      <c r="T2555" s="6" t="s">
        <v>88</v>
      </c>
    </row>
    <row r="2556" spans="1:20" ht="15.6" x14ac:dyDescent="0.3">
      <c r="A2556" s="1">
        <v>4880</v>
      </c>
      <c r="B2556" s="9">
        <v>46364</v>
      </c>
      <c r="C2556" s="1" t="s">
        <v>42</v>
      </c>
      <c r="D2556" s="1" t="s">
        <v>69</v>
      </c>
      <c r="E2556" s="1" t="s">
        <v>41</v>
      </c>
      <c r="F2556" s="1" t="s">
        <v>35</v>
      </c>
      <c r="G2556" s="1" t="s">
        <v>24</v>
      </c>
      <c r="H2556" s="1" t="s">
        <v>48</v>
      </c>
      <c r="I2556" s="1">
        <v>1</v>
      </c>
      <c r="J2556" s="2">
        <v>41.07</v>
      </c>
      <c r="K2556" s="3">
        <v>0</v>
      </c>
      <c r="L2556" s="2">
        <v>16.600000000000001</v>
      </c>
      <c r="M2556" s="2">
        <v>41.07</v>
      </c>
      <c r="N2556" s="2">
        <v>16.600000000000001</v>
      </c>
      <c r="O2556" s="2">
        <v>24.47</v>
      </c>
      <c r="P2556" s="4">
        <v>0.59581202824446067</v>
      </c>
      <c r="Q2556" s="5">
        <v>2026</v>
      </c>
      <c r="R2556" s="6" t="s">
        <v>85</v>
      </c>
      <c r="S2556" s="8">
        <v>12</v>
      </c>
      <c r="T2556" s="6" t="s">
        <v>88</v>
      </c>
    </row>
    <row r="2557" spans="1:20" ht="15.6" x14ac:dyDescent="0.3">
      <c r="A2557" s="1">
        <v>5127</v>
      </c>
      <c r="B2557" s="9">
        <v>46364</v>
      </c>
      <c r="C2557" s="1" t="s">
        <v>28</v>
      </c>
      <c r="D2557" s="1" t="s">
        <v>63</v>
      </c>
      <c r="E2557" s="1" t="s">
        <v>50</v>
      </c>
      <c r="F2557" s="1" t="s">
        <v>23</v>
      </c>
      <c r="G2557" s="1" t="s">
        <v>45</v>
      </c>
      <c r="H2557" s="1" t="s">
        <v>73</v>
      </c>
      <c r="I2557" s="1">
        <v>1</v>
      </c>
      <c r="J2557" s="2">
        <v>122.65</v>
      </c>
      <c r="K2557" s="3">
        <v>0</v>
      </c>
      <c r="L2557" s="2">
        <v>58.9</v>
      </c>
      <c r="M2557" s="2">
        <v>122.65</v>
      </c>
      <c r="N2557" s="2">
        <v>58.9</v>
      </c>
      <c r="O2557" s="2">
        <v>63.750000000000007</v>
      </c>
      <c r="P2557" s="4">
        <v>0.51977170811251527</v>
      </c>
      <c r="Q2557" s="5">
        <v>2026</v>
      </c>
      <c r="R2557" s="6" t="s">
        <v>85</v>
      </c>
      <c r="S2557" s="8">
        <v>12</v>
      </c>
      <c r="T2557" s="6" t="s">
        <v>88</v>
      </c>
    </row>
    <row r="2558" spans="1:20" ht="15.6" x14ac:dyDescent="0.3">
      <c r="A2558" s="1">
        <v>13</v>
      </c>
      <c r="B2558" s="9">
        <v>46365</v>
      </c>
      <c r="C2558" s="1" t="s">
        <v>28</v>
      </c>
      <c r="D2558" s="1" t="s">
        <v>49</v>
      </c>
      <c r="E2558" s="1" t="s">
        <v>22</v>
      </c>
      <c r="F2558" s="1" t="s">
        <v>23</v>
      </c>
      <c r="G2558" s="1" t="s">
        <v>31</v>
      </c>
      <c r="H2558" s="1" t="s">
        <v>39</v>
      </c>
      <c r="I2558" s="1">
        <v>6</v>
      </c>
      <c r="J2558" s="2">
        <v>143.16</v>
      </c>
      <c r="K2558" s="3">
        <v>0.15</v>
      </c>
      <c r="L2558" s="2">
        <v>80.349999999999994</v>
      </c>
      <c r="M2558" s="2">
        <v>730.11599999999999</v>
      </c>
      <c r="N2558" s="2">
        <v>482.09999999999997</v>
      </c>
      <c r="O2558" s="2">
        <v>248.01600000000002</v>
      </c>
      <c r="P2558" s="4">
        <v>0.33969396643820987</v>
      </c>
      <c r="Q2558" s="5">
        <v>2026</v>
      </c>
      <c r="R2558" s="6" t="s">
        <v>85</v>
      </c>
      <c r="S2558" s="8">
        <v>12</v>
      </c>
      <c r="T2558" s="6" t="s">
        <v>88</v>
      </c>
    </row>
    <row r="2559" spans="1:20" ht="15.6" x14ac:dyDescent="0.3">
      <c r="A2559" s="1">
        <v>102</v>
      </c>
      <c r="B2559" s="9">
        <v>46365</v>
      </c>
      <c r="C2559" s="1" t="s">
        <v>33</v>
      </c>
      <c r="D2559" s="1" t="s">
        <v>47</v>
      </c>
      <c r="E2559" s="1" t="s">
        <v>41</v>
      </c>
      <c r="F2559" s="1" t="s">
        <v>35</v>
      </c>
      <c r="G2559" s="1" t="s">
        <v>31</v>
      </c>
      <c r="H2559" s="1" t="s">
        <v>39</v>
      </c>
      <c r="I2559" s="1">
        <v>3</v>
      </c>
      <c r="J2559" s="2">
        <v>142.75</v>
      </c>
      <c r="K2559" s="3">
        <v>0.1</v>
      </c>
      <c r="L2559" s="2">
        <v>81.739999999999995</v>
      </c>
      <c r="M2559" s="2">
        <v>385.42500000000001</v>
      </c>
      <c r="N2559" s="2">
        <v>245.21999999999997</v>
      </c>
      <c r="O2559" s="2">
        <v>140.20500000000004</v>
      </c>
      <c r="P2559" s="4">
        <v>0.3637672698968672</v>
      </c>
      <c r="Q2559" s="5">
        <v>2026</v>
      </c>
      <c r="R2559" s="6" t="s">
        <v>85</v>
      </c>
      <c r="S2559" s="8">
        <v>12</v>
      </c>
      <c r="T2559" s="6" t="s">
        <v>88</v>
      </c>
    </row>
    <row r="2560" spans="1:20" ht="15.6" x14ac:dyDescent="0.3">
      <c r="A2560" s="1">
        <v>519</v>
      </c>
      <c r="B2560" s="9">
        <v>46365</v>
      </c>
      <c r="C2560" s="1" t="s">
        <v>28</v>
      </c>
      <c r="D2560" s="1" t="s">
        <v>65</v>
      </c>
      <c r="E2560" s="1" t="s">
        <v>41</v>
      </c>
      <c r="F2560" s="1" t="s">
        <v>23</v>
      </c>
      <c r="G2560" s="1" t="s">
        <v>56</v>
      </c>
      <c r="H2560" s="1" t="s">
        <v>64</v>
      </c>
      <c r="I2560" s="1">
        <v>2</v>
      </c>
      <c r="J2560" s="2">
        <v>36.03</v>
      </c>
      <c r="K2560" s="3">
        <v>0.1</v>
      </c>
      <c r="L2560" s="2">
        <v>13.54</v>
      </c>
      <c r="M2560" s="2">
        <v>64.853999999999999</v>
      </c>
      <c r="N2560" s="2">
        <v>27.08</v>
      </c>
      <c r="O2560" s="2">
        <v>37.774000000000001</v>
      </c>
      <c r="P2560" s="4">
        <v>0.58244672649335427</v>
      </c>
      <c r="Q2560" s="5">
        <v>2026</v>
      </c>
      <c r="R2560" s="6" t="s">
        <v>85</v>
      </c>
      <c r="S2560" s="8">
        <v>12</v>
      </c>
      <c r="T2560" s="6" t="s">
        <v>88</v>
      </c>
    </row>
    <row r="2561" spans="1:20" ht="15.6" x14ac:dyDescent="0.3">
      <c r="A2561" s="1">
        <v>522</v>
      </c>
      <c r="B2561" s="9">
        <v>46365</v>
      </c>
      <c r="C2561" s="1" t="s">
        <v>20</v>
      </c>
      <c r="D2561" s="1" t="s">
        <v>72</v>
      </c>
      <c r="E2561" s="1" t="s">
        <v>41</v>
      </c>
      <c r="F2561" s="1" t="s">
        <v>23</v>
      </c>
      <c r="G2561" s="1" t="s">
        <v>36</v>
      </c>
      <c r="H2561" s="1" t="s">
        <v>66</v>
      </c>
      <c r="I2561" s="1">
        <v>2</v>
      </c>
      <c r="J2561" s="2">
        <v>133.4</v>
      </c>
      <c r="K2561" s="3">
        <v>0</v>
      </c>
      <c r="L2561" s="2">
        <v>67.69</v>
      </c>
      <c r="M2561" s="2">
        <v>266.8</v>
      </c>
      <c r="N2561" s="2">
        <v>135.38</v>
      </c>
      <c r="O2561" s="2">
        <v>131.42000000000002</v>
      </c>
      <c r="P2561" s="4">
        <v>0.49257871064467768</v>
      </c>
      <c r="Q2561" s="5">
        <v>2026</v>
      </c>
      <c r="R2561" s="6" t="s">
        <v>85</v>
      </c>
      <c r="S2561" s="8">
        <v>12</v>
      </c>
      <c r="T2561" s="6" t="s">
        <v>88</v>
      </c>
    </row>
    <row r="2562" spans="1:20" ht="15.6" x14ac:dyDescent="0.3">
      <c r="A2562" s="1">
        <v>798</v>
      </c>
      <c r="B2562" s="9">
        <v>46365</v>
      </c>
      <c r="C2562" s="1" t="s">
        <v>33</v>
      </c>
      <c r="D2562" s="1" t="s">
        <v>34</v>
      </c>
      <c r="E2562" s="1" t="s">
        <v>41</v>
      </c>
      <c r="F2562" s="1" t="s">
        <v>23</v>
      </c>
      <c r="G2562" s="1" t="s">
        <v>45</v>
      </c>
      <c r="H2562" s="1" t="s">
        <v>51</v>
      </c>
      <c r="I2562" s="1">
        <v>3</v>
      </c>
      <c r="J2562" s="2">
        <v>199.31</v>
      </c>
      <c r="K2562" s="3">
        <v>0.05</v>
      </c>
      <c r="L2562" s="2">
        <v>101.19</v>
      </c>
      <c r="M2562" s="2">
        <v>568.0335</v>
      </c>
      <c r="N2562" s="2">
        <v>303.57</v>
      </c>
      <c r="O2562" s="2">
        <v>264.46350000000001</v>
      </c>
      <c r="P2562" s="4">
        <v>0.46557729429690325</v>
      </c>
      <c r="Q2562" s="5">
        <v>2026</v>
      </c>
      <c r="R2562" s="6" t="s">
        <v>85</v>
      </c>
      <c r="S2562" s="8">
        <v>12</v>
      </c>
      <c r="T2562" s="6" t="s">
        <v>88</v>
      </c>
    </row>
    <row r="2563" spans="1:20" ht="15.6" x14ac:dyDescent="0.3">
      <c r="A2563" s="1">
        <v>1746</v>
      </c>
      <c r="B2563" s="9">
        <v>46365</v>
      </c>
      <c r="C2563" s="1" t="s">
        <v>28</v>
      </c>
      <c r="D2563" s="1" t="s">
        <v>63</v>
      </c>
      <c r="E2563" s="1" t="s">
        <v>22</v>
      </c>
      <c r="F2563" s="1" t="s">
        <v>38</v>
      </c>
      <c r="G2563" s="1" t="s">
        <v>36</v>
      </c>
      <c r="H2563" s="1" t="s">
        <v>54</v>
      </c>
      <c r="I2563" s="1">
        <v>1</v>
      </c>
      <c r="J2563" s="2">
        <v>47.44</v>
      </c>
      <c r="K2563" s="3">
        <v>0.15</v>
      </c>
      <c r="L2563" s="2">
        <v>17.899999999999999</v>
      </c>
      <c r="M2563" s="2">
        <v>40.323999999999998</v>
      </c>
      <c r="N2563" s="2">
        <v>17.899999999999999</v>
      </c>
      <c r="O2563" s="2">
        <v>22.423999999999999</v>
      </c>
      <c r="P2563" s="4">
        <v>0.55609562543398472</v>
      </c>
      <c r="Q2563" s="5">
        <v>2026</v>
      </c>
      <c r="R2563" s="6" t="s">
        <v>85</v>
      </c>
      <c r="S2563" s="8">
        <v>12</v>
      </c>
      <c r="T2563" s="6" t="s">
        <v>88</v>
      </c>
    </row>
    <row r="2564" spans="1:20" ht="15.6" x14ac:dyDescent="0.3">
      <c r="A2564" s="1">
        <v>3412</v>
      </c>
      <c r="B2564" s="9">
        <v>46365</v>
      </c>
      <c r="C2564" s="1" t="s">
        <v>20</v>
      </c>
      <c r="D2564" s="1" t="s">
        <v>21</v>
      </c>
      <c r="E2564" s="1" t="s">
        <v>30</v>
      </c>
      <c r="F2564" s="1" t="s">
        <v>38</v>
      </c>
      <c r="G2564" s="1" t="s">
        <v>31</v>
      </c>
      <c r="H2564" s="1" t="s">
        <v>39</v>
      </c>
      <c r="I2564" s="1">
        <v>10</v>
      </c>
      <c r="J2564" s="2">
        <v>145.30000000000001</v>
      </c>
      <c r="K2564" s="3">
        <v>0.1</v>
      </c>
      <c r="L2564" s="2">
        <v>79.7</v>
      </c>
      <c r="M2564" s="2">
        <v>1307.7</v>
      </c>
      <c r="N2564" s="2">
        <v>797</v>
      </c>
      <c r="O2564" s="2">
        <v>510.70000000000005</v>
      </c>
      <c r="P2564" s="4">
        <v>0.39053299686472437</v>
      </c>
      <c r="Q2564" s="5">
        <v>2026</v>
      </c>
      <c r="R2564" s="6" t="s">
        <v>85</v>
      </c>
      <c r="S2564" s="8">
        <v>12</v>
      </c>
      <c r="T2564" s="6" t="s">
        <v>88</v>
      </c>
    </row>
    <row r="2565" spans="1:20" ht="15.6" x14ac:dyDescent="0.3">
      <c r="A2565" s="1">
        <v>175</v>
      </c>
      <c r="B2565" s="9">
        <v>46366</v>
      </c>
      <c r="C2565" s="1" t="s">
        <v>20</v>
      </c>
      <c r="D2565" s="1" t="s">
        <v>21</v>
      </c>
      <c r="E2565" s="1" t="s">
        <v>50</v>
      </c>
      <c r="F2565" s="1" t="s">
        <v>35</v>
      </c>
      <c r="G2565" s="1" t="s">
        <v>24</v>
      </c>
      <c r="H2565" s="1" t="s">
        <v>25</v>
      </c>
      <c r="I2565" s="1">
        <v>1</v>
      </c>
      <c r="J2565" s="2">
        <v>81.010000000000005</v>
      </c>
      <c r="K2565" s="3">
        <v>0.2</v>
      </c>
      <c r="L2565" s="2">
        <v>41.51</v>
      </c>
      <c r="M2565" s="2">
        <v>64.808000000000007</v>
      </c>
      <c r="N2565" s="2">
        <v>41.51</v>
      </c>
      <c r="O2565" s="2">
        <v>23.298000000000009</v>
      </c>
      <c r="P2565" s="4">
        <v>0.35949265522774976</v>
      </c>
      <c r="Q2565" s="5">
        <v>2026</v>
      </c>
      <c r="R2565" s="6" t="s">
        <v>85</v>
      </c>
      <c r="S2565" s="8">
        <v>12</v>
      </c>
      <c r="T2565" s="6" t="s">
        <v>88</v>
      </c>
    </row>
    <row r="2566" spans="1:20" ht="15.6" x14ac:dyDescent="0.3">
      <c r="A2566" s="1">
        <v>1014</v>
      </c>
      <c r="B2566" s="9">
        <v>46366</v>
      </c>
      <c r="C2566" s="1" t="s">
        <v>42</v>
      </c>
      <c r="D2566" s="1" t="s">
        <v>53</v>
      </c>
      <c r="E2566" s="1" t="s">
        <v>50</v>
      </c>
      <c r="F2566" s="1" t="s">
        <v>35</v>
      </c>
      <c r="G2566" s="1" t="s">
        <v>36</v>
      </c>
      <c r="H2566" s="1" t="s">
        <v>37</v>
      </c>
      <c r="I2566" s="1">
        <v>2</v>
      </c>
      <c r="J2566" s="2">
        <v>35.619999999999997</v>
      </c>
      <c r="K2566" s="3">
        <v>0</v>
      </c>
      <c r="L2566" s="2">
        <v>13.62</v>
      </c>
      <c r="M2566" s="2">
        <v>71.239999999999995</v>
      </c>
      <c r="N2566" s="2">
        <v>27.24</v>
      </c>
      <c r="O2566" s="2">
        <v>44</v>
      </c>
      <c r="P2566" s="4">
        <v>0.61763054463784395</v>
      </c>
      <c r="Q2566" s="5">
        <v>2026</v>
      </c>
      <c r="R2566" s="6" t="s">
        <v>85</v>
      </c>
      <c r="S2566" s="8">
        <v>12</v>
      </c>
      <c r="T2566" s="6" t="s">
        <v>88</v>
      </c>
    </row>
    <row r="2567" spans="1:20" ht="15.6" x14ac:dyDescent="0.3">
      <c r="A2567" s="1">
        <v>1763</v>
      </c>
      <c r="B2567" s="9">
        <v>46366</v>
      </c>
      <c r="C2567" s="1" t="s">
        <v>20</v>
      </c>
      <c r="D2567" s="1" t="s">
        <v>21</v>
      </c>
      <c r="E2567" s="1" t="s">
        <v>22</v>
      </c>
      <c r="F2567" s="1" t="s">
        <v>35</v>
      </c>
      <c r="G2567" s="1" t="s">
        <v>24</v>
      </c>
      <c r="H2567" s="1" t="s">
        <v>44</v>
      </c>
      <c r="I2567" s="1">
        <v>2</v>
      </c>
      <c r="J2567" s="2">
        <v>49.88</v>
      </c>
      <c r="K2567" s="3">
        <v>0.05</v>
      </c>
      <c r="L2567" s="2">
        <v>22.31</v>
      </c>
      <c r="M2567" s="2">
        <v>94.772000000000006</v>
      </c>
      <c r="N2567" s="2">
        <v>44.62</v>
      </c>
      <c r="O2567" s="2">
        <v>50.152000000000008</v>
      </c>
      <c r="P2567" s="4">
        <v>0.52918583547883347</v>
      </c>
      <c r="Q2567" s="5">
        <v>2026</v>
      </c>
      <c r="R2567" s="6" t="s">
        <v>85</v>
      </c>
      <c r="S2567" s="8">
        <v>12</v>
      </c>
      <c r="T2567" s="6" t="s">
        <v>88</v>
      </c>
    </row>
    <row r="2568" spans="1:20" ht="15.6" x14ac:dyDescent="0.3">
      <c r="A2568" s="1">
        <v>1863</v>
      </c>
      <c r="B2568" s="9">
        <v>46366</v>
      </c>
      <c r="C2568" s="1" t="s">
        <v>42</v>
      </c>
      <c r="D2568" s="1" t="s">
        <v>53</v>
      </c>
      <c r="E2568" s="1" t="s">
        <v>50</v>
      </c>
      <c r="F2568" s="1" t="s">
        <v>23</v>
      </c>
      <c r="G2568" s="1" t="s">
        <v>24</v>
      </c>
      <c r="H2568" s="1" t="s">
        <v>52</v>
      </c>
      <c r="I2568" s="1">
        <v>1</v>
      </c>
      <c r="J2568" s="2">
        <v>101.18</v>
      </c>
      <c r="K2568" s="3">
        <v>0.05</v>
      </c>
      <c r="L2568" s="2">
        <v>49.12</v>
      </c>
      <c r="M2568" s="2">
        <v>96.120999999999995</v>
      </c>
      <c r="N2568" s="2">
        <v>49.12</v>
      </c>
      <c r="O2568" s="2">
        <v>47.000999999999998</v>
      </c>
      <c r="P2568" s="4">
        <v>0.48897743469169069</v>
      </c>
      <c r="Q2568" s="5">
        <v>2026</v>
      </c>
      <c r="R2568" s="6" t="s">
        <v>85</v>
      </c>
      <c r="S2568" s="8">
        <v>12</v>
      </c>
      <c r="T2568" s="6" t="s">
        <v>88</v>
      </c>
    </row>
    <row r="2569" spans="1:20" ht="15.6" x14ac:dyDescent="0.3">
      <c r="A2569" s="1">
        <v>3466</v>
      </c>
      <c r="B2569" s="9">
        <v>46366</v>
      </c>
      <c r="C2569" s="1" t="s">
        <v>28</v>
      </c>
      <c r="D2569" s="1" t="s">
        <v>65</v>
      </c>
      <c r="E2569" s="1" t="s">
        <v>41</v>
      </c>
      <c r="F2569" s="1" t="s">
        <v>38</v>
      </c>
      <c r="G2569" s="1" t="s">
        <v>56</v>
      </c>
      <c r="H2569" s="1" t="s">
        <v>64</v>
      </c>
      <c r="I2569" s="1">
        <v>2</v>
      </c>
      <c r="J2569" s="2">
        <v>36.64</v>
      </c>
      <c r="K2569" s="3">
        <v>0</v>
      </c>
      <c r="L2569" s="2">
        <v>13.7</v>
      </c>
      <c r="M2569" s="2">
        <v>73.28</v>
      </c>
      <c r="N2569" s="2">
        <v>27.4</v>
      </c>
      <c r="O2569" s="2">
        <v>45.88</v>
      </c>
      <c r="P2569" s="4">
        <v>0.62609170305676853</v>
      </c>
      <c r="Q2569" s="5">
        <v>2026</v>
      </c>
      <c r="R2569" s="6" t="s">
        <v>85</v>
      </c>
      <c r="S2569" s="8">
        <v>12</v>
      </c>
      <c r="T2569" s="6" t="s">
        <v>88</v>
      </c>
    </row>
    <row r="2570" spans="1:20" ht="15.6" x14ac:dyDescent="0.3">
      <c r="A2570" s="1">
        <v>3630</v>
      </c>
      <c r="B2570" s="9">
        <v>46366</v>
      </c>
      <c r="C2570" s="1" t="s">
        <v>28</v>
      </c>
      <c r="D2570" s="1" t="s">
        <v>65</v>
      </c>
      <c r="E2570" s="1" t="s">
        <v>41</v>
      </c>
      <c r="F2570" s="1" t="s">
        <v>23</v>
      </c>
      <c r="G2570" s="1" t="s">
        <v>24</v>
      </c>
      <c r="H2570" s="1" t="s">
        <v>48</v>
      </c>
      <c r="I2570" s="1">
        <v>3</v>
      </c>
      <c r="J2570" s="2">
        <v>39.979999999999997</v>
      </c>
      <c r="K2570" s="3">
        <v>0.1</v>
      </c>
      <c r="L2570" s="2">
        <v>16.989999999999998</v>
      </c>
      <c r="M2570" s="2">
        <v>107.946</v>
      </c>
      <c r="N2570" s="2">
        <v>50.97</v>
      </c>
      <c r="O2570" s="2">
        <v>56.975999999999999</v>
      </c>
      <c r="P2570" s="4">
        <v>0.52781946528819967</v>
      </c>
      <c r="Q2570" s="5">
        <v>2026</v>
      </c>
      <c r="R2570" s="6" t="s">
        <v>85</v>
      </c>
      <c r="S2570" s="8">
        <v>12</v>
      </c>
      <c r="T2570" s="6" t="s">
        <v>88</v>
      </c>
    </row>
    <row r="2571" spans="1:20" ht="15.6" x14ac:dyDescent="0.3">
      <c r="A2571" s="1">
        <v>3633</v>
      </c>
      <c r="B2571" s="9">
        <v>46366</v>
      </c>
      <c r="C2571" s="1" t="s">
        <v>42</v>
      </c>
      <c r="D2571" s="1" t="s">
        <v>43</v>
      </c>
      <c r="E2571" s="1" t="s">
        <v>50</v>
      </c>
      <c r="F2571" s="1" t="s">
        <v>38</v>
      </c>
      <c r="G2571" s="1" t="s">
        <v>31</v>
      </c>
      <c r="H2571" s="1" t="s">
        <v>39</v>
      </c>
      <c r="I2571" s="1">
        <v>3</v>
      </c>
      <c r="J2571" s="2">
        <v>144.16</v>
      </c>
      <c r="K2571" s="3">
        <v>0</v>
      </c>
      <c r="L2571" s="2">
        <v>77.36</v>
      </c>
      <c r="M2571" s="2">
        <v>432.48</v>
      </c>
      <c r="N2571" s="2">
        <v>232.07999999999998</v>
      </c>
      <c r="O2571" s="2">
        <v>200.40000000000003</v>
      </c>
      <c r="P2571" s="4">
        <v>0.46337402885682583</v>
      </c>
      <c r="Q2571" s="5">
        <v>2026</v>
      </c>
      <c r="R2571" s="6" t="s">
        <v>85</v>
      </c>
      <c r="S2571" s="8">
        <v>12</v>
      </c>
      <c r="T2571" s="6" t="s">
        <v>88</v>
      </c>
    </row>
    <row r="2572" spans="1:20" ht="15.6" x14ac:dyDescent="0.3">
      <c r="A2572" s="1">
        <v>4</v>
      </c>
      <c r="B2572" s="9">
        <v>46367</v>
      </c>
      <c r="C2572" s="1" t="s">
        <v>42</v>
      </c>
      <c r="D2572" s="1" t="s">
        <v>43</v>
      </c>
      <c r="E2572" s="1" t="s">
        <v>22</v>
      </c>
      <c r="F2572" s="1" t="s">
        <v>35</v>
      </c>
      <c r="G2572" s="1" t="s">
        <v>24</v>
      </c>
      <c r="H2572" s="1" t="s">
        <v>52</v>
      </c>
      <c r="I2572" s="1">
        <v>1</v>
      </c>
      <c r="J2572" s="2">
        <v>102.98</v>
      </c>
      <c r="K2572" s="3">
        <v>0.1</v>
      </c>
      <c r="L2572" s="2">
        <v>51.45</v>
      </c>
      <c r="M2572" s="2">
        <v>92.682000000000002</v>
      </c>
      <c r="N2572" s="2">
        <v>51.45</v>
      </c>
      <c r="O2572" s="2">
        <v>41.231999999999999</v>
      </c>
      <c r="P2572" s="4">
        <v>0.4448760277076455</v>
      </c>
      <c r="Q2572" s="5">
        <v>2026</v>
      </c>
      <c r="R2572" s="6" t="s">
        <v>85</v>
      </c>
      <c r="S2572" s="8">
        <v>12</v>
      </c>
      <c r="T2572" s="6" t="s">
        <v>88</v>
      </c>
    </row>
    <row r="2573" spans="1:20" ht="15.6" x14ac:dyDescent="0.3">
      <c r="A2573" s="1">
        <v>70</v>
      </c>
      <c r="B2573" s="9">
        <v>46367</v>
      </c>
      <c r="C2573" s="1" t="s">
        <v>42</v>
      </c>
      <c r="D2573" s="1" t="s">
        <v>69</v>
      </c>
      <c r="E2573" s="1" t="s">
        <v>22</v>
      </c>
      <c r="F2573" s="1" t="s">
        <v>35</v>
      </c>
      <c r="G2573" s="1" t="s">
        <v>56</v>
      </c>
      <c r="H2573" s="1" t="s">
        <v>60</v>
      </c>
      <c r="I2573" s="1">
        <v>2</v>
      </c>
      <c r="J2573" s="2">
        <v>122.49</v>
      </c>
      <c r="K2573" s="3">
        <v>0.15</v>
      </c>
      <c r="L2573" s="2">
        <v>70.930000000000007</v>
      </c>
      <c r="M2573" s="2">
        <v>208.23299999999998</v>
      </c>
      <c r="N2573" s="2">
        <v>141.86000000000001</v>
      </c>
      <c r="O2573" s="2">
        <v>66.372999999999962</v>
      </c>
      <c r="P2573" s="4">
        <v>0.31874390706564265</v>
      </c>
      <c r="Q2573" s="5">
        <v>2026</v>
      </c>
      <c r="R2573" s="6" t="s">
        <v>85</v>
      </c>
      <c r="S2573" s="8">
        <v>12</v>
      </c>
      <c r="T2573" s="6" t="s">
        <v>88</v>
      </c>
    </row>
    <row r="2574" spans="1:20" ht="15.6" x14ac:dyDescent="0.3">
      <c r="A2574" s="1">
        <v>948</v>
      </c>
      <c r="B2574" s="9">
        <v>46367</v>
      </c>
      <c r="C2574" s="1" t="s">
        <v>28</v>
      </c>
      <c r="D2574" s="1" t="s">
        <v>63</v>
      </c>
      <c r="E2574" s="1" t="s">
        <v>50</v>
      </c>
      <c r="F2574" s="1" t="s">
        <v>35</v>
      </c>
      <c r="G2574" s="1" t="s">
        <v>31</v>
      </c>
      <c r="H2574" s="1" t="s">
        <v>39</v>
      </c>
      <c r="I2574" s="1">
        <v>1</v>
      </c>
      <c r="J2574" s="2">
        <v>141.74</v>
      </c>
      <c r="K2574" s="3">
        <v>0.15</v>
      </c>
      <c r="L2574" s="2">
        <v>78.97</v>
      </c>
      <c r="M2574" s="2">
        <v>120.479</v>
      </c>
      <c r="N2574" s="2">
        <v>78.97</v>
      </c>
      <c r="O2574" s="2">
        <v>41.509</v>
      </c>
      <c r="P2574" s="4">
        <v>0.34453307215365336</v>
      </c>
      <c r="Q2574" s="5">
        <v>2026</v>
      </c>
      <c r="R2574" s="6" t="s">
        <v>85</v>
      </c>
      <c r="S2574" s="8">
        <v>12</v>
      </c>
      <c r="T2574" s="6" t="s">
        <v>88</v>
      </c>
    </row>
    <row r="2575" spans="1:20" ht="15.6" x14ac:dyDescent="0.3">
      <c r="A2575" s="1">
        <v>1957</v>
      </c>
      <c r="B2575" s="9">
        <v>46367</v>
      </c>
      <c r="C2575" s="1" t="s">
        <v>42</v>
      </c>
      <c r="D2575" s="1" t="s">
        <v>53</v>
      </c>
      <c r="E2575" s="1" t="s">
        <v>22</v>
      </c>
      <c r="F2575" s="1" t="s">
        <v>23</v>
      </c>
      <c r="G2575" s="1" t="s">
        <v>24</v>
      </c>
      <c r="H2575" s="1" t="s">
        <v>48</v>
      </c>
      <c r="I2575" s="1">
        <v>6</v>
      </c>
      <c r="J2575" s="2">
        <v>39.44</v>
      </c>
      <c r="K2575" s="3">
        <v>0.1</v>
      </c>
      <c r="L2575" s="2">
        <v>16.89</v>
      </c>
      <c r="M2575" s="2">
        <v>212.976</v>
      </c>
      <c r="N2575" s="2">
        <v>101.34</v>
      </c>
      <c r="O2575" s="2">
        <v>111.636</v>
      </c>
      <c r="P2575" s="4">
        <v>0.52417173766058145</v>
      </c>
      <c r="Q2575" s="5">
        <v>2026</v>
      </c>
      <c r="R2575" s="6" t="s">
        <v>85</v>
      </c>
      <c r="S2575" s="8">
        <v>12</v>
      </c>
      <c r="T2575" s="6" t="s">
        <v>88</v>
      </c>
    </row>
    <row r="2576" spans="1:20" ht="15.6" x14ac:dyDescent="0.3">
      <c r="A2576" s="1">
        <v>3097</v>
      </c>
      <c r="B2576" s="9">
        <v>46367</v>
      </c>
      <c r="C2576" s="1" t="s">
        <v>33</v>
      </c>
      <c r="D2576" s="1" t="s">
        <v>40</v>
      </c>
      <c r="E2576" s="1" t="s">
        <v>41</v>
      </c>
      <c r="F2576" s="1" t="s">
        <v>23</v>
      </c>
      <c r="G2576" s="1" t="s">
        <v>24</v>
      </c>
      <c r="H2576" s="1" t="s">
        <v>44</v>
      </c>
      <c r="I2576" s="1">
        <v>1</v>
      </c>
      <c r="J2576" s="2">
        <v>49.64</v>
      </c>
      <c r="K2576" s="3">
        <v>0.1</v>
      </c>
      <c r="L2576" s="2">
        <v>22</v>
      </c>
      <c r="M2576" s="2">
        <v>44.676000000000002</v>
      </c>
      <c r="N2576" s="2">
        <v>22</v>
      </c>
      <c r="O2576" s="2">
        <v>22.676000000000002</v>
      </c>
      <c r="P2576" s="4">
        <v>0.50756558331094992</v>
      </c>
      <c r="Q2576" s="5">
        <v>2026</v>
      </c>
      <c r="R2576" s="6" t="s">
        <v>85</v>
      </c>
      <c r="S2576" s="8">
        <v>12</v>
      </c>
      <c r="T2576" s="6" t="s">
        <v>88</v>
      </c>
    </row>
    <row r="2577" spans="1:20" ht="15.6" x14ac:dyDescent="0.3">
      <c r="A2577" s="1">
        <v>3649</v>
      </c>
      <c r="B2577" s="9">
        <v>46367</v>
      </c>
      <c r="C2577" s="1" t="s">
        <v>33</v>
      </c>
      <c r="D2577" s="1" t="s">
        <v>34</v>
      </c>
      <c r="E2577" s="1" t="s">
        <v>22</v>
      </c>
      <c r="F2577" s="1" t="s">
        <v>35</v>
      </c>
      <c r="G2577" s="1" t="s">
        <v>36</v>
      </c>
      <c r="H2577" s="1" t="s">
        <v>70</v>
      </c>
      <c r="I2577" s="1">
        <v>1</v>
      </c>
      <c r="J2577" s="2">
        <v>164.29</v>
      </c>
      <c r="K2577" s="3">
        <v>0.05</v>
      </c>
      <c r="L2577" s="2">
        <v>88.66</v>
      </c>
      <c r="M2577" s="2">
        <v>156.07549999999998</v>
      </c>
      <c r="N2577" s="2">
        <v>88.66</v>
      </c>
      <c r="O2577" s="2">
        <v>67.41549999999998</v>
      </c>
      <c r="P2577" s="4">
        <v>0.43194159237035917</v>
      </c>
      <c r="Q2577" s="5">
        <v>2026</v>
      </c>
      <c r="R2577" s="6" t="s">
        <v>85</v>
      </c>
      <c r="S2577" s="8">
        <v>12</v>
      </c>
      <c r="T2577" s="6" t="s">
        <v>88</v>
      </c>
    </row>
    <row r="2578" spans="1:20" ht="15.6" x14ac:dyDescent="0.3">
      <c r="A2578" s="1">
        <v>3963</v>
      </c>
      <c r="B2578" s="9">
        <v>46367</v>
      </c>
      <c r="C2578" s="1" t="s">
        <v>42</v>
      </c>
      <c r="D2578" s="1" t="s">
        <v>55</v>
      </c>
      <c r="E2578" s="1" t="s">
        <v>22</v>
      </c>
      <c r="F2578" s="1" t="s">
        <v>23</v>
      </c>
      <c r="G2578" s="1" t="s">
        <v>36</v>
      </c>
      <c r="H2578" s="1" t="s">
        <v>37</v>
      </c>
      <c r="I2578" s="1">
        <v>1</v>
      </c>
      <c r="J2578" s="2">
        <v>35.81</v>
      </c>
      <c r="K2578" s="3">
        <v>0</v>
      </c>
      <c r="L2578" s="2">
        <v>13.28</v>
      </c>
      <c r="M2578" s="2">
        <v>35.81</v>
      </c>
      <c r="N2578" s="2">
        <v>13.28</v>
      </c>
      <c r="O2578" s="2">
        <v>22.53</v>
      </c>
      <c r="P2578" s="4">
        <v>0.62915386763473891</v>
      </c>
      <c r="Q2578" s="5">
        <v>2026</v>
      </c>
      <c r="R2578" s="6" t="s">
        <v>85</v>
      </c>
      <c r="S2578" s="8">
        <v>12</v>
      </c>
      <c r="T2578" s="6" t="s">
        <v>88</v>
      </c>
    </row>
    <row r="2579" spans="1:20" ht="15.6" x14ac:dyDescent="0.3">
      <c r="A2579" s="1">
        <v>4305</v>
      </c>
      <c r="B2579" s="9">
        <v>46367</v>
      </c>
      <c r="C2579" s="1" t="s">
        <v>20</v>
      </c>
      <c r="D2579" s="1" t="s">
        <v>58</v>
      </c>
      <c r="E2579" s="1" t="s">
        <v>41</v>
      </c>
      <c r="F2579" s="1" t="s">
        <v>35</v>
      </c>
      <c r="G2579" s="1" t="s">
        <v>56</v>
      </c>
      <c r="H2579" s="1" t="s">
        <v>57</v>
      </c>
      <c r="I2579" s="1">
        <v>1</v>
      </c>
      <c r="J2579" s="2">
        <v>41.31</v>
      </c>
      <c r="K2579" s="3">
        <v>0.05</v>
      </c>
      <c r="L2579" s="2">
        <v>14.56</v>
      </c>
      <c r="M2579" s="2">
        <v>39.244500000000002</v>
      </c>
      <c r="N2579" s="2">
        <v>14.56</v>
      </c>
      <c r="O2579" s="2">
        <v>24.6845</v>
      </c>
      <c r="P2579" s="4">
        <v>0.62899259768884808</v>
      </c>
      <c r="Q2579" s="5">
        <v>2026</v>
      </c>
      <c r="R2579" s="6" t="s">
        <v>85</v>
      </c>
      <c r="S2579" s="8">
        <v>12</v>
      </c>
      <c r="T2579" s="6" t="s">
        <v>88</v>
      </c>
    </row>
    <row r="2580" spans="1:20" ht="15.6" x14ac:dyDescent="0.3">
      <c r="A2580" s="1">
        <v>4942</v>
      </c>
      <c r="B2580" s="9">
        <v>46367</v>
      </c>
      <c r="C2580" s="1" t="s">
        <v>42</v>
      </c>
      <c r="D2580" s="1" t="s">
        <v>69</v>
      </c>
      <c r="E2580" s="1" t="s">
        <v>50</v>
      </c>
      <c r="F2580" s="1" t="s">
        <v>35</v>
      </c>
      <c r="G2580" s="1" t="s">
        <v>36</v>
      </c>
      <c r="H2580" s="1" t="s">
        <v>37</v>
      </c>
      <c r="I2580" s="1">
        <v>3</v>
      </c>
      <c r="J2580" s="2">
        <v>36.6</v>
      </c>
      <c r="K2580" s="3">
        <v>0.15</v>
      </c>
      <c r="L2580" s="2">
        <v>13.95</v>
      </c>
      <c r="M2580" s="2">
        <v>93.330000000000013</v>
      </c>
      <c r="N2580" s="2">
        <v>41.849999999999994</v>
      </c>
      <c r="O2580" s="2">
        <v>51.480000000000018</v>
      </c>
      <c r="P2580" s="4">
        <v>0.55159112825458068</v>
      </c>
      <c r="Q2580" s="5">
        <v>2026</v>
      </c>
      <c r="R2580" s="6" t="s">
        <v>85</v>
      </c>
      <c r="S2580" s="8">
        <v>12</v>
      </c>
      <c r="T2580" s="6" t="s">
        <v>88</v>
      </c>
    </row>
    <row r="2581" spans="1:20" ht="15.6" x14ac:dyDescent="0.3">
      <c r="A2581" s="1">
        <v>19</v>
      </c>
      <c r="B2581" s="9">
        <v>46368</v>
      </c>
      <c r="C2581" s="1" t="s">
        <v>28</v>
      </c>
      <c r="D2581" s="1" t="s">
        <v>29</v>
      </c>
      <c r="E2581" s="1" t="s">
        <v>22</v>
      </c>
      <c r="F2581" s="1" t="s">
        <v>35</v>
      </c>
      <c r="G2581" s="1" t="s">
        <v>24</v>
      </c>
      <c r="H2581" s="1" t="s">
        <v>44</v>
      </c>
      <c r="I2581" s="1">
        <v>5</v>
      </c>
      <c r="J2581" s="2">
        <v>49.59</v>
      </c>
      <c r="K2581" s="3">
        <v>0</v>
      </c>
      <c r="L2581" s="2">
        <v>22.63</v>
      </c>
      <c r="M2581" s="2">
        <v>247.95000000000002</v>
      </c>
      <c r="N2581" s="2">
        <v>113.14999999999999</v>
      </c>
      <c r="O2581" s="2">
        <v>134.80000000000001</v>
      </c>
      <c r="P2581" s="4">
        <v>0.54365799556362171</v>
      </c>
      <c r="Q2581" s="5">
        <v>2026</v>
      </c>
      <c r="R2581" s="6" t="s">
        <v>85</v>
      </c>
      <c r="S2581" s="8">
        <v>12</v>
      </c>
      <c r="T2581" s="6" t="s">
        <v>88</v>
      </c>
    </row>
    <row r="2582" spans="1:20" ht="15.6" x14ac:dyDescent="0.3">
      <c r="A2582" s="1">
        <v>4963</v>
      </c>
      <c r="B2582" s="9">
        <v>46368</v>
      </c>
      <c r="C2582" s="1" t="s">
        <v>20</v>
      </c>
      <c r="D2582" s="1" t="s">
        <v>21</v>
      </c>
      <c r="E2582" s="1" t="s">
        <v>22</v>
      </c>
      <c r="F2582" s="1" t="s">
        <v>35</v>
      </c>
      <c r="G2582" s="1" t="s">
        <v>31</v>
      </c>
      <c r="H2582" s="1" t="s">
        <v>68</v>
      </c>
      <c r="I2582" s="1">
        <v>5</v>
      </c>
      <c r="J2582" s="2">
        <v>72.3</v>
      </c>
      <c r="K2582" s="3">
        <v>0.05</v>
      </c>
      <c r="L2582" s="2">
        <v>31.73</v>
      </c>
      <c r="M2582" s="2">
        <v>343.42500000000001</v>
      </c>
      <c r="N2582" s="2">
        <v>158.65</v>
      </c>
      <c r="O2582" s="2">
        <v>184.77500000000001</v>
      </c>
      <c r="P2582" s="4">
        <v>0.53803596127247577</v>
      </c>
      <c r="Q2582" s="5">
        <v>2026</v>
      </c>
      <c r="R2582" s="6" t="s">
        <v>85</v>
      </c>
      <c r="S2582" s="8">
        <v>12</v>
      </c>
      <c r="T2582" s="6" t="s">
        <v>88</v>
      </c>
    </row>
    <row r="2583" spans="1:20" ht="15.6" x14ac:dyDescent="0.3">
      <c r="A2583" s="1">
        <v>5110</v>
      </c>
      <c r="B2583" s="9">
        <v>46368</v>
      </c>
      <c r="C2583" s="1" t="s">
        <v>42</v>
      </c>
      <c r="D2583" s="1" t="s">
        <v>43</v>
      </c>
      <c r="E2583" s="1" t="s">
        <v>22</v>
      </c>
      <c r="F2583" s="1" t="s">
        <v>35</v>
      </c>
      <c r="G2583" s="1" t="s">
        <v>24</v>
      </c>
      <c r="H2583" s="1" t="s">
        <v>44</v>
      </c>
      <c r="I2583" s="1">
        <v>1</v>
      </c>
      <c r="J2583" s="2">
        <v>51.57</v>
      </c>
      <c r="K2583" s="3">
        <v>0.1</v>
      </c>
      <c r="L2583" s="2">
        <v>23.11</v>
      </c>
      <c r="M2583" s="2">
        <v>46.413000000000004</v>
      </c>
      <c r="N2583" s="2">
        <v>23.11</v>
      </c>
      <c r="O2583" s="2">
        <v>23.303000000000004</v>
      </c>
      <c r="P2583" s="4">
        <v>0.5020791588563549</v>
      </c>
      <c r="Q2583" s="5">
        <v>2026</v>
      </c>
      <c r="R2583" s="6" t="s">
        <v>85</v>
      </c>
      <c r="S2583" s="8">
        <v>12</v>
      </c>
      <c r="T2583" s="6" t="s">
        <v>88</v>
      </c>
    </row>
    <row r="2584" spans="1:20" ht="15.6" x14ac:dyDescent="0.3">
      <c r="A2584" s="1">
        <v>10</v>
      </c>
      <c r="B2584" s="9">
        <v>46369</v>
      </c>
      <c r="C2584" s="1" t="s">
        <v>20</v>
      </c>
      <c r="D2584" s="1" t="s">
        <v>21</v>
      </c>
      <c r="E2584" s="1" t="s">
        <v>22</v>
      </c>
      <c r="F2584" s="1" t="s">
        <v>23</v>
      </c>
      <c r="G2584" s="1" t="s">
        <v>36</v>
      </c>
      <c r="H2584" s="1" t="s">
        <v>37</v>
      </c>
      <c r="I2584" s="1">
        <v>3</v>
      </c>
      <c r="J2584" s="2">
        <v>35.380000000000003</v>
      </c>
      <c r="K2584" s="3">
        <v>0</v>
      </c>
      <c r="L2584" s="2">
        <v>13.51</v>
      </c>
      <c r="M2584" s="2">
        <v>106.14000000000001</v>
      </c>
      <c r="N2584" s="2">
        <v>40.53</v>
      </c>
      <c r="O2584" s="2">
        <v>65.610000000000014</v>
      </c>
      <c r="P2584" s="4">
        <v>0.61814584511023185</v>
      </c>
      <c r="Q2584" s="5">
        <v>2026</v>
      </c>
      <c r="R2584" s="6" t="s">
        <v>85</v>
      </c>
      <c r="S2584" s="8">
        <v>12</v>
      </c>
      <c r="T2584" s="6" t="s">
        <v>88</v>
      </c>
    </row>
    <row r="2585" spans="1:20" ht="15.6" x14ac:dyDescent="0.3">
      <c r="A2585" s="1">
        <v>216</v>
      </c>
      <c r="B2585" s="9">
        <v>46369</v>
      </c>
      <c r="C2585" s="1" t="s">
        <v>33</v>
      </c>
      <c r="D2585" s="1" t="s">
        <v>34</v>
      </c>
      <c r="E2585" s="1" t="s">
        <v>22</v>
      </c>
      <c r="F2585" s="1" t="s">
        <v>38</v>
      </c>
      <c r="G2585" s="1" t="s">
        <v>24</v>
      </c>
      <c r="H2585" s="1" t="s">
        <v>25</v>
      </c>
      <c r="I2585" s="1">
        <v>1</v>
      </c>
      <c r="J2585" s="2">
        <v>83.08</v>
      </c>
      <c r="K2585" s="3">
        <v>0.15</v>
      </c>
      <c r="L2585" s="2">
        <v>42.91</v>
      </c>
      <c r="M2585" s="2">
        <v>70.617999999999995</v>
      </c>
      <c r="N2585" s="2">
        <v>42.91</v>
      </c>
      <c r="O2585" s="2">
        <v>27.707999999999998</v>
      </c>
      <c r="P2585" s="4">
        <v>0.39236455294684075</v>
      </c>
      <c r="Q2585" s="5">
        <v>2026</v>
      </c>
      <c r="R2585" s="6" t="s">
        <v>85</v>
      </c>
      <c r="S2585" s="8">
        <v>12</v>
      </c>
      <c r="T2585" s="6" t="s">
        <v>88</v>
      </c>
    </row>
    <row r="2586" spans="1:20" ht="15.6" x14ac:dyDescent="0.3">
      <c r="A2586" s="1">
        <v>1937</v>
      </c>
      <c r="B2586" s="9">
        <v>46369</v>
      </c>
      <c r="C2586" s="1" t="s">
        <v>28</v>
      </c>
      <c r="D2586" s="1" t="s">
        <v>65</v>
      </c>
      <c r="E2586" s="1" t="s">
        <v>30</v>
      </c>
      <c r="F2586" s="1" t="s">
        <v>38</v>
      </c>
      <c r="G2586" s="1" t="s">
        <v>45</v>
      </c>
      <c r="H2586" s="1" t="s">
        <v>73</v>
      </c>
      <c r="I2586" s="1">
        <v>3</v>
      </c>
      <c r="J2586" s="2">
        <v>120.5</v>
      </c>
      <c r="K2586" s="3">
        <v>0.15</v>
      </c>
      <c r="L2586" s="2">
        <v>61.44</v>
      </c>
      <c r="M2586" s="2">
        <v>307.27499999999998</v>
      </c>
      <c r="N2586" s="2">
        <v>184.32</v>
      </c>
      <c r="O2586" s="2">
        <v>122.95499999999998</v>
      </c>
      <c r="P2586" s="4">
        <v>0.40014644862094212</v>
      </c>
      <c r="Q2586" s="5">
        <v>2026</v>
      </c>
      <c r="R2586" s="6" t="s">
        <v>85</v>
      </c>
      <c r="S2586" s="8">
        <v>12</v>
      </c>
      <c r="T2586" s="6" t="s">
        <v>88</v>
      </c>
    </row>
    <row r="2587" spans="1:20" ht="15.6" x14ac:dyDescent="0.3">
      <c r="A2587" s="1">
        <v>4720</v>
      </c>
      <c r="B2587" s="9">
        <v>46369</v>
      </c>
      <c r="C2587" s="1" t="s">
        <v>20</v>
      </c>
      <c r="D2587" s="1" t="s">
        <v>21</v>
      </c>
      <c r="E2587" s="1" t="s">
        <v>22</v>
      </c>
      <c r="F2587" s="1" t="s">
        <v>35</v>
      </c>
      <c r="G2587" s="1" t="s">
        <v>31</v>
      </c>
      <c r="H2587" s="1" t="s">
        <v>68</v>
      </c>
      <c r="I2587" s="1">
        <v>3</v>
      </c>
      <c r="J2587" s="2">
        <v>73.040000000000006</v>
      </c>
      <c r="K2587" s="3">
        <v>0.1</v>
      </c>
      <c r="L2587" s="2">
        <v>31.78</v>
      </c>
      <c r="M2587" s="2">
        <v>197.208</v>
      </c>
      <c r="N2587" s="2">
        <v>95.34</v>
      </c>
      <c r="O2587" s="2">
        <v>101.86799999999999</v>
      </c>
      <c r="P2587" s="4">
        <v>0.51655105269563095</v>
      </c>
      <c r="Q2587" s="5">
        <v>2026</v>
      </c>
      <c r="R2587" s="6" t="s">
        <v>85</v>
      </c>
      <c r="S2587" s="8">
        <v>12</v>
      </c>
      <c r="T2587" s="6" t="s">
        <v>88</v>
      </c>
    </row>
    <row r="2588" spans="1:20" ht="15.6" x14ac:dyDescent="0.3">
      <c r="A2588" s="1">
        <v>91</v>
      </c>
      <c r="B2588" s="9">
        <v>46370</v>
      </c>
      <c r="C2588" s="1" t="s">
        <v>28</v>
      </c>
      <c r="D2588" s="1" t="s">
        <v>29</v>
      </c>
      <c r="E2588" s="1" t="s">
        <v>22</v>
      </c>
      <c r="F2588" s="1" t="s">
        <v>23</v>
      </c>
      <c r="G2588" s="1" t="s">
        <v>45</v>
      </c>
      <c r="H2588" s="1" t="s">
        <v>46</v>
      </c>
      <c r="I2588" s="1">
        <v>2</v>
      </c>
      <c r="J2588" s="2">
        <v>339.95</v>
      </c>
      <c r="K2588" s="3">
        <v>0</v>
      </c>
      <c r="L2588" s="2">
        <v>195.78</v>
      </c>
      <c r="M2588" s="2">
        <v>679.9</v>
      </c>
      <c r="N2588" s="2">
        <v>391.56</v>
      </c>
      <c r="O2588" s="2">
        <v>288.33999999999997</v>
      </c>
      <c r="P2588" s="4">
        <v>0.42409177820267685</v>
      </c>
      <c r="Q2588" s="5">
        <v>2026</v>
      </c>
      <c r="R2588" s="6" t="s">
        <v>85</v>
      </c>
      <c r="S2588" s="8">
        <v>12</v>
      </c>
      <c r="T2588" s="6" t="s">
        <v>88</v>
      </c>
    </row>
    <row r="2589" spans="1:20" ht="15.6" x14ac:dyDescent="0.3">
      <c r="A2589" s="1">
        <v>505</v>
      </c>
      <c r="B2589" s="9">
        <v>46370</v>
      </c>
      <c r="C2589" s="1" t="s">
        <v>20</v>
      </c>
      <c r="D2589" s="1" t="s">
        <v>72</v>
      </c>
      <c r="E2589" s="1" t="s">
        <v>50</v>
      </c>
      <c r="F2589" s="1" t="s">
        <v>23</v>
      </c>
      <c r="G2589" s="1" t="s">
        <v>45</v>
      </c>
      <c r="H2589" s="1" t="s">
        <v>51</v>
      </c>
      <c r="I2589" s="1">
        <v>2</v>
      </c>
      <c r="J2589" s="2">
        <v>199.43</v>
      </c>
      <c r="K2589" s="3">
        <v>0.05</v>
      </c>
      <c r="L2589" s="2">
        <v>106.58</v>
      </c>
      <c r="M2589" s="2">
        <v>378.91699999999997</v>
      </c>
      <c r="N2589" s="2">
        <v>213.16</v>
      </c>
      <c r="O2589" s="2">
        <v>165.75699999999998</v>
      </c>
      <c r="P2589" s="4">
        <v>0.4374493622613923</v>
      </c>
      <c r="Q2589" s="5">
        <v>2026</v>
      </c>
      <c r="R2589" s="6" t="s">
        <v>85</v>
      </c>
      <c r="S2589" s="8">
        <v>12</v>
      </c>
      <c r="T2589" s="6" t="s">
        <v>88</v>
      </c>
    </row>
    <row r="2590" spans="1:20" ht="15.6" x14ac:dyDescent="0.3">
      <c r="A2590" s="1">
        <v>640</v>
      </c>
      <c r="B2590" s="9">
        <v>46370</v>
      </c>
      <c r="C2590" s="1" t="s">
        <v>20</v>
      </c>
      <c r="D2590" s="1" t="s">
        <v>72</v>
      </c>
      <c r="E2590" s="1" t="s">
        <v>22</v>
      </c>
      <c r="F2590" s="1" t="s">
        <v>23</v>
      </c>
      <c r="G2590" s="1" t="s">
        <v>56</v>
      </c>
      <c r="H2590" s="1" t="s">
        <v>67</v>
      </c>
      <c r="I2590" s="1">
        <v>2</v>
      </c>
      <c r="J2590" s="2">
        <v>51.77</v>
      </c>
      <c r="K2590" s="3">
        <v>0.05</v>
      </c>
      <c r="L2590" s="2">
        <v>21.76</v>
      </c>
      <c r="M2590" s="2">
        <v>98.363</v>
      </c>
      <c r="N2590" s="2">
        <v>43.52</v>
      </c>
      <c r="O2590" s="2">
        <v>54.842999999999996</v>
      </c>
      <c r="P2590" s="4">
        <v>0.55755721155312465</v>
      </c>
      <c r="Q2590" s="5">
        <v>2026</v>
      </c>
      <c r="R2590" s="6" t="s">
        <v>85</v>
      </c>
      <c r="S2590" s="8">
        <v>12</v>
      </c>
      <c r="T2590" s="6" t="s">
        <v>88</v>
      </c>
    </row>
    <row r="2591" spans="1:20" ht="15.6" x14ac:dyDescent="0.3">
      <c r="A2591" s="1">
        <v>1408</v>
      </c>
      <c r="B2591" s="9">
        <v>46370</v>
      </c>
      <c r="C2591" s="1" t="s">
        <v>28</v>
      </c>
      <c r="D2591" s="1" t="s">
        <v>29</v>
      </c>
      <c r="E2591" s="1" t="s">
        <v>22</v>
      </c>
      <c r="F2591" s="1" t="s">
        <v>35</v>
      </c>
      <c r="G2591" s="1" t="s">
        <v>36</v>
      </c>
      <c r="H2591" s="1" t="s">
        <v>70</v>
      </c>
      <c r="I2591" s="1">
        <v>1</v>
      </c>
      <c r="J2591" s="2">
        <v>161.53</v>
      </c>
      <c r="K2591" s="3">
        <v>0</v>
      </c>
      <c r="L2591" s="2">
        <v>87.43</v>
      </c>
      <c r="M2591" s="2">
        <v>161.53</v>
      </c>
      <c r="N2591" s="2">
        <v>87.43</v>
      </c>
      <c r="O2591" s="2">
        <v>74.099999999999994</v>
      </c>
      <c r="P2591" s="4">
        <v>0.45873831486411187</v>
      </c>
      <c r="Q2591" s="5">
        <v>2026</v>
      </c>
      <c r="R2591" s="6" t="s">
        <v>85</v>
      </c>
      <c r="S2591" s="8">
        <v>12</v>
      </c>
      <c r="T2591" s="6" t="s">
        <v>88</v>
      </c>
    </row>
    <row r="2592" spans="1:20" ht="15.6" x14ac:dyDescent="0.3">
      <c r="A2592" s="1">
        <v>2074</v>
      </c>
      <c r="B2592" s="9">
        <v>46370</v>
      </c>
      <c r="C2592" s="1" t="s">
        <v>28</v>
      </c>
      <c r="D2592" s="1" t="s">
        <v>65</v>
      </c>
      <c r="E2592" s="1" t="s">
        <v>30</v>
      </c>
      <c r="F2592" s="1" t="s">
        <v>38</v>
      </c>
      <c r="G2592" s="1" t="s">
        <v>31</v>
      </c>
      <c r="H2592" s="1" t="s">
        <v>39</v>
      </c>
      <c r="I2592" s="1">
        <v>4</v>
      </c>
      <c r="J2592" s="2">
        <v>145.85</v>
      </c>
      <c r="K2592" s="3">
        <v>0.1</v>
      </c>
      <c r="L2592" s="2">
        <v>79.47</v>
      </c>
      <c r="M2592" s="2">
        <v>525.05999999999995</v>
      </c>
      <c r="N2592" s="2">
        <v>317.88</v>
      </c>
      <c r="O2592" s="2">
        <v>207.17999999999995</v>
      </c>
      <c r="P2592" s="4">
        <v>0.39458347617415146</v>
      </c>
      <c r="Q2592" s="5">
        <v>2026</v>
      </c>
      <c r="R2592" s="6" t="s">
        <v>85</v>
      </c>
      <c r="S2592" s="8">
        <v>12</v>
      </c>
      <c r="T2592" s="6" t="s">
        <v>88</v>
      </c>
    </row>
    <row r="2593" spans="1:20" ht="15.6" x14ac:dyDescent="0.3">
      <c r="A2593" s="1">
        <v>2639</v>
      </c>
      <c r="B2593" s="9">
        <v>46370</v>
      </c>
      <c r="C2593" s="1" t="s">
        <v>42</v>
      </c>
      <c r="D2593" s="1" t="s">
        <v>69</v>
      </c>
      <c r="E2593" s="1" t="s">
        <v>22</v>
      </c>
      <c r="F2593" s="1" t="s">
        <v>23</v>
      </c>
      <c r="G2593" s="1" t="s">
        <v>45</v>
      </c>
      <c r="H2593" s="1" t="s">
        <v>51</v>
      </c>
      <c r="I2593" s="1">
        <v>1</v>
      </c>
      <c r="J2593" s="2">
        <v>197.18</v>
      </c>
      <c r="K2593" s="3">
        <v>0</v>
      </c>
      <c r="L2593" s="2">
        <v>105.28</v>
      </c>
      <c r="M2593" s="2">
        <v>197.18</v>
      </c>
      <c r="N2593" s="2">
        <v>105.28</v>
      </c>
      <c r="O2593" s="2">
        <v>91.9</v>
      </c>
      <c r="P2593" s="4">
        <v>0.46607160969672384</v>
      </c>
      <c r="Q2593" s="5">
        <v>2026</v>
      </c>
      <c r="R2593" s="6" t="s">
        <v>85</v>
      </c>
      <c r="S2593" s="8">
        <v>12</v>
      </c>
      <c r="T2593" s="6" t="s">
        <v>88</v>
      </c>
    </row>
    <row r="2594" spans="1:20" ht="15.6" x14ac:dyDescent="0.3">
      <c r="A2594" s="1">
        <v>2694</v>
      </c>
      <c r="B2594" s="9">
        <v>46370</v>
      </c>
      <c r="C2594" s="1" t="s">
        <v>42</v>
      </c>
      <c r="D2594" s="1" t="s">
        <v>53</v>
      </c>
      <c r="E2594" s="1" t="s">
        <v>22</v>
      </c>
      <c r="F2594" s="1" t="s">
        <v>35</v>
      </c>
      <c r="G2594" s="1" t="s">
        <v>45</v>
      </c>
      <c r="H2594" s="1" t="s">
        <v>73</v>
      </c>
      <c r="I2594" s="1">
        <v>1</v>
      </c>
      <c r="J2594" s="2">
        <v>124.9</v>
      </c>
      <c r="K2594" s="3">
        <v>0</v>
      </c>
      <c r="L2594" s="2">
        <v>62.16</v>
      </c>
      <c r="M2594" s="2">
        <v>124.9</v>
      </c>
      <c r="N2594" s="2">
        <v>62.16</v>
      </c>
      <c r="O2594" s="2">
        <v>62.740000000000009</v>
      </c>
      <c r="P2594" s="4">
        <v>0.50232185748598879</v>
      </c>
      <c r="Q2594" s="5">
        <v>2026</v>
      </c>
      <c r="R2594" s="6" t="s">
        <v>85</v>
      </c>
      <c r="S2594" s="8">
        <v>12</v>
      </c>
      <c r="T2594" s="6" t="s">
        <v>88</v>
      </c>
    </row>
    <row r="2595" spans="1:20" ht="15.6" x14ac:dyDescent="0.3">
      <c r="A2595" s="1">
        <v>2797</v>
      </c>
      <c r="B2595" s="9">
        <v>46370</v>
      </c>
      <c r="C2595" s="1" t="s">
        <v>33</v>
      </c>
      <c r="D2595" s="1" t="s">
        <v>74</v>
      </c>
      <c r="E2595" s="1" t="s">
        <v>41</v>
      </c>
      <c r="F2595" s="1" t="s">
        <v>35</v>
      </c>
      <c r="G2595" s="1" t="s">
        <v>31</v>
      </c>
      <c r="H2595" s="1" t="s">
        <v>68</v>
      </c>
      <c r="I2595" s="1">
        <v>2</v>
      </c>
      <c r="J2595" s="2">
        <v>70.239999999999995</v>
      </c>
      <c r="K2595" s="3">
        <v>0.1</v>
      </c>
      <c r="L2595" s="2">
        <v>32.130000000000003</v>
      </c>
      <c r="M2595" s="2">
        <v>126.43199999999999</v>
      </c>
      <c r="N2595" s="2">
        <v>64.260000000000005</v>
      </c>
      <c r="O2595" s="2">
        <v>62.171999999999983</v>
      </c>
      <c r="P2595" s="4">
        <v>0.49174259681093385</v>
      </c>
      <c r="Q2595" s="5">
        <v>2026</v>
      </c>
      <c r="R2595" s="6" t="s">
        <v>85</v>
      </c>
      <c r="S2595" s="8">
        <v>12</v>
      </c>
      <c r="T2595" s="6" t="s">
        <v>88</v>
      </c>
    </row>
    <row r="2596" spans="1:20" ht="15.6" x14ac:dyDescent="0.3">
      <c r="A2596" s="1">
        <v>2811</v>
      </c>
      <c r="B2596" s="9">
        <v>46370</v>
      </c>
      <c r="C2596" s="1" t="s">
        <v>28</v>
      </c>
      <c r="D2596" s="1" t="s">
        <v>63</v>
      </c>
      <c r="E2596" s="1" t="s">
        <v>41</v>
      </c>
      <c r="F2596" s="1" t="s">
        <v>38</v>
      </c>
      <c r="G2596" s="1" t="s">
        <v>31</v>
      </c>
      <c r="H2596" s="1" t="s">
        <v>39</v>
      </c>
      <c r="I2596" s="1">
        <v>5</v>
      </c>
      <c r="J2596" s="2">
        <v>145.6</v>
      </c>
      <c r="K2596" s="3">
        <v>0.15</v>
      </c>
      <c r="L2596" s="2">
        <v>81.180000000000007</v>
      </c>
      <c r="M2596" s="2">
        <v>618.79999999999995</v>
      </c>
      <c r="N2596" s="2">
        <v>405.90000000000003</v>
      </c>
      <c r="O2596" s="2">
        <v>212.89999999999992</v>
      </c>
      <c r="P2596" s="4">
        <v>0.34405300581771159</v>
      </c>
      <c r="Q2596" s="5">
        <v>2026</v>
      </c>
      <c r="R2596" s="6" t="s">
        <v>85</v>
      </c>
      <c r="S2596" s="8">
        <v>12</v>
      </c>
      <c r="T2596" s="6" t="s">
        <v>88</v>
      </c>
    </row>
    <row r="2597" spans="1:20" ht="15.6" x14ac:dyDescent="0.3">
      <c r="A2597" s="1">
        <v>4037</v>
      </c>
      <c r="B2597" s="9">
        <v>46370</v>
      </c>
      <c r="C2597" s="1" t="s">
        <v>42</v>
      </c>
      <c r="D2597" s="1" t="s">
        <v>55</v>
      </c>
      <c r="E2597" s="1" t="s">
        <v>41</v>
      </c>
      <c r="F2597" s="1" t="s">
        <v>23</v>
      </c>
      <c r="G2597" s="1" t="s">
        <v>31</v>
      </c>
      <c r="H2597" s="1" t="s">
        <v>59</v>
      </c>
      <c r="I2597" s="1">
        <v>1</v>
      </c>
      <c r="J2597" s="2">
        <v>152.4</v>
      </c>
      <c r="K2597" s="3">
        <v>0.05</v>
      </c>
      <c r="L2597" s="2">
        <v>77.98</v>
      </c>
      <c r="M2597" s="2">
        <v>144.78</v>
      </c>
      <c r="N2597" s="2">
        <v>77.98</v>
      </c>
      <c r="O2597" s="2">
        <v>66.8</v>
      </c>
      <c r="P2597" s="4">
        <v>0.46138969470921398</v>
      </c>
      <c r="Q2597" s="5">
        <v>2026</v>
      </c>
      <c r="R2597" s="6" t="s">
        <v>85</v>
      </c>
      <c r="S2597" s="8">
        <v>12</v>
      </c>
      <c r="T2597" s="6" t="s">
        <v>88</v>
      </c>
    </row>
    <row r="2598" spans="1:20" ht="15.6" x14ac:dyDescent="0.3">
      <c r="A2598" s="1">
        <v>4629</v>
      </c>
      <c r="B2598" s="9">
        <v>46370</v>
      </c>
      <c r="C2598" s="1" t="s">
        <v>33</v>
      </c>
      <c r="D2598" s="1" t="s">
        <v>34</v>
      </c>
      <c r="E2598" s="1" t="s">
        <v>22</v>
      </c>
      <c r="F2598" s="1" t="s">
        <v>35</v>
      </c>
      <c r="G2598" s="1" t="s">
        <v>36</v>
      </c>
      <c r="H2598" s="1" t="s">
        <v>37</v>
      </c>
      <c r="I2598" s="1">
        <v>1</v>
      </c>
      <c r="J2598" s="2">
        <v>36.17</v>
      </c>
      <c r="K2598" s="3">
        <v>0.05</v>
      </c>
      <c r="L2598" s="2">
        <v>13.87</v>
      </c>
      <c r="M2598" s="2">
        <v>34.361499999999999</v>
      </c>
      <c r="N2598" s="2">
        <v>13.87</v>
      </c>
      <c r="O2598" s="2">
        <v>20.491500000000002</v>
      </c>
      <c r="P2598" s="4">
        <v>0.59635056676803988</v>
      </c>
      <c r="Q2598" s="5">
        <v>2026</v>
      </c>
      <c r="R2598" s="6" t="s">
        <v>85</v>
      </c>
      <c r="S2598" s="8">
        <v>12</v>
      </c>
      <c r="T2598" s="6" t="s">
        <v>88</v>
      </c>
    </row>
    <row r="2599" spans="1:20" ht="15.6" x14ac:dyDescent="0.3">
      <c r="A2599" s="1">
        <v>2455</v>
      </c>
      <c r="B2599" s="9">
        <v>46371</v>
      </c>
      <c r="C2599" s="1" t="s">
        <v>28</v>
      </c>
      <c r="D2599" s="1" t="s">
        <v>65</v>
      </c>
      <c r="E2599" s="1" t="s">
        <v>22</v>
      </c>
      <c r="F2599" s="1" t="s">
        <v>23</v>
      </c>
      <c r="G2599" s="1" t="s">
        <v>45</v>
      </c>
      <c r="H2599" s="1" t="s">
        <v>73</v>
      </c>
      <c r="I2599" s="1">
        <v>3</v>
      </c>
      <c r="J2599" s="2">
        <v>126.21</v>
      </c>
      <c r="K2599" s="3">
        <v>0.1</v>
      </c>
      <c r="L2599" s="2">
        <v>60.65</v>
      </c>
      <c r="M2599" s="2">
        <v>340.767</v>
      </c>
      <c r="N2599" s="2">
        <v>181.95</v>
      </c>
      <c r="O2599" s="2">
        <v>158.81700000000001</v>
      </c>
      <c r="P2599" s="4">
        <v>0.46605745274630467</v>
      </c>
      <c r="Q2599" s="5">
        <v>2026</v>
      </c>
      <c r="R2599" s="6" t="s">
        <v>85</v>
      </c>
      <c r="S2599" s="8">
        <v>12</v>
      </c>
      <c r="T2599" s="6" t="s">
        <v>88</v>
      </c>
    </row>
    <row r="2600" spans="1:20" ht="15.6" x14ac:dyDescent="0.3">
      <c r="A2600" s="1">
        <v>3184</v>
      </c>
      <c r="B2600" s="9">
        <v>46371</v>
      </c>
      <c r="C2600" s="1" t="s">
        <v>42</v>
      </c>
      <c r="D2600" s="1" t="s">
        <v>69</v>
      </c>
      <c r="E2600" s="1" t="s">
        <v>30</v>
      </c>
      <c r="F2600" s="1" t="s">
        <v>23</v>
      </c>
      <c r="G2600" s="1" t="s">
        <v>31</v>
      </c>
      <c r="H2600" s="1" t="s">
        <v>39</v>
      </c>
      <c r="I2600" s="1">
        <v>6</v>
      </c>
      <c r="J2600" s="2">
        <v>143.72999999999999</v>
      </c>
      <c r="K2600" s="3">
        <v>0.15</v>
      </c>
      <c r="L2600" s="2">
        <v>77.27</v>
      </c>
      <c r="M2600" s="2">
        <v>733.02299999999991</v>
      </c>
      <c r="N2600" s="2">
        <v>463.62</v>
      </c>
      <c r="O2600" s="2">
        <v>269.40299999999991</v>
      </c>
      <c r="P2600" s="4">
        <v>0.36752325643260847</v>
      </c>
      <c r="Q2600" s="5">
        <v>2026</v>
      </c>
      <c r="R2600" s="6" t="s">
        <v>85</v>
      </c>
      <c r="S2600" s="8">
        <v>12</v>
      </c>
      <c r="T2600" s="6" t="s">
        <v>88</v>
      </c>
    </row>
    <row r="2601" spans="1:20" ht="15.6" x14ac:dyDescent="0.3">
      <c r="A2601" s="1">
        <v>3363</v>
      </c>
      <c r="B2601" s="9">
        <v>46371</v>
      </c>
      <c r="C2601" s="1" t="s">
        <v>28</v>
      </c>
      <c r="D2601" s="1" t="s">
        <v>65</v>
      </c>
      <c r="E2601" s="1" t="s">
        <v>50</v>
      </c>
      <c r="F2601" s="1" t="s">
        <v>35</v>
      </c>
      <c r="G2601" s="1" t="s">
        <v>31</v>
      </c>
      <c r="H2601" s="1" t="s">
        <v>39</v>
      </c>
      <c r="I2601" s="1">
        <v>4</v>
      </c>
      <c r="J2601" s="2">
        <v>146.38999999999999</v>
      </c>
      <c r="K2601" s="3">
        <v>0</v>
      </c>
      <c r="L2601" s="2">
        <v>78.95</v>
      </c>
      <c r="M2601" s="2">
        <v>585.55999999999995</v>
      </c>
      <c r="N2601" s="2">
        <v>315.8</v>
      </c>
      <c r="O2601" s="2">
        <v>269.75999999999993</v>
      </c>
      <c r="P2601" s="4">
        <v>0.46068720541020552</v>
      </c>
      <c r="Q2601" s="5">
        <v>2026</v>
      </c>
      <c r="R2601" s="6" t="s">
        <v>85</v>
      </c>
      <c r="S2601" s="8">
        <v>12</v>
      </c>
      <c r="T2601" s="6" t="s">
        <v>88</v>
      </c>
    </row>
    <row r="2602" spans="1:20" ht="15.6" x14ac:dyDescent="0.3">
      <c r="A2602" s="1">
        <v>3373</v>
      </c>
      <c r="B2602" s="9">
        <v>46371</v>
      </c>
      <c r="C2602" s="1" t="s">
        <v>28</v>
      </c>
      <c r="D2602" s="1" t="s">
        <v>65</v>
      </c>
      <c r="E2602" s="1" t="s">
        <v>50</v>
      </c>
      <c r="F2602" s="1" t="s">
        <v>23</v>
      </c>
      <c r="G2602" s="1" t="s">
        <v>31</v>
      </c>
      <c r="H2602" s="1" t="s">
        <v>32</v>
      </c>
      <c r="I2602" s="1">
        <v>2</v>
      </c>
      <c r="J2602" s="2">
        <v>89.84</v>
      </c>
      <c r="K2602" s="3">
        <v>0.05</v>
      </c>
      <c r="L2602" s="2">
        <v>45.17</v>
      </c>
      <c r="M2602" s="2">
        <v>170.696</v>
      </c>
      <c r="N2602" s="2">
        <v>90.34</v>
      </c>
      <c r="O2602" s="2">
        <v>80.355999999999995</v>
      </c>
      <c r="P2602" s="4">
        <v>0.47075502647982376</v>
      </c>
      <c r="Q2602" s="5">
        <v>2026</v>
      </c>
      <c r="R2602" s="6" t="s">
        <v>85</v>
      </c>
      <c r="S2602" s="8">
        <v>12</v>
      </c>
      <c r="T2602" s="6" t="s">
        <v>88</v>
      </c>
    </row>
    <row r="2603" spans="1:20" ht="15.6" x14ac:dyDescent="0.3">
      <c r="A2603" s="1">
        <v>3799</v>
      </c>
      <c r="B2603" s="9">
        <v>46371</v>
      </c>
      <c r="C2603" s="1" t="s">
        <v>33</v>
      </c>
      <c r="D2603" s="1" t="s">
        <v>61</v>
      </c>
      <c r="E2603" s="1" t="s">
        <v>41</v>
      </c>
      <c r="F2603" s="1" t="s">
        <v>35</v>
      </c>
      <c r="G2603" s="1" t="s">
        <v>56</v>
      </c>
      <c r="H2603" s="1" t="s">
        <v>67</v>
      </c>
      <c r="I2603" s="1">
        <v>3</v>
      </c>
      <c r="J2603" s="2">
        <v>49.67</v>
      </c>
      <c r="K2603" s="3">
        <v>0.05</v>
      </c>
      <c r="L2603" s="2">
        <v>21.5</v>
      </c>
      <c r="M2603" s="2">
        <v>141.55949999999999</v>
      </c>
      <c r="N2603" s="2">
        <v>64.5</v>
      </c>
      <c r="O2603" s="2">
        <v>77.059499999999986</v>
      </c>
      <c r="P2603" s="4">
        <v>0.54436120500566898</v>
      </c>
      <c r="Q2603" s="5">
        <v>2026</v>
      </c>
      <c r="R2603" s="6" t="s">
        <v>85</v>
      </c>
      <c r="S2603" s="8">
        <v>12</v>
      </c>
      <c r="T2603" s="6" t="s">
        <v>88</v>
      </c>
    </row>
    <row r="2604" spans="1:20" ht="15.6" x14ac:dyDescent="0.3">
      <c r="A2604" s="1">
        <v>5002</v>
      </c>
      <c r="B2604" s="9">
        <v>46371</v>
      </c>
      <c r="C2604" s="1" t="s">
        <v>28</v>
      </c>
      <c r="D2604" s="1" t="s">
        <v>71</v>
      </c>
      <c r="E2604" s="1" t="s">
        <v>30</v>
      </c>
      <c r="F2604" s="1" t="s">
        <v>38</v>
      </c>
      <c r="G2604" s="1" t="s">
        <v>31</v>
      </c>
      <c r="H2604" s="1" t="s">
        <v>32</v>
      </c>
      <c r="I2604" s="1">
        <v>4</v>
      </c>
      <c r="J2604" s="2">
        <v>94.3</v>
      </c>
      <c r="K2604" s="3">
        <v>0.1</v>
      </c>
      <c r="L2604" s="2">
        <v>44.36</v>
      </c>
      <c r="M2604" s="2">
        <v>339.48</v>
      </c>
      <c r="N2604" s="2">
        <v>177.44</v>
      </c>
      <c r="O2604" s="2">
        <v>162.04000000000002</v>
      </c>
      <c r="P2604" s="4">
        <v>0.47731825144338402</v>
      </c>
      <c r="Q2604" s="5">
        <v>2026</v>
      </c>
      <c r="R2604" s="6" t="s">
        <v>85</v>
      </c>
      <c r="S2604" s="8">
        <v>12</v>
      </c>
      <c r="T2604" s="6" t="s">
        <v>88</v>
      </c>
    </row>
    <row r="2605" spans="1:20" ht="15.6" x14ac:dyDescent="0.3">
      <c r="A2605" s="1">
        <v>2896</v>
      </c>
      <c r="B2605" s="9">
        <v>46372</v>
      </c>
      <c r="C2605" s="1" t="s">
        <v>28</v>
      </c>
      <c r="D2605" s="1" t="s">
        <v>65</v>
      </c>
      <c r="E2605" s="1" t="s">
        <v>41</v>
      </c>
      <c r="F2605" s="1" t="s">
        <v>38</v>
      </c>
      <c r="G2605" s="1" t="s">
        <v>56</v>
      </c>
      <c r="H2605" s="1" t="s">
        <v>64</v>
      </c>
      <c r="I2605" s="1">
        <v>2</v>
      </c>
      <c r="J2605" s="2">
        <v>36.020000000000003</v>
      </c>
      <c r="K2605" s="3">
        <v>0.1</v>
      </c>
      <c r="L2605" s="2">
        <v>13.59</v>
      </c>
      <c r="M2605" s="2">
        <v>64.836000000000013</v>
      </c>
      <c r="N2605" s="2">
        <v>27.18</v>
      </c>
      <c r="O2605" s="2">
        <v>37.656000000000013</v>
      </c>
      <c r="P2605" s="4">
        <v>0.58078845086063302</v>
      </c>
      <c r="Q2605" s="5">
        <v>2026</v>
      </c>
      <c r="R2605" s="6" t="s">
        <v>85</v>
      </c>
      <c r="S2605" s="8">
        <v>12</v>
      </c>
      <c r="T2605" s="6" t="s">
        <v>88</v>
      </c>
    </row>
    <row r="2606" spans="1:20" ht="15.6" x14ac:dyDescent="0.3">
      <c r="A2606" s="1">
        <v>3334</v>
      </c>
      <c r="B2606" s="9">
        <v>46372</v>
      </c>
      <c r="C2606" s="1" t="s">
        <v>28</v>
      </c>
      <c r="D2606" s="1" t="s">
        <v>71</v>
      </c>
      <c r="E2606" s="1" t="s">
        <v>22</v>
      </c>
      <c r="F2606" s="1" t="s">
        <v>23</v>
      </c>
      <c r="G2606" s="1" t="s">
        <v>31</v>
      </c>
      <c r="H2606" s="1" t="s">
        <v>59</v>
      </c>
      <c r="I2606" s="1">
        <v>1</v>
      </c>
      <c r="J2606" s="2">
        <v>154.12</v>
      </c>
      <c r="K2606" s="3">
        <v>0</v>
      </c>
      <c r="L2606" s="2">
        <v>77.45</v>
      </c>
      <c r="M2606" s="2">
        <v>154.12</v>
      </c>
      <c r="N2606" s="2">
        <v>77.45</v>
      </c>
      <c r="O2606" s="2">
        <v>76.67</v>
      </c>
      <c r="P2606" s="4">
        <v>0.49746950428237735</v>
      </c>
      <c r="Q2606" s="5">
        <v>2026</v>
      </c>
      <c r="R2606" s="6" t="s">
        <v>85</v>
      </c>
      <c r="S2606" s="8">
        <v>12</v>
      </c>
      <c r="T2606" s="6" t="s">
        <v>88</v>
      </c>
    </row>
    <row r="2607" spans="1:20" ht="15.6" x14ac:dyDescent="0.3">
      <c r="A2607" s="1">
        <v>3469</v>
      </c>
      <c r="B2607" s="9">
        <v>46372</v>
      </c>
      <c r="C2607" s="1" t="s">
        <v>20</v>
      </c>
      <c r="D2607" s="1" t="s">
        <v>58</v>
      </c>
      <c r="E2607" s="1" t="s">
        <v>22</v>
      </c>
      <c r="F2607" s="1" t="s">
        <v>23</v>
      </c>
      <c r="G2607" s="1" t="s">
        <v>31</v>
      </c>
      <c r="H2607" s="1" t="s">
        <v>59</v>
      </c>
      <c r="I2607" s="1">
        <v>1</v>
      </c>
      <c r="J2607" s="2">
        <v>150.88</v>
      </c>
      <c r="K2607" s="3">
        <v>0.05</v>
      </c>
      <c r="L2607" s="2">
        <v>81.02</v>
      </c>
      <c r="M2607" s="2">
        <v>143.33599999999998</v>
      </c>
      <c r="N2607" s="2">
        <v>81.02</v>
      </c>
      <c r="O2607" s="2">
        <v>62.315999999999988</v>
      </c>
      <c r="P2607" s="4">
        <v>0.43475470223809787</v>
      </c>
      <c r="Q2607" s="5">
        <v>2026</v>
      </c>
      <c r="R2607" s="6" t="s">
        <v>85</v>
      </c>
      <c r="S2607" s="8">
        <v>12</v>
      </c>
      <c r="T2607" s="6" t="s">
        <v>88</v>
      </c>
    </row>
    <row r="2608" spans="1:20" ht="15.6" x14ac:dyDescent="0.3">
      <c r="A2608" s="1">
        <v>569</v>
      </c>
      <c r="B2608" s="9">
        <v>46373</v>
      </c>
      <c r="C2608" s="1" t="s">
        <v>33</v>
      </c>
      <c r="D2608" s="1" t="s">
        <v>34</v>
      </c>
      <c r="E2608" s="1" t="s">
        <v>50</v>
      </c>
      <c r="F2608" s="1" t="s">
        <v>35</v>
      </c>
      <c r="G2608" s="1" t="s">
        <v>24</v>
      </c>
      <c r="H2608" s="1" t="s">
        <v>48</v>
      </c>
      <c r="I2608" s="1">
        <v>2</v>
      </c>
      <c r="J2608" s="2">
        <v>40.479999999999997</v>
      </c>
      <c r="K2608" s="3">
        <v>0</v>
      </c>
      <c r="L2608" s="2">
        <v>16.23</v>
      </c>
      <c r="M2608" s="2">
        <v>80.959999999999994</v>
      </c>
      <c r="N2608" s="2">
        <v>32.46</v>
      </c>
      <c r="O2608" s="2">
        <v>48.499999999999993</v>
      </c>
      <c r="P2608" s="4">
        <v>0.5990612648221344</v>
      </c>
      <c r="Q2608" s="5">
        <v>2026</v>
      </c>
      <c r="R2608" s="6" t="s">
        <v>85</v>
      </c>
      <c r="S2608" s="8">
        <v>12</v>
      </c>
      <c r="T2608" s="6" t="s">
        <v>88</v>
      </c>
    </row>
    <row r="2609" spans="1:20" ht="15.6" x14ac:dyDescent="0.3">
      <c r="A2609" s="1">
        <v>2404</v>
      </c>
      <c r="B2609" s="9">
        <v>46373</v>
      </c>
      <c r="C2609" s="1" t="s">
        <v>33</v>
      </c>
      <c r="D2609" s="1" t="s">
        <v>61</v>
      </c>
      <c r="E2609" s="1" t="s">
        <v>50</v>
      </c>
      <c r="F2609" s="1" t="s">
        <v>38</v>
      </c>
      <c r="G2609" s="1" t="s">
        <v>36</v>
      </c>
      <c r="H2609" s="1" t="s">
        <v>70</v>
      </c>
      <c r="I2609" s="1">
        <v>3</v>
      </c>
      <c r="J2609" s="2">
        <v>163.34</v>
      </c>
      <c r="K2609" s="3">
        <v>0.1</v>
      </c>
      <c r="L2609" s="2">
        <v>88.53</v>
      </c>
      <c r="M2609" s="2">
        <v>441.01799999999997</v>
      </c>
      <c r="N2609" s="2">
        <v>265.59000000000003</v>
      </c>
      <c r="O2609" s="2">
        <v>175.42799999999994</v>
      </c>
      <c r="P2609" s="4">
        <v>0.39777968246194023</v>
      </c>
      <c r="Q2609" s="5">
        <v>2026</v>
      </c>
      <c r="R2609" s="6" t="s">
        <v>85</v>
      </c>
      <c r="S2609" s="8">
        <v>12</v>
      </c>
      <c r="T2609" s="6" t="s">
        <v>88</v>
      </c>
    </row>
    <row r="2610" spans="1:20" ht="15.6" x14ac:dyDescent="0.3">
      <c r="A2610" s="1">
        <v>4682</v>
      </c>
      <c r="B2610" s="9">
        <v>46373</v>
      </c>
      <c r="C2610" s="1" t="s">
        <v>42</v>
      </c>
      <c r="D2610" s="1" t="s">
        <v>43</v>
      </c>
      <c r="E2610" s="1" t="s">
        <v>41</v>
      </c>
      <c r="F2610" s="1" t="s">
        <v>35</v>
      </c>
      <c r="G2610" s="1" t="s">
        <v>56</v>
      </c>
      <c r="H2610" s="1" t="s">
        <v>57</v>
      </c>
      <c r="I2610" s="1">
        <v>2</v>
      </c>
      <c r="J2610" s="2">
        <v>40.89</v>
      </c>
      <c r="K2610" s="3">
        <v>0</v>
      </c>
      <c r="L2610" s="2">
        <v>14.95</v>
      </c>
      <c r="M2610" s="2">
        <v>81.78</v>
      </c>
      <c r="N2610" s="2">
        <v>29.9</v>
      </c>
      <c r="O2610" s="2">
        <v>51.88</v>
      </c>
      <c r="P2610" s="4">
        <v>0.63438493519197847</v>
      </c>
      <c r="Q2610" s="5">
        <v>2026</v>
      </c>
      <c r="R2610" s="6" t="s">
        <v>85</v>
      </c>
      <c r="S2610" s="8">
        <v>12</v>
      </c>
      <c r="T2610" s="6" t="s">
        <v>88</v>
      </c>
    </row>
    <row r="2611" spans="1:20" ht="15.6" x14ac:dyDescent="0.3">
      <c r="A2611" s="1">
        <v>4888</v>
      </c>
      <c r="B2611" s="9">
        <v>46373</v>
      </c>
      <c r="C2611" s="1" t="s">
        <v>33</v>
      </c>
      <c r="D2611" s="1" t="s">
        <v>34</v>
      </c>
      <c r="E2611" s="1" t="s">
        <v>50</v>
      </c>
      <c r="F2611" s="1" t="s">
        <v>35</v>
      </c>
      <c r="G2611" s="1" t="s">
        <v>56</v>
      </c>
      <c r="H2611" s="1" t="s">
        <v>57</v>
      </c>
      <c r="I2611" s="1">
        <v>1</v>
      </c>
      <c r="J2611" s="2">
        <v>40.159999999999997</v>
      </c>
      <c r="K2611" s="3">
        <v>0.15</v>
      </c>
      <c r="L2611" s="2">
        <v>14.46</v>
      </c>
      <c r="M2611" s="2">
        <v>34.135999999999996</v>
      </c>
      <c r="N2611" s="2">
        <v>14.46</v>
      </c>
      <c r="O2611" s="2">
        <v>19.675999999999995</v>
      </c>
      <c r="P2611" s="4">
        <v>0.576400281228029</v>
      </c>
      <c r="Q2611" s="5">
        <v>2026</v>
      </c>
      <c r="R2611" s="6" t="s">
        <v>85</v>
      </c>
      <c r="S2611" s="8">
        <v>12</v>
      </c>
      <c r="T2611" s="6" t="s">
        <v>88</v>
      </c>
    </row>
    <row r="2612" spans="1:20" ht="15.6" x14ac:dyDescent="0.3">
      <c r="A2612" s="1">
        <v>4923</v>
      </c>
      <c r="B2612" s="9">
        <v>46373</v>
      </c>
      <c r="C2612" s="1" t="s">
        <v>42</v>
      </c>
      <c r="D2612" s="1" t="s">
        <v>69</v>
      </c>
      <c r="E2612" s="1" t="s">
        <v>22</v>
      </c>
      <c r="F2612" s="1" t="s">
        <v>35</v>
      </c>
      <c r="G2612" s="1" t="s">
        <v>45</v>
      </c>
      <c r="H2612" s="1" t="s">
        <v>62</v>
      </c>
      <c r="I2612" s="1">
        <v>2</v>
      </c>
      <c r="J2612" s="2">
        <v>79.86</v>
      </c>
      <c r="K2612" s="3">
        <v>0</v>
      </c>
      <c r="L2612" s="2">
        <v>39.049999999999997</v>
      </c>
      <c r="M2612" s="2">
        <v>159.72</v>
      </c>
      <c r="N2612" s="2">
        <v>78.099999999999994</v>
      </c>
      <c r="O2612" s="2">
        <v>81.62</v>
      </c>
      <c r="P2612" s="4">
        <v>0.51101928374655647</v>
      </c>
      <c r="Q2612" s="5">
        <v>2026</v>
      </c>
      <c r="R2612" s="6" t="s">
        <v>85</v>
      </c>
      <c r="S2612" s="8">
        <v>12</v>
      </c>
      <c r="T2612" s="6" t="s">
        <v>88</v>
      </c>
    </row>
    <row r="2613" spans="1:20" ht="15.6" x14ac:dyDescent="0.3">
      <c r="A2613" s="1">
        <v>131</v>
      </c>
      <c r="B2613" s="9">
        <v>46374</v>
      </c>
      <c r="C2613" s="1" t="s">
        <v>28</v>
      </c>
      <c r="D2613" s="1" t="s">
        <v>63</v>
      </c>
      <c r="E2613" s="1" t="s">
        <v>50</v>
      </c>
      <c r="F2613" s="1" t="s">
        <v>23</v>
      </c>
      <c r="G2613" s="1" t="s">
        <v>45</v>
      </c>
      <c r="H2613" s="1" t="s">
        <v>73</v>
      </c>
      <c r="I2613" s="1">
        <v>2</v>
      </c>
      <c r="J2613" s="2">
        <v>123.42</v>
      </c>
      <c r="K2613" s="3">
        <v>0.1</v>
      </c>
      <c r="L2613" s="2">
        <v>60.03</v>
      </c>
      <c r="M2613" s="2">
        <v>222.15600000000001</v>
      </c>
      <c r="N2613" s="2">
        <v>120.06</v>
      </c>
      <c r="O2613" s="2">
        <v>102.096</v>
      </c>
      <c r="P2613" s="4">
        <v>0.45956895154756117</v>
      </c>
      <c r="Q2613" s="5">
        <v>2026</v>
      </c>
      <c r="R2613" s="6" t="s">
        <v>85</v>
      </c>
      <c r="S2613" s="8">
        <v>12</v>
      </c>
      <c r="T2613" s="6" t="s">
        <v>88</v>
      </c>
    </row>
    <row r="2614" spans="1:20" ht="15.6" x14ac:dyDescent="0.3">
      <c r="A2614" s="1">
        <v>349</v>
      </c>
      <c r="B2614" s="9">
        <v>46374</v>
      </c>
      <c r="C2614" s="1" t="s">
        <v>33</v>
      </c>
      <c r="D2614" s="1" t="s">
        <v>34</v>
      </c>
      <c r="E2614" s="1" t="s">
        <v>22</v>
      </c>
      <c r="F2614" s="1" t="s">
        <v>23</v>
      </c>
      <c r="G2614" s="1" t="s">
        <v>36</v>
      </c>
      <c r="H2614" s="1" t="s">
        <v>54</v>
      </c>
      <c r="I2614" s="1">
        <v>1</v>
      </c>
      <c r="J2614" s="2">
        <v>47.61</v>
      </c>
      <c r="K2614" s="3">
        <v>0.05</v>
      </c>
      <c r="L2614" s="2">
        <v>18.18</v>
      </c>
      <c r="M2614" s="2">
        <v>45.229499999999994</v>
      </c>
      <c r="N2614" s="2">
        <v>18.18</v>
      </c>
      <c r="O2614" s="2">
        <v>27.049499999999995</v>
      </c>
      <c r="P2614" s="4">
        <v>0.59804994527907662</v>
      </c>
      <c r="Q2614" s="5">
        <v>2026</v>
      </c>
      <c r="R2614" s="6" t="s">
        <v>85</v>
      </c>
      <c r="S2614" s="8">
        <v>12</v>
      </c>
      <c r="T2614" s="6" t="s">
        <v>88</v>
      </c>
    </row>
    <row r="2615" spans="1:20" ht="15.6" x14ac:dyDescent="0.3">
      <c r="A2615" s="1">
        <v>1131</v>
      </c>
      <c r="B2615" s="9">
        <v>46374</v>
      </c>
      <c r="C2615" s="1" t="s">
        <v>42</v>
      </c>
      <c r="D2615" s="1" t="s">
        <v>55</v>
      </c>
      <c r="E2615" s="1" t="s">
        <v>22</v>
      </c>
      <c r="F2615" s="1" t="s">
        <v>23</v>
      </c>
      <c r="G2615" s="1" t="s">
        <v>31</v>
      </c>
      <c r="H2615" s="1" t="s">
        <v>32</v>
      </c>
      <c r="I2615" s="1">
        <v>2</v>
      </c>
      <c r="J2615" s="2">
        <v>93.88</v>
      </c>
      <c r="K2615" s="3">
        <v>0.1</v>
      </c>
      <c r="L2615" s="2">
        <v>45.89</v>
      </c>
      <c r="M2615" s="2">
        <v>168.98400000000001</v>
      </c>
      <c r="N2615" s="2">
        <v>91.78</v>
      </c>
      <c r="O2615" s="2">
        <v>77.204000000000008</v>
      </c>
      <c r="P2615" s="4">
        <v>0.45687165648818823</v>
      </c>
      <c r="Q2615" s="5">
        <v>2026</v>
      </c>
      <c r="R2615" s="6" t="s">
        <v>85</v>
      </c>
      <c r="S2615" s="8">
        <v>12</v>
      </c>
      <c r="T2615" s="6" t="s">
        <v>88</v>
      </c>
    </row>
    <row r="2616" spans="1:20" ht="15.6" x14ac:dyDescent="0.3">
      <c r="A2616" s="1">
        <v>2738</v>
      </c>
      <c r="B2616" s="9">
        <v>46374</v>
      </c>
      <c r="C2616" s="1" t="s">
        <v>28</v>
      </c>
      <c r="D2616" s="1" t="s">
        <v>63</v>
      </c>
      <c r="E2616" s="1" t="s">
        <v>22</v>
      </c>
      <c r="F2616" s="1" t="s">
        <v>35</v>
      </c>
      <c r="G2616" s="1" t="s">
        <v>31</v>
      </c>
      <c r="H2616" s="1" t="s">
        <v>39</v>
      </c>
      <c r="I2616" s="1">
        <v>3</v>
      </c>
      <c r="J2616" s="2">
        <v>145.43</v>
      </c>
      <c r="K2616" s="3">
        <v>0.05</v>
      </c>
      <c r="L2616" s="2">
        <v>81.72</v>
      </c>
      <c r="M2616" s="2">
        <v>414.47550000000001</v>
      </c>
      <c r="N2616" s="2">
        <v>245.16</v>
      </c>
      <c r="O2616" s="2">
        <v>169.31550000000001</v>
      </c>
      <c r="P2616" s="4">
        <v>0.40850544845232106</v>
      </c>
      <c r="Q2616" s="5">
        <v>2026</v>
      </c>
      <c r="R2616" s="6" t="s">
        <v>85</v>
      </c>
      <c r="S2616" s="8">
        <v>12</v>
      </c>
      <c r="T2616" s="6" t="s">
        <v>88</v>
      </c>
    </row>
    <row r="2617" spans="1:20" ht="15.6" x14ac:dyDescent="0.3">
      <c r="A2617" s="1">
        <v>4400</v>
      </c>
      <c r="B2617" s="9">
        <v>46374</v>
      </c>
      <c r="C2617" s="1" t="s">
        <v>42</v>
      </c>
      <c r="D2617" s="1" t="s">
        <v>43</v>
      </c>
      <c r="E2617" s="1" t="s">
        <v>22</v>
      </c>
      <c r="F2617" s="1" t="s">
        <v>23</v>
      </c>
      <c r="G2617" s="1" t="s">
        <v>36</v>
      </c>
      <c r="H2617" s="1" t="s">
        <v>37</v>
      </c>
      <c r="I2617" s="1">
        <v>2</v>
      </c>
      <c r="J2617" s="2">
        <v>36.89</v>
      </c>
      <c r="K2617" s="3">
        <v>0.1</v>
      </c>
      <c r="L2617" s="2">
        <v>13.74</v>
      </c>
      <c r="M2617" s="2">
        <v>66.402000000000001</v>
      </c>
      <c r="N2617" s="2">
        <v>27.48</v>
      </c>
      <c r="O2617" s="2">
        <v>38.921999999999997</v>
      </c>
      <c r="P2617" s="4">
        <v>0.58615704346254627</v>
      </c>
      <c r="Q2617" s="5">
        <v>2026</v>
      </c>
      <c r="R2617" s="6" t="s">
        <v>85</v>
      </c>
      <c r="S2617" s="8">
        <v>12</v>
      </c>
      <c r="T2617" s="6" t="s">
        <v>88</v>
      </c>
    </row>
    <row r="2618" spans="1:20" ht="15.6" x14ac:dyDescent="0.3">
      <c r="A2618" s="1">
        <v>3122</v>
      </c>
      <c r="B2618" s="9">
        <v>46375</v>
      </c>
      <c r="C2618" s="1" t="s">
        <v>20</v>
      </c>
      <c r="D2618" s="1" t="s">
        <v>21</v>
      </c>
      <c r="E2618" s="1" t="s">
        <v>50</v>
      </c>
      <c r="F2618" s="1" t="s">
        <v>23</v>
      </c>
      <c r="G2618" s="1" t="s">
        <v>31</v>
      </c>
      <c r="H2618" s="1" t="s">
        <v>39</v>
      </c>
      <c r="I2618" s="1">
        <v>1</v>
      </c>
      <c r="J2618" s="2">
        <v>145.44</v>
      </c>
      <c r="K2618" s="3">
        <v>0.1</v>
      </c>
      <c r="L2618" s="2">
        <v>80.42</v>
      </c>
      <c r="M2618" s="2">
        <v>130.89600000000002</v>
      </c>
      <c r="N2618" s="2">
        <v>80.42</v>
      </c>
      <c r="O2618" s="2">
        <v>50.476000000000013</v>
      </c>
      <c r="P2618" s="4">
        <v>0.38561911746730232</v>
      </c>
      <c r="Q2618" s="5">
        <v>2026</v>
      </c>
      <c r="R2618" s="6" t="s">
        <v>85</v>
      </c>
      <c r="S2618" s="8">
        <v>12</v>
      </c>
      <c r="T2618" s="6" t="s">
        <v>88</v>
      </c>
    </row>
    <row r="2619" spans="1:20" ht="15.6" x14ac:dyDescent="0.3">
      <c r="A2619" s="1">
        <v>4572</v>
      </c>
      <c r="B2619" s="9">
        <v>46375</v>
      </c>
      <c r="C2619" s="1" t="s">
        <v>20</v>
      </c>
      <c r="D2619" s="1" t="s">
        <v>72</v>
      </c>
      <c r="E2619" s="1" t="s">
        <v>22</v>
      </c>
      <c r="F2619" s="1" t="s">
        <v>35</v>
      </c>
      <c r="G2619" s="1" t="s">
        <v>56</v>
      </c>
      <c r="H2619" s="1" t="s">
        <v>67</v>
      </c>
      <c r="I2619" s="1">
        <v>2</v>
      </c>
      <c r="J2619" s="2">
        <v>51.56</v>
      </c>
      <c r="K2619" s="3">
        <v>0</v>
      </c>
      <c r="L2619" s="2">
        <v>21.9</v>
      </c>
      <c r="M2619" s="2">
        <v>103.12</v>
      </c>
      <c r="N2619" s="2">
        <v>43.8</v>
      </c>
      <c r="O2619" s="2">
        <v>59.320000000000007</v>
      </c>
      <c r="P2619" s="4">
        <v>0.57525213343677273</v>
      </c>
      <c r="Q2619" s="5">
        <v>2026</v>
      </c>
      <c r="R2619" s="6" t="s">
        <v>85</v>
      </c>
      <c r="S2619" s="8">
        <v>12</v>
      </c>
      <c r="T2619" s="6" t="s">
        <v>88</v>
      </c>
    </row>
    <row r="2620" spans="1:20" ht="15.6" x14ac:dyDescent="0.3">
      <c r="A2620" s="1">
        <v>4783</v>
      </c>
      <c r="B2620" s="9">
        <v>46375</v>
      </c>
      <c r="C2620" s="1" t="s">
        <v>42</v>
      </c>
      <c r="D2620" s="1" t="s">
        <v>53</v>
      </c>
      <c r="E2620" s="1" t="s">
        <v>22</v>
      </c>
      <c r="F2620" s="1" t="s">
        <v>35</v>
      </c>
      <c r="G2620" s="1" t="s">
        <v>45</v>
      </c>
      <c r="H2620" s="1" t="s">
        <v>73</v>
      </c>
      <c r="I2620" s="1">
        <v>2</v>
      </c>
      <c r="J2620" s="2">
        <v>122</v>
      </c>
      <c r="K2620" s="3">
        <v>0.15</v>
      </c>
      <c r="L2620" s="2">
        <v>60.01</v>
      </c>
      <c r="M2620" s="2">
        <v>207.4</v>
      </c>
      <c r="N2620" s="2">
        <v>120.02</v>
      </c>
      <c r="O2620" s="2">
        <v>87.38000000000001</v>
      </c>
      <c r="P2620" s="4">
        <v>0.4213114754098361</v>
      </c>
      <c r="Q2620" s="5">
        <v>2026</v>
      </c>
      <c r="R2620" s="6" t="s">
        <v>85</v>
      </c>
      <c r="S2620" s="8">
        <v>12</v>
      </c>
      <c r="T2620" s="6" t="s">
        <v>88</v>
      </c>
    </row>
    <row r="2621" spans="1:20" ht="15.6" x14ac:dyDescent="0.3">
      <c r="A2621" s="1">
        <v>5055</v>
      </c>
      <c r="B2621" s="9">
        <v>46375</v>
      </c>
      <c r="C2621" s="1" t="s">
        <v>33</v>
      </c>
      <c r="D2621" s="1" t="s">
        <v>40</v>
      </c>
      <c r="E2621" s="1" t="s">
        <v>50</v>
      </c>
      <c r="F2621" s="1" t="s">
        <v>35</v>
      </c>
      <c r="G2621" s="1" t="s">
        <v>31</v>
      </c>
      <c r="H2621" s="1" t="s">
        <v>68</v>
      </c>
      <c r="I2621" s="1">
        <v>1</v>
      </c>
      <c r="J2621" s="2">
        <v>71.89</v>
      </c>
      <c r="K2621" s="3">
        <v>0.15</v>
      </c>
      <c r="L2621" s="2">
        <v>32.409999999999997</v>
      </c>
      <c r="M2621" s="2">
        <v>61.106499999999997</v>
      </c>
      <c r="N2621" s="2">
        <v>32.409999999999997</v>
      </c>
      <c r="O2621" s="2">
        <v>28.6965</v>
      </c>
      <c r="P2621" s="4">
        <v>0.46961452545964832</v>
      </c>
      <c r="Q2621" s="5">
        <v>2026</v>
      </c>
      <c r="R2621" s="6" t="s">
        <v>85</v>
      </c>
      <c r="S2621" s="8">
        <v>12</v>
      </c>
      <c r="T2621" s="6" t="s">
        <v>88</v>
      </c>
    </row>
    <row r="2622" spans="1:20" ht="15.6" x14ac:dyDescent="0.3">
      <c r="A2622" s="1">
        <v>5100</v>
      </c>
      <c r="B2622" s="9">
        <v>46375</v>
      </c>
      <c r="C2622" s="1" t="s">
        <v>33</v>
      </c>
      <c r="D2622" s="1" t="s">
        <v>47</v>
      </c>
      <c r="E2622" s="1" t="s">
        <v>22</v>
      </c>
      <c r="F2622" s="1" t="s">
        <v>23</v>
      </c>
      <c r="G2622" s="1" t="s">
        <v>31</v>
      </c>
      <c r="H2622" s="1" t="s">
        <v>68</v>
      </c>
      <c r="I2622" s="1">
        <v>2</v>
      </c>
      <c r="J2622" s="2">
        <v>70.59</v>
      </c>
      <c r="K2622" s="3">
        <v>0.15</v>
      </c>
      <c r="L2622" s="2">
        <v>31.56</v>
      </c>
      <c r="M2622" s="2">
        <v>120.003</v>
      </c>
      <c r="N2622" s="2">
        <v>63.12</v>
      </c>
      <c r="O2622" s="2">
        <v>56.883000000000003</v>
      </c>
      <c r="P2622" s="4">
        <v>0.47401314967125824</v>
      </c>
      <c r="Q2622" s="5">
        <v>2026</v>
      </c>
      <c r="R2622" s="6" t="s">
        <v>85</v>
      </c>
      <c r="S2622" s="8">
        <v>12</v>
      </c>
      <c r="T2622" s="6" t="s">
        <v>88</v>
      </c>
    </row>
    <row r="2623" spans="1:20" ht="15.6" x14ac:dyDescent="0.3">
      <c r="A2623" s="1">
        <v>488</v>
      </c>
      <c r="B2623" s="9">
        <v>46376</v>
      </c>
      <c r="C2623" s="1" t="s">
        <v>42</v>
      </c>
      <c r="D2623" s="1" t="s">
        <v>53</v>
      </c>
      <c r="E2623" s="1" t="s">
        <v>22</v>
      </c>
      <c r="F2623" s="1" t="s">
        <v>23</v>
      </c>
      <c r="G2623" s="1" t="s">
        <v>31</v>
      </c>
      <c r="H2623" s="1" t="s">
        <v>39</v>
      </c>
      <c r="I2623" s="1">
        <v>4</v>
      </c>
      <c r="J2623" s="2">
        <v>141.91</v>
      </c>
      <c r="K2623" s="3">
        <v>0.05</v>
      </c>
      <c r="L2623" s="2">
        <v>80.260000000000005</v>
      </c>
      <c r="M2623" s="2">
        <v>539.25799999999992</v>
      </c>
      <c r="N2623" s="2">
        <v>321.04000000000002</v>
      </c>
      <c r="O2623" s="2">
        <v>218.2179999999999</v>
      </c>
      <c r="P2623" s="4">
        <v>0.40466344495584661</v>
      </c>
      <c r="Q2623" s="5">
        <v>2026</v>
      </c>
      <c r="R2623" s="6" t="s">
        <v>85</v>
      </c>
      <c r="S2623" s="8">
        <v>12</v>
      </c>
      <c r="T2623" s="6" t="s">
        <v>88</v>
      </c>
    </row>
    <row r="2624" spans="1:20" ht="15.6" x14ac:dyDescent="0.3">
      <c r="A2624" s="1">
        <v>710</v>
      </c>
      <c r="B2624" s="9">
        <v>46376</v>
      </c>
      <c r="C2624" s="1" t="s">
        <v>28</v>
      </c>
      <c r="D2624" s="1" t="s">
        <v>49</v>
      </c>
      <c r="E2624" s="1" t="s">
        <v>30</v>
      </c>
      <c r="F2624" s="1" t="s">
        <v>38</v>
      </c>
      <c r="G2624" s="1" t="s">
        <v>31</v>
      </c>
      <c r="H2624" s="1" t="s">
        <v>39</v>
      </c>
      <c r="I2624" s="1">
        <v>3</v>
      </c>
      <c r="J2624" s="2">
        <v>140.4</v>
      </c>
      <c r="K2624" s="3">
        <v>0.2</v>
      </c>
      <c r="L2624" s="2">
        <v>81.760000000000005</v>
      </c>
      <c r="M2624" s="2">
        <v>336.96000000000004</v>
      </c>
      <c r="N2624" s="2">
        <v>245.28000000000003</v>
      </c>
      <c r="O2624" s="2">
        <v>91.68</v>
      </c>
      <c r="P2624" s="4">
        <v>0.27207977207977208</v>
      </c>
      <c r="Q2624" s="5">
        <v>2026</v>
      </c>
      <c r="R2624" s="6" t="s">
        <v>85</v>
      </c>
      <c r="S2624" s="8">
        <v>12</v>
      </c>
      <c r="T2624" s="6" t="s">
        <v>88</v>
      </c>
    </row>
    <row r="2625" spans="1:20" ht="15.6" x14ac:dyDescent="0.3">
      <c r="A2625" s="1">
        <v>1009</v>
      </c>
      <c r="B2625" s="9">
        <v>46376</v>
      </c>
      <c r="C2625" s="1" t="s">
        <v>42</v>
      </c>
      <c r="D2625" s="1" t="s">
        <v>69</v>
      </c>
      <c r="E2625" s="1" t="s">
        <v>50</v>
      </c>
      <c r="F2625" s="1" t="s">
        <v>23</v>
      </c>
      <c r="G2625" s="1" t="s">
        <v>31</v>
      </c>
      <c r="H2625" s="1" t="s">
        <v>68</v>
      </c>
      <c r="I2625" s="1">
        <v>2</v>
      </c>
      <c r="J2625" s="2">
        <v>72.349999999999994</v>
      </c>
      <c r="K2625" s="3">
        <v>0.15</v>
      </c>
      <c r="L2625" s="2">
        <v>32.44</v>
      </c>
      <c r="M2625" s="2">
        <v>122.99499999999999</v>
      </c>
      <c r="N2625" s="2">
        <v>64.88</v>
      </c>
      <c r="O2625" s="2">
        <v>58.114999999999995</v>
      </c>
      <c r="P2625" s="4">
        <v>0.47249888206837676</v>
      </c>
      <c r="Q2625" s="5">
        <v>2026</v>
      </c>
      <c r="R2625" s="6" t="s">
        <v>85</v>
      </c>
      <c r="S2625" s="8">
        <v>12</v>
      </c>
      <c r="T2625" s="6" t="s">
        <v>88</v>
      </c>
    </row>
    <row r="2626" spans="1:20" ht="15.6" x14ac:dyDescent="0.3">
      <c r="A2626" s="1">
        <v>1231</v>
      </c>
      <c r="B2626" s="9">
        <v>46376</v>
      </c>
      <c r="C2626" s="1" t="s">
        <v>42</v>
      </c>
      <c r="D2626" s="1" t="s">
        <v>55</v>
      </c>
      <c r="E2626" s="1" t="s">
        <v>22</v>
      </c>
      <c r="F2626" s="1" t="s">
        <v>35</v>
      </c>
      <c r="G2626" s="1" t="s">
        <v>45</v>
      </c>
      <c r="H2626" s="1" t="s">
        <v>73</v>
      </c>
      <c r="I2626" s="1">
        <v>4</v>
      </c>
      <c r="J2626" s="2">
        <v>120.8</v>
      </c>
      <c r="K2626" s="3">
        <v>0.1</v>
      </c>
      <c r="L2626" s="2">
        <v>59.93</v>
      </c>
      <c r="M2626" s="2">
        <v>434.88</v>
      </c>
      <c r="N2626" s="2">
        <v>239.72</v>
      </c>
      <c r="O2626" s="2">
        <v>195.16</v>
      </c>
      <c r="P2626" s="4">
        <v>0.44876747608535689</v>
      </c>
      <c r="Q2626" s="5">
        <v>2026</v>
      </c>
      <c r="R2626" s="6" t="s">
        <v>85</v>
      </c>
      <c r="S2626" s="8">
        <v>12</v>
      </c>
      <c r="T2626" s="6" t="s">
        <v>88</v>
      </c>
    </row>
    <row r="2627" spans="1:20" ht="15.6" x14ac:dyDescent="0.3">
      <c r="A2627" s="1">
        <v>1445</v>
      </c>
      <c r="B2627" s="9">
        <v>46376</v>
      </c>
      <c r="C2627" s="1" t="s">
        <v>42</v>
      </c>
      <c r="D2627" s="1" t="s">
        <v>53</v>
      </c>
      <c r="E2627" s="1" t="s">
        <v>22</v>
      </c>
      <c r="F2627" s="1" t="s">
        <v>35</v>
      </c>
      <c r="G2627" s="1" t="s">
        <v>31</v>
      </c>
      <c r="H2627" s="1" t="s">
        <v>68</v>
      </c>
      <c r="I2627" s="1">
        <v>1</v>
      </c>
      <c r="J2627" s="2">
        <v>71.23</v>
      </c>
      <c r="K2627" s="3">
        <v>0</v>
      </c>
      <c r="L2627" s="2">
        <v>31.63</v>
      </c>
      <c r="M2627" s="2">
        <v>71.23</v>
      </c>
      <c r="N2627" s="2">
        <v>31.63</v>
      </c>
      <c r="O2627" s="2">
        <v>39.600000000000009</v>
      </c>
      <c r="P2627" s="4">
        <v>0.55594552856942303</v>
      </c>
      <c r="Q2627" s="5">
        <v>2026</v>
      </c>
      <c r="R2627" s="6" t="s">
        <v>85</v>
      </c>
      <c r="S2627" s="8">
        <v>12</v>
      </c>
      <c r="T2627" s="6" t="s">
        <v>88</v>
      </c>
    </row>
    <row r="2628" spans="1:20" ht="15.6" x14ac:dyDescent="0.3">
      <c r="A2628" s="1">
        <v>2842</v>
      </c>
      <c r="B2628" s="9">
        <v>46376</v>
      </c>
      <c r="C2628" s="1" t="s">
        <v>33</v>
      </c>
      <c r="D2628" s="1" t="s">
        <v>61</v>
      </c>
      <c r="E2628" s="1" t="s">
        <v>30</v>
      </c>
      <c r="F2628" s="1" t="s">
        <v>38</v>
      </c>
      <c r="G2628" s="1" t="s">
        <v>24</v>
      </c>
      <c r="H2628" s="1" t="s">
        <v>44</v>
      </c>
      <c r="I2628" s="1">
        <v>5</v>
      </c>
      <c r="J2628" s="2">
        <v>51.02</v>
      </c>
      <c r="K2628" s="3">
        <v>0.05</v>
      </c>
      <c r="L2628" s="2">
        <v>22.56</v>
      </c>
      <c r="M2628" s="2">
        <v>242.345</v>
      </c>
      <c r="N2628" s="2">
        <v>112.8</v>
      </c>
      <c r="O2628" s="2">
        <v>129.54500000000002</v>
      </c>
      <c r="P2628" s="4">
        <v>0.5345478553302111</v>
      </c>
      <c r="Q2628" s="5">
        <v>2026</v>
      </c>
      <c r="R2628" s="6" t="s">
        <v>85</v>
      </c>
      <c r="S2628" s="8">
        <v>12</v>
      </c>
      <c r="T2628" s="6" t="s">
        <v>88</v>
      </c>
    </row>
    <row r="2629" spans="1:20" ht="15.6" x14ac:dyDescent="0.3">
      <c r="A2629" s="1">
        <v>3783</v>
      </c>
      <c r="B2629" s="9">
        <v>46376</v>
      </c>
      <c r="C2629" s="1" t="s">
        <v>33</v>
      </c>
      <c r="D2629" s="1" t="s">
        <v>34</v>
      </c>
      <c r="E2629" s="1" t="s">
        <v>50</v>
      </c>
      <c r="F2629" s="1" t="s">
        <v>35</v>
      </c>
      <c r="G2629" s="1" t="s">
        <v>36</v>
      </c>
      <c r="H2629" s="1" t="s">
        <v>66</v>
      </c>
      <c r="I2629" s="1">
        <v>1</v>
      </c>
      <c r="J2629" s="2">
        <v>130.52000000000001</v>
      </c>
      <c r="K2629" s="3">
        <v>0.1</v>
      </c>
      <c r="L2629" s="2">
        <v>66.09</v>
      </c>
      <c r="M2629" s="2">
        <v>117.46800000000002</v>
      </c>
      <c r="N2629" s="2">
        <v>66.09</v>
      </c>
      <c r="O2629" s="2">
        <v>51.378000000000014</v>
      </c>
      <c r="P2629" s="4">
        <v>0.43737869036673821</v>
      </c>
      <c r="Q2629" s="5">
        <v>2026</v>
      </c>
      <c r="R2629" s="6" t="s">
        <v>85</v>
      </c>
      <c r="S2629" s="8">
        <v>12</v>
      </c>
      <c r="T2629" s="6" t="s">
        <v>88</v>
      </c>
    </row>
    <row r="2630" spans="1:20" ht="15.6" x14ac:dyDescent="0.3">
      <c r="A2630" s="1">
        <v>4484</v>
      </c>
      <c r="B2630" s="9">
        <v>46376</v>
      </c>
      <c r="C2630" s="1" t="s">
        <v>28</v>
      </c>
      <c r="D2630" s="1" t="s">
        <v>71</v>
      </c>
      <c r="E2630" s="1" t="s">
        <v>22</v>
      </c>
      <c r="F2630" s="1" t="s">
        <v>23</v>
      </c>
      <c r="G2630" s="1" t="s">
        <v>24</v>
      </c>
      <c r="H2630" s="1" t="s">
        <v>25</v>
      </c>
      <c r="I2630" s="1">
        <v>2</v>
      </c>
      <c r="J2630" s="2">
        <v>79.87</v>
      </c>
      <c r="K2630" s="3">
        <v>0.15</v>
      </c>
      <c r="L2630" s="2">
        <v>41.9</v>
      </c>
      <c r="M2630" s="2">
        <v>135.779</v>
      </c>
      <c r="N2630" s="2">
        <v>83.8</v>
      </c>
      <c r="O2630" s="2">
        <v>51.978999999999999</v>
      </c>
      <c r="P2630" s="4">
        <v>0.38282061290773978</v>
      </c>
      <c r="Q2630" s="5">
        <v>2026</v>
      </c>
      <c r="R2630" s="6" t="s">
        <v>85</v>
      </c>
      <c r="S2630" s="8">
        <v>12</v>
      </c>
      <c r="T2630" s="6" t="s">
        <v>88</v>
      </c>
    </row>
    <row r="2631" spans="1:20" ht="15.6" x14ac:dyDescent="0.3">
      <c r="A2631" s="1">
        <v>4597</v>
      </c>
      <c r="B2631" s="9">
        <v>46376</v>
      </c>
      <c r="C2631" s="1" t="s">
        <v>42</v>
      </c>
      <c r="D2631" s="1" t="s">
        <v>69</v>
      </c>
      <c r="E2631" s="1" t="s">
        <v>22</v>
      </c>
      <c r="F2631" s="1" t="s">
        <v>23</v>
      </c>
      <c r="G2631" s="1" t="s">
        <v>31</v>
      </c>
      <c r="H2631" s="1" t="s">
        <v>68</v>
      </c>
      <c r="I2631" s="1">
        <v>3</v>
      </c>
      <c r="J2631" s="2">
        <v>71.3</v>
      </c>
      <c r="K2631" s="3">
        <v>0.1</v>
      </c>
      <c r="L2631" s="2">
        <v>32.93</v>
      </c>
      <c r="M2631" s="2">
        <v>192.51</v>
      </c>
      <c r="N2631" s="2">
        <v>98.789999999999992</v>
      </c>
      <c r="O2631" s="2">
        <v>93.72</v>
      </c>
      <c r="P2631" s="4">
        <v>0.48683185289075892</v>
      </c>
      <c r="Q2631" s="5">
        <v>2026</v>
      </c>
      <c r="R2631" s="6" t="s">
        <v>85</v>
      </c>
      <c r="S2631" s="8">
        <v>12</v>
      </c>
      <c r="T2631" s="6" t="s">
        <v>88</v>
      </c>
    </row>
    <row r="2632" spans="1:20" ht="15.6" x14ac:dyDescent="0.3">
      <c r="A2632" s="1">
        <v>4917</v>
      </c>
      <c r="B2632" s="9">
        <v>46376</v>
      </c>
      <c r="C2632" s="1" t="s">
        <v>20</v>
      </c>
      <c r="D2632" s="1" t="s">
        <v>58</v>
      </c>
      <c r="E2632" s="1" t="s">
        <v>22</v>
      </c>
      <c r="F2632" s="1" t="s">
        <v>23</v>
      </c>
      <c r="G2632" s="1" t="s">
        <v>45</v>
      </c>
      <c r="H2632" s="1" t="s">
        <v>73</v>
      </c>
      <c r="I2632" s="1">
        <v>2</v>
      </c>
      <c r="J2632" s="2">
        <v>122.95</v>
      </c>
      <c r="K2632" s="3">
        <v>0.1</v>
      </c>
      <c r="L2632" s="2">
        <v>59.79</v>
      </c>
      <c r="M2632" s="2">
        <v>221.31</v>
      </c>
      <c r="N2632" s="2">
        <v>119.58</v>
      </c>
      <c r="O2632" s="2">
        <v>101.73</v>
      </c>
      <c r="P2632" s="4">
        <v>0.45967195336857802</v>
      </c>
      <c r="Q2632" s="5">
        <v>2026</v>
      </c>
      <c r="R2632" s="6" t="s">
        <v>85</v>
      </c>
      <c r="S2632" s="8">
        <v>12</v>
      </c>
      <c r="T2632" s="6" t="s">
        <v>88</v>
      </c>
    </row>
    <row r="2633" spans="1:20" ht="15.6" x14ac:dyDescent="0.3">
      <c r="A2633" s="1">
        <v>629</v>
      </c>
      <c r="B2633" s="9">
        <v>46377</v>
      </c>
      <c r="C2633" s="1" t="s">
        <v>42</v>
      </c>
      <c r="D2633" s="1" t="s">
        <v>69</v>
      </c>
      <c r="E2633" s="1" t="s">
        <v>22</v>
      </c>
      <c r="F2633" s="1" t="s">
        <v>38</v>
      </c>
      <c r="G2633" s="1" t="s">
        <v>56</v>
      </c>
      <c r="H2633" s="1" t="s">
        <v>67</v>
      </c>
      <c r="I2633" s="1">
        <v>2</v>
      </c>
      <c r="J2633" s="2">
        <v>50.04</v>
      </c>
      <c r="K2633" s="3">
        <v>0.05</v>
      </c>
      <c r="L2633" s="2">
        <v>22.43</v>
      </c>
      <c r="M2633" s="2">
        <v>95.075999999999993</v>
      </c>
      <c r="N2633" s="2">
        <v>44.86</v>
      </c>
      <c r="O2633" s="2">
        <v>50.215999999999994</v>
      </c>
      <c r="P2633" s="4">
        <v>0.52816694013210486</v>
      </c>
      <c r="Q2633" s="5">
        <v>2026</v>
      </c>
      <c r="R2633" s="6" t="s">
        <v>85</v>
      </c>
      <c r="S2633" s="8">
        <v>12</v>
      </c>
      <c r="T2633" s="6" t="s">
        <v>88</v>
      </c>
    </row>
    <row r="2634" spans="1:20" ht="15.6" x14ac:dyDescent="0.3">
      <c r="A2634" s="1">
        <v>1373</v>
      </c>
      <c r="B2634" s="9">
        <v>46377</v>
      </c>
      <c r="C2634" s="1" t="s">
        <v>28</v>
      </c>
      <c r="D2634" s="1" t="s">
        <v>29</v>
      </c>
      <c r="E2634" s="1" t="s">
        <v>50</v>
      </c>
      <c r="F2634" s="1" t="s">
        <v>23</v>
      </c>
      <c r="G2634" s="1" t="s">
        <v>45</v>
      </c>
      <c r="H2634" s="1" t="s">
        <v>62</v>
      </c>
      <c r="I2634" s="1">
        <v>1</v>
      </c>
      <c r="J2634" s="2">
        <v>80.92</v>
      </c>
      <c r="K2634" s="3">
        <v>0.05</v>
      </c>
      <c r="L2634" s="2">
        <v>40.14</v>
      </c>
      <c r="M2634" s="2">
        <v>76.873999999999995</v>
      </c>
      <c r="N2634" s="2">
        <v>40.14</v>
      </c>
      <c r="O2634" s="2">
        <v>36.733999999999995</v>
      </c>
      <c r="P2634" s="4">
        <v>0.47784686630069978</v>
      </c>
      <c r="Q2634" s="5">
        <v>2026</v>
      </c>
      <c r="R2634" s="6" t="s">
        <v>85</v>
      </c>
      <c r="S2634" s="8">
        <v>12</v>
      </c>
      <c r="T2634" s="6" t="s">
        <v>88</v>
      </c>
    </row>
    <row r="2635" spans="1:20" ht="15.6" x14ac:dyDescent="0.3">
      <c r="A2635" s="1">
        <v>1668</v>
      </c>
      <c r="B2635" s="9">
        <v>46377</v>
      </c>
      <c r="C2635" s="1" t="s">
        <v>33</v>
      </c>
      <c r="D2635" s="1" t="s">
        <v>47</v>
      </c>
      <c r="E2635" s="1" t="s">
        <v>22</v>
      </c>
      <c r="F2635" s="1" t="s">
        <v>38</v>
      </c>
      <c r="G2635" s="1" t="s">
        <v>24</v>
      </c>
      <c r="H2635" s="1" t="s">
        <v>44</v>
      </c>
      <c r="I2635" s="1">
        <v>6</v>
      </c>
      <c r="J2635" s="2">
        <v>50.35</v>
      </c>
      <c r="K2635" s="3">
        <v>0.15</v>
      </c>
      <c r="L2635" s="2">
        <v>22.91</v>
      </c>
      <c r="M2635" s="2">
        <v>256.78500000000003</v>
      </c>
      <c r="N2635" s="2">
        <v>137.46</v>
      </c>
      <c r="O2635" s="2">
        <v>119.32500000000002</v>
      </c>
      <c r="P2635" s="4">
        <v>0.46468835796483443</v>
      </c>
      <c r="Q2635" s="5">
        <v>2026</v>
      </c>
      <c r="R2635" s="6" t="s">
        <v>85</v>
      </c>
      <c r="S2635" s="8">
        <v>12</v>
      </c>
      <c r="T2635" s="6" t="s">
        <v>88</v>
      </c>
    </row>
    <row r="2636" spans="1:20" ht="15.6" x14ac:dyDescent="0.3">
      <c r="A2636" s="1">
        <v>2646</v>
      </c>
      <c r="B2636" s="9">
        <v>46377</v>
      </c>
      <c r="C2636" s="1" t="s">
        <v>28</v>
      </c>
      <c r="D2636" s="1" t="s">
        <v>29</v>
      </c>
      <c r="E2636" s="1" t="s">
        <v>22</v>
      </c>
      <c r="F2636" s="1" t="s">
        <v>23</v>
      </c>
      <c r="G2636" s="1" t="s">
        <v>56</v>
      </c>
      <c r="H2636" s="1" t="s">
        <v>64</v>
      </c>
      <c r="I2636" s="1">
        <v>1</v>
      </c>
      <c r="J2636" s="2">
        <v>35.799999999999997</v>
      </c>
      <c r="K2636" s="3">
        <v>0.05</v>
      </c>
      <c r="L2636" s="2">
        <v>14.12</v>
      </c>
      <c r="M2636" s="2">
        <v>34.01</v>
      </c>
      <c r="N2636" s="2">
        <v>14.12</v>
      </c>
      <c r="O2636" s="2">
        <v>19.89</v>
      </c>
      <c r="P2636" s="4">
        <v>0.58482799176712741</v>
      </c>
      <c r="Q2636" s="5">
        <v>2026</v>
      </c>
      <c r="R2636" s="6" t="s">
        <v>85</v>
      </c>
      <c r="S2636" s="8">
        <v>12</v>
      </c>
      <c r="T2636" s="6" t="s">
        <v>88</v>
      </c>
    </row>
    <row r="2637" spans="1:20" ht="15.6" x14ac:dyDescent="0.3">
      <c r="A2637" s="1">
        <v>3044</v>
      </c>
      <c r="B2637" s="9">
        <v>46377</v>
      </c>
      <c r="C2637" s="1" t="s">
        <v>28</v>
      </c>
      <c r="D2637" s="1" t="s">
        <v>49</v>
      </c>
      <c r="E2637" s="1" t="s">
        <v>30</v>
      </c>
      <c r="F2637" s="1" t="s">
        <v>38</v>
      </c>
      <c r="G2637" s="1" t="s">
        <v>24</v>
      </c>
      <c r="H2637" s="1" t="s">
        <v>48</v>
      </c>
      <c r="I2637" s="1">
        <v>4</v>
      </c>
      <c r="J2637" s="2">
        <v>40.64</v>
      </c>
      <c r="K2637" s="3">
        <v>0.1</v>
      </c>
      <c r="L2637" s="2">
        <v>16.260000000000002</v>
      </c>
      <c r="M2637" s="2">
        <v>146.304</v>
      </c>
      <c r="N2637" s="2">
        <v>65.040000000000006</v>
      </c>
      <c r="O2637" s="2">
        <v>81.263999999999996</v>
      </c>
      <c r="P2637" s="4">
        <v>0.55544619422572172</v>
      </c>
      <c r="Q2637" s="5">
        <v>2026</v>
      </c>
      <c r="R2637" s="6" t="s">
        <v>85</v>
      </c>
      <c r="S2637" s="8">
        <v>12</v>
      </c>
      <c r="T2637" s="6" t="s">
        <v>88</v>
      </c>
    </row>
    <row r="2638" spans="1:20" ht="15.6" x14ac:dyDescent="0.3">
      <c r="A2638" s="1">
        <v>3065</v>
      </c>
      <c r="B2638" s="9">
        <v>46377</v>
      </c>
      <c r="C2638" s="1" t="s">
        <v>33</v>
      </c>
      <c r="D2638" s="1" t="s">
        <v>61</v>
      </c>
      <c r="E2638" s="1" t="s">
        <v>22</v>
      </c>
      <c r="F2638" s="1" t="s">
        <v>35</v>
      </c>
      <c r="G2638" s="1" t="s">
        <v>45</v>
      </c>
      <c r="H2638" s="1" t="s">
        <v>62</v>
      </c>
      <c r="I2638" s="1">
        <v>3</v>
      </c>
      <c r="J2638" s="2">
        <v>81.510000000000005</v>
      </c>
      <c r="K2638" s="3">
        <v>0.05</v>
      </c>
      <c r="L2638" s="2">
        <v>39.9</v>
      </c>
      <c r="M2638" s="2">
        <v>232.30350000000001</v>
      </c>
      <c r="N2638" s="2">
        <v>119.69999999999999</v>
      </c>
      <c r="O2638" s="2">
        <v>112.60350000000003</v>
      </c>
      <c r="P2638" s="4">
        <v>0.48472580051527425</v>
      </c>
      <c r="Q2638" s="5">
        <v>2026</v>
      </c>
      <c r="R2638" s="6" t="s">
        <v>85</v>
      </c>
      <c r="S2638" s="8">
        <v>12</v>
      </c>
      <c r="T2638" s="6" t="s">
        <v>88</v>
      </c>
    </row>
    <row r="2639" spans="1:20" ht="15.6" x14ac:dyDescent="0.3">
      <c r="A2639" s="1">
        <v>3365</v>
      </c>
      <c r="B2639" s="9">
        <v>46377</v>
      </c>
      <c r="C2639" s="1" t="s">
        <v>42</v>
      </c>
      <c r="D2639" s="1" t="s">
        <v>53</v>
      </c>
      <c r="E2639" s="1" t="s">
        <v>41</v>
      </c>
      <c r="F2639" s="1" t="s">
        <v>35</v>
      </c>
      <c r="G2639" s="1" t="s">
        <v>56</v>
      </c>
      <c r="H2639" s="1" t="s">
        <v>60</v>
      </c>
      <c r="I2639" s="1">
        <v>2</v>
      </c>
      <c r="J2639" s="2">
        <v>122.4</v>
      </c>
      <c r="K2639" s="3">
        <v>0.1</v>
      </c>
      <c r="L2639" s="2">
        <v>71.09</v>
      </c>
      <c r="M2639" s="2">
        <v>220.32000000000002</v>
      </c>
      <c r="N2639" s="2">
        <v>142.18</v>
      </c>
      <c r="O2639" s="2">
        <v>78.140000000000015</v>
      </c>
      <c r="P2639" s="4">
        <v>0.35466594045025424</v>
      </c>
      <c r="Q2639" s="5">
        <v>2026</v>
      </c>
      <c r="R2639" s="6" t="s">
        <v>85</v>
      </c>
      <c r="S2639" s="8">
        <v>12</v>
      </c>
      <c r="T2639" s="6" t="s">
        <v>88</v>
      </c>
    </row>
    <row r="2640" spans="1:20" ht="15.6" x14ac:dyDescent="0.3">
      <c r="A2640" s="1">
        <v>4042</v>
      </c>
      <c r="B2640" s="9">
        <v>46377</v>
      </c>
      <c r="C2640" s="1" t="s">
        <v>20</v>
      </c>
      <c r="D2640" s="1" t="s">
        <v>58</v>
      </c>
      <c r="E2640" s="1" t="s">
        <v>50</v>
      </c>
      <c r="F2640" s="1" t="s">
        <v>23</v>
      </c>
      <c r="G2640" s="1" t="s">
        <v>36</v>
      </c>
      <c r="H2640" s="1" t="s">
        <v>54</v>
      </c>
      <c r="I2640" s="1">
        <v>1</v>
      </c>
      <c r="J2640" s="2">
        <v>45.94</v>
      </c>
      <c r="K2640" s="3">
        <v>0.05</v>
      </c>
      <c r="L2640" s="2">
        <v>18.100000000000001</v>
      </c>
      <c r="M2640" s="2">
        <v>43.642999999999994</v>
      </c>
      <c r="N2640" s="2">
        <v>18.100000000000001</v>
      </c>
      <c r="O2640" s="2">
        <v>25.542999999999992</v>
      </c>
      <c r="P2640" s="4">
        <v>0.58527140664024002</v>
      </c>
      <c r="Q2640" s="5">
        <v>2026</v>
      </c>
      <c r="R2640" s="6" t="s">
        <v>85</v>
      </c>
      <c r="S2640" s="8">
        <v>12</v>
      </c>
      <c r="T2640" s="6" t="s">
        <v>88</v>
      </c>
    </row>
    <row r="2641" spans="1:20" ht="15.6" x14ac:dyDescent="0.3">
      <c r="A2641" s="1">
        <v>4635</v>
      </c>
      <c r="B2641" s="9">
        <v>46377</v>
      </c>
      <c r="C2641" s="1" t="s">
        <v>42</v>
      </c>
      <c r="D2641" s="1" t="s">
        <v>69</v>
      </c>
      <c r="E2641" s="1" t="s">
        <v>30</v>
      </c>
      <c r="F2641" s="1" t="s">
        <v>23</v>
      </c>
      <c r="G2641" s="1" t="s">
        <v>45</v>
      </c>
      <c r="H2641" s="1" t="s">
        <v>51</v>
      </c>
      <c r="I2641" s="1">
        <v>15</v>
      </c>
      <c r="J2641" s="2">
        <v>196.89</v>
      </c>
      <c r="K2641" s="3">
        <v>0.15</v>
      </c>
      <c r="L2641" s="2">
        <v>105.09</v>
      </c>
      <c r="M2641" s="2">
        <v>2510.3474999999999</v>
      </c>
      <c r="N2641" s="2">
        <v>1576.3500000000001</v>
      </c>
      <c r="O2641" s="2">
        <v>933.99749999999972</v>
      </c>
      <c r="P2641" s="4">
        <v>0.37205904760197533</v>
      </c>
      <c r="Q2641" s="5">
        <v>2026</v>
      </c>
      <c r="R2641" s="6" t="s">
        <v>85</v>
      </c>
      <c r="S2641" s="8">
        <v>12</v>
      </c>
      <c r="T2641" s="6" t="s">
        <v>88</v>
      </c>
    </row>
    <row r="2642" spans="1:20" ht="15.6" x14ac:dyDescent="0.3">
      <c r="A2642" s="1">
        <v>4748</v>
      </c>
      <c r="B2642" s="9">
        <v>46377</v>
      </c>
      <c r="C2642" s="1" t="s">
        <v>42</v>
      </c>
      <c r="D2642" s="1" t="s">
        <v>69</v>
      </c>
      <c r="E2642" s="1" t="s">
        <v>41</v>
      </c>
      <c r="F2642" s="1" t="s">
        <v>38</v>
      </c>
      <c r="G2642" s="1" t="s">
        <v>24</v>
      </c>
      <c r="H2642" s="1" t="s">
        <v>44</v>
      </c>
      <c r="I2642" s="1">
        <v>1</v>
      </c>
      <c r="J2642" s="2">
        <v>51.18</v>
      </c>
      <c r="K2642" s="3">
        <v>0.05</v>
      </c>
      <c r="L2642" s="2">
        <v>22.98</v>
      </c>
      <c r="M2642" s="2">
        <v>48.620999999999995</v>
      </c>
      <c r="N2642" s="2">
        <v>22.98</v>
      </c>
      <c r="O2642" s="2">
        <v>25.640999999999995</v>
      </c>
      <c r="P2642" s="4">
        <v>0.52736471894860237</v>
      </c>
      <c r="Q2642" s="5">
        <v>2026</v>
      </c>
      <c r="R2642" s="6" t="s">
        <v>85</v>
      </c>
      <c r="S2642" s="8">
        <v>12</v>
      </c>
      <c r="T2642" s="6" t="s">
        <v>88</v>
      </c>
    </row>
    <row r="2643" spans="1:20" ht="15.6" x14ac:dyDescent="0.3">
      <c r="A2643" s="1">
        <v>342</v>
      </c>
      <c r="B2643" s="9">
        <v>46378</v>
      </c>
      <c r="C2643" s="1" t="s">
        <v>28</v>
      </c>
      <c r="D2643" s="1" t="s">
        <v>49</v>
      </c>
      <c r="E2643" s="1" t="s">
        <v>41</v>
      </c>
      <c r="F2643" s="1" t="s">
        <v>35</v>
      </c>
      <c r="G2643" s="1" t="s">
        <v>24</v>
      </c>
      <c r="H2643" s="1" t="s">
        <v>48</v>
      </c>
      <c r="I2643" s="1">
        <v>3</v>
      </c>
      <c r="J2643" s="2">
        <v>40.78</v>
      </c>
      <c r="K2643" s="3">
        <v>0.15</v>
      </c>
      <c r="L2643" s="2">
        <v>16.73</v>
      </c>
      <c r="M2643" s="2">
        <v>103.989</v>
      </c>
      <c r="N2643" s="2">
        <v>50.19</v>
      </c>
      <c r="O2643" s="2">
        <v>53.799000000000007</v>
      </c>
      <c r="P2643" s="4">
        <v>0.51735279693044456</v>
      </c>
      <c r="Q2643" s="5">
        <v>2026</v>
      </c>
      <c r="R2643" s="6" t="s">
        <v>85</v>
      </c>
      <c r="S2643" s="8">
        <v>12</v>
      </c>
      <c r="T2643" s="6" t="s">
        <v>88</v>
      </c>
    </row>
    <row r="2644" spans="1:20" ht="15.6" x14ac:dyDescent="0.3">
      <c r="A2644" s="1">
        <v>676</v>
      </c>
      <c r="B2644" s="9">
        <v>46378</v>
      </c>
      <c r="C2644" s="1" t="s">
        <v>33</v>
      </c>
      <c r="D2644" s="1" t="s">
        <v>40</v>
      </c>
      <c r="E2644" s="1" t="s">
        <v>50</v>
      </c>
      <c r="F2644" s="1" t="s">
        <v>23</v>
      </c>
      <c r="G2644" s="1" t="s">
        <v>45</v>
      </c>
      <c r="H2644" s="1" t="s">
        <v>51</v>
      </c>
      <c r="I2644" s="1">
        <v>1</v>
      </c>
      <c r="J2644" s="2">
        <v>195.63</v>
      </c>
      <c r="K2644" s="3">
        <v>0.05</v>
      </c>
      <c r="L2644" s="2">
        <v>102.13</v>
      </c>
      <c r="M2644" s="2">
        <v>185.84849999999997</v>
      </c>
      <c r="N2644" s="2">
        <v>102.13</v>
      </c>
      <c r="O2644" s="2">
        <v>83.718499999999977</v>
      </c>
      <c r="P2644" s="4">
        <v>0.45046637449320276</v>
      </c>
      <c r="Q2644" s="5">
        <v>2026</v>
      </c>
      <c r="R2644" s="6" t="s">
        <v>85</v>
      </c>
      <c r="S2644" s="8">
        <v>12</v>
      </c>
      <c r="T2644" s="6" t="s">
        <v>88</v>
      </c>
    </row>
    <row r="2645" spans="1:20" ht="15.6" x14ac:dyDescent="0.3">
      <c r="A2645" s="1">
        <v>1912</v>
      </c>
      <c r="B2645" s="9">
        <v>46378</v>
      </c>
      <c r="C2645" s="1" t="s">
        <v>33</v>
      </c>
      <c r="D2645" s="1" t="s">
        <v>47</v>
      </c>
      <c r="E2645" s="1" t="s">
        <v>30</v>
      </c>
      <c r="F2645" s="1" t="s">
        <v>23</v>
      </c>
      <c r="G2645" s="1" t="s">
        <v>36</v>
      </c>
      <c r="H2645" s="1" t="s">
        <v>66</v>
      </c>
      <c r="I2645" s="1">
        <v>10</v>
      </c>
      <c r="J2645" s="2">
        <v>134.86000000000001</v>
      </c>
      <c r="K2645" s="3">
        <v>0.1</v>
      </c>
      <c r="L2645" s="2">
        <v>65.3</v>
      </c>
      <c r="M2645" s="2">
        <v>1213.7400000000002</v>
      </c>
      <c r="N2645" s="2">
        <v>653</v>
      </c>
      <c r="O2645" s="2">
        <v>560.74000000000024</v>
      </c>
      <c r="P2645" s="4">
        <v>0.46199350767050612</v>
      </c>
      <c r="Q2645" s="5">
        <v>2026</v>
      </c>
      <c r="R2645" s="6" t="s">
        <v>85</v>
      </c>
      <c r="S2645" s="8">
        <v>12</v>
      </c>
      <c r="T2645" s="6" t="s">
        <v>88</v>
      </c>
    </row>
    <row r="2646" spans="1:20" ht="15.6" x14ac:dyDescent="0.3">
      <c r="A2646" s="1">
        <v>2065</v>
      </c>
      <c r="B2646" s="9">
        <v>46378</v>
      </c>
      <c r="C2646" s="1" t="s">
        <v>42</v>
      </c>
      <c r="D2646" s="1" t="s">
        <v>43</v>
      </c>
      <c r="E2646" s="1" t="s">
        <v>22</v>
      </c>
      <c r="F2646" s="1" t="s">
        <v>35</v>
      </c>
      <c r="G2646" s="1" t="s">
        <v>24</v>
      </c>
      <c r="H2646" s="1" t="s">
        <v>25</v>
      </c>
      <c r="I2646" s="1">
        <v>1</v>
      </c>
      <c r="J2646" s="2">
        <v>83.15</v>
      </c>
      <c r="K2646" s="3">
        <v>0</v>
      </c>
      <c r="L2646" s="2">
        <v>42.3</v>
      </c>
      <c r="M2646" s="2">
        <v>83.15</v>
      </c>
      <c r="N2646" s="2">
        <v>42.3</v>
      </c>
      <c r="O2646" s="2">
        <v>40.850000000000009</v>
      </c>
      <c r="P2646" s="4">
        <v>0.49128081779915822</v>
      </c>
      <c r="Q2646" s="5">
        <v>2026</v>
      </c>
      <c r="R2646" s="6" t="s">
        <v>85</v>
      </c>
      <c r="S2646" s="8">
        <v>12</v>
      </c>
      <c r="T2646" s="6" t="s">
        <v>88</v>
      </c>
    </row>
    <row r="2647" spans="1:20" ht="15.6" x14ac:dyDescent="0.3">
      <c r="A2647" s="1">
        <v>3136</v>
      </c>
      <c r="B2647" s="9">
        <v>46378</v>
      </c>
      <c r="C2647" s="1" t="s">
        <v>28</v>
      </c>
      <c r="D2647" s="1" t="s">
        <v>49</v>
      </c>
      <c r="E2647" s="1" t="s">
        <v>50</v>
      </c>
      <c r="F2647" s="1" t="s">
        <v>38</v>
      </c>
      <c r="G2647" s="1" t="s">
        <v>24</v>
      </c>
      <c r="H2647" s="1" t="s">
        <v>25</v>
      </c>
      <c r="I2647" s="1">
        <v>1</v>
      </c>
      <c r="J2647" s="2">
        <v>81.599999999999994</v>
      </c>
      <c r="K2647" s="3">
        <v>0.15</v>
      </c>
      <c r="L2647" s="2">
        <v>42</v>
      </c>
      <c r="M2647" s="2">
        <v>69.36</v>
      </c>
      <c r="N2647" s="2">
        <v>42</v>
      </c>
      <c r="O2647" s="2">
        <v>27.36</v>
      </c>
      <c r="P2647" s="4">
        <v>0.3944636678200692</v>
      </c>
      <c r="Q2647" s="5">
        <v>2026</v>
      </c>
      <c r="R2647" s="6" t="s">
        <v>85</v>
      </c>
      <c r="S2647" s="8">
        <v>12</v>
      </c>
      <c r="T2647" s="6" t="s">
        <v>88</v>
      </c>
    </row>
    <row r="2648" spans="1:20" ht="15.6" x14ac:dyDescent="0.3">
      <c r="A2648" s="1">
        <v>3423</v>
      </c>
      <c r="B2648" s="9">
        <v>46378</v>
      </c>
      <c r="C2648" s="1" t="s">
        <v>42</v>
      </c>
      <c r="D2648" s="1" t="s">
        <v>53</v>
      </c>
      <c r="E2648" s="1" t="s">
        <v>41</v>
      </c>
      <c r="F2648" s="1" t="s">
        <v>38</v>
      </c>
      <c r="G2648" s="1" t="s">
        <v>36</v>
      </c>
      <c r="H2648" s="1" t="s">
        <v>54</v>
      </c>
      <c r="I2648" s="1">
        <v>5</v>
      </c>
      <c r="J2648" s="2">
        <v>47.67</v>
      </c>
      <c r="K2648" s="3">
        <v>0.1</v>
      </c>
      <c r="L2648" s="2">
        <v>17.84</v>
      </c>
      <c r="M2648" s="2">
        <v>214.51500000000001</v>
      </c>
      <c r="N2648" s="2">
        <v>89.2</v>
      </c>
      <c r="O2648" s="2">
        <v>125.31500000000001</v>
      </c>
      <c r="P2648" s="4">
        <v>0.5841782625923595</v>
      </c>
      <c r="Q2648" s="5">
        <v>2026</v>
      </c>
      <c r="R2648" s="6" t="s">
        <v>85</v>
      </c>
      <c r="S2648" s="8">
        <v>12</v>
      </c>
      <c r="T2648" s="6" t="s">
        <v>88</v>
      </c>
    </row>
    <row r="2649" spans="1:20" ht="15.6" x14ac:dyDescent="0.3">
      <c r="A2649" s="1">
        <v>3746</v>
      </c>
      <c r="B2649" s="9">
        <v>46378</v>
      </c>
      <c r="C2649" s="1" t="s">
        <v>42</v>
      </c>
      <c r="D2649" s="1" t="s">
        <v>53</v>
      </c>
      <c r="E2649" s="1" t="s">
        <v>41</v>
      </c>
      <c r="F2649" s="1" t="s">
        <v>38</v>
      </c>
      <c r="G2649" s="1" t="s">
        <v>24</v>
      </c>
      <c r="H2649" s="1" t="s">
        <v>44</v>
      </c>
      <c r="I2649" s="1">
        <v>2</v>
      </c>
      <c r="J2649" s="2">
        <v>50.96</v>
      </c>
      <c r="K2649" s="3">
        <v>0.15</v>
      </c>
      <c r="L2649" s="2">
        <v>22.59</v>
      </c>
      <c r="M2649" s="2">
        <v>86.632000000000005</v>
      </c>
      <c r="N2649" s="2">
        <v>45.18</v>
      </c>
      <c r="O2649" s="2">
        <v>41.452000000000005</v>
      </c>
      <c r="P2649" s="4">
        <v>0.47848370117277683</v>
      </c>
      <c r="Q2649" s="5">
        <v>2026</v>
      </c>
      <c r="R2649" s="6" t="s">
        <v>85</v>
      </c>
      <c r="S2649" s="8">
        <v>12</v>
      </c>
      <c r="T2649" s="6" t="s">
        <v>88</v>
      </c>
    </row>
    <row r="2650" spans="1:20" ht="15.6" x14ac:dyDescent="0.3">
      <c r="A2650" s="1">
        <v>1198</v>
      </c>
      <c r="B2650" s="9">
        <v>46379</v>
      </c>
      <c r="C2650" s="1" t="s">
        <v>42</v>
      </c>
      <c r="D2650" s="1" t="s">
        <v>53</v>
      </c>
      <c r="E2650" s="1" t="s">
        <v>41</v>
      </c>
      <c r="F2650" s="1" t="s">
        <v>35</v>
      </c>
      <c r="G2650" s="1" t="s">
        <v>36</v>
      </c>
      <c r="H2650" s="1" t="s">
        <v>54</v>
      </c>
      <c r="I2650" s="1">
        <v>5</v>
      </c>
      <c r="J2650" s="2">
        <v>47.69</v>
      </c>
      <c r="K2650" s="3">
        <v>0.05</v>
      </c>
      <c r="L2650" s="2">
        <v>18.23</v>
      </c>
      <c r="M2650" s="2">
        <v>226.52749999999997</v>
      </c>
      <c r="N2650" s="2">
        <v>91.15</v>
      </c>
      <c r="O2650" s="2">
        <v>135.37749999999997</v>
      </c>
      <c r="P2650" s="4">
        <v>0.59762059794064726</v>
      </c>
      <c r="Q2650" s="5">
        <v>2026</v>
      </c>
      <c r="R2650" s="6" t="s">
        <v>85</v>
      </c>
      <c r="S2650" s="8">
        <v>12</v>
      </c>
      <c r="T2650" s="6" t="s">
        <v>88</v>
      </c>
    </row>
    <row r="2651" spans="1:20" ht="15.6" x14ac:dyDescent="0.3">
      <c r="A2651" s="1">
        <v>2123</v>
      </c>
      <c r="B2651" s="9">
        <v>46379</v>
      </c>
      <c r="C2651" s="1" t="s">
        <v>42</v>
      </c>
      <c r="D2651" s="1" t="s">
        <v>55</v>
      </c>
      <c r="E2651" s="1" t="s">
        <v>22</v>
      </c>
      <c r="F2651" s="1" t="s">
        <v>23</v>
      </c>
      <c r="G2651" s="1" t="s">
        <v>31</v>
      </c>
      <c r="H2651" s="1" t="s">
        <v>32</v>
      </c>
      <c r="I2651" s="1">
        <v>1</v>
      </c>
      <c r="J2651" s="2">
        <v>91.08</v>
      </c>
      <c r="K2651" s="3">
        <v>0.2</v>
      </c>
      <c r="L2651" s="2">
        <v>46.14</v>
      </c>
      <c r="M2651" s="2">
        <v>72.864000000000004</v>
      </c>
      <c r="N2651" s="2">
        <v>46.14</v>
      </c>
      <c r="O2651" s="2">
        <v>26.724000000000004</v>
      </c>
      <c r="P2651" s="4">
        <v>0.36676548089591571</v>
      </c>
      <c r="Q2651" s="5">
        <v>2026</v>
      </c>
      <c r="R2651" s="6" t="s">
        <v>85</v>
      </c>
      <c r="S2651" s="8">
        <v>12</v>
      </c>
      <c r="T2651" s="6" t="s">
        <v>88</v>
      </c>
    </row>
    <row r="2652" spans="1:20" ht="15.6" x14ac:dyDescent="0.3">
      <c r="A2652" s="1">
        <v>2586</v>
      </c>
      <c r="B2652" s="9">
        <v>46379</v>
      </c>
      <c r="C2652" s="1" t="s">
        <v>28</v>
      </c>
      <c r="D2652" s="1" t="s">
        <v>71</v>
      </c>
      <c r="E2652" s="1" t="s">
        <v>41</v>
      </c>
      <c r="F2652" s="1" t="s">
        <v>35</v>
      </c>
      <c r="G2652" s="1" t="s">
        <v>31</v>
      </c>
      <c r="H2652" s="1" t="s">
        <v>39</v>
      </c>
      <c r="I2652" s="1">
        <v>1</v>
      </c>
      <c r="J2652" s="2">
        <v>143.84</v>
      </c>
      <c r="K2652" s="3">
        <v>0.15</v>
      </c>
      <c r="L2652" s="2">
        <v>78.17</v>
      </c>
      <c r="M2652" s="2">
        <v>122.264</v>
      </c>
      <c r="N2652" s="2">
        <v>78.17</v>
      </c>
      <c r="O2652" s="2">
        <v>44.093999999999994</v>
      </c>
      <c r="P2652" s="4">
        <v>0.360645815612118</v>
      </c>
      <c r="Q2652" s="5">
        <v>2026</v>
      </c>
      <c r="R2652" s="6" t="s">
        <v>85</v>
      </c>
      <c r="S2652" s="8">
        <v>12</v>
      </c>
      <c r="T2652" s="6" t="s">
        <v>88</v>
      </c>
    </row>
    <row r="2653" spans="1:20" ht="15.6" x14ac:dyDescent="0.3">
      <c r="A2653" s="1">
        <v>3048</v>
      </c>
      <c r="B2653" s="9">
        <v>46379</v>
      </c>
      <c r="C2653" s="1" t="s">
        <v>28</v>
      </c>
      <c r="D2653" s="1" t="s">
        <v>49</v>
      </c>
      <c r="E2653" s="1" t="s">
        <v>22</v>
      </c>
      <c r="F2653" s="1" t="s">
        <v>35</v>
      </c>
      <c r="G2653" s="1" t="s">
        <v>24</v>
      </c>
      <c r="H2653" s="1" t="s">
        <v>52</v>
      </c>
      <c r="I2653" s="1">
        <v>1</v>
      </c>
      <c r="J2653" s="2">
        <v>102.66</v>
      </c>
      <c r="K2653" s="3">
        <v>0.05</v>
      </c>
      <c r="L2653" s="2">
        <v>49.2</v>
      </c>
      <c r="M2653" s="2">
        <v>97.526999999999987</v>
      </c>
      <c r="N2653" s="2">
        <v>49.2</v>
      </c>
      <c r="O2653" s="2">
        <v>48.326999999999984</v>
      </c>
      <c r="P2653" s="4">
        <v>0.4955243163431664</v>
      </c>
      <c r="Q2653" s="5">
        <v>2026</v>
      </c>
      <c r="R2653" s="6" t="s">
        <v>85</v>
      </c>
      <c r="S2653" s="8">
        <v>12</v>
      </c>
      <c r="T2653" s="6" t="s">
        <v>88</v>
      </c>
    </row>
    <row r="2654" spans="1:20" ht="15.6" x14ac:dyDescent="0.3">
      <c r="A2654" s="1">
        <v>3838</v>
      </c>
      <c r="B2654" s="9">
        <v>46379</v>
      </c>
      <c r="C2654" s="1" t="s">
        <v>28</v>
      </c>
      <c r="D2654" s="1" t="s">
        <v>63</v>
      </c>
      <c r="E2654" s="1" t="s">
        <v>41</v>
      </c>
      <c r="F2654" s="1" t="s">
        <v>35</v>
      </c>
      <c r="G2654" s="1" t="s">
        <v>56</v>
      </c>
      <c r="H2654" s="1" t="s">
        <v>57</v>
      </c>
      <c r="I2654" s="1">
        <v>2</v>
      </c>
      <c r="J2654" s="2">
        <v>40.32</v>
      </c>
      <c r="K2654" s="3">
        <v>0</v>
      </c>
      <c r="L2654" s="2">
        <v>14.39</v>
      </c>
      <c r="M2654" s="2">
        <v>80.64</v>
      </c>
      <c r="N2654" s="2">
        <v>28.78</v>
      </c>
      <c r="O2654" s="2">
        <v>51.86</v>
      </c>
      <c r="P2654" s="4">
        <v>0.64310515873015872</v>
      </c>
      <c r="Q2654" s="5">
        <v>2026</v>
      </c>
      <c r="R2654" s="6" t="s">
        <v>85</v>
      </c>
      <c r="S2654" s="8">
        <v>12</v>
      </c>
      <c r="T2654" s="6" t="s">
        <v>88</v>
      </c>
    </row>
    <row r="2655" spans="1:20" ht="15.6" x14ac:dyDescent="0.3">
      <c r="A2655" s="1">
        <v>4718</v>
      </c>
      <c r="B2655" s="9">
        <v>46379</v>
      </c>
      <c r="C2655" s="1" t="s">
        <v>20</v>
      </c>
      <c r="D2655" s="1" t="s">
        <v>21</v>
      </c>
      <c r="E2655" s="1" t="s">
        <v>41</v>
      </c>
      <c r="F2655" s="1" t="s">
        <v>23</v>
      </c>
      <c r="G2655" s="1" t="s">
        <v>31</v>
      </c>
      <c r="H2655" s="1" t="s">
        <v>59</v>
      </c>
      <c r="I2655" s="1">
        <v>1</v>
      </c>
      <c r="J2655" s="2">
        <v>157.58000000000001</v>
      </c>
      <c r="K2655" s="3">
        <v>0.1</v>
      </c>
      <c r="L2655" s="2">
        <v>80.37</v>
      </c>
      <c r="M2655" s="2">
        <v>141.822</v>
      </c>
      <c r="N2655" s="2">
        <v>80.37</v>
      </c>
      <c r="O2655" s="2">
        <v>61.451999999999998</v>
      </c>
      <c r="P2655" s="4">
        <v>0.43330371874603374</v>
      </c>
      <c r="Q2655" s="5">
        <v>2026</v>
      </c>
      <c r="R2655" s="6" t="s">
        <v>85</v>
      </c>
      <c r="S2655" s="8">
        <v>12</v>
      </c>
      <c r="T2655" s="6" t="s">
        <v>88</v>
      </c>
    </row>
    <row r="2656" spans="1:20" ht="15.6" x14ac:dyDescent="0.3">
      <c r="A2656" s="1">
        <v>4844</v>
      </c>
      <c r="B2656" s="9">
        <v>46379</v>
      </c>
      <c r="C2656" s="1" t="s">
        <v>28</v>
      </c>
      <c r="D2656" s="1" t="s">
        <v>71</v>
      </c>
      <c r="E2656" s="1" t="s">
        <v>22</v>
      </c>
      <c r="F2656" s="1" t="s">
        <v>35</v>
      </c>
      <c r="G2656" s="1" t="s">
        <v>56</v>
      </c>
      <c r="H2656" s="1" t="s">
        <v>64</v>
      </c>
      <c r="I2656" s="1">
        <v>1</v>
      </c>
      <c r="J2656" s="2">
        <v>36.4</v>
      </c>
      <c r="K2656" s="3">
        <v>0</v>
      </c>
      <c r="L2656" s="2">
        <v>14.22</v>
      </c>
      <c r="M2656" s="2">
        <v>36.4</v>
      </c>
      <c r="N2656" s="2">
        <v>14.22</v>
      </c>
      <c r="O2656" s="2">
        <v>22.18</v>
      </c>
      <c r="P2656" s="4">
        <v>0.6093406593406594</v>
      </c>
      <c r="Q2656" s="5">
        <v>2026</v>
      </c>
      <c r="R2656" s="6" t="s">
        <v>85</v>
      </c>
      <c r="S2656" s="8">
        <v>12</v>
      </c>
      <c r="T2656" s="6" t="s">
        <v>88</v>
      </c>
    </row>
    <row r="2657" spans="1:20" ht="15.6" x14ac:dyDescent="0.3">
      <c r="A2657" s="1">
        <v>678</v>
      </c>
      <c r="B2657" s="9">
        <v>46380</v>
      </c>
      <c r="C2657" s="1" t="s">
        <v>28</v>
      </c>
      <c r="D2657" s="1" t="s">
        <v>63</v>
      </c>
      <c r="E2657" s="1" t="s">
        <v>22</v>
      </c>
      <c r="F2657" s="1" t="s">
        <v>38</v>
      </c>
      <c r="G2657" s="1" t="s">
        <v>31</v>
      </c>
      <c r="H2657" s="1" t="s">
        <v>39</v>
      </c>
      <c r="I2657" s="1">
        <v>1</v>
      </c>
      <c r="J2657" s="2">
        <v>142.15</v>
      </c>
      <c r="K2657" s="3">
        <v>0.05</v>
      </c>
      <c r="L2657" s="2">
        <v>80.5</v>
      </c>
      <c r="M2657" s="2">
        <v>135.04249999999999</v>
      </c>
      <c r="N2657" s="2">
        <v>80.5</v>
      </c>
      <c r="O2657" s="2">
        <v>54.54249999999999</v>
      </c>
      <c r="P2657" s="4">
        <v>0.40389136753244342</v>
      </c>
      <c r="Q2657" s="5">
        <v>2026</v>
      </c>
      <c r="R2657" s="6" t="s">
        <v>85</v>
      </c>
      <c r="S2657" s="8">
        <v>12</v>
      </c>
      <c r="T2657" s="6" t="s">
        <v>88</v>
      </c>
    </row>
    <row r="2658" spans="1:20" ht="15.6" x14ac:dyDescent="0.3">
      <c r="A2658" s="1">
        <v>1706</v>
      </c>
      <c r="B2658" s="9">
        <v>46380</v>
      </c>
      <c r="C2658" s="1" t="s">
        <v>20</v>
      </c>
      <c r="D2658" s="1" t="s">
        <v>21</v>
      </c>
      <c r="E2658" s="1" t="s">
        <v>22</v>
      </c>
      <c r="F2658" s="1" t="s">
        <v>23</v>
      </c>
      <c r="G2658" s="1" t="s">
        <v>45</v>
      </c>
      <c r="H2658" s="1" t="s">
        <v>46</v>
      </c>
      <c r="I2658" s="1">
        <v>2</v>
      </c>
      <c r="J2658" s="2">
        <v>332.38</v>
      </c>
      <c r="K2658" s="3">
        <v>0.05</v>
      </c>
      <c r="L2658" s="2">
        <v>192.16</v>
      </c>
      <c r="M2658" s="2">
        <v>631.52199999999993</v>
      </c>
      <c r="N2658" s="2">
        <v>384.32</v>
      </c>
      <c r="O2658" s="2">
        <v>247.20199999999994</v>
      </c>
      <c r="P2658" s="4">
        <v>0.39143846136793331</v>
      </c>
      <c r="Q2658" s="5">
        <v>2026</v>
      </c>
      <c r="R2658" s="6" t="s">
        <v>85</v>
      </c>
      <c r="S2658" s="8">
        <v>12</v>
      </c>
      <c r="T2658" s="6" t="s">
        <v>88</v>
      </c>
    </row>
    <row r="2659" spans="1:20" ht="15.6" x14ac:dyDescent="0.3">
      <c r="A2659" s="1">
        <v>3034</v>
      </c>
      <c r="B2659" s="9">
        <v>46380</v>
      </c>
      <c r="C2659" s="1" t="s">
        <v>28</v>
      </c>
      <c r="D2659" s="1" t="s">
        <v>29</v>
      </c>
      <c r="E2659" s="1" t="s">
        <v>41</v>
      </c>
      <c r="F2659" s="1" t="s">
        <v>35</v>
      </c>
      <c r="G2659" s="1" t="s">
        <v>45</v>
      </c>
      <c r="H2659" s="1" t="s">
        <v>73</v>
      </c>
      <c r="I2659" s="1">
        <v>1</v>
      </c>
      <c r="J2659" s="2">
        <v>122.18</v>
      </c>
      <c r="K2659" s="3">
        <v>0.15</v>
      </c>
      <c r="L2659" s="2">
        <v>61.28</v>
      </c>
      <c r="M2659" s="2">
        <v>103.85300000000001</v>
      </c>
      <c r="N2659" s="2">
        <v>61.28</v>
      </c>
      <c r="O2659" s="2">
        <v>42.573000000000008</v>
      </c>
      <c r="P2659" s="4">
        <v>0.40993519686479934</v>
      </c>
      <c r="Q2659" s="5">
        <v>2026</v>
      </c>
      <c r="R2659" s="6" t="s">
        <v>85</v>
      </c>
      <c r="S2659" s="8">
        <v>12</v>
      </c>
      <c r="T2659" s="6" t="s">
        <v>88</v>
      </c>
    </row>
    <row r="2660" spans="1:20" ht="15.6" x14ac:dyDescent="0.3">
      <c r="A2660" s="1">
        <v>3883</v>
      </c>
      <c r="B2660" s="9">
        <v>46380</v>
      </c>
      <c r="C2660" s="1" t="s">
        <v>20</v>
      </c>
      <c r="D2660" s="1" t="s">
        <v>21</v>
      </c>
      <c r="E2660" s="1" t="s">
        <v>22</v>
      </c>
      <c r="F2660" s="1" t="s">
        <v>35</v>
      </c>
      <c r="G2660" s="1" t="s">
        <v>45</v>
      </c>
      <c r="H2660" s="1" t="s">
        <v>73</v>
      </c>
      <c r="I2660" s="1">
        <v>1</v>
      </c>
      <c r="J2660" s="2">
        <v>125.66</v>
      </c>
      <c r="K2660" s="3">
        <v>0.15</v>
      </c>
      <c r="L2660" s="2">
        <v>60.6</v>
      </c>
      <c r="M2660" s="2">
        <v>106.81099999999999</v>
      </c>
      <c r="N2660" s="2">
        <v>60.6</v>
      </c>
      <c r="O2660" s="2">
        <v>46.210999999999991</v>
      </c>
      <c r="P2660" s="4">
        <v>0.43264270533933763</v>
      </c>
      <c r="Q2660" s="5">
        <v>2026</v>
      </c>
      <c r="R2660" s="6" t="s">
        <v>85</v>
      </c>
      <c r="S2660" s="8">
        <v>12</v>
      </c>
      <c r="T2660" s="6" t="s">
        <v>88</v>
      </c>
    </row>
    <row r="2661" spans="1:20" ht="15.6" x14ac:dyDescent="0.3">
      <c r="A2661" s="1">
        <v>4342</v>
      </c>
      <c r="B2661" s="9">
        <v>46380</v>
      </c>
      <c r="C2661" s="1" t="s">
        <v>42</v>
      </c>
      <c r="D2661" s="1" t="s">
        <v>43</v>
      </c>
      <c r="E2661" s="1" t="s">
        <v>22</v>
      </c>
      <c r="F2661" s="1" t="s">
        <v>23</v>
      </c>
      <c r="G2661" s="1" t="s">
        <v>36</v>
      </c>
      <c r="H2661" s="1" t="s">
        <v>54</v>
      </c>
      <c r="I2661" s="1">
        <v>2</v>
      </c>
      <c r="J2661" s="2">
        <v>47.38</v>
      </c>
      <c r="K2661" s="3">
        <v>0.05</v>
      </c>
      <c r="L2661" s="2">
        <v>18.850000000000001</v>
      </c>
      <c r="M2661" s="2">
        <v>90.022000000000006</v>
      </c>
      <c r="N2661" s="2">
        <v>37.700000000000003</v>
      </c>
      <c r="O2661" s="2">
        <v>52.322000000000003</v>
      </c>
      <c r="P2661" s="4">
        <v>0.58121348114905247</v>
      </c>
      <c r="Q2661" s="5">
        <v>2026</v>
      </c>
      <c r="R2661" s="6" t="s">
        <v>85</v>
      </c>
      <c r="S2661" s="8">
        <v>12</v>
      </c>
      <c r="T2661" s="6" t="s">
        <v>88</v>
      </c>
    </row>
    <row r="2662" spans="1:20" ht="15.6" x14ac:dyDescent="0.3">
      <c r="A2662" s="1">
        <v>4468</v>
      </c>
      <c r="B2662" s="9">
        <v>46380</v>
      </c>
      <c r="C2662" s="1" t="s">
        <v>20</v>
      </c>
      <c r="D2662" s="1" t="s">
        <v>21</v>
      </c>
      <c r="E2662" s="1" t="s">
        <v>22</v>
      </c>
      <c r="F2662" s="1" t="s">
        <v>38</v>
      </c>
      <c r="G2662" s="1" t="s">
        <v>45</v>
      </c>
      <c r="H2662" s="1" t="s">
        <v>62</v>
      </c>
      <c r="I2662" s="1">
        <v>1</v>
      </c>
      <c r="J2662" s="2">
        <v>80.8</v>
      </c>
      <c r="K2662" s="3">
        <v>0.05</v>
      </c>
      <c r="L2662" s="2">
        <v>38.33</v>
      </c>
      <c r="M2662" s="2">
        <v>76.759999999999991</v>
      </c>
      <c r="N2662" s="2">
        <v>38.33</v>
      </c>
      <c r="O2662" s="2">
        <v>38.429999999999993</v>
      </c>
      <c r="P2662" s="4">
        <v>0.50065138092756645</v>
      </c>
      <c r="Q2662" s="5">
        <v>2026</v>
      </c>
      <c r="R2662" s="6" t="s">
        <v>85</v>
      </c>
      <c r="S2662" s="8">
        <v>12</v>
      </c>
      <c r="T2662" s="6" t="s">
        <v>88</v>
      </c>
    </row>
    <row r="2663" spans="1:20" ht="15.6" x14ac:dyDescent="0.3">
      <c r="A2663" s="1">
        <v>7</v>
      </c>
      <c r="B2663" s="9">
        <v>46381</v>
      </c>
      <c r="C2663" s="1" t="s">
        <v>42</v>
      </c>
      <c r="D2663" s="1" t="s">
        <v>55</v>
      </c>
      <c r="E2663" s="1" t="s">
        <v>22</v>
      </c>
      <c r="F2663" s="1" t="s">
        <v>23</v>
      </c>
      <c r="G2663" s="1" t="s">
        <v>24</v>
      </c>
      <c r="H2663" s="1" t="s">
        <v>52</v>
      </c>
      <c r="I2663" s="1">
        <v>5</v>
      </c>
      <c r="J2663" s="2">
        <v>103.52</v>
      </c>
      <c r="K2663" s="3">
        <v>0.1</v>
      </c>
      <c r="L2663" s="2">
        <v>49.1</v>
      </c>
      <c r="M2663" s="2">
        <v>465.84000000000003</v>
      </c>
      <c r="N2663" s="2">
        <v>245.5</v>
      </c>
      <c r="O2663" s="2">
        <v>220.34000000000003</v>
      </c>
      <c r="P2663" s="4">
        <v>0.47299501974927016</v>
      </c>
      <c r="Q2663" s="5">
        <v>2026</v>
      </c>
      <c r="R2663" s="6" t="s">
        <v>85</v>
      </c>
      <c r="S2663" s="8">
        <v>12</v>
      </c>
      <c r="T2663" s="6" t="s">
        <v>88</v>
      </c>
    </row>
    <row r="2664" spans="1:20" ht="15.6" x14ac:dyDescent="0.3">
      <c r="A2664" s="1">
        <v>658</v>
      </c>
      <c r="B2664" s="9">
        <v>46381</v>
      </c>
      <c r="C2664" s="1" t="s">
        <v>28</v>
      </c>
      <c r="D2664" s="1" t="s">
        <v>49</v>
      </c>
      <c r="E2664" s="1" t="s">
        <v>41</v>
      </c>
      <c r="F2664" s="1" t="s">
        <v>38</v>
      </c>
      <c r="G2664" s="1" t="s">
        <v>31</v>
      </c>
      <c r="H2664" s="1" t="s">
        <v>59</v>
      </c>
      <c r="I2664" s="1">
        <v>2</v>
      </c>
      <c r="J2664" s="2">
        <v>153.38999999999999</v>
      </c>
      <c r="K2664" s="3">
        <v>0.05</v>
      </c>
      <c r="L2664" s="2">
        <v>78.06</v>
      </c>
      <c r="M2664" s="2">
        <v>291.44099999999997</v>
      </c>
      <c r="N2664" s="2">
        <v>156.12</v>
      </c>
      <c r="O2664" s="2">
        <v>135.32099999999997</v>
      </c>
      <c r="P2664" s="4">
        <v>0.46431696295305047</v>
      </c>
      <c r="Q2664" s="5">
        <v>2026</v>
      </c>
      <c r="R2664" s="6" t="s">
        <v>85</v>
      </c>
      <c r="S2664" s="8">
        <v>12</v>
      </c>
      <c r="T2664" s="6" t="s">
        <v>88</v>
      </c>
    </row>
    <row r="2665" spans="1:20" ht="15.6" x14ac:dyDescent="0.3">
      <c r="A2665" s="1">
        <v>1192</v>
      </c>
      <c r="B2665" s="9">
        <v>46381</v>
      </c>
      <c r="C2665" s="1" t="s">
        <v>42</v>
      </c>
      <c r="D2665" s="1" t="s">
        <v>69</v>
      </c>
      <c r="E2665" s="1" t="s">
        <v>30</v>
      </c>
      <c r="F2665" s="1" t="s">
        <v>38</v>
      </c>
      <c r="G2665" s="1" t="s">
        <v>56</v>
      </c>
      <c r="H2665" s="1" t="s">
        <v>57</v>
      </c>
      <c r="I2665" s="1">
        <v>6</v>
      </c>
      <c r="J2665" s="2">
        <v>39.49</v>
      </c>
      <c r="K2665" s="3">
        <v>0.05</v>
      </c>
      <c r="L2665" s="2">
        <v>14.49</v>
      </c>
      <c r="M2665" s="2">
        <v>225.09299999999999</v>
      </c>
      <c r="N2665" s="2">
        <v>86.94</v>
      </c>
      <c r="O2665" s="2">
        <v>138.15299999999999</v>
      </c>
      <c r="P2665" s="4">
        <v>0.61375964601298127</v>
      </c>
      <c r="Q2665" s="5">
        <v>2026</v>
      </c>
      <c r="R2665" s="6" t="s">
        <v>85</v>
      </c>
      <c r="S2665" s="8">
        <v>12</v>
      </c>
      <c r="T2665" s="6" t="s">
        <v>88</v>
      </c>
    </row>
    <row r="2666" spans="1:20" ht="15.6" x14ac:dyDescent="0.3">
      <c r="A2666" s="1">
        <v>3852</v>
      </c>
      <c r="B2666" s="9">
        <v>46381</v>
      </c>
      <c r="C2666" s="1" t="s">
        <v>33</v>
      </c>
      <c r="D2666" s="1" t="s">
        <v>34</v>
      </c>
      <c r="E2666" s="1" t="s">
        <v>41</v>
      </c>
      <c r="F2666" s="1" t="s">
        <v>38</v>
      </c>
      <c r="G2666" s="1" t="s">
        <v>56</v>
      </c>
      <c r="H2666" s="1" t="s">
        <v>64</v>
      </c>
      <c r="I2666" s="1">
        <v>1</v>
      </c>
      <c r="J2666" s="2">
        <v>35.54</v>
      </c>
      <c r="K2666" s="3">
        <v>0.1</v>
      </c>
      <c r="L2666" s="2">
        <v>13.63</v>
      </c>
      <c r="M2666" s="2">
        <v>31.986000000000001</v>
      </c>
      <c r="N2666" s="2">
        <v>13.63</v>
      </c>
      <c r="O2666" s="2">
        <v>18.356000000000002</v>
      </c>
      <c r="P2666" s="4">
        <v>0.5738760707809667</v>
      </c>
      <c r="Q2666" s="5">
        <v>2026</v>
      </c>
      <c r="R2666" s="6" t="s">
        <v>85</v>
      </c>
      <c r="S2666" s="8">
        <v>12</v>
      </c>
      <c r="T2666" s="6" t="s">
        <v>88</v>
      </c>
    </row>
    <row r="2667" spans="1:20" ht="15.6" x14ac:dyDescent="0.3">
      <c r="A2667" s="1">
        <v>4507</v>
      </c>
      <c r="B2667" s="9">
        <v>46381</v>
      </c>
      <c r="C2667" s="1" t="s">
        <v>28</v>
      </c>
      <c r="D2667" s="1" t="s">
        <v>65</v>
      </c>
      <c r="E2667" s="1" t="s">
        <v>50</v>
      </c>
      <c r="F2667" s="1" t="s">
        <v>23</v>
      </c>
      <c r="G2667" s="1" t="s">
        <v>36</v>
      </c>
      <c r="H2667" s="1" t="s">
        <v>70</v>
      </c>
      <c r="I2667" s="1">
        <v>2</v>
      </c>
      <c r="J2667" s="2">
        <v>167.21</v>
      </c>
      <c r="K2667" s="3">
        <v>0.05</v>
      </c>
      <c r="L2667" s="2">
        <v>88.23</v>
      </c>
      <c r="M2667" s="2">
        <v>317.69900000000001</v>
      </c>
      <c r="N2667" s="2">
        <v>176.46</v>
      </c>
      <c r="O2667" s="2">
        <v>141.239</v>
      </c>
      <c r="P2667" s="4">
        <v>0.44456860109726504</v>
      </c>
      <c r="Q2667" s="5">
        <v>2026</v>
      </c>
      <c r="R2667" s="6" t="s">
        <v>85</v>
      </c>
      <c r="S2667" s="8">
        <v>12</v>
      </c>
      <c r="T2667" s="6" t="s">
        <v>88</v>
      </c>
    </row>
    <row r="2668" spans="1:20" ht="15.6" x14ac:dyDescent="0.3">
      <c r="A2668" s="1">
        <v>260</v>
      </c>
      <c r="B2668" s="9">
        <v>46382</v>
      </c>
      <c r="C2668" s="1" t="s">
        <v>33</v>
      </c>
      <c r="D2668" s="1" t="s">
        <v>34</v>
      </c>
      <c r="E2668" s="1" t="s">
        <v>22</v>
      </c>
      <c r="F2668" s="1" t="s">
        <v>38</v>
      </c>
      <c r="G2668" s="1" t="s">
        <v>31</v>
      </c>
      <c r="H2668" s="1" t="s">
        <v>68</v>
      </c>
      <c r="I2668" s="1">
        <v>1</v>
      </c>
      <c r="J2668" s="2">
        <v>71.89</v>
      </c>
      <c r="K2668" s="3">
        <v>0.1</v>
      </c>
      <c r="L2668" s="2">
        <v>31.88</v>
      </c>
      <c r="M2668" s="2">
        <v>64.701000000000008</v>
      </c>
      <c r="N2668" s="2">
        <v>31.88</v>
      </c>
      <c r="O2668" s="2">
        <v>32.821000000000012</v>
      </c>
      <c r="P2668" s="4">
        <v>0.50727191233520363</v>
      </c>
      <c r="Q2668" s="5">
        <v>2026</v>
      </c>
      <c r="R2668" s="6" t="s">
        <v>85</v>
      </c>
      <c r="S2668" s="8">
        <v>12</v>
      </c>
      <c r="T2668" s="6" t="s">
        <v>88</v>
      </c>
    </row>
    <row r="2669" spans="1:20" ht="15.6" x14ac:dyDescent="0.3">
      <c r="A2669" s="1">
        <v>1659</v>
      </c>
      <c r="B2669" s="9">
        <v>46382</v>
      </c>
      <c r="C2669" s="1" t="s">
        <v>20</v>
      </c>
      <c r="D2669" s="1" t="s">
        <v>72</v>
      </c>
      <c r="E2669" s="1" t="s">
        <v>41</v>
      </c>
      <c r="F2669" s="1" t="s">
        <v>35</v>
      </c>
      <c r="G2669" s="1" t="s">
        <v>36</v>
      </c>
      <c r="H2669" s="1" t="s">
        <v>66</v>
      </c>
      <c r="I2669" s="1">
        <v>1</v>
      </c>
      <c r="J2669" s="2">
        <v>133.56</v>
      </c>
      <c r="K2669" s="3">
        <v>0.05</v>
      </c>
      <c r="L2669" s="2">
        <v>68.739999999999995</v>
      </c>
      <c r="M2669" s="2">
        <v>126.88199999999999</v>
      </c>
      <c r="N2669" s="2">
        <v>68.739999999999995</v>
      </c>
      <c r="O2669" s="2">
        <v>58.141999999999996</v>
      </c>
      <c r="P2669" s="4">
        <v>0.4582367869358932</v>
      </c>
      <c r="Q2669" s="5">
        <v>2026</v>
      </c>
      <c r="R2669" s="6" t="s">
        <v>85</v>
      </c>
      <c r="S2669" s="8">
        <v>12</v>
      </c>
      <c r="T2669" s="6" t="s">
        <v>88</v>
      </c>
    </row>
    <row r="2670" spans="1:20" ht="15.6" x14ac:dyDescent="0.3">
      <c r="A2670" s="1">
        <v>3188</v>
      </c>
      <c r="B2670" s="9">
        <v>46382</v>
      </c>
      <c r="C2670" s="1" t="s">
        <v>42</v>
      </c>
      <c r="D2670" s="1" t="s">
        <v>53</v>
      </c>
      <c r="E2670" s="1" t="s">
        <v>50</v>
      </c>
      <c r="F2670" s="1" t="s">
        <v>35</v>
      </c>
      <c r="G2670" s="1" t="s">
        <v>45</v>
      </c>
      <c r="H2670" s="1" t="s">
        <v>73</v>
      </c>
      <c r="I2670" s="1">
        <v>2</v>
      </c>
      <c r="J2670" s="2">
        <v>122.28</v>
      </c>
      <c r="K2670" s="3">
        <v>0.1</v>
      </c>
      <c r="L2670" s="2">
        <v>61.64</v>
      </c>
      <c r="M2670" s="2">
        <v>220.10400000000001</v>
      </c>
      <c r="N2670" s="2">
        <v>123.28</v>
      </c>
      <c r="O2670" s="2">
        <v>96.824000000000012</v>
      </c>
      <c r="P2670" s="4">
        <v>0.43990113764402283</v>
      </c>
      <c r="Q2670" s="5">
        <v>2026</v>
      </c>
      <c r="R2670" s="6" t="s">
        <v>85</v>
      </c>
      <c r="S2670" s="8">
        <v>12</v>
      </c>
      <c r="T2670" s="6" t="s">
        <v>88</v>
      </c>
    </row>
    <row r="2671" spans="1:20" ht="15.6" x14ac:dyDescent="0.3">
      <c r="A2671" s="1">
        <v>3673</v>
      </c>
      <c r="B2671" s="9">
        <v>46382</v>
      </c>
      <c r="C2671" s="1" t="s">
        <v>20</v>
      </c>
      <c r="D2671" s="1" t="s">
        <v>72</v>
      </c>
      <c r="E2671" s="1" t="s">
        <v>22</v>
      </c>
      <c r="F2671" s="1" t="s">
        <v>38</v>
      </c>
      <c r="G2671" s="1" t="s">
        <v>56</v>
      </c>
      <c r="H2671" s="1" t="s">
        <v>57</v>
      </c>
      <c r="I2671" s="1">
        <v>1</v>
      </c>
      <c r="J2671" s="2">
        <v>40.619999999999997</v>
      </c>
      <c r="K2671" s="3">
        <v>0</v>
      </c>
      <c r="L2671" s="2">
        <v>14.62</v>
      </c>
      <c r="M2671" s="2">
        <v>40.619999999999997</v>
      </c>
      <c r="N2671" s="2">
        <v>14.62</v>
      </c>
      <c r="O2671" s="2">
        <v>26</v>
      </c>
      <c r="P2671" s="4">
        <v>0.64007877892663712</v>
      </c>
      <c r="Q2671" s="5">
        <v>2026</v>
      </c>
      <c r="R2671" s="6" t="s">
        <v>85</v>
      </c>
      <c r="S2671" s="8">
        <v>12</v>
      </c>
      <c r="T2671" s="6" t="s">
        <v>88</v>
      </c>
    </row>
    <row r="2672" spans="1:20" ht="15.6" x14ac:dyDescent="0.3">
      <c r="A2672" s="1">
        <v>3805</v>
      </c>
      <c r="B2672" s="9">
        <v>46382</v>
      </c>
      <c r="C2672" s="1" t="s">
        <v>42</v>
      </c>
      <c r="D2672" s="1" t="s">
        <v>43</v>
      </c>
      <c r="E2672" s="1" t="s">
        <v>30</v>
      </c>
      <c r="F2672" s="1" t="s">
        <v>38</v>
      </c>
      <c r="G2672" s="1" t="s">
        <v>36</v>
      </c>
      <c r="H2672" s="1" t="s">
        <v>54</v>
      </c>
      <c r="I2672" s="1">
        <v>8</v>
      </c>
      <c r="J2672" s="2">
        <v>45.54</v>
      </c>
      <c r="K2672" s="3">
        <v>0.15</v>
      </c>
      <c r="L2672" s="2">
        <v>18.54</v>
      </c>
      <c r="M2672" s="2">
        <v>309.67199999999997</v>
      </c>
      <c r="N2672" s="2">
        <v>148.32</v>
      </c>
      <c r="O2672" s="2">
        <v>161.35199999999998</v>
      </c>
      <c r="P2672" s="4">
        <v>0.52104161822831896</v>
      </c>
      <c r="Q2672" s="5">
        <v>2026</v>
      </c>
      <c r="R2672" s="6" t="s">
        <v>85</v>
      </c>
      <c r="S2672" s="8">
        <v>12</v>
      </c>
      <c r="T2672" s="6" t="s">
        <v>88</v>
      </c>
    </row>
    <row r="2673" spans="1:20" ht="15.6" x14ac:dyDescent="0.3">
      <c r="A2673" s="1">
        <v>3945</v>
      </c>
      <c r="B2673" s="9">
        <v>46382</v>
      </c>
      <c r="C2673" s="1" t="s">
        <v>42</v>
      </c>
      <c r="D2673" s="1" t="s">
        <v>69</v>
      </c>
      <c r="E2673" s="1" t="s">
        <v>30</v>
      </c>
      <c r="F2673" s="1" t="s">
        <v>38</v>
      </c>
      <c r="G2673" s="1" t="s">
        <v>24</v>
      </c>
      <c r="H2673" s="1" t="s">
        <v>44</v>
      </c>
      <c r="I2673" s="1">
        <v>4</v>
      </c>
      <c r="J2673" s="2">
        <v>50.96</v>
      </c>
      <c r="K2673" s="3">
        <v>0.1</v>
      </c>
      <c r="L2673" s="2">
        <v>22.14</v>
      </c>
      <c r="M2673" s="2">
        <v>183.45600000000002</v>
      </c>
      <c r="N2673" s="2">
        <v>88.56</v>
      </c>
      <c r="O2673" s="2">
        <v>94.896000000000015</v>
      </c>
      <c r="P2673" s="4">
        <v>0.51726844583987441</v>
      </c>
      <c r="Q2673" s="5">
        <v>2026</v>
      </c>
      <c r="R2673" s="6" t="s">
        <v>85</v>
      </c>
      <c r="S2673" s="8">
        <v>12</v>
      </c>
      <c r="T2673" s="6" t="s">
        <v>88</v>
      </c>
    </row>
    <row r="2674" spans="1:20" ht="15.6" x14ac:dyDescent="0.3">
      <c r="A2674" s="1">
        <v>4266</v>
      </c>
      <c r="B2674" s="9">
        <v>46382</v>
      </c>
      <c r="C2674" s="1" t="s">
        <v>28</v>
      </c>
      <c r="D2674" s="1" t="s">
        <v>29</v>
      </c>
      <c r="E2674" s="1" t="s">
        <v>22</v>
      </c>
      <c r="F2674" s="1" t="s">
        <v>35</v>
      </c>
      <c r="G2674" s="1" t="s">
        <v>24</v>
      </c>
      <c r="H2674" s="1" t="s">
        <v>48</v>
      </c>
      <c r="I2674" s="1">
        <v>4</v>
      </c>
      <c r="J2674" s="2">
        <v>40.19</v>
      </c>
      <c r="K2674" s="3">
        <v>0.15</v>
      </c>
      <c r="L2674" s="2">
        <v>16.55</v>
      </c>
      <c r="M2674" s="2">
        <v>136.64599999999999</v>
      </c>
      <c r="N2674" s="2">
        <v>66.2</v>
      </c>
      <c r="O2674" s="2">
        <v>70.445999999999984</v>
      </c>
      <c r="P2674" s="4">
        <v>0.51553649576277383</v>
      </c>
      <c r="Q2674" s="5">
        <v>2026</v>
      </c>
      <c r="R2674" s="6" t="s">
        <v>85</v>
      </c>
      <c r="S2674" s="8">
        <v>12</v>
      </c>
      <c r="T2674" s="6" t="s">
        <v>88</v>
      </c>
    </row>
    <row r="2675" spans="1:20" ht="15.6" x14ac:dyDescent="0.3">
      <c r="A2675" s="1">
        <v>606</v>
      </c>
      <c r="B2675" s="9">
        <v>46383</v>
      </c>
      <c r="C2675" s="1" t="s">
        <v>28</v>
      </c>
      <c r="D2675" s="1" t="s">
        <v>65</v>
      </c>
      <c r="E2675" s="1" t="s">
        <v>22</v>
      </c>
      <c r="F2675" s="1" t="s">
        <v>35</v>
      </c>
      <c r="G2675" s="1" t="s">
        <v>45</v>
      </c>
      <c r="H2675" s="1" t="s">
        <v>46</v>
      </c>
      <c r="I2675" s="1">
        <v>3</v>
      </c>
      <c r="J2675" s="2">
        <v>333.84</v>
      </c>
      <c r="K2675" s="3">
        <v>0</v>
      </c>
      <c r="L2675" s="2">
        <v>193.05</v>
      </c>
      <c r="M2675" s="2">
        <v>1001.52</v>
      </c>
      <c r="N2675" s="2">
        <v>579.15000000000009</v>
      </c>
      <c r="O2675" s="2">
        <v>422.36999999999989</v>
      </c>
      <c r="P2675" s="4">
        <v>0.42172897196261672</v>
      </c>
      <c r="Q2675" s="5">
        <v>2026</v>
      </c>
      <c r="R2675" s="6" t="s">
        <v>85</v>
      </c>
      <c r="S2675" s="8">
        <v>12</v>
      </c>
      <c r="T2675" s="6" t="s">
        <v>88</v>
      </c>
    </row>
    <row r="2676" spans="1:20" ht="15.6" x14ac:dyDescent="0.3">
      <c r="A2676" s="1">
        <v>1166</v>
      </c>
      <c r="B2676" s="9">
        <v>46383</v>
      </c>
      <c r="C2676" s="1" t="s">
        <v>33</v>
      </c>
      <c r="D2676" s="1" t="s">
        <v>74</v>
      </c>
      <c r="E2676" s="1" t="s">
        <v>50</v>
      </c>
      <c r="F2676" s="1" t="s">
        <v>23</v>
      </c>
      <c r="G2676" s="1" t="s">
        <v>45</v>
      </c>
      <c r="H2676" s="1" t="s">
        <v>51</v>
      </c>
      <c r="I2676" s="1">
        <v>2</v>
      </c>
      <c r="J2676" s="2">
        <v>198.94</v>
      </c>
      <c r="K2676" s="3">
        <v>0.15</v>
      </c>
      <c r="L2676" s="2">
        <v>102.32</v>
      </c>
      <c r="M2676" s="2">
        <v>338.19799999999998</v>
      </c>
      <c r="N2676" s="2">
        <v>204.64</v>
      </c>
      <c r="O2676" s="2">
        <v>133.55799999999999</v>
      </c>
      <c r="P2676" s="4">
        <v>0.39491067362905752</v>
      </c>
      <c r="Q2676" s="5">
        <v>2026</v>
      </c>
      <c r="R2676" s="6" t="s">
        <v>85</v>
      </c>
      <c r="S2676" s="8">
        <v>12</v>
      </c>
      <c r="T2676" s="6" t="s">
        <v>88</v>
      </c>
    </row>
    <row r="2677" spans="1:20" ht="15.6" x14ac:dyDescent="0.3">
      <c r="A2677" s="1">
        <v>1913</v>
      </c>
      <c r="B2677" s="9">
        <v>46383</v>
      </c>
      <c r="C2677" s="1" t="s">
        <v>33</v>
      </c>
      <c r="D2677" s="1" t="s">
        <v>47</v>
      </c>
      <c r="E2677" s="1" t="s">
        <v>50</v>
      </c>
      <c r="F2677" s="1" t="s">
        <v>35</v>
      </c>
      <c r="G2677" s="1" t="s">
        <v>56</v>
      </c>
      <c r="H2677" s="1" t="s">
        <v>64</v>
      </c>
      <c r="I2677" s="1">
        <v>3</v>
      </c>
      <c r="J2677" s="2">
        <v>35.979999999999997</v>
      </c>
      <c r="K2677" s="3">
        <v>0</v>
      </c>
      <c r="L2677" s="2">
        <v>13.6</v>
      </c>
      <c r="M2677" s="2">
        <v>107.94</v>
      </c>
      <c r="N2677" s="2">
        <v>40.799999999999997</v>
      </c>
      <c r="O2677" s="2">
        <v>67.14</v>
      </c>
      <c r="P2677" s="4">
        <v>0.62201222901612008</v>
      </c>
      <c r="Q2677" s="5">
        <v>2026</v>
      </c>
      <c r="R2677" s="6" t="s">
        <v>85</v>
      </c>
      <c r="S2677" s="8">
        <v>12</v>
      </c>
      <c r="T2677" s="6" t="s">
        <v>88</v>
      </c>
    </row>
    <row r="2678" spans="1:20" ht="15.6" x14ac:dyDescent="0.3">
      <c r="A2678" s="1">
        <v>2402</v>
      </c>
      <c r="B2678" s="9">
        <v>46383</v>
      </c>
      <c r="C2678" s="1" t="s">
        <v>28</v>
      </c>
      <c r="D2678" s="1" t="s">
        <v>71</v>
      </c>
      <c r="E2678" s="1" t="s">
        <v>50</v>
      </c>
      <c r="F2678" s="1" t="s">
        <v>35</v>
      </c>
      <c r="G2678" s="1" t="s">
        <v>36</v>
      </c>
      <c r="H2678" s="1" t="s">
        <v>66</v>
      </c>
      <c r="I2678" s="1">
        <v>6</v>
      </c>
      <c r="J2678" s="2">
        <v>133.4</v>
      </c>
      <c r="K2678" s="3">
        <v>0.1</v>
      </c>
      <c r="L2678" s="2">
        <v>66.3</v>
      </c>
      <c r="M2678" s="2">
        <v>720.36000000000013</v>
      </c>
      <c r="N2678" s="2">
        <v>397.79999999999995</v>
      </c>
      <c r="O2678" s="2">
        <v>322.56000000000017</v>
      </c>
      <c r="P2678" s="4">
        <v>0.44777611194402817</v>
      </c>
      <c r="Q2678" s="5">
        <v>2026</v>
      </c>
      <c r="R2678" s="6" t="s">
        <v>85</v>
      </c>
      <c r="S2678" s="8">
        <v>12</v>
      </c>
      <c r="T2678" s="6" t="s">
        <v>88</v>
      </c>
    </row>
    <row r="2679" spans="1:20" ht="15.6" x14ac:dyDescent="0.3">
      <c r="A2679" s="1">
        <v>3192</v>
      </c>
      <c r="B2679" s="9">
        <v>46383</v>
      </c>
      <c r="C2679" s="1" t="s">
        <v>42</v>
      </c>
      <c r="D2679" s="1" t="s">
        <v>53</v>
      </c>
      <c r="E2679" s="1" t="s">
        <v>22</v>
      </c>
      <c r="F2679" s="1" t="s">
        <v>23</v>
      </c>
      <c r="G2679" s="1" t="s">
        <v>31</v>
      </c>
      <c r="H2679" s="1" t="s">
        <v>32</v>
      </c>
      <c r="I2679" s="1">
        <v>2</v>
      </c>
      <c r="J2679" s="2">
        <v>93.45</v>
      </c>
      <c r="K2679" s="3">
        <v>0</v>
      </c>
      <c r="L2679" s="2">
        <v>45.75</v>
      </c>
      <c r="M2679" s="2">
        <v>186.9</v>
      </c>
      <c r="N2679" s="2">
        <v>91.5</v>
      </c>
      <c r="O2679" s="2">
        <v>95.4</v>
      </c>
      <c r="P2679" s="4">
        <v>0.5104333868378812</v>
      </c>
      <c r="Q2679" s="5">
        <v>2026</v>
      </c>
      <c r="R2679" s="6" t="s">
        <v>85</v>
      </c>
      <c r="S2679" s="8">
        <v>12</v>
      </c>
      <c r="T2679" s="6" t="s">
        <v>88</v>
      </c>
    </row>
    <row r="2680" spans="1:20" ht="15.6" x14ac:dyDescent="0.3">
      <c r="A2680" s="1">
        <v>3721</v>
      </c>
      <c r="B2680" s="9">
        <v>46383</v>
      </c>
      <c r="C2680" s="1" t="s">
        <v>33</v>
      </c>
      <c r="D2680" s="1" t="s">
        <v>47</v>
      </c>
      <c r="E2680" s="1" t="s">
        <v>50</v>
      </c>
      <c r="F2680" s="1" t="s">
        <v>35</v>
      </c>
      <c r="G2680" s="1" t="s">
        <v>56</v>
      </c>
      <c r="H2680" s="1" t="s">
        <v>67</v>
      </c>
      <c r="I2680" s="1">
        <v>1</v>
      </c>
      <c r="J2680" s="2">
        <v>49.79</v>
      </c>
      <c r="K2680" s="3">
        <v>0.2</v>
      </c>
      <c r="L2680" s="2">
        <v>21.87</v>
      </c>
      <c r="M2680" s="2">
        <v>39.832000000000001</v>
      </c>
      <c r="N2680" s="2">
        <v>21.87</v>
      </c>
      <c r="O2680" s="2">
        <v>17.962</v>
      </c>
      <c r="P2680" s="4">
        <v>0.45094396465153641</v>
      </c>
      <c r="Q2680" s="5">
        <v>2026</v>
      </c>
      <c r="R2680" s="6" t="s">
        <v>85</v>
      </c>
      <c r="S2680" s="8">
        <v>12</v>
      </c>
      <c r="T2680" s="6" t="s">
        <v>88</v>
      </c>
    </row>
    <row r="2681" spans="1:20" ht="15.6" x14ac:dyDescent="0.3">
      <c r="A2681" s="1">
        <v>3882</v>
      </c>
      <c r="B2681" s="9">
        <v>46383</v>
      </c>
      <c r="C2681" s="1" t="s">
        <v>42</v>
      </c>
      <c r="D2681" s="1" t="s">
        <v>55</v>
      </c>
      <c r="E2681" s="1" t="s">
        <v>50</v>
      </c>
      <c r="F2681" s="1" t="s">
        <v>23</v>
      </c>
      <c r="G2681" s="1" t="s">
        <v>31</v>
      </c>
      <c r="H2681" s="1" t="s">
        <v>68</v>
      </c>
      <c r="I2681" s="1">
        <v>3</v>
      </c>
      <c r="J2681" s="2">
        <v>70.430000000000007</v>
      </c>
      <c r="K2681" s="3">
        <v>0.1</v>
      </c>
      <c r="L2681" s="2">
        <v>32.869999999999997</v>
      </c>
      <c r="M2681" s="2">
        <v>190.16100000000003</v>
      </c>
      <c r="N2681" s="2">
        <v>98.609999999999985</v>
      </c>
      <c r="O2681" s="2">
        <v>91.551000000000045</v>
      </c>
      <c r="P2681" s="4">
        <v>0.48143941186678674</v>
      </c>
      <c r="Q2681" s="5">
        <v>2026</v>
      </c>
      <c r="R2681" s="6" t="s">
        <v>85</v>
      </c>
      <c r="S2681" s="8">
        <v>12</v>
      </c>
      <c r="T2681" s="6" t="s">
        <v>88</v>
      </c>
    </row>
    <row r="2682" spans="1:20" ht="15.6" x14ac:dyDescent="0.3">
      <c r="A2682" s="1">
        <v>4945</v>
      </c>
      <c r="B2682" s="9">
        <v>46383</v>
      </c>
      <c r="C2682" s="1" t="s">
        <v>33</v>
      </c>
      <c r="D2682" s="1" t="s">
        <v>34</v>
      </c>
      <c r="E2682" s="1" t="s">
        <v>22</v>
      </c>
      <c r="F2682" s="1" t="s">
        <v>38</v>
      </c>
      <c r="G2682" s="1" t="s">
        <v>45</v>
      </c>
      <c r="H2682" s="1" t="s">
        <v>62</v>
      </c>
      <c r="I2682" s="1">
        <v>2</v>
      </c>
      <c r="J2682" s="2">
        <v>82.04</v>
      </c>
      <c r="K2682" s="3">
        <v>0.1</v>
      </c>
      <c r="L2682" s="2">
        <v>38.880000000000003</v>
      </c>
      <c r="M2682" s="2">
        <v>147.67200000000003</v>
      </c>
      <c r="N2682" s="2">
        <v>77.760000000000005</v>
      </c>
      <c r="O2682" s="2">
        <v>69.91200000000002</v>
      </c>
      <c r="P2682" s="4">
        <v>0.47342759629449055</v>
      </c>
      <c r="Q2682" s="5">
        <v>2026</v>
      </c>
      <c r="R2682" s="6" t="s">
        <v>85</v>
      </c>
      <c r="S2682" s="8">
        <v>12</v>
      </c>
      <c r="T2682" s="6" t="s">
        <v>88</v>
      </c>
    </row>
    <row r="2683" spans="1:20" ht="15.6" x14ac:dyDescent="0.3">
      <c r="A2683" s="1">
        <v>5084</v>
      </c>
      <c r="B2683" s="9">
        <v>46383</v>
      </c>
      <c r="C2683" s="1" t="s">
        <v>28</v>
      </c>
      <c r="D2683" s="1" t="s">
        <v>63</v>
      </c>
      <c r="E2683" s="1" t="s">
        <v>50</v>
      </c>
      <c r="F2683" s="1" t="s">
        <v>23</v>
      </c>
      <c r="G2683" s="1" t="s">
        <v>36</v>
      </c>
      <c r="H2683" s="1" t="s">
        <v>37</v>
      </c>
      <c r="I2683" s="1">
        <v>1</v>
      </c>
      <c r="J2683" s="2">
        <v>35.409999999999997</v>
      </c>
      <c r="K2683" s="3">
        <v>0.2</v>
      </c>
      <c r="L2683" s="2">
        <v>13.54</v>
      </c>
      <c r="M2683" s="2">
        <v>28.327999999999999</v>
      </c>
      <c r="N2683" s="2">
        <v>13.54</v>
      </c>
      <c r="O2683" s="2">
        <v>14.788</v>
      </c>
      <c r="P2683" s="4">
        <v>0.5220276757977973</v>
      </c>
      <c r="Q2683" s="5">
        <v>2026</v>
      </c>
      <c r="R2683" s="6" t="s">
        <v>85</v>
      </c>
      <c r="S2683" s="8">
        <v>12</v>
      </c>
      <c r="T2683" s="6" t="s">
        <v>88</v>
      </c>
    </row>
    <row r="2684" spans="1:20" ht="15.6" x14ac:dyDescent="0.3">
      <c r="A2684" s="1">
        <v>246</v>
      </c>
      <c r="B2684" s="9">
        <v>46384</v>
      </c>
      <c r="C2684" s="1" t="s">
        <v>42</v>
      </c>
      <c r="D2684" s="1" t="s">
        <v>53</v>
      </c>
      <c r="E2684" s="1" t="s">
        <v>50</v>
      </c>
      <c r="F2684" s="1" t="s">
        <v>38</v>
      </c>
      <c r="G2684" s="1" t="s">
        <v>24</v>
      </c>
      <c r="H2684" s="1" t="s">
        <v>48</v>
      </c>
      <c r="I2684" s="1">
        <v>1</v>
      </c>
      <c r="J2684" s="2">
        <v>41.06</v>
      </c>
      <c r="K2684" s="3">
        <v>0.1</v>
      </c>
      <c r="L2684" s="2">
        <v>16.23</v>
      </c>
      <c r="M2684" s="2">
        <v>36.954000000000001</v>
      </c>
      <c r="N2684" s="2">
        <v>16.23</v>
      </c>
      <c r="O2684" s="2">
        <v>20.724</v>
      </c>
      <c r="P2684" s="4">
        <v>0.5608053255398604</v>
      </c>
      <c r="Q2684" s="5">
        <v>2026</v>
      </c>
      <c r="R2684" s="6" t="s">
        <v>85</v>
      </c>
      <c r="S2684" s="8">
        <v>12</v>
      </c>
      <c r="T2684" s="6" t="s">
        <v>88</v>
      </c>
    </row>
    <row r="2685" spans="1:20" ht="15.6" x14ac:dyDescent="0.3">
      <c r="A2685" s="1">
        <v>537</v>
      </c>
      <c r="B2685" s="9">
        <v>46384</v>
      </c>
      <c r="C2685" s="1" t="s">
        <v>42</v>
      </c>
      <c r="D2685" s="1" t="s">
        <v>55</v>
      </c>
      <c r="E2685" s="1" t="s">
        <v>30</v>
      </c>
      <c r="F2685" s="1" t="s">
        <v>38</v>
      </c>
      <c r="G2685" s="1" t="s">
        <v>31</v>
      </c>
      <c r="H2685" s="1" t="s">
        <v>32</v>
      </c>
      <c r="I2685" s="1">
        <v>12</v>
      </c>
      <c r="J2685" s="2">
        <v>90.29</v>
      </c>
      <c r="K2685" s="3">
        <v>0.1</v>
      </c>
      <c r="L2685" s="2">
        <v>45.76</v>
      </c>
      <c r="M2685" s="2">
        <v>975.13200000000006</v>
      </c>
      <c r="N2685" s="2">
        <v>549.12</v>
      </c>
      <c r="O2685" s="2">
        <v>426.01200000000006</v>
      </c>
      <c r="P2685" s="4">
        <v>0.43687623829389255</v>
      </c>
      <c r="Q2685" s="5">
        <v>2026</v>
      </c>
      <c r="R2685" s="6" t="s">
        <v>85</v>
      </c>
      <c r="S2685" s="8">
        <v>12</v>
      </c>
      <c r="T2685" s="6" t="s">
        <v>88</v>
      </c>
    </row>
    <row r="2686" spans="1:20" ht="15.6" x14ac:dyDescent="0.3">
      <c r="A2686" s="1">
        <v>968</v>
      </c>
      <c r="B2686" s="9">
        <v>46384</v>
      </c>
      <c r="C2686" s="1" t="s">
        <v>28</v>
      </c>
      <c r="D2686" s="1" t="s">
        <v>65</v>
      </c>
      <c r="E2686" s="1" t="s">
        <v>41</v>
      </c>
      <c r="F2686" s="1" t="s">
        <v>35</v>
      </c>
      <c r="G2686" s="1" t="s">
        <v>24</v>
      </c>
      <c r="H2686" s="1" t="s">
        <v>52</v>
      </c>
      <c r="I2686" s="1">
        <v>1</v>
      </c>
      <c r="J2686" s="2">
        <v>103.13</v>
      </c>
      <c r="K2686" s="3">
        <v>0.15</v>
      </c>
      <c r="L2686" s="2">
        <v>50.06</v>
      </c>
      <c r="M2686" s="2">
        <v>87.660499999999999</v>
      </c>
      <c r="N2686" s="2">
        <v>50.06</v>
      </c>
      <c r="O2686" s="2">
        <v>37.600499999999997</v>
      </c>
      <c r="P2686" s="4">
        <v>0.42893321393329947</v>
      </c>
      <c r="Q2686" s="5">
        <v>2026</v>
      </c>
      <c r="R2686" s="6" t="s">
        <v>85</v>
      </c>
      <c r="S2686" s="8">
        <v>12</v>
      </c>
      <c r="T2686" s="6" t="s">
        <v>88</v>
      </c>
    </row>
    <row r="2687" spans="1:20" ht="15.6" x14ac:dyDescent="0.3">
      <c r="A2687" s="1">
        <v>1234</v>
      </c>
      <c r="B2687" s="9">
        <v>46384</v>
      </c>
      <c r="C2687" s="1" t="s">
        <v>42</v>
      </c>
      <c r="D2687" s="1" t="s">
        <v>69</v>
      </c>
      <c r="E2687" s="1" t="s">
        <v>22</v>
      </c>
      <c r="F2687" s="1" t="s">
        <v>23</v>
      </c>
      <c r="G2687" s="1" t="s">
        <v>24</v>
      </c>
      <c r="H2687" s="1" t="s">
        <v>25</v>
      </c>
      <c r="I2687" s="1">
        <v>1</v>
      </c>
      <c r="J2687" s="2">
        <v>81.39</v>
      </c>
      <c r="K2687" s="3">
        <v>0.05</v>
      </c>
      <c r="L2687" s="2">
        <v>43.54</v>
      </c>
      <c r="M2687" s="2">
        <v>77.320499999999996</v>
      </c>
      <c r="N2687" s="2">
        <v>43.54</v>
      </c>
      <c r="O2687" s="2">
        <v>33.780499999999996</v>
      </c>
      <c r="P2687" s="4">
        <v>0.43688931137279247</v>
      </c>
      <c r="Q2687" s="5">
        <v>2026</v>
      </c>
      <c r="R2687" s="6" t="s">
        <v>85</v>
      </c>
      <c r="S2687" s="8">
        <v>12</v>
      </c>
      <c r="T2687" s="6" t="s">
        <v>88</v>
      </c>
    </row>
    <row r="2688" spans="1:20" ht="15.6" x14ac:dyDescent="0.3">
      <c r="A2688" s="1">
        <v>2061</v>
      </c>
      <c r="B2688" s="9">
        <v>46384</v>
      </c>
      <c r="C2688" s="1" t="s">
        <v>20</v>
      </c>
      <c r="D2688" s="1" t="s">
        <v>72</v>
      </c>
      <c r="E2688" s="1" t="s">
        <v>50</v>
      </c>
      <c r="F2688" s="1" t="s">
        <v>23</v>
      </c>
      <c r="G2688" s="1" t="s">
        <v>45</v>
      </c>
      <c r="H2688" s="1" t="s">
        <v>46</v>
      </c>
      <c r="I2688" s="1">
        <v>2</v>
      </c>
      <c r="J2688" s="2">
        <v>342.78</v>
      </c>
      <c r="K2688" s="3">
        <v>0</v>
      </c>
      <c r="L2688" s="2">
        <v>197.89</v>
      </c>
      <c r="M2688" s="2">
        <v>685.56</v>
      </c>
      <c r="N2688" s="2">
        <v>395.78</v>
      </c>
      <c r="O2688" s="2">
        <v>289.77999999999997</v>
      </c>
      <c r="P2688" s="4">
        <v>0.4226909387945621</v>
      </c>
      <c r="Q2688" s="5">
        <v>2026</v>
      </c>
      <c r="R2688" s="6" t="s">
        <v>85</v>
      </c>
      <c r="S2688" s="8">
        <v>12</v>
      </c>
      <c r="T2688" s="6" t="s">
        <v>88</v>
      </c>
    </row>
    <row r="2689" spans="1:20" ht="15.6" x14ac:dyDescent="0.3">
      <c r="A2689" s="1">
        <v>2219</v>
      </c>
      <c r="B2689" s="9">
        <v>46384</v>
      </c>
      <c r="C2689" s="1" t="s">
        <v>28</v>
      </c>
      <c r="D2689" s="1" t="s">
        <v>71</v>
      </c>
      <c r="E2689" s="1" t="s">
        <v>22</v>
      </c>
      <c r="F2689" s="1" t="s">
        <v>23</v>
      </c>
      <c r="G2689" s="1" t="s">
        <v>31</v>
      </c>
      <c r="H2689" s="1" t="s">
        <v>39</v>
      </c>
      <c r="I2689" s="1">
        <v>1</v>
      </c>
      <c r="J2689" s="2">
        <v>147</v>
      </c>
      <c r="K2689" s="3">
        <v>0.15</v>
      </c>
      <c r="L2689" s="2">
        <v>79.58</v>
      </c>
      <c r="M2689" s="2">
        <v>124.95</v>
      </c>
      <c r="N2689" s="2">
        <v>79.58</v>
      </c>
      <c r="O2689" s="2">
        <v>45.370000000000005</v>
      </c>
      <c r="P2689" s="4">
        <v>0.36310524209683875</v>
      </c>
      <c r="Q2689" s="5">
        <v>2026</v>
      </c>
      <c r="R2689" s="6" t="s">
        <v>85</v>
      </c>
      <c r="S2689" s="8">
        <v>12</v>
      </c>
      <c r="T2689" s="6" t="s">
        <v>88</v>
      </c>
    </row>
    <row r="2690" spans="1:20" ht="15.6" x14ac:dyDescent="0.3">
      <c r="A2690" s="1">
        <v>2651</v>
      </c>
      <c r="B2690" s="9">
        <v>46384</v>
      </c>
      <c r="C2690" s="1" t="s">
        <v>20</v>
      </c>
      <c r="D2690" s="1" t="s">
        <v>72</v>
      </c>
      <c r="E2690" s="1" t="s">
        <v>22</v>
      </c>
      <c r="F2690" s="1" t="s">
        <v>35</v>
      </c>
      <c r="G2690" s="1" t="s">
        <v>36</v>
      </c>
      <c r="H2690" s="1" t="s">
        <v>54</v>
      </c>
      <c r="I2690" s="1">
        <v>1</v>
      </c>
      <c r="J2690" s="2">
        <v>45.69</v>
      </c>
      <c r="K2690" s="3">
        <v>0.2</v>
      </c>
      <c r="L2690" s="2">
        <v>18.829999999999998</v>
      </c>
      <c r="M2690" s="2">
        <v>36.552</v>
      </c>
      <c r="N2690" s="2">
        <v>18.829999999999998</v>
      </c>
      <c r="O2690" s="2">
        <v>17.722000000000001</v>
      </c>
      <c r="P2690" s="4">
        <v>0.48484351061501429</v>
      </c>
      <c r="Q2690" s="5">
        <v>2026</v>
      </c>
      <c r="R2690" s="6" t="s">
        <v>85</v>
      </c>
      <c r="S2690" s="8">
        <v>12</v>
      </c>
      <c r="T2690" s="6" t="s">
        <v>88</v>
      </c>
    </row>
    <row r="2691" spans="1:20" ht="15.6" x14ac:dyDescent="0.3">
      <c r="A2691" s="1">
        <v>3173</v>
      </c>
      <c r="B2691" s="9">
        <v>46384</v>
      </c>
      <c r="C2691" s="1" t="s">
        <v>28</v>
      </c>
      <c r="D2691" s="1" t="s">
        <v>65</v>
      </c>
      <c r="E2691" s="1" t="s">
        <v>50</v>
      </c>
      <c r="F2691" s="1" t="s">
        <v>23</v>
      </c>
      <c r="G2691" s="1" t="s">
        <v>24</v>
      </c>
      <c r="H2691" s="1" t="s">
        <v>48</v>
      </c>
      <c r="I2691" s="1">
        <v>1</v>
      </c>
      <c r="J2691" s="2">
        <v>39.69</v>
      </c>
      <c r="K2691" s="3">
        <v>0</v>
      </c>
      <c r="L2691" s="2">
        <v>17.09</v>
      </c>
      <c r="M2691" s="2">
        <v>39.69</v>
      </c>
      <c r="N2691" s="2">
        <v>17.09</v>
      </c>
      <c r="O2691" s="2">
        <v>22.599999999999998</v>
      </c>
      <c r="P2691" s="4">
        <v>0.56941295036533135</v>
      </c>
      <c r="Q2691" s="5">
        <v>2026</v>
      </c>
      <c r="R2691" s="6" t="s">
        <v>85</v>
      </c>
      <c r="S2691" s="8">
        <v>12</v>
      </c>
      <c r="T2691" s="6" t="s">
        <v>88</v>
      </c>
    </row>
    <row r="2692" spans="1:20" ht="15.6" x14ac:dyDescent="0.3">
      <c r="A2692" s="1">
        <v>3409</v>
      </c>
      <c r="B2692" s="9">
        <v>46384</v>
      </c>
      <c r="C2692" s="1" t="s">
        <v>42</v>
      </c>
      <c r="D2692" s="1" t="s">
        <v>43</v>
      </c>
      <c r="E2692" s="1" t="s">
        <v>22</v>
      </c>
      <c r="F2692" s="1" t="s">
        <v>35</v>
      </c>
      <c r="G2692" s="1" t="s">
        <v>45</v>
      </c>
      <c r="H2692" s="1" t="s">
        <v>73</v>
      </c>
      <c r="I2692" s="1">
        <v>5</v>
      </c>
      <c r="J2692" s="2">
        <v>122.42</v>
      </c>
      <c r="K2692" s="3">
        <v>0</v>
      </c>
      <c r="L2692" s="2">
        <v>60.8</v>
      </c>
      <c r="M2692" s="2">
        <v>612.1</v>
      </c>
      <c r="N2692" s="2">
        <v>304</v>
      </c>
      <c r="O2692" s="2">
        <v>308.10000000000002</v>
      </c>
      <c r="P2692" s="4">
        <v>0.50334912595981052</v>
      </c>
      <c r="Q2692" s="5">
        <v>2026</v>
      </c>
      <c r="R2692" s="6" t="s">
        <v>85</v>
      </c>
      <c r="S2692" s="8">
        <v>12</v>
      </c>
      <c r="T2692" s="6" t="s">
        <v>88</v>
      </c>
    </row>
    <row r="2693" spans="1:20" ht="15.6" x14ac:dyDescent="0.3">
      <c r="A2693" s="1">
        <v>3535</v>
      </c>
      <c r="B2693" s="9">
        <v>46384</v>
      </c>
      <c r="C2693" s="1" t="s">
        <v>28</v>
      </c>
      <c r="D2693" s="1" t="s">
        <v>49</v>
      </c>
      <c r="E2693" s="1" t="s">
        <v>41</v>
      </c>
      <c r="F2693" s="1" t="s">
        <v>35</v>
      </c>
      <c r="G2693" s="1" t="s">
        <v>36</v>
      </c>
      <c r="H2693" s="1" t="s">
        <v>37</v>
      </c>
      <c r="I2693" s="1">
        <v>1</v>
      </c>
      <c r="J2693" s="2">
        <v>37.03</v>
      </c>
      <c r="K2693" s="3">
        <v>0.15</v>
      </c>
      <c r="L2693" s="2">
        <v>13.53</v>
      </c>
      <c r="M2693" s="2">
        <v>31.4755</v>
      </c>
      <c r="N2693" s="2">
        <v>13.53</v>
      </c>
      <c r="O2693" s="2">
        <v>17.945500000000003</v>
      </c>
      <c r="P2693" s="4">
        <v>0.57014185636447401</v>
      </c>
      <c r="Q2693" s="5">
        <v>2026</v>
      </c>
      <c r="R2693" s="6" t="s">
        <v>85</v>
      </c>
      <c r="S2693" s="8">
        <v>12</v>
      </c>
      <c r="T2693" s="6" t="s">
        <v>88</v>
      </c>
    </row>
    <row r="2694" spans="1:20" ht="15.6" x14ac:dyDescent="0.3">
      <c r="A2694" s="1">
        <v>5134</v>
      </c>
      <c r="B2694" s="9">
        <v>46384</v>
      </c>
      <c r="C2694" s="1" t="s">
        <v>28</v>
      </c>
      <c r="D2694" s="1" t="s">
        <v>71</v>
      </c>
      <c r="E2694" s="1" t="s">
        <v>41</v>
      </c>
      <c r="F2694" s="1" t="s">
        <v>23</v>
      </c>
      <c r="G2694" s="1" t="s">
        <v>31</v>
      </c>
      <c r="H2694" s="1" t="s">
        <v>32</v>
      </c>
      <c r="I2694" s="1">
        <v>1</v>
      </c>
      <c r="J2694" s="2">
        <v>90.99</v>
      </c>
      <c r="K2694" s="3">
        <v>0.05</v>
      </c>
      <c r="L2694" s="2">
        <v>44.78</v>
      </c>
      <c r="M2694" s="2">
        <v>86.440499999999986</v>
      </c>
      <c r="N2694" s="2">
        <v>44.78</v>
      </c>
      <c r="O2694" s="2">
        <v>41.660499999999985</v>
      </c>
      <c r="P2694" s="4">
        <v>0.48195579618350187</v>
      </c>
      <c r="Q2694" s="5">
        <v>2026</v>
      </c>
      <c r="R2694" s="6" t="s">
        <v>85</v>
      </c>
      <c r="S2694" s="8">
        <v>12</v>
      </c>
      <c r="T2694" s="6" t="s">
        <v>88</v>
      </c>
    </row>
    <row r="2695" spans="1:20" ht="15.6" x14ac:dyDescent="0.3">
      <c r="A2695" s="1">
        <v>2011</v>
      </c>
      <c r="B2695" s="9">
        <v>46385</v>
      </c>
      <c r="C2695" s="1" t="s">
        <v>28</v>
      </c>
      <c r="D2695" s="1" t="s">
        <v>63</v>
      </c>
      <c r="E2695" s="1" t="s">
        <v>22</v>
      </c>
      <c r="F2695" s="1" t="s">
        <v>23</v>
      </c>
      <c r="G2695" s="1" t="s">
        <v>31</v>
      </c>
      <c r="H2695" s="1" t="s">
        <v>32</v>
      </c>
      <c r="I2695" s="1">
        <v>1</v>
      </c>
      <c r="J2695" s="2">
        <v>90.81</v>
      </c>
      <c r="K2695" s="3">
        <v>0.1</v>
      </c>
      <c r="L2695" s="2">
        <v>46.53</v>
      </c>
      <c r="M2695" s="2">
        <v>81.728999999999999</v>
      </c>
      <c r="N2695" s="2">
        <v>46.53</v>
      </c>
      <c r="O2695" s="2">
        <v>35.198999999999998</v>
      </c>
      <c r="P2695" s="4">
        <v>0.43067944059024332</v>
      </c>
      <c r="Q2695" s="5">
        <v>2026</v>
      </c>
      <c r="R2695" s="6" t="s">
        <v>85</v>
      </c>
      <c r="S2695" s="8">
        <v>12</v>
      </c>
      <c r="T2695" s="6" t="s">
        <v>88</v>
      </c>
    </row>
    <row r="2696" spans="1:20" ht="15.6" x14ac:dyDescent="0.3">
      <c r="A2696" s="1">
        <v>2477</v>
      </c>
      <c r="B2696" s="9">
        <v>46385</v>
      </c>
      <c r="C2696" s="1" t="s">
        <v>20</v>
      </c>
      <c r="D2696" s="1" t="s">
        <v>72</v>
      </c>
      <c r="E2696" s="1" t="s">
        <v>41</v>
      </c>
      <c r="F2696" s="1" t="s">
        <v>35</v>
      </c>
      <c r="G2696" s="1" t="s">
        <v>24</v>
      </c>
      <c r="H2696" s="1" t="s">
        <v>48</v>
      </c>
      <c r="I2696" s="1">
        <v>1</v>
      </c>
      <c r="J2696" s="2">
        <v>41.28</v>
      </c>
      <c r="K2696" s="3">
        <v>0.15</v>
      </c>
      <c r="L2696" s="2">
        <v>16.41</v>
      </c>
      <c r="M2696" s="2">
        <v>35.088000000000001</v>
      </c>
      <c r="N2696" s="2">
        <v>16.41</v>
      </c>
      <c r="O2696" s="2">
        <v>18.678000000000001</v>
      </c>
      <c r="P2696" s="4">
        <v>0.53231874145006841</v>
      </c>
      <c r="Q2696" s="5">
        <v>2026</v>
      </c>
      <c r="R2696" s="6" t="s">
        <v>85</v>
      </c>
      <c r="S2696" s="8">
        <v>12</v>
      </c>
      <c r="T2696" s="6" t="s">
        <v>88</v>
      </c>
    </row>
    <row r="2697" spans="1:20" ht="15.6" x14ac:dyDescent="0.3">
      <c r="A2697" s="1">
        <v>2745</v>
      </c>
      <c r="B2697" s="9">
        <v>46385</v>
      </c>
      <c r="C2697" s="1" t="s">
        <v>42</v>
      </c>
      <c r="D2697" s="1" t="s">
        <v>69</v>
      </c>
      <c r="E2697" s="1" t="s">
        <v>50</v>
      </c>
      <c r="F2697" s="1" t="s">
        <v>38</v>
      </c>
      <c r="G2697" s="1" t="s">
        <v>36</v>
      </c>
      <c r="H2697" s="1" t="s">
        <v>54</v>
      </c>
      <c r="I2697" s="1">
        <v>1</v>
      </c>
      <c r="J2697" s="2">
        <v>46.07</v>
      </c>
      <c r="K2697" s="3">
        <v>0</v>
      </c>
      <c r="L2697" s="2">
        <v>18.420000000000002</v>
      </c>
      <c r="M2697" s="2">
        <v>46.07</v>
      </c>
      <c r="N2697" s="2">
        <v>18.420000000000002</v>
      </c>
      <c r="O2697" s="2">
        <v>27.65</v>
      </c>
      <c r="P2697" s="4">
        <v>0.60017364879531143</v>
      </c>
      <c r="Q2697" s="5">
        <v>2026</v>
      </c>
      <c r="R2697" s="6" t="s">
        <v>85</v>
      </c>
      <c r="S2697" s="8">
        <v>12</v>
      </c>
      <c r="T2697" s="6" t="s">
        <v>88</v>
      </c>
    </row>
    <row r="2698" spans="1:20" ht="15.6" x14ac:dyDescent="0.3">
      <c r="A2698" s="1">
        <v>4427</v>
      </c>
      <c r="B2698" s="9">
        <v>46385</v>
      </c>
      <c r="C2698" s="1" t="s">
        <v>28</v>
      </c>
      <c r="D2698" s="1" t="s">
        <v>65</v>
      </c>
      <c r="E2698" s="1" t="s">
        <v>41</v>
      </c>
      <c r="F2698" s="1" t="s">
        <v>38</v>
      </c>
      <c r="G2698" s="1" t="s">
        <v>31</v>
      </c>
      <c r="H2698" s="1" t="s">
        <v>39</v>
      </c>
      <c r="I2698" s="1">
        <v>1</v>
      </c>
      <c r="J2698" s="2">
        <v>147.29</v>
      </c>
      <c r="K2698" s="3">
        <v>0.1</v>
      </c>
      <c r="L2698" s="2">
        <v>78.2</v>
      </c>
      <c r="M2698" s="2">
        <v>132.56100000000001</v>
      </c>
      <c r="N2698" s="2">
        <v>78.2</v>
      </c>
      <c r="O2698" s="2">
        <v>54.361000000000004</v>
      </c>
      <c r="P2698" s="4">
        <v>0.4100829052285363</v>
      </c>
      <c r="Q2698" s="5">
        <v>2026</v>
      </c>
      <c r="R2698" s="6" t="s">
        <v>85</v>
      </c>
      <c r="S2698" s="8">
        <v>12</v>
      </c>
      <c r="T2698" s="6" t="s">
        <v>88</v>
      </c>
    </row>
    <row r="2699" spans="1:20" ht="15.6" x14ac:dyDescent="0.3">
      <c r="A2699" s="1">
        <v>377</v>
      </c>
      <c r="B2699" s="9">
        <v>46386</v>
      </c>
      <c r="C2699" s="1" t="s">
        <v>42</v>
      </c>
      <c r="D2699" s="1" t="s">
        <v>69</v>
      </c>
      <c r="E2699" s="1" t="s">
        <v>22</v>
      </c>
      <c r="F2699" s="1" t="s">
        <v>35</v>
      </c>
      <c r="G2699" s="1" t="s">
        <v>24</v>
      </c>
      <c r="H2699" s="1" t="s">
        <v>48</v>
      </c>
      <c r="I2699" s="1">
        <v>1</v>
      </c>
      <c r="J2699" s="2">
        <v>40.82</v>
      </c>
      <c r="K2699" s="3">
        <v>0.1</v>
      </c>
      <c r="L2699" s="2">
        <v>17.2</v>
      </c>
      <c r="M2699" s="2">
        <v>36.738</v>
      </c>
      <c r="N2699" s="2">
        <v>17.2</v>
      </c>
      <c r="O2699" s="2">
        <v>19.538</v>
      </c>
      <c r="P2699" s="4">
        <v>0.53181991398551909</v>
      </c>
      <c r="Q2699" s="5">
        <v>2026</v>
      </c>
      <c r="R2699" s="6" t="s">
        <v>85</v>
      </c>
      <c r="S2699" s="8">
        <v>12</v>
      </c>
      <c r="T2699" s="6" t="s">
        <v>88</v>
      </c>
    </row>
    <row r="2700" spans="1:20" ht="15.6" x14ac:dyDescent="0.3">
      <c r="A2700" s="1">
        <v>1530</v>
      </c>
      <c r="B2700" s="9">
        <v>46386</v>
      </c>
      <c r="C2700" s="1" t="s">
        <v>42</v>
      </c>
      <c r="D2700" s="1" t="s">
        <v>53</v>
      </c>
      <c r="E2700" s="1" t="s">
        <v>22</v>
      </c>
      <c r="F2700" s="1" t="s">
        <v>35</v>
      </c>
      <c r="G2700" s="1" t="s">
        <v>56</v>
      </c>
      <c r="H2700" s="1" t="s">
        <v>67</v>
      </c>
      <c r="I2700" s="1">
        <v>3</v>
      </c>
      <c r="J2700" s="2">
        <v>50.72</v>
      </c>
      <c r="K2700" s="3">
        <v>0</v>
      </c>
      <c r="L2700" s="2">
        <v>22.3</v>
      </c>
      <c r="M2700" s="2">
        <v>152.16</v>
      </c>
      <c r="N2700" s="2">
        <v>66.900000000000006</v>
      </c>
      <c r="O2700" s="2">
        <v>85.259999999999991</v>
      </c>
      <c r="P2700" s="4">
        <v>0.56033123028391163</v>
      </c>
      <c r="Q2700" s="5">
        <v>2026</v>
      </c>
      <c r="R2700" s="6" t="s">
        <v>85</v>
      </c>
      <c r="S2700" s="8">
        <v>12</v>
      </c>
      <c r="T2700" s="6" t="s">
        <v>88</v>
      </c>
    </row>
    <row r="2701" spans="1:20" ht="15.6" x14ac:dyDescent="0.3">
      <c r="A2701" s="1">
        <v>2135</v>
      </c>
      <c r="B2701" s="9">
        <v>46386</v>
      </c>
      <c r="C2701" s="1" t="s">
        <v>28</v>
      </c>
      <c r="D2701" s="1" t="s">
        <v>65</v>
      </c>
      <c r="E2701" s="1" t="s">
        <v>50</v>
      </c>
      <c r="F2701" s="1" t="s">
        <v>38</v>
      </c>
      <c r="G2701" s="1" t="s">
        <v>45</v>
      </c>
      <c r="H2701" s="1" t="s">
        <v>51</v>
      </c>
      <c r="I2701" s="1">
        <v>3</v>
      </c>
      <c r="J2701" s="2">
        <v>194.7</v>
      </c>
      <c r="K2701" s="3">
        <v>0.1</v>
      </c>
      <c r="L2701" s="2">
        <v>102.62</v>
      </c>
      <c r="M2701" s="2">
        <v>525.68999999999994</v>
      </c>
      <c r="N2701" s="2">
        <v>307.86</v>
      </c>
      <c r="O2701" s="2">
        <v>217.82999999999993</v>
      </c>
      <c r="P2701" s="4">
        <v>0.41436968555612613</v>
      </c>
      <c r="Q2701" s="5">
        <v>2026</v>
      </c>
      <c r="R2701" s="6" t="s">
        <v>85</v>
      </c>
      <c r="S2701" s="8">
        <v>12</v>
      </c>
      <c r="T2701" s="6" t="s">
        <v>88</v>
      </c>
    </row>
    <row r="2702" spans="1:20" ht="15.6" x14ac:dyDescent="0.3">
      <c r="A2702" s="1">
        <v>2916</v>
      </c>
      <c r="B2702" s="9">
        <v>46386</v>
      </c>
      <c r="C2702" s="1" t="s">
        <v>28</v>
      </c>
      <c r="D2702" s="1" t="s">
        <v>49</v>
      </c>
      <c r="E2702" s="1" t="s">
        <v>41</v>
      </c>
      <c r="F2702" s="1" t="s">
        <v>35</v>
      </c>
      <c r="G2702" s="1" t="s">
        <v>36</v>
      </c>
      <c r="H2702" s="1" t="s">
        <v>37</v>
      </c>
      <c r="I2702" s="1">
        <v>1</v>
      </c>
      <c r="J2702" s="2">
        <v>36.64</v>
      </c>
      <c r="K2702" s="3">
        <v>0.05</v>
      </c>
      <c r="L2702" s="2">
        <v>13.59</v>
      </c>
      <c r="M2702" s="2">
        <v>34.808</v>
      </c>
      <c r="N2702" s="2">
        <v>13.59</v>
      </c>
      <c r="O2702" s="2">
        <v>21.218</v>
      </c>
      <c r="P2702" s="4">
        <v>0.60957251206619167</v>
      </c>
      <c r="Q2702" s="5">
        <v>2026</v>
      </c>
      <c r="R2702" s="6" t="s">
        <v>85</v>
      </c>
      <c r="S2702" s="8">
        <v>12</v>
      </c>
      <c r="T2702" s="6" t="s">
        <v>88</v>
      </c>
    </row>
    <row r="2703" spans="1:20" ht="15.6" x14ac:dyDescent="0.3">
      <c r="A2703" s="1">
        <v>3449</v>
      </c>
      <c r="B2703" s="9">
        <v>46386</v>
      </c>
      <c r="C2703" s="1" t="s">
        <v>33</v>
      </c>
      <c r="D2703" s="1" t="s">
        <v>61</v>
      </c>
      <c r="E2703" s="1" t="s">
        <v>50</v>
      </c>
      <c r="F2703" s="1" t="s">
        <v>23</v>
      </c>
      <c r="G2703" s="1" t="s">
        <v>45</v>
      </c>
      <c r="H2703" s="1" t="s">
        <v>51</v>
      </c>
      <c r="I2703" s="1">
        <v>6</v>
      </c>
      <c r="J2703" s="2">
        <v>192.9</v>
      </c>
      <c r="K2703" s="3">
        <v>0.2</v>
      </c>
      <c r="L2703" s="2">
        <v>106.89</v>
      </c>
      <c r="M2703" s="2">
        <v>925.92000000000007</v>
      </c>
      <c r="N2703" s="2">
        <v>641.34</v>
      </c>
      <c r="O2703" s="2">
        <v>284.58000000000004</v>
      </c>
      <c r="P2703" s="4">
        <v>0.30734836702954899</v>
      </c>
      <c r="Q2703" s="5">
        <v>2026</v>
      </c>
      <c r="R2703" s="6" t="s">
        <v>85</v>
      </c>
      <c r="S2703" s="8">
        <v>12</v>
      </c>
      <c r="T2703" s="6" t="s">
        <v>88</v>
      </c>
    </row>
    <row r="2704" spans="1:20" ht="15.6" x14ac:dyDescent="0.3">
      <c r="A2704" s="1">
        <v>3498</v>
      </c>
      <c r="B2704" s="9">
        <v>46386</v>
      </c>
      <c r="C2704" s="1" t="s">
        <v>42</v>
      </c>
      <c r="D2704" s="1" t="s">
        <v>53</v>
      </c>
      <c r="E2704" s="1" t="s">
        <v>50</v>
      </c>
      <c r="F2704" s="1" t="s">
        <v>23</v>
      </c>
      <c r="G2704" s="1" t="s">
        <v>31</v>
      </c>
      <c r="H2704" s="1" t="s">
        <v>68</v>
      </c>
      <c r="I2704" s="1">
        <v>2</v>
      </c>
      <c r="J2704" s="2">
        <v>71.56</v>
      </c>
      <c r="K2704" s="3">
        <v>0.1</v>
      </c>
      <c r="L2704" s="2">
        <v>32.99</v>
      </c>
      <c r="M2704" s="2">
        <v>128.80800000000002</v>
      </c>
      <c r="N2704" s="2">
        <v>65.98</v>
      </c>
      <c r="O2704" s="2">
        <v>62.828000000000017</v>
      </c>
      <c r="P2704" s="4">
        <v>0.4877647351096206</v>
      </c>
      <c r="Q2704" s="5">
        <v>2026</v>
      </c>
      <c r="R2704" s="6" t="s">
        <v>85</v>
      </c>
      <c r="S2704" s="8">
        <v>12</v>
      </c>
      <c r="T2704" s="6" t="s">
        <v>88</v>
      </c>
    </row>
    <row r="2705" spans="1:20" ht="15.6" x14ac:dyDescent="0.3">
      <c r="A2705" s="1">
        <v>4851</v>
      </c>
      <c r="B2705" s="9">
        <v>46386</v>
      </c>
      <c r="C2705" s="1" t="s">
        <v>42</v>
      </c>
      <c r="D2705" s="1" t="s">
        <v>69</v>
      </c>
      <c r="E2705" s="1" t="s">
        <v>50</v>
      </c>
      <c r="F2705" s="1" t="s">
        <v>35</v>
      </c>
      <c r="G2705" s="1" t="s">
        <v>24</v>
      </c>
      <c r="H2705" s="1" t="s">
        <v>48</v>
      </c>
      <c r="I2705" s="1">
        <v>1</v>
      </c>
      <c r="J2705" s="2">
        <v>40.270000000000003</v>
      </c>
      <c r="K2705" s="3">
        <v>0.1</v>
      </c>
      <c r="L2705" s="2">
        <v>16.63</v>
      </c>
      <c r="M2705" s="2">
        <v>36.243000000000002</v>
      </c>
      <c r="N2705" s="2">
        <v>16.63</v>
      </c>
      <c r="O2705" s="2">
        <v>19.613000000000003</v>
      </c>
      <c r="P2705" s="4">
        <v>0.54115277432883602</v>
      </c>
      <c r="Q2705" s="5">
        <v>2026</v>
      </c>
      <c r="R2705" s="6" t="s">
        <v>85</v>
      </c>
      <c r="S2705" s="8">
        <v>12</v>
      </c>
      <c r="T2705" s="6" t="s">
        <v>88</v>
      </c>
    </row>
    <row r="2706" spans="1:20" ht="15.6" x14ac:dyDescent="0.3">
      <c r="A2706" s="1">
        <v>4926</v>
      </c>
      <c r="B2706" s="9">
        <v>46386</v>
      </c>
      <c r="C2706" s="1" t="s">
        <v>42</v>
      </c>
      <c r="D2706" s="1" t="s">
        <v>53</v>
      </c>
      <c r="E2706" s="1" t="s">
        <v>41</v>
      </c>
      <c r="F2706" s="1" t="s">
        <v>38</v>
      </c>
      <c r="G2706" s="1" t="s">
        <v>24</v>
      </c>
      <c r="H2706" s="1" t="s">
        <v>25</v>
      </c>
      <c r="I2706" s="1">
        <v>6</v>
      </c>
      <c r="J2706" s="2">
        <v>81.180000000000007</v>
      </c>
      <c r="K2706" s="3">
        <v>0.05</v>
      </c>
      <c r="L2706" s="2">
        <v>43.3</v>
      </c>
      <c r="M2706" s="2">
        <v>462.726</v>
      </c>
      <c r="N2706" s="2">
        <v>259.79999999999995</v>
      </c>
      <c r="O2706" s="2">
        <v>202.92600000000004</v>
      </c>
      <c r="P2706" s="4">
        <v>0.43854462468069666</v>
      </c>
      <c r="Q2706" s="5">
        <v>2026</v>
      </c>
      <c r="R2706" s="6" t="s">
        <v>85</v>
      </c>
      <c r="S2706" s="8">
        <v>12</v>
      </c>
      <c r="T2706" s="6" t="s">
        <v>88</v>
      </c>
    </row>
    <row r="2707" spans="1:20" ht="15.6" x14ac:dyDescent="0.3">
      <c r="A2707" s="1">
        <v>5035</v>
      </c>
      <c r="B2707" s="9">
        <v>46386</v>
      </c>
      <c r="C2707" s="1" t="s">
        <v>28</v>
      </c>
      <c r="D2707" s="1" t="s">
        <v>65</v>
      </c>
      <c r="E2707" s="1" t="s">
        <v>22</v>
      </c>
      <c r="F2707" s="1" t="s">
        <v>35</v>
      </c>
      <c r="G2707" s="1" t="s">
        <v>24</v>
      </c>
      <c r="H2707" s="1" t="s">
        <v>52</v>
      </c>
      <c r="I2707" s="1">
        <v>2</v>
      </c>
      <c r="J2707" s="2">
        <v>101.73</v>
      </c>
      <c r="K2707" s="3">
        <v>0.1</v>
      </c>
      <c r="L2707" s="2">
        <v>49.3</v>
      </c>
      <c r="M2707" s="2">
        <v>183.114</v>
      </c>
      <c r="N2707" s="2">
        <v>98.6</v>
      </c>
      <c r="O2707" s="2">
        <v>84.51400000000001</v>
      </c>
      <c r="P2707" s="4">
        <v>0.46153762137247839</v>
      </c>
      <c r="Q2707" s="5">
        <v>2026</v>
      </c>
      <c r="R2707" s="6" t="s">
        <v>85</v>
      </c>
      <c r="S2707" s="8">
        <v>12</v>
      </c>
      <c r="T2707" s="6" t="s">
        <v>88</v>
      </c>
    </row>
    <row r="2708" spans="1:20" ht="15.6" x14ac:dyDescent="0.3">
      <c r="A2708" s="1">
        <v>5135</v>
      </c>
      <c r="B2708" s="9">
        <v>46386</v>
      </c>
      <c r="C2708" s="1" t="s">
        <v>33</v>
      </c>
      <c r="D2708" s="1" t="s">
        <v>61</v>
      </c>
      <c r="E2708" s="1" t="s">
        <v>22</v>
      </c>
      <c r="F2708" s="1" t="s">
        <v>35</v>
      </c>
      <c r="G2708" s="1" t="s">
        <v>24</v>
      </c>
      <c r="H2708" s="1" t="s">
        <v>44</v>
      </c>
      <c r="I2708" s="1">
        <v>5</v>
      </c>
      <c r="J2708" s="2">
        <v>51.78</v>
      </c>
      <c r="K2708" s="3">
        <v>0.15</v>
      </c>
      <c r="L2708" s="2">
        <v>22.37</v>
      </c>
      <c r="M2708" s="2">
        <v>220.06499999999997</v>
      </c>
      <c r="N2708" s="2">
        <v>111.85000000000001</v>
      </c>
      <c r="O2708" s="2">
        <v>108.21499999999996</v>
      </c>
      <c r="P2708" s="4">
        <v>0.49174107650012483</v>
      </c>
      <c r="Q2708" s="5">
        <v>2026</v>
      </c>
      <c r="R2708" s="6" t="s">
        <v>85</v>
      </c>
      <c r="S2708" s="8">
        <v>12</v>
      </c>
      <c r="T2708" s="6" t="s">
        <v>88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Props1.xml><?xml version="1.0" encoding="utf-8"?>
<ds:datastoreItem xmlns:ds="http://schemas.openxmlformats.org/officeDocument/2006/customXml" ds:itemID="{6A5020D7-549C-4709-90F6-B758461CADF8}">
  <ds:schemaRefs/>
</ds:datastoreItem>
</file>

<file path=customXml/itemProps2.xml><?xml version="1.0" encoding="utf-8"?>
<ds:datastoreItem xmlns:ds="http://schemas.openxmlformats.org/officeDocument/2006/customXml" ds:itemID="{D15E0FB3-3C87-452A-A195-879B41C3EAC1}">
  <ds:schemaRefs>
    <ds:schemaRef ds:uri="http://schemas.microsoft.com/DataMashup"/>
  </ds:schemaRefs>
</ds:datastoreItem>
</file>

<file path=customXml/itemProps3.xml><?xml version="1.0" encoding="utf-8"?>
<ds:datastoreItem xmlns:ds="http://schemas.openxmlformats.org/officeDocument/2006/customXml" ds:itemID="{1180195E-D51A-4E8F-A379-FD11E2C45C18}">
  <ds:schemaRefs/>
</ds:datastoreItem>
</file>

<file path=customXml/itemProps4.xml><?xml version="1.0" encoding="utf-8"?>
<ds:datastoreItem xmlns:ds="http://schemas.openxmlformats.org/officeDocument/2006/customXml" ds:itemID="{1C8D7A03-C016-4344-AE28-792868AACD12}">
  <ds:schemaRefs/>
</ds:datastoreItem>
</file>

<file path=customXml/itemProps5.xml><?xml version="1.0" encoding="utf-8"?>
<ds:datastoreItem xmlns:ds="http://schemas.openxmlformats.org/officeDocument/2006/customXml" ds:itemID="{D2415117-6FCE-4ECD-9293-0C9F69FFAFC4}">
  <ds:schemaRefs/>
</ds:datastoreItem>
</file>

<file path=customXml/itemProps6.xml><?xml version="1.0" encoding="utf-8"?>
<ds:datastoreItem xmlns:ds="http://schemas.openxmlformats.org/officeDocument/2006/customXml" ds:itemID="{3564F900-A4E2-4FDA-A633-2DB461657418}">
  <ds:schemaRefs/>
</ds:datastoreItem>
</file>

<file path=customXml/itemProps7.xml><?xml version="1.0" encoding="utf-8"?>
<ds:datastoreItem xmlns:ds="http://schemas.openxmlformats.org/officeDocument/2006/customXml" ds:itemID="{CF5C590E-3233-4834-9AC0-A9C7BDE90F2E}">
  <ds:schemaRefs/>
</ds:datastoreItem>
</file>

<file path=customXml/itemProps8.xml><?xml version="1.0" encoding="utf-8"?>
<ds:datastoreItem xmlns:ds="http://schemas.openxmlformats.org/officeDocument/2006/customXml" ds:itemID="{D6018AC0-F0E5-4CC8-BD2A-1C70BF4981B0}">
  <ds:schemaRefs/>
</ds:datastoreItem>
</file>

<file path=customXml/itemProps9.xml><?xml version="1.0" encoding="utf-8"?>
<ds:datastoreItem xmlns:ds="http://schemas.openxmlformats.org/officeDocument/2006/customXml" ds:itemID="{C00861BE-79E8-4895-88A6-7DDFE3E67D72}">
  <ds:schemaRefs/>
</ds:datastoreItem>
</file>

<file path=customXml/itemProps10.xml><?xml version="1.0" encoding="utf-8"?>
<ds:datastoreItem xmlns:ds="http://schemas.openxmlformats.org/officeDocument/2006/customXml" ds:itemID="{D03E5BE4-A21D-47BF-A449-A650CACA886A}">
  <ds:schemaRefs/>
</ds:datastoreItem>
</file>

<file path=customXml/itemProps11.xml><?xml version="1.0" encoding="utf-8"?>
<ds:datastoreItem xmlns:ds="http://schemas.openxmlformats.org/officeDocument/2006/customXml" ds:itemID="{4A9C0C6E-3E61-4544-B343-C720EA909D90}">
  <ds:schemaRefs/>
</ds:datastoreItem>
</file>

<file path=customXml/itemProps12.xml><?xml version="1.0" encoding="utf-8"?>
<ds:datastoreItem xmlns:ds="http://schemas.openxmlformats.org/officeDocument/2006/customXml" ds:itemID="{EE8A4A0C-FCD3-4EBB-B555-F9D083E99A56}">
  <ds:schemaRefs/>
</ds:datastoreItem>
</file>

<file path=customXml/itemProps13.xml><?xml version="1.0" encoding="utf-8"?>
<ds:datastoreItem xmlns:ds="http://schemas.openxmlformats.org/officeDocument/2006/customXml" ds:itemID="{402AFA6D-0DF6-4643-8E4F-FB8E01CB1A09}">
  <ds:schemaRefs/>
</ds:datastoreItem>
</file>

<file path=customXml/itemProps14.xml><?xml version="1.0" encoding="utf-8"?>
<ds:datastoreItem xmlns:ds="http://schemas.openxmlformats.org/officeDocument/2006/customXml" ds:itemID="{C5BF8D87-B974-4FE0-8A40-1460A22D7B29}">
  <ds:schemaRefs/>
</ds:datastoreItem>
</file>

<file path=customXml/itemProps15.xml><?xml version="1.0" encoding="utf-8"?>
<ds:datastoreItem xmlns:ds="http://schemas.openxmlformats.org/officeDocument/2006/customXml" ds:itemID="{0764FCB7-1062-49D5-B58A-E98291E39DFA}">
  <ds:schemaRefs/>
</ds:datastoreItem>
</file>

<file path=customXml/itemProps16.xml><?xml version="1.0" encoding="utf-8"?>
<ds:datastoreItem xmlns:ds="http://schemas.openxmlformats.org/officeDocument/2006/customXml" ds:itemID="{44A0EB29-6696-4DF1-A34F-B55195A82556}">
  <ds:schemaRefs/>
</ds:datastoreItem>
</file>

<file path=customXml/itemProps17.xml><?xml version="1.0" encoding="utf-8"?>
<ds:datastoreItem xmlns:ds="http://schemas.openxmlformats.org/officeDocument/2006/customXml" ds:itemID="{B8A39614-2D18-4FA8-94E8-E98A046F448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vt:lpstr>
      <vt:lpstr>Dashboard</vt:lpstr>
      <vt:lpstr>SalesDataTable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NILESH CHANDRA</dc:creator>
  <cp:lastModifiedBy>NILESH CHANDRA</cp:lastModifiedBy>
  <dcterms:created xsi:type="dcterms:W3CDTF">2026-10-03T15:15:04Z</dcterms:created>
  <dcterms:modified xsi:type="dcterms:W3CDTF">2026-10-08T11:51:33Z</dcterms:modified>
</cp:coreProperties>
</file>