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 Núñez\Desktop\23. 01 Fondeporte 2023\23.3 Datos para Estadistica\"/>
    </mc:Choice>
  </mc:AlternateContent>
  <xr:revisionPtr revIDLastSave="0" documentId="13_ncr:1_{F00B15AC-57E5-4B68-810D-549E2D6F52AF}" xr6:coauthVersionLast="36" xr6:coauthVersionMax="47" xr10:uidLastSave="{00000000-0000-0000-0000-000000000000}"/>
  <bookViews>
    <workbookView xWindow="-105" yWindow="-105" windowWidth="23250" windowHeight="12450" activeTab="2" xr2:uid="{00000000-000D-0000-FFFF-FFFF00000000}"/>
  </bookViews>
  <sheets>
    <sheet name="sin salto" sheetId="1" r:id="rId1"/>
    <sheet name="con salto" sheetId="3" r:id="rId2"/>
    <sheet name="con salto v2" sheetId="7" r:id="rId3"/>
    <sheet name="Hoja2" sheetId="2" r:id="rId4"/>
    <sheet name="Pearson" sheetId="4" r:id="rId5"/>
    <sheet name="Spearman" sheetId="5" r:id="rId6"/>
    <sheet name="Spearman v2" sheetId="8" r:id="rId7"/>
    <sheet name="T relacionadas" sheetId="6" r:id="rId8"/>
  </sheets>
  <calcPr calcId="191029"/>
</workbook>
</file>

<file path=xl/calcChain.xml><?xml version="1.0" encoding="utf-8"?>
<calcChain xmlns="http://schemas.openxmlformats.org/spreadsheetml/2006/main">
  <c r="X13" i="7" l="1"/>
  <c r="W13" i="7"/>
  <c r="X12" i="7"/>
  <c r="W12" i="7"/>
  <c r="X11" i="7"/>
  <c r="W11" i="7"/>
  <c r="X10" i="7"/>
  <c r="W10" i="7"/>
  <c r="X9" i="7"/>
  <c r="W9" i="7"/>
  <c r="X8" i="7"/>
  <c r="W8" i="7"/>
  <c r="X7" i="7"/>
  <c r="W7" i="7"/>
  <c r="X6" i="7"/>
  <c r="W6" i="7"/>
  <c r="X5" i="7"/>
  <c r="W5" i="7"/>
  <c r="X4" i="7"/>
  <c r="W4" i="7"/>
  <c r="X3" i="7"/>
  <c r="W3" i="7"/>
  <c r="F14" i="1" l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E14" i="1"/>
  <c r="T49" i="3" l="1"/>
  <c r="S49" i="3"/>
  <c r="R49" i="3"/>
  <c r="Q49" i="3"/>
  <c r="P49" i="3"/>
  <c r="O49" i="3"/>
  <c r="N49" i="3"/>
  <c r="M49" i="3"/>
  <c r="L49" i="3"/>
  <c r="K49" i="3"/>
  <c r="J49" i="3"/>
  <c r="T48" i="3"/>
  <c r="S48" i="3"/>
  <c r="R48" i="3"/>
  <c r="Q48" i="3"/>
  <c r="P48" i="3"/>
  <c r="O48" i="3"/>
  <c r="N48" i="3"/>
  <c r="M48" i="3"/>
  <c r="L48" i="3"/>
  <c r="K48" i="3"/>
  <c r="J48" i="3"/>
  <c r="X4" i="3"/>
  <c r="X5" i="3"/>
  <c r="X6" i="3"/>
  <c r="X7" i="3"/>
  <c r="X8" i="3"/>
  <c r="X9" i="3"/>
  <c r="X10" i="3"/>
  <c r="X11" i="3"/>
  <c r="X12" i="3"/>
  <c r="X13" i="3"/>
  <c r="X3" i="3"/>
  <c r="W4" i="3"/>
  <c r="W5" i="3"/>
  <c r="W6" i="3"/>
  <c r="W7" i="3"/>
  <c r="W8" i="3"/>
  <c r="W9" i="3"/>
  <c r="W10" i="3"/>
  <c r="W11" i="3"/>
  <c r="W12" i="3"/>
  <c r="W13" i="3"/>
  <c r="W3" i="3"/>
</calcChain>
</file>

<file path=xl/sharedStrings.xml><?xml version="1.0" encoding="utf-8"?>
<sst xmlns="http://schemas.openxmlformats.org/spreadsheetml/2006/main" count="1070" uniqueCount="231">
  <si>
    <t>EMG1</t>
  </si>
  <si>
    <t>EMG2</t>
  </si>
  <si>
    <t>EMG3</t>
  </si>
  <si>
    <t>FTP</t>
  </si>
  <si>
    <t>W/KG</t>
  </si>
  <si>
    <t>categoria</t>
  </si>
  <si>
    <t>W V1</t>
  </si>
  <si>
    <t>BORG1</t>
  </si>
  <si>
    <t>media</t>
  </si>
  <si>
    <t>mediana</t>
  </si>
  <si>
    <t>peak</t>
  </si>
  <si>
    <t>W V2</t>
  </si>
  <si>
    <t>BORG2</t>
  </si>
  <si>
    <t>W V3</t>
  </si>
  <si>
    <t>BORG3</t>
  </si>
  <si>
    <t>Ignacio Mansilla</t>
  </si>
  <si>
    <t>bueno</t>
  </si>
  <si>
    <t>Daniel Navarro</t>
  </si>
  <si>
    <t>Fernando Mellada</t>
  </si>
  <si>
    <t>medio</t>
  </si>
  <si>
    <t>Luis Aqueveque</t>
  </si>
  <si>
    <t>Luis Osorio</t>
  </si>
  <si>
    <t>Victor Andrade</t>
  </si>
  <si>
    <t>Oscar Rosales</t>
  </si>
  <si>
    <t>Juan Judikis</t>
  </si>
  <si>
    <t>Juan Burgos</t>
  </si>
  <si>
    <t>Alejandra Mansilla</t>
  </si>
  <si>
    <t>Marcelo Andrade</t>
  </si>
  <si>
    <t>exelente</t>
  </si>
  <si>
    <t>2,79-3,92</t>
  </si>
  <si>
    <t>2,36-3,32</t>
  </si>
  <si>
    <t>2,23-2,78</t>
  </si>
  <si>
    <t>bajo</t>
  </si>
  <si>
    <t>Max Hormazabal</t>
  </si>
  <si>
    <t>Hans hermann</t>
  </si>
  <si>
    <t>hombres</t>
  </si>
  <si>
    <t>mujeres</t>
  </si>
  <si>
    <t>de acuerdo a relacion peso potencia (W/kg)</t>
  </si>
  <si>
    <t>CMJ</t>
  </si>
  <si>
    <t>SJ</t>
  </si>
  <si>
    <t>ABALAKOV</t>
  </si>
  <si>
    <t>media1</t>
  </si>
  <si>
    <t>mediana1</t>
  </si>
  <si>
    <t>peak1</t>
  </si>
  <si>
    <t>media2</t>
  </si>
  <si>
    <t>mediana2</t>
  </si>
  <si>
    <t>peak2</t>
  </si>
  <si>
    <t>media3</t>
  </si>
  <si>
    <t>mediana3</t>
  </si>
  <si>
    <t>peak3</t>
  </si>
  <si>
    <t>CMJ_altura(mt)</t>
  </si>
  <si>
    <t>SJ_altura(mt)</t>
  </si>
  <si>
    <t>AB_altura(mt)</t>
  </si>
  <si>
    <t>IE_porcentaje</t>
  </si>
  <si>
    <t>IUB_porcentaje</t>
  </si>
  <si>
    <t>W_V3</t>
  </si>
  <si>
    <t>W_V2</t>
  </si>
  <si>
    <t>W_V1</t>
  </si>
  <si>
    <t>W_por_KG</t>
  </si>
  <si>
    <t>CMJ_altura</t>
  </si>
  <si>
    <t>SJ_altura</t>
  </si>
  <si>
    <t>AB_altura</t>
  </si>
  <si>
    <t/>
  </si>
  <si>
    <t>Correlaciones</t>
  </si>
  <si>
    <t>Correlación de Pearson</t>
  </si>
  <si>
    <t>Sig. (bilateral)</t>
  </si>
  <si>
    <t>N</t>
  </si>
  <si>
    <t>**. La correlación es significativa en el nivel 0,01 (bilateral).</t>
  </si>
  <si>
    <t>*. La correlación es significativa en el nivel 0,05 (bilateral).</t>
  </si>
  <si>
    <r>
      <t>,851</t>
    </r>
    <r>
      <rPr>
        <vertAlign val="superscript"/>
        <sz val="9"/>
        <color indexed="60"/>
        <rFont val="Arial"/>
      </rPr>
      <t>**</t>
    </r>
  </si>
  <si>
    <r>
      <t>,817</t>
    </r>
    <r>
      <rPr>
        <vertAlign val="superscript"/>
        <sz val="9"/>
        <color indexed="60"/>
        <rFont val="Arial"/>
      </rPr>
      <t>**</t>
    </r>
  </si>
  <si>
    <r>
      <t>,666</t>
    </r>
    <r>
      <rPr>
        <vertAlign val="superscript"/>
        <sz val="9"/>
        <color indexed="60"/>
        <rFont val="Arial"/>
      </rPr>
      <t>*</t>
    </r>
  </si>
  <si>
    <r>
      <t>,689</t>
    </r>
    <r>
      <rPr>
        <vertAlign val="superscript"/>
        <sz val="9"/>
        <color indexed="60"/>
        <rFont val="Arial"/>
      </rPr>
      <t>*</t>
    </r>
  </si>
  <si>
    <r>
      <t>,786</t>
    </r>
    <r>
      <rPr>
        <vertAlign val="superscript"/>
        <sz val="9"/>
        <color indexed="60"/>
        <rFont val="Arial"/>
      </rPr>
      <t>**</t>
    </r>
  </si>
  <si>
    <r>
      <t>,744</t>
    </r>
    <r>
      <rPr>
        <vertAlign val="superscript"/>
        <sz val="9"/>
        <color indexed="60"/>
        <rFont val="Arial"/>
      </rPr>
      <t>**</t>
    </r>
  </si>
  <si>
    <r>
      <t>-,622</t>
    </r>
    <r>
      <rPr>
        <vertAlign val="superscript"/>
        <sz val="9"/>
        <color indexed="60"/>
        <rFont val="Arial"/>
      </rPr>
      <t>*</t>
    </r>
  </si>
  <si>
    <r>
      <t>,907</t>
    </r>
    <r>
      <rPr>
        <vertAlign val="superscript"/>
        <sz val="9"/>
        <color indexed="60"/>
        <rFont val="Arial"/>
      </rPr>
      <t>**</t>
    </r>
  </si>
  <si>
    <r>
      <t>-,778</t>
    </r>
    <r>
      <rPr>
        <vertAlign val="superscript"/>
        <sz val="9"/>
        <color indexed="60"/>
        <rFont val="Arial"/>
      </rPr>
      <t>**</t>
    </r>
  </si>
  <si>
    <r>
      <t>-,673</t>
    </r>
    <r>
      <rPr>
        <vertAlign val="superscript"/>
        <sz val="9"/>
        <color indexed="60"/>
        <rFont val="Arial"/>
      </rPr>
      <t>*</t>
    </r>
  </si>
  <si>
    <r>
      <t>,767</t>
    </r>
    <r>
      <rPr>
        <vertAlign val="superscript"/>
        <sz val="9"/>
        <color indexed="60"/>
        <rFont val="Arial"/>
      </rPr>
      <t>**</t>
    </r>
  </si>
  <si>
    <r>
      <t>,624</t>
    </r>
    <r>
      <rPr>
        <vertAlign val="superscript"/>
        <sz val="9"/>
        <color indexed="60"/>
        <rFont val="Arial"/>
      </rPr>
      <t>*</t>
    </r>
  </si>
  <si>
    <r>
      <t>,900</t>
    </r>
    <r>
      <rPr>
        <vertAlign val="superscript"/>
        <sz val="9"/>
        <color indexed="60"/>
        <rFont val="Arial"/>
      </rPr>
      <t>**</t>
    </r>
  </si>
  <si>
    <r>
      <t>,822</t>
    </r>
    <r>
      <rPr>
        <vertAlign val="superscript"/>
        <sz val="9"/>
        <color indexed="60"/>
        <rFont val="Arial"/>
      </rPr>
      <t>**</t>
    </r>
  </si>
  <si>
    <r>
      <t>,775</t>
    </r>
    <r>
      <rPr>
        <vertAlign val="superscript"/>
        <sz val="9"/>
        <color indexed="60"/>
        <rFont val="Arial"/>
      </rPr>
      <t>**</t>
    </r>
  </si>
  <si>
    <r>
      <t>,731</t>
    </r>
    <r>
      <rPr>
        <vertAlign val="superscript"/>
        <sz val="9"/>
        <color indexed="60"/>
        <rFont val="Arial"/>
      </rPr>
      <t>*</t>
    </r>
  </si>
  <si>
    <r>
      <t>,771</t>
    </r>
    <r>
      <rPr>
        <vertAlign val="superscript"/>
        <sz val="9"/>
        <color indexed="60"/>
        <rFont val="Arial"/>
      </rPr>
      <t>**</t>
    </r>
  </si>
  <si>
    <r>
      <t>,732</t>
    </r>
    <r>
      <rPr>
        <vertAlign val="superscript"/>
        <sz val="9"/>
        <color indexed="60"/>
        <rFont val="Arial"/>
      </rPr>
      <t>*</t>
    </r>
  </si>
  <si>
    <r>
      <t>-,668</t>
    </r>
    <r>
      <rPr>
        <vertAlign val="superscript"/>
        <sz val="9"/>
        <color indexed="60"/>
        <rFont val="Arial"/>
      </rPr>
      <t>*</t>
    </r>
  </si>
  <si>
    <r>
      <t>,705</t>
    </r>
    <r>
      <rPr>
        <vertAlign val="superscript"/>
        <sz val="9"/>
        <color indexed="60"/>
        <rFont val="Arial"/>
      </rPr>
      <t>*</t>
    </r>
  </si>
  <si>
    <r>
      <t>,704</t>
    </r>
    <r>
      <rPr>
        <vertAlign val="superscript"/>
        <sz val="9"/>
        <color indexed="60"/>
        <rFont val="Arial"/>
      </rPr>
      <t>*</t>
    </r>
  </si>
  <si>
    <r>
      <t>,669</t>
    </r>
    <r>
      <rPr>
        <vertAlign val="superscript"/>
        <sz val="9"/>
        <color indexed="60"/>
        <rFont val="Arial"/>
      </rPr>
      <t>*</t>
    </r>
  </si>
  <si>
    <r>
      <t>-,697</t>
    </r>
    <r>
      <rPr>
        <vertAlign val="superscript"/>
        <sz val="9"/>
        <color indexed="60"/>
        <rFont val="Arial"/>
      </rPr>
      <t>*</t>
    </r>
  </si>
  <si>
    <r>
      <t>,828</t>
    </r>
    <r>
      <rPr>
        <vertAlign val="superscript"/>
        <sz val="9"/>
        <color indexed="60"/>
        <rFont val="Arial"/>
      </rPr>
      <t>**</t>
    </r>
  </si>
  <si>
    <r>
      <t>,818</t>
    </r>
    <r>
      <rPr>
        <vertAlign val="superscript"/>
        <sz val="9"/>
        <color indexed="60"/>
        <rFont val="Arial"/>
      </rPr>
      <t>**</t>
    </r>
  </si>
  <si>
    <r>
      <t>-,723</t>
    </r>
    <r>
      <rPr>
        <vertAlign val="superscript"/>
        <sz val="9"/>
        <color indexed="60"/>
        <rFont val="Arial"/>
      </rPr>
      <t>*</t>
    </r>
  </si>
  <si>
    <r>
      <t>-,636</t>
    </r>
    <r>
      <rPr>
        <vertAlign val="superscript"/>
        <sz val="9"/>
        <color indexed="60"/>
        <rFont val="Arial"/>
      </rPr>
      <t>*</t>
    </r>
  </si>
  <si>
    <r>
      <t>,976</t>
    </r>
    <r>
      <rPr>
        <vertAlign val="superscript"/>
        <sz val="9"/>
        <color indexed="60"/>
        <rFont val="Arial"/>
      </rPr>
      <t>**</t>
    </r>
  </si>
  <si>
    <r>
      <t>,864</t>
    </r>
    <r>
      <rPr>
        <vertAlign val="superscript"/>
        <sz val="9"/>
        <color indexed="60"/>
        <rFont val="Arial"/>
      </rPr>
      <t>**</t>
    </r>
  </si>
  <si>
    <r>
      <t>,878</t>
    </r>
    <r>
      <rPr>
        <vertAlign val="superscript"/>
        <sz val="9"/>
        <color indexed="60"/>
        <rFont val="Arial"/>
      </rPr>
      <t>**</t>
    </r>
  </si>
  <si>
    <r>
      <t>,971</t>
    </r>
    <r>
      <rPr>
        <vertAlign val="superscript"/>
        <sz val="9"/>
        <color indexed="60"/>
        <rFont val="Arial"/>
      </rPr>
      <t>**</t>
    </r>
  </si>
  <si>
    <r>
      <t>,844</t>
    </r>
    <r>
      <rPr>
        <vertAlign val="superscript"/>
        <sz val="9"/>
        <color indexed="60"/>
        <rFont val="Arial"/>
      </rPr>
      <t>**</t>
    </r>
  </si>
  <si>
    <r>
      <t>,931</t>
    </r>
    <r>
      <rPr>
        <vertAlign val="superscript"/>
        <sz val="9"/>
        <color indexed="60"/>
        <rFont val="Arial"/>
      </rPr>
      <t>**</t>
    </r>
  </si>
  <si>
    <r>
      <t>,874</t>
    </r>
    <r>
      <rPr>
        <vertAlign val="superscript"/>
        <sz val="9"/>
        <color indexed="60"/>
        <rFont val="Arial"/>
      </rPr>
      <t>**</t>
    </r>
  </si>
  <si>
    <r>
      <t>,970</t>
    </r>
    <r>
      <rPr>
        <vertAlign val="superscript"/>
        <sz val="9"/>
        <color indexed="60"/>
        <rFont val="Arial"/>
      </rPr>
      <t>**</t>
    </r>
  </si>
  <si>
    <r>
      <t>,890</t>
    </r>
    <r>
      <rPr>
        <vertAlign val="superscript"/>
        <sz val="9"/>
        <color indexed="60"/>
        <rFont val="Arial"/>
      </rPr>
      <t>**</t>
    </r>
  </si>
  <si>
    <r>
      <t>,735</t>
    </r>
    <r>
      <rPr>
        <vertAlign val="superscript"/>
        <sz val="9"/>
        <color indexed="60"/>
        <rFont val="Arial"/>
      </rPr>
      <t>*</t>
    </r>
  </si>
  <si>
    <r>
      <t>,863</t>
    </r>
    <r>
      <rPr>
        <vertAlign val="superscript"/>
        <sz val="9"/>
        <color indexed="60"/>
        <rFont val="Arial"/>
      </rPr>
      <t>**</t>
    </r>
  </si>
  <si>
    <r>
      <t>,951</t>
    </r>
    <r>
      <rPr>
        <vertAlign val="superscript"/>
        <sz val="9"/>
        <color indexed="60"/>
        <rFont val="Arial"/>
      </rPr>
      <t>**</t>
    </r>
  </si>
  <si>
    <r>
      <t>-,656</t>
    </r>
    <r>
      <rPr>
        <vertAlign val="superscript"/>
        <sz val="9"/>
        <color indexed="60"/>
        <rFont val="Arial"/>
      </rPr>
      <t>*</t>
    </r>
  </si>
  <si>
    <r>
      <t>,949</t>
    </r>
    <r>
      <rPr>
        <vertAlign val="superscript"/>
        <sz val="9"/>
        <color indexed="60"/>
        <rFont val="Arial"/>
      </rPr>
      <t>**</t>
    </r>
  </si>
  <si>
    <r>
      <t>,777</t>
    </r>
    <r>
      <rPr>
        <vertAlign val="superscript"/>
        <sz val="9"/>
        <color indexed="60"/>
        <rFont val="Arial"/>
      </rPr>
      <t>**</t>
    </r>
  </si>
  <si>
    <r>
      <t>,871</t>
    </r>
    <r>
      <rPr>
        <vertAlign val="superscript"/>
        <sz val="9"/>
        <color indexed="60"/>
        <rFont val="Arial"/>
      </rPr>
      <t>**</t>
    </r>
  </si>
  <si>
    <r>
      <t>,620</t>
    </r>
    <r>
      <rPr>
        <vertAlign val="superscript"/>
        <sz val="9"/>
        <color indexed="60"/>
        <rFont val="Arial"/>
      </rPr>
      <t>*</t>
    </r>
  </si>
  <si>
    <t>Rho de Spearman</t>
  </si>
  <si>
    <t>Coeficiente de correlación</t>
  </si>
  <si>
    <r>
      <t>,679</t>
    </r>
    <r>
      <rPr>
        <vertAlign val="superscript"/>
        <sz val="9"/>
        <color indexed="60"/>
        <rFont val="Arial"/>
      </rPr>
      <t>*</t>
    </r>
  </si>
  <si>
    <r>
      <t>,692</t>
    </r>
    <r>
      <rPr>
        <vertAlign val="superscript"/>
        <sz val="9"/>
        <color indexed="60"/>
        <rFont val="Arial"/>
      </rPr>
      <t>*</t>
    </r>
  </si>
  <si>
    <r>
      <t>,629</t>
    </r>
    <r>
      <rPr>
        <vertAlign val="superscript"/>
        <sz val="9"/>
        <color indexed="60"/>
        <rFont val="Arial"/>
      </rPr>
      <t>*</t>
    </r>
  </si>
  <si>
    <r>
      <t>-,618</t>
    </r>
    <r>
      <rPr>
        <vertAlign val="superscript"/>
        <sz val="9"/>
        <color indexed="60"/>
        <rFont val="Arial"/>
      </rPr>
      <t>*</t>
    </r>
  </si>
  <si>
    <r>
      <t>-,627</t>
    </r>
    <r>
      <rPr>
        <vertAlign val="superscript"/>
        <sz val="9"/>
        <color indexed="60"/>
        <rFont val="Arial"/>
      </rPr>
      <t>*</t>
    </r>
  </si>
  <si>
    <r>
      <t>-,700</t>
    </r>
    <r>
      <rPr>
        <vertAlign val="superscript"/>
        <sz val="9"/>
        <color indexed="60"/>
        <rFont val="Arial"/>
      </rPr>
      <t>*</t>
    </r>
  </si>
  <si>
    <r>
      <t>,891</t>
    </r>
    <r>
      <rPr>
        <vertAlign val="superscript"/>
        <sz val="9"/>
        <color indexed="60"/>
        <rFont val="Arial"/>
      </rPr>
      <t>**</t>
    </r>
  </si>
  <si>
    <r>
      <t>-,718</t>
    </r>
    <r>
      <rPr>
        <vertAlign val="superscript"/>
        <sz val="9"/>
        <color indexed="60"/>
        <rFont val="Arial"/>
      </rPr>
      <t>*</t>
    </r>
  </si>
  <si>
    <r>
      <t>,707</t>
    </r>
    <r>
      <rPr>
        <vertAlign val="superscript"/>
        <sz val="9"/>
        <color indexed="60"/>
        <rFont val="Arial"/>
      </rPr>
      <t>*</t>
    </r>
  </si>
  <si>
    <r>
      <t>,873</t>
    </r>
    <r>
      <rPr>
        <vertAlign val="superscript"/>
        <sz val="9"/>
        <color indexed="60"/>
        <rFont val="Arial"/>
      </rPr>
      <t>**</t>
    </r>
  </si>
  <si>
    <r>
      <t>,855</t>
    </r>
    <r>
      <rPr>
        <vertAlign val="superscript"/>
        <sz val="9"/>
        <color indexed="60"/>
        <rFont val="Arial"/>
      </rPr>
      <t>**</t>
    </r>
  </si>
  <si>
    <r>
      <t>,773</t>
    </r>
    <r>
      <rPr>
        <vertAlign val="superscript"/>
        <sz val="9"/>
        <color indexed="60"/>
        <rFont val="Arial"/>
      </rPr>
      <t>**</t>
    </r>
  </si>
  <si>
    <r>
      <t>,755</t>
    </r>
    <r>
      <rPr>
        <vertAlign val="superscript"/>
        <sz val="9"/>
        <color indexed="60"/>
        <rFont val="Arial"/>
      </rPr>
      <t>**</t>
    </r>
  </si>
  <si>
    <r>
      <t>,673</t>
    </r>
    <r>
      <rPr>
        <vertAlign val="superscript"/>
        <sz val="9"/>
        <color indexed="60"/>
        <rFont val="Arial"/>
      </rPr>
      <t>*</t>
    </r>
  </si>
  <si>
    <r>
      <t>,636</t>
    </r>
    <r>
      <rPr>
        <vertAlign val="superscript"/>
        <sz val="9"/>
        <color indexed="60"/>
        <rFont val="Arial"/>
      </rPr>
      <t>*</t>
    </r>
  </si>
  <si>
    <r>
      <t>-,691</t>
    </r>
    <r>
      <rPr>
        <vertAlign val="superscript"/>
        <sz val="9"/>
        <color indexed="60"/>
        <rFont val="Arial"/>
      </rPr>
      <t>*</t>
    </r>
  </si>
  <si>
    <r>
      <t>,645</t>
    </r>
    <r>
      <rPr>
        <vertAlign val="superscript"/>
        <sz val="9"/>
        <color indexed="60"/>
        <rFont val="Arial"/>
      </rPr>
      <t>*</t>
    </r>
  </si>
  <si>
    <r>
      <t>,627</t>
    </r>
    <r>
      <rPr>
        <vertAlign val="superscript"/>
        <sz val="9"/>
        <color indexed="60"/>
        <rFont val="Arial"/>
      </rPr>
      <t>*</t>
    </r>
  </si>
  <si>
    <r>
      <t>-,664</t>
    </r>
    <r>
      <rPr>
        <vertAlign val="superscript"/>
        <sz val="9"/>
        <color indexed="60"/>
        <rFont val="Arial"/>
      </rPr>
      <t>*</t>
    </r>
  </si>
  <si>
    <r>
      <t>,789</t>
    </r>
    <r>
      <rPr>
        <vertAlign val="superscript"/>
        <sz val="9"/>
        <color indexed="60"/>
        <rFont val="Arial"/>
      </rPr>
      <t>**</t>
    </r>
  </si>
  <si>
    <r>
      <t>,964</t>
    </r>
    <r>
      <rPr>
        <vertAlign val="superscript"/>
        <sz val="9"/>
        <color indexed="60"/>
        <rFont val="Arial"/>
      </rPr>
      <t>**</t>
    </r>
  </si>
  <si>
    <r>
      <t>,882</t>
    </r>
    <r>
      <rPr>
        <vertAlign val="superscript"/>
        <sz val="9"/>
        <color indexed="60"/>
        <rFont val="Arial"/>
      </rPr>
      <t>**</t>
    </r>
  </si>
  <si>
    <r>
      <t>,927</t>
    </r>
    <r>
      <rPr>
        <vertAlign val="superscript"/>
        <sz val="9"/>
        <color indexed="60"/>
        <rFont val="Arial"/>
      </rPr>
      <t>**</t>
    </r>
  </si>
  <si>
    <r>
      <t>1,000</t>
    </r>
    <r>
      <rPr>
        <vertAlign val="superscript"/>
        <sz val="9"/>
        <color indexed="60"/>
        <rFont val="Arial"/>
      </rPr>
      <t>**</t>
    </r>
  </si>
  <si>
    <r>
      <t>,809</t>
    </r>
    <r>
      <rPr>
        <vertAlign val="superscript"/>
        <sz val="9"/>
        <color indexed="60"/>
        <rFont val="Arial"/>
      </rPr>
      <t>**</t>
    </r>
  </si>
  <si>
    <r>
      <t>,955</t>
    </r>
    <r>
      <rPr>
        <vertAlign val="superscript"/>
        <sz val="9"/>
        <color indexed="60"/>
        <rFont val="Arial"/>
      </rPr>
      <t>**</t>
    </r>
  </si>
  <si>
    <r>
      <t>,909</t>
    </r>
    <r>
      <rPr>
        <vertAlign val="superscript"/>
        <sz val="9"/>
        <color indexed="60"/>
        <rFont val="Arial"/>
      </rPr>
      <t>**</t>
    </r>
  </si>
  <si>
    <t>IE</t>
  </si>
  <si>
    <t>indice de elasticidad</t>
  </si>
  <si>
    <t>IUB</t>
  </si>
  <si>
    <t>indice de utilizacion de brazo</t>
  </si>
  <si>
    <t>Prueba de muestras emparejadas</t>
  </si>
  <si>
    <t>Diferencias emparejadas</t>
  </si>
  <si>
    <t>t</t>
  </si>
  <si>
    <t>gl</t>
  </si>
  <si>
    <t>Media</t>
  </si>
  <si>
    <t>Desv. Desviación</t>
  </si>
  <si>
    <t>Desv. Error promedio</t>
  </si>
  <si>
    <t>95% de intervalo de confianza de la diferencia</t>
  </si>
  <si>
    <t>Inferior</t>
  </si>
  <si>
    <t>Superior</t>
  </si>
  <si>
    <t>Par 1</t>
  </si>
  <si>
    <t>W_V1 - W_V2</t>
  </si>
  <si>
    <t>Par 2</t>
  </si>
  <si>
    <t>W_V2 - W_V3</t>
  </si>
  <si>
    <t>Par 3</t>
  </si>
  <si>
    <t>W_V3 - W_V1</t>
  </si>
  <si>
    <t>Par 4</t>
  </si>
  <si>
    <t>peak1 - peak2</t>
  </si>
  <si>
    <t>Par 5</t>
  </si>
  <si>
    <t>peak2 - peak3</t>
  </si>
  <si>
    <t>Par 6</t>
  </si>
  <si>
    <t>peak3 - peak1</t>
  </si>
  <si>
    <t>Par 7</t>
  </si>
  <si>
    <t>mediana1 - mediana2</t>
  </si>
  <si>
    <t>Par 8</t>
  </si>
  <si>
    <t>mediana2 - mediana3</t>
  </si>
  <si>
    <t>Par 9</t>
  </si>
  <si>
    <t>mediana3 - mediana1</t>
  </si>
  <si>
    <t>Par 10</t>
  </si>
  <si>
    <t>media1 - media2</t>
  </si>
  <si>
    <t>Par 11</t>
  </si>
  <si>
    <t>media2 - media3</t>
  </si>
  <si>
    <t>Par 12</t>
  </si>
  <si>
    <t>media3 - media1</t>
  </si>
  <si>
    <t>Par 13</t>
  </si>
  <si>
    <t>BORG1 - BORG2</t>
  </si>
  <si>
    <t>Par 14</t>
  </si>
  <si>
    <t>BORG2 - BORG3</t>
  </si>
  <si>
    <t>Par 15</t>
  </si>
  <si>
    <t>BORG3 - BORG1</t>
  </si>
  <si>
    <t>% de fuerza máxima</t>
  </si>
  <si>
    <t>ABA</t>
  </si>
  <si>
    <t>altura(mt)</t>
  </si>
  <si>
    <t>IE(%)</t>
  </si>
  <si>
    <t>IUB(%)</t>
  </si>
  <si>
    <t>peak fuerza(N)</t>
  </si>
  <si>
    <t>TPF(s)</t>
  </si>
  <si>
    <t>PRFD(N/s)</t>
  </si>
  <si>
    <t>ARFD(N/s)</t>
  </si>
  <si>
    <t>peak potencia(W)</t>
  </si>
  <si>
    <t>altura: h max de salto</t>
  </si>
  <si>
    <t xml:space="preserve">peak fuerza: max fuerza realizada </t>
  </si>
  <si>
    <t>TPF: tiempo en alcanzar el peak de fuerza</t>
  </si>
  <si>
    <t>PRFD: peak tasa desarrollo de fuerza</t>
  </si>
  <si>
    <t>ARFD: promedio tasa desarrollo de fuerza</t>
  </si>
  <si>
    <t>SJ_TPF</t>
  </si>
  <si>
    <t>peak potencia: potencia max alcanzada</t>
  </si>
  <si>
    <t>SJ_PRFD</t>
  </si>
  <si>
    <t>AP: promedio de la potencia</t>
  </si>
  <si>
    <t>SJ_ARFD</t>
  </si>
  <si>
    <t>I.E: Indice de elasticidad (CMJ-SJ)/SJ*100</t>
  </si>
  <si>
    <t>IUB: Indice de utilización de brazos (ABA-CMJ)/CMJ*100</t>
  </si>
  <si>
    <t>CMJ_TPF</t>
  </si>
  <si>
    <t>CMJ_PRFD</t>
  </si>
  <si>
    <t>CMJ_ARFD</t>
  </si>
  <si>
    <t>ABA_TPF</t>
  </si>
  <si>
    <t>ABA_PRFD</t>
  </si>
  <si>
    <t>ABA_ARFD</t>
  </si>
  <si>
    <t>SJ_peak_fuerza</t>
  </si>
  <si>
    <t>SJ_peak_potencia</t>
  </si>
  <si>
    <t>CMJ_peak_fuerza</t>
  </si>
  <si>
    <t>CMJ_peak_potencia</t>
  </si>
  <si>
    <t>ABA_peak_fuerza</t>
  </si>
  <si>
    <t>ABA_peak_potencia</t>
  </si>
  <si>
    <r>
      <t>,628</t>
    </r>
    <r>
      <rPr>
        <vertAlign val="superscript"/>
        <sz val="9"/>
        <color indexed="60"/>
        <rFont val="Arial"/>
      </rPr>
      <t>*</t>
    </r>
  </si>
  <si>
    <r>
      <t>,747</t>
    </r>
    <r>
      <rPr>
        <vertAlign val="superscript"/>
        <sz val="9"/>
        <color indexed="60"/>
        <rFont val="Arial"/>
      </rPr>
      <t>**</t>
    </r>
  </si>
  <si>
    <r>
      <t>-,609</t>
    </r>
    <r>
      <rPr>
        <vertAlign val="superscript"/>
        <sz val="9"/>
        <color indexed="60"/>
        <rFont val="Arial"/>
      </rPr>
      <t>*</t>
    </r>
  </si>
  <si>
    <r>
      <t>-,682</t>
    </r>
    <r>
      <rPr>
        <vertAlign val="superscript"/>
        <sz val="9"/>
        <color indexed="60"/>
        <rFont val="Arial"/>
      </rPr>
      <t>*</t>
    </r>
  </si>
  <si>
    <r>
      <t>-,645</t>
    </r>
    <r>
      <rPr>
        <vertAlign val="superscript"/>
        <sz val="9"/>
        <color indexed="60"/>
        <rFont val="Arial"/>
      </rPr>
      <t>*</t>
    </r>
  </si>
  <si>
    <r>
      <t>,655</t>
    </r>
    <r>
      <rPr>
        <vertAlign val="superscript"/>
        <sz val="9"/>
        <color indexed="60"/>
        <rFont val="Arial"/>
      </rPr>
      <t>*</t>
    </r>
  </si>
  <si>
    <r>
      <t>,709</t>
    </r>
    <r>
      <rPr>
        <vertAlign val="superscript"/>
        <sz val="9"/>
        <color indexed="60"/>
        <rFont val="Arial"/>
      </rPr>
      <t>*</t>
    </r>
  </si>
  <si>
    <r>
      <t>-,909</t>
    </r>
    <r>
      <rPr>
        <vertAlign val="superscript"/>
        <sz val="9"/>
        <color indexed="60"/>
        <rFont val="Arial"/>
      </rPr>
      <t>**</t>
    </r>
  </si>
  <si>
    <r>
      <t>,800</t>
    </r>
    <r>
      <rPr>
        <vertAlign val="superscript"/>
        <sz val="9"/>
        <color indexed="60"/>
        <rFont val="Arial"/>
      </rPr>
      <t>**</t>
    </r>
  </si>
  <si>
    <r>
      <t>-,918</t>
    </r>
    <r>
      <rPr>
        <vertAlign val="superscript"/>
        <sz val="9"/>
        <color indexed="60"/>
        <rFont val="Arial"/>
      </rPr>
      <t>**</t>
    </r>
  </si>
  <si>
    <t>-0,61*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</si>
</sst>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##0"/>
    <numFmt numFmtId="166" formatCode="###0.000"/>
    <numFmt numFmtId="167" formatCode="###0.00000"/>
  </numFmts>
  <fonts count="7">
    <font>
      <sz val="11"/>
      <color rgb="FF000000"/>
      <name val="Calibri"/>
      <family val="2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  <font>
      <sz val="9"/>
      <color indexed="6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5">
    <xf numFmtId="0" fontId="0" fillId="0" borderId="0" xfId="0"/>
    <xf numFmtId="0" fontId="0" fillId="0" borderId="31" xfId="0" applyBorder="1"/>
    <xf numFmtId="164" fontId="0" fillId="0" borderId="0" xfId="0" applyNumberFormat="1"/>
    <xf numFmtId="0" fontId="0" fillId="0" borderId="32" xfId="0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1" fillId="0" borderId="0" xfId="1"/>
    <xf numFmtId="0" fontId="3" fillId="0" borderId="10" xfId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3" fillId="0" borderId="12" xfId="1" applyFont="1" applyBorder="1" applyAlignment="1">
      <alignment horizontal="center" wrapText="1"/>
    </xf>
    <xf numFmtId="0" fontId="3" fillId="2" borderId="13" xfId="1" applyFont="1" applyFill="1" applyBorder="1" applyAlignment="1">
      <alignment horizontal="left" vertical="top" wrapText="1"/>
    </xf>
    <xf numFmtId="165" fontId="4" fillId="0" borderId="14" xfId="1" applyNumberFormat="1" applyFont="1" applyBorder="1" applyAlignment="1">
      <alignment horizontal="right" vertical="top"/>
    </xf>
    <xf numFmtId="166" fontId="4" fillId="0" borderId="15" xfId="1" applyNumberFormat="1" applyFont="1" applyBorder="1" applyAlignment="1">
      <alignment horizontal="right" vertical="top"/>
    </xf>
    <xf numFmtId="0" fontId="4" fillId="0" borderId="15" xfId="1" applyFont="1" applyBorder="1" applyAlignment="1">
      <alignment horizontal="right" vertical="top"/>
    </xf>
    <xf numFmtId="166" fontId="4" fillId="0" borderId="16" xfId="1" applyNumberFormat="1" applyFont="1" applyBorder="1" applyAlignment="1">
      <alignment horizontal="right" vertical="top"/>
    </xf>
    <xf numFmtId="0" fontId="3" fillId="2" borderId="17" xfId="1" applyFont="1" applyFill="1" applyBorder="1" applyAlignment="1">
      <alignment horizontal="left" vertical="top" wrapText="1"/>
    </xf>
    <xf numFmtId="0" fontId="4" fillId="0" borderId="18" xfId="1" applyFont="1" applyBorder="1" applyAlignment="1">
      <alignment horizontal="left" vertical="top" wrapText="1"/>
    </xf>
    <xf numFmtId="166" fontId="4" fillId="0" borderId="19" xfId="1" applyNumberFormat="1" applyFont="1" applyBorder="1" applyAlignment="1">
      <alignment horizontal="right" vertical="top"/>
    </xf>
    <xf numFmtId="166" fontId="4" fillId="0" borderId="20" xfId="1" applyNumberFormat="1" applyFont="1" applyBorder="1" applyAlignment="1">
      <alignment horizontal="right" vertical="top"/>
    </xf>
    <xf numFmtId="0" fontId="3" fillId="2" borderId="21" xfId="1" applyFont="1" applyFill="1" applyBorder="1" applyAlignment="1">
      <alignment horizontal="left" vertical="top" wrapText="1"/>
    </xf>
    <xf numFmtId="165" fontId="4" fillId="0" borderId="22" xfId="1" applyNumberFormat="1" applyFont="1" applyBorder="1" applyAlignment="1">
      <alignment horizontal="right" vertical="top"/>
    </xf>
    <xf numFmtId="165" fontId="4" fillId="0" borderId="23" xfId="1" applyNumberFormat="1" applyFont="1" applyBorder="1" applyAlignment="1">
      <alignment horizontal="right" vertical="top"/>
    </xf>
    <xf numFmtId="165" fontId="4" fillId="0" borderId="24" xfId="1" applyNumberFormat="1" applyFont="1" applyBorder="1" applyAlignment="1">
      <alignment horizontal="right" vertical="top"/>
    </xf>
    <xf numFmtId="166" fontId="4" fillId="0" borderId="18" xfId="1" applyNumberFormat="1" applyFont="1" applyBorder="1" applyAlignment="1">
      <alignment horizontal="right" vertical="top"/>
    </xf>
    <xf numFmtId="165" fontId="4" fillId="0" borderId="19" xfId="1" applyNumberFormat="1" applyFont="1" applyBorder="1" applyAlignment="1">
      <alignment horizontal="right" vertical="top"/>
    </xf>
    <xf numFmtId="0" fontId="4" fillId="0" borderId="19" xfId="1" applyFont="1" applyBorder="1" applyAlignment="1">
      <alignment horizontal="right" vertical="top"/>
    </xf>
    <xf numFmtId="0" fontId="4" fillId="0" borderId="19" xfId="1" applyFont="1" applyBorder="1" applyAlignment="1">
      <alignment horizontal="left" vertical="top" wrapText="1"/>
    </xf>
    <xf numFmtId="0" fontId="4" fillId="0" borderId="20" xfId="1" applyFont="1" applyBorder="1" applyAlignment="1">
      <alignment horizontal="right" vertical="top"/>
    </xf>
    <xf numFmtId="0" fontId="4" fillId="0" borderId="18" xfId="1" applyFont="1" applyBorder="1" applyAlignment="1">
      <alignment horizontal="right" vertical="top"/>
    </xf>
    <xf numFmtId="165" fontId="4" fillId="0" borderId="20" xfId="1" applyNumberFormat="1" applyFont="1" applyBorder="1" applyAlignment="1">
      <alignment horizontal="right" vertical="top"/>
    </xf>
    <xf numFmtId="0" fontId="4" fillId="0" borderId="20" xfId="1" applyFont="1" applyBorder="1" applyAlignment="1">
      <alignment horizontal="left" vertical="top" wrapText="1"/>
    </xf>
    <xf numFmtId="0" fontId="3" fillId="2" borderId="25" xfId="1" applyFont="1" applyFill="1" applyBorder="1" applyAlignment="1">
      <alignment horizontal="left" vertical="top" wrapText="1"/>
    </xf>
    <xf numFmtId="165" fontId="4" fillId="0" borderId="26" xfId="1" applyNumberFormat="1" applyFont="1" applyBorder="1" applyAlignment="1">
      <alignment horizontal="right" vertical="top"/>
    </xf>
    <xf numFmtId="165" fontId="4" fillId="0" borderId="27" xfId="1" applyNumberFormat="1" applyFont="1" applyBorder="1" applyAlignment="1">
      <alignment horizontal="right" vertical="top"/>
    </xf>
    <xf numFmtId="165" fontId="4" fillId="0" borderId="28" xfId="1" applyNumberFormat="1" applyFont="1" applyBorder="1" applyAlignment="1">
      <alignment horizontal="right" vertical="top"/>
    </xf>
    <xf numFmtId="0" fontId="1" fillId="0" borderId="0" xfId="2"/>
    <xf numFmtId="0" fontId="3" fillId="0" borderId="10" xfId="2" applyFont="1" applyBorder="1" applyAlignment="1">
      <alignment horizontal="center" wrapText="1"/>
    </xf>
    <xf numFmtId="0" fontId="3" fillId="0" borderId="11" xfId="2" applyFont="1" applyBorder="1" applyAlignment="1">
      <alignment horizontal="center" wrapText="1"/>
    </xf>
    <xf numFmtId="0" fontId="3" fillId="0" borderId="12" xfId="2" applyFont="1" applyBorder="1" applyAlignment="1">
      <alignment horizontal="center" wrapText="1"/>
    </xf>
    <xf numFmtId="0" fontId="3" fillId="2" borderId="13" xfId="2" applyFont="1" applyFill="1" applyBorder="1" applyAlignment="1">
      <alignment horizontal="left" vertical="top" wrapText="1"/>
    </xf>
    <xf numFmtId="166" fontId="4" fillId="0" borderId="14" xfId="2" applyNumberFormat="1" applyFont="1" applyBorder="1" applyAlignment="1">
      <alignment horizontal="right" vertical="top"/>
    </xf>
    <xf numFmtId="166" fontId="4" fillId="0" borderId="15" xfId="2" applyNumberFormat="1" applyFont="1" applyBorder="1" applyAlignment="1">
      <alignment horizontal="right" vertical="top"/>
    </xf>
    <xf numFmtId="166" fontId="4" fillId="0" borderId="16" xfId="2" applyNumberFormat="1" applyFont="1" applyBorder="1" applyAlignment="1">
      <alignment horizontal="right" vertical="top"/>
    </xf>
    <xf numFmtId="0" fontId="3" fillId="2" borderId="17" xfId="2" applyFont="1" applyFill="1" applyBorder="1" applyAlignment="1">
      <alignment horizontal="left" vertical="top" wrapText="1"/>
    </xf>
    <xf numFmtId="0" fontId="4" fillId="0" borderId="18" xfId="2" applyFont="1" applyBorder="1" applyAlignment="1">
      <alignment horizontal="right" vertical="top"/>
    </xf>
    <xf numFmtId="166" fontId="4" fillId="0" borderId="19" xfId="2" applyNumberFormat="1" applyFont="1" applyBorder="1" applyAlignment="1">
      <alignment horizontal="right" vertical="top"/>
    </xf>
    <xf numFmtId="166" fontId="4" fillId="0" borderId="20" xfId="2" applyNumberFormat="1" applyFont="1" applyBorder="1" applyAlignment="1">
      <alignment horizontal="right" vertical="top"/>
    </xf>
    <xf numFmtId="0" fontId="3" fillId="2" borderId="21" xfId="2" applyFont="1" applyFill="1" applyBorder="1" applyAlignment="1">
      <alignment horizontal="left" vertical="top" wrapText="1"/>
    </xf>
    <xf numFmtId="165" fontId="4" fillId="0" borderId="22" xfId="2" applyNumberFormat="1" applyFont="1" applyBorder="1" applyAlignment="1">
      <alignment horizontal="right" vertical="top"/>
    </xf>
    <xf numFmtId="165" fontId="4" fillId="0" borderId="23" xfId="2" applyNumberFormat="1" applyFont="1" applyBorder="1" applyAlignment="1">
      <alignment horizontal="right" vertical="top"/>
    </xf>
    <xf numFmtId="165" fontId="4" fillId="0" borderId="24" xfId="2" applyNumberFormat="1" applyFont="1" applyBorder="1" applyAlignment="1">
      <alignment horizontal="right" vertical="top"/>
    </xf>
    <xf numFmtId="166" fontId="4" fillId="0" borderId="18" xfId="2" applyNumberFormat="1" applyFont="1" applyBorder="1" applyAlignment="1">
      <alignment horizontal="right" vertical="top"/>
    </xf>
    <xf numFmtId="0" fontId="4" fillId="0" borderId="19" xfId="2" applyFont="1" applyBorder="1" applyAlignment="1">
      <alignment horizontal="right" vertical="top"/>
    </xf>
    <xf numFmtId="0" fontId="4" fillId="0" borderId="20" xfId="2" applyFont="1" applyBorder="1" applyAlignment="1">
      <alignment horizontal="right" vertical="top"/>
    </xf>
    <xf numFmtId="0" fontId="3" fillId="2" borderId="25" xfId="2" applyFont="1" applyFill="1" applyBorder="1" applyAlignment="1">
      <alignment horizontal="left" vertical="top" wrapText="1"/>
    </xf>
    <xf numFmtId="165" fontId="4" fillId="0" borderId="26" xfId="2" applyNumberFormat="1" applyFont="1" applyBorder="1" applyAlignment="1">
      <alignment horizontal="right" vertical="top"/>
    </xf>
    <xf numFmtId="165" fontId="4" fillId="0" borderId="27" xfId="2" applyNumberFormat="1" applyFont="1" applyBorder="1" applyAlignment="1">
      <alignment horizontal="right" vertical="top"/>
    </xf>
    <xf numFmtId="165" fontId="4" fillId="0" borderId="28" xfId="2" applyNumberFormat="1" applyFont="1" applyBorder="1" applyAlignment="1">
      <alignment horizontal="right" vertical="top"/>
    </xf>
    <xf numFmtId="0" fontId="4" fillId="3" borderId="19" xfId="2" applyFont="1" applyFill="1" applyBorder="1" applyAlignment="1">
      <alignment horizontal="right" vertical="top"/>
    </xf>
    <xf numFmtId="166" fontId="4" fillId="3" borderId="19" xfId="2" applyNumberFormat="1" applyFont="1" applyFill="1" applyBorder="1" applyAlignment="1">
      <alignment horizontal="right" vertical="top"/>
    </xf>
    <xf numFmtId="0" fontId="4" fillId="3" borderId="20" xfId="2" applyFont="1" applyFill="1" applyBorder="1" applyAlignment="1">
      <alignment horizontal="right" vertical="top"/>
    </xf>
    <xf numFmtId="166" fontId="4" fillId="3" borderId="20" xfId="2" applyNumberFormat="1" applyFont="1" applyFill="1" applyBorder="1" applyAlignment="1">
      <alignment horizontal="right" vertical="top"/>
    </xf>
    <xf numFmtId="0" fontId="4" fillId="3" borderId="18" xfId="2" applyFont="1" applyFill="1" applyBorder="1" applyAlignment="1">
      <alignment horizontal="right" vertical="top"/>
    </xf>
    <xf numFmtId="166" fontId="4" fillId="3" borderId="18" xfId="2" applyNumberFormat="1" applyFont="1" applyFill="1" applyBorder="1" applyAlignment="1">
      <alignment horizontal="right" vertical="top"/>
    </xf>
    <xf numFmtId="165" fontId="4" fillId="3" borderId="23" xfId="2" applyNumberFormat="1" applyFont="1" applyFill="1" applyBorder="1" applyAlignment="1">
      <alignment horizontal="right" vertical="top"/>
    </xf>
    <xf numFmtId="0" fontId="4" fillId="3" borderId="15" xfId="2" applyFont="1" applyFill="1" applyBorder="1" applyAlignment="1">
      <alignment horizontal="right" vertical="top"/>
    </xf>
    <xf numFmtId="0" fontId="0" fillId="0" borderId="33" xfId="0" applyBorder="1"/>
    <xf numFmtId="167" fontId="4" fillId="0" borderId="14" xfId="1" applyNumberFormat="1" applyFont="1" applyBorder="1" applyAlignment="1">
      <alignment horizontal="right" vertical="top"/>
    </xf>
    <xf numFmtId="167" fontId="4" fillId="0" borderId="15" xfId="1" applyNumberFormat="1" applyFont="1" applyBorder="1" applyAlignment="1">
      <alignment horizontal="right" vertical="top"/>
    </xf>
    <xf numFmtId="165" fontId="4" fillId="0" borderId="15" xfId="1" applyNumberFormat="1" applyFont="1" applyBorder="1" applyAlignment="1">
      <alignment horizontal="right" vertical="top"/>
    </xf>
    <xf numFmtId="167" fontId="4" fillId="0" borderId="18" xfId="1" applyNumberFormat="1" applyFont="1" applyBorder="1" applyAlignment="1">
      <alignment horizontal="right" vertical="top"/>
    </xf>
    <xf numFmtId="167" fontId="4" fillId="0" borderId="19" xfId="1" applyNumberFormat="1" applyFont="1" applyBorder="1" applyAlignment="1">
      <alignment horizontal="right" vertical="top"/>
    </xf>
    <xf numFmtId="166" fontId="4" fillId="4" borderId="20" xfId="1" applyNumberFormat="1" applyFont="1" applyFill="1" applyBorder="1" applyAlignment="1">
      <alignment horizontal="right" vertical="top"/>
    </xf>
    <xf numFmtId="167" fontId="4" fillId="0" borderId="26" xfId="1" applyNumberFormat="1" applyFont="1" applyBorder="1" applyAlignment="1">
      <alignment horizontal="right" vertical="top"/>
    </xf>
    <xf numFmtId="167" fontId="4" fillId="0" borderId="27" xfId="1" applyNumberFormat="1" applyFont="1" applyBorder="1" applyAlignment="1">
      <alignment horizontal="right" vertical="top"/>
    </xf>
    <xf numFmtId="166" fontId="4" fillId="0" borderId="27" xfId="1" applyNumberFormat="1" applyFont="1" applyBorder="1" applyAlignment="1">
      <alignment horizontal="right" vertical="top"/>
    </xf>
    <xf numFmtId="166" fontId="4" fillId="4" borderId="28" xfId="1" applyNumberFormat="1" applyFont="1" applyFill="1" applyBorder="1" applyAlignment="1">
      <alignment horizontal="right" vertical="top"/>
    </xf>
    <xf numFmtId="0" fontId="3" fillId="4" borderId="17" xfId="1" applyFont="1" applyFill="1" applyBorder="1" applyAlignment="1">
      <alignment horizontal="left" vertical="top" wrapText="1"/>
    </xf>
    <xf numFmtId="0" fontId="3" fillId="4" borderId="25" xfId="1" applyFont="1" applyFill="1" applyBorder="1" applyAlignment="1">
      <alignment horizontal="left" vertical="top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2" borderId="21" xfId="1" applyFont="1" applyFill="1" applyBorder="1" applyAlignment="1">
      <alignment horizontal="left" vertical="top" wrapText="1"/>
    </xf>
    <xf numFmtId="0" fontId="3" fillId="2" borderId="17" xfId="1" applyFont="1" applyFill="1" applyBorder="1" applyAlignment="1">
      <alignment horizontal="left" vertical="top" wrapText="1"/>
    </xf>
    <xf numFmtId="0" fontId="3" fillId="2" borderId="25" xfId="1" applyFont="1" applyFill="1" applyBorder="1" applyAlignment="1">
      <alignment horizontal="left" vertical="top" wrapText="1"/>
    </xf>
    <xf numFmtId="0" fontId="0" fillId="0" borderId="37" xfId="0" applyBorder="1"/>
    <xf numFmtId="0" fontId="3" fillId="3" borderId="11" xfId="1" applyFont="1" applyFill="1" applyBorder="1" applyAlignment="1">
      <alignment horizontal="center" wrapText="1"/>
    </xf>
    <xf numFmtId="0" fontId="3" fillId="3" borderId="12" xfId="1" applyFont="1" applyFill="1" applyBorder="1" applyAlignment="1">
      <alignment horizontal="center" wrapText="1"/>
    </xf>
    <xf numFmtId="0" fontId="4" fillId="3" borderId="19" xfId="1" applyFont="1" applyFill="1" applyBorder="1" applyAlignment="1">
      <alignment horizontal="right" vertical="top"/>
    </xf>
    <xf numFmtId="166" fontId="4" fillId="3" borderId="19" xfId="1" applyNumberFormat="1" applyFont="1" applyFill="1" applyBorder="1" applyAlignment="1">
      <alignment horizontal="right" vertical="top"/>
    </xf>
    <xf numFmtId="165" fontId="4" fillId="3" borderId="23" xfId="1" applyNumberFormat="1" applyFont="1" applyFill="1" applyBorder="1" applyAlignment="1">
      <alignment horizontal="right" vertical="top"/>
    </xf>
    <xf numFmtId="166" fontId="4" fillId="0" borderId="19" xfId="1" applyNumberFormat="1" applyFont="1" applyFill="1" applyBorder="1" applyAlignment="1">
      <alignment horizontal="right" vertical="top"/>
    </xf>
    <xf numFmtId="165" fontId="4" fillId="0" borderId="23" xfId="1" applyNumberFormat="1" applyFont="1" applyFill="1" applyBorder="1" applyAlignment="1">
      <alignment horizontal="right" vertical="top"/>
    </xf>
    <xf numFmtId="165" fontId="4" fillId="3" borderId="27" xfId="1" applyNumberFormat="1" applyFont="1" applyFill="1" applyBorder="1" applyAlignment="1">
      <alignment horizontal="right" vertical="top"/>
    </xf>
    <xf numFmtId="0" fontId="4" fillId="3" borderId="15" xfId="1" applyFont="1" applyFill="1" applyBorder="1" applyAlignment="1">
      <alignment horizontal="right" vertical="top"/>
    </xf>
    <xf numFmtId="166" fontId="4" fillId="7" borderId="19" xfId="1" applyNumberFormat="1" applyFont="1" applyFill="1" applyBorder="1" applyAlignment="1">
      <alignment horizontal="right" vertical="top"/>
    </xf>
    <xf numFmtId="165" fontId="4" fillId="7" borderId="23" xfId="1" applyNumberFormat="1" applyFont="1" applyFill="1" applyBorder="1" applyAlignment="1">
      <alignment horizontal="right" vertical="top"/>
    </xf>
    <xf numFmtId="49" fontId="6" fillId="7" borderId="19" xfId="1" applyNumberFormat="1" applyFont="1" applyFill="1" applyBorder="1" applyAlignment="1">
      <alignment horizontal="right" vertical="top"/>
    </xf>
    <xf numFmtId="0" fontId="0" fillId="8" borderId="0" xfId="0" applyFill="1"/>
    <xf numFmtId="0" fontId="3" fillId="2" borderId="21" xfId="1" applyFont="1" applyFill="1" applyBorder="1" applyAlignment="1">
      <alignment horizontal="left" vertical="top" wrapText="1"/>
    </xf>
    <xf numFmtId="0" fontId="3" fillId="2" borderId="17" xfId="1" applyFont="1" applyFill="1" applyBorder="1" applyAlignment="1">
      <alignment horizontal="left" vertical="top" wrapText="1"/>
    </xf>
    <xf numFmtId="0" fontId="2" fillId="0" borderId="0" xfId="1" applyFont="1" applyBorder="1" applyAlignment="1">
      <alignment horizontal="center" vertical="center" wrapText="1"/>
    </xf>
    <xf numFmtId="0" fontId="3" fillId="0" borderId="29" xfId="1" applyFont="1" applyBorder="1" applyAlignment="1">
      <alignment horizontal="left" wrapText="1"/>
    </xf>
    <xf numFmtId="0" fontId="3" fillId="2" borderId="30" xfId="1" applyFont="1" applyFill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 wrapText="1"/>
    </xf>
    <xf numFmtId="0" fontId="3" fillId="2" borderId="25" xfId="1" applyFont="1" applyFill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3" fillId="0" borderId="29" xfId="2" applyFont="1" applyBorder="1" applyAlignment="1">
      <alignment horizontal="left" wrapText="1"/>
    </xf>
    <xf numFmtId="0" fontId="3" fillId="2" borderId="30" xfId="2" applyFont="1" applyFill="1" applyBorder="1" applyAlignment="1">
      <alignment horizontal="left" vertical="top" wrapText="1"/>
    </xf>
    <xf numFmtId="0" fontId="3" fillId="2" borderId="17" xfId="2" applyFont="1" applyFill="1" applyBorder="1" applyAlignment="1">
      <alignment horizontal="left" vertical="top" wrapText="1"/>
    </xf>
    <xf numFmtId="0" fontId="3" fillId="2" borderId="25" xfId="2" applyFont="1" applyFill="1" applyBorder="1" applyAlignment="1">
      <alignment horizontal="left" vertical="top" wrapText="1"/>
    </xf>
    <xf numFmtId="0" fontId="3" fillId="2" borderId="21" xfId="2" applyFont="1" applyFill="1" applyBorder="1" applyAlignment="1">
      <alignment horizontal="left" vertical="top" wrapText="1"/>
    </xf>
    <xf numFmtId="0" fontId="4" fillId="0" borderId="0" xfId="2" applyFont="1" applyBorder="1" applyAlignment="1">
      <alignment horizontal="left" vertical="top" wrapText="1"/>
    </xf>
    <xf numFmtId="0" fontId="3" fillId="0" borderId="0" xfId="1" applyFont="1" applyBorder="1" applyAlignment="1">
      <alignment horizontal="left" wrapText="1"/>
    </xf>
    <xf numFmtId="0" fontId="3" fillId="0" borderId="34" xfId="1" applyFont="1" applyBorder="1" applyAlignment="1">
      <alignment horizontal="center" wrapText="1"/>
    </xf>
    <xf numFmtId="0" fontId="3" fillId="0" borderId="35" xfId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3" fillId="0" borderId="36" xfId="1" applyFont="1" applyBorder="1" applyAlignment="1">
      <alignment horizontal="center" wrapText="1"/>
    </xf>
    <xf numFmtId="0" fontId="3" fillId="0" borderId="12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9" borderId="21" xfId="1" applyFont="1" applyFill="1" applyBorder="1" applyAlignment="1">
      <alignment horizontal="left" vertical="top" wrapText="1"/>
    </xf>
    <xf numFmtId="0" fontId="3" fillId="9" borderId="17" xfId="1" applyFont="1" applyFill="1" applyBorder="1" applyAlignment="1">
      <alignment horizontal="left" vertical="top" wrapText="1"/>
    </xf>
    <xf numFmtId="0" fontId="0" fillId="10" borderId="0" xfId="0" applyFill="1"/>
    <xf numFmtId="0" fontId="0" fillId="11" borderId="0" xfId="0" applyFill="1"/>
    <xf numFmtId="0" fontId="4" fillId="4" borderId="19" xfId="2" applyFont="1" applyFill="1" applyBorder="1" applyAlignment="1">
      <alignment horizontal="right" vertical="top"/>
    </xf>
    <xf numFmtId="166" fontId="4" fillId="4" borderId="19" xfId="2" applyNumberFormat="1" applyFont="1" applyFill="1" applyBorder="1" applyAlignment="1">
      <alignment horizontal="right" vertical="top"/>
    </xf>
  </cellXfs>
  <cellStyles count="3">
    <cellStyle name="Normal" xfId="0" builtinId="0" customBuiltin="1"/>
    <cellStyle name="Normal_Hoja1" xfId="1" xr:uid="{00000000-0005-0000-0000-000001000000}"/>
    <cellStyle name="Normal_SpearmanCorrelaciones_x0009__x0009__x0009__x0009__x0009__x0009__x0009__x0009__x0009__x0009_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010205"/>
      <rgbColor rgb="00152935"/>
      <rgbColor rgb="00264A60"/>
      <rgbColor rgb="00E0E0E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opLeftCell="B1" workbookViewId="0">
      <selection activeCell="O23" sqref="O23:O24"/>
    </sheetView>
  </sheetViews>
  <sheetFormatPr baseColWidth="10" defaultRowHeight="15"/>
  <cols>
    <col min="1" max="1" width="35.28515625" customWidth="1"/>
    <col min="2" max="2" width="11.5703125" customWidth="1"/>
    <col min="10" max="10" width="11.85546875" bestFit="1" customWidth="1"/>
  </cols>
  <sheetData>
    <row r="1" spans="1:19">
      <c r="G1" t="s">
        <v>0</v>
      </c>
      <c r="J1" s="90"/>
      <c r="K1" s="90"/>
      <c r="L1" s="90" t="s">
        <v>1</v>
      </c>
      <c r="M1" s="90"/>
      <c r="N1" s="90"/>
      <c r="Q1" t="s">
        <v>2</v>
      </c>
    </row>
    <row r="2" spans="1:19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8</v>
      </c>
      <c r="M2" t="s">
        <v>9</v>
      </c>
      <c r="N2" t="s">
        <v>10</v>
      </c>
      <c r="O2" t="s">
        <v>13</v>
      </c>
      <c r="P2" t="s">
        <v>14</v>
      </c>
      <c r="Q2" t="s">
        <v>8</v>
      </c>
      <c r="R2" t="s">
        <v>9</v>
      </c>
      <c r="S2" t="s">
        <v>10</v>
      </c>
    </row>
    <row r="3" spans="1:19">
      <c r="A3" s="1" t="s">
        <v>15</v>
      </c>
      <c r="B3">
        <v>226</v>
      </c>
      <c r="C3">
        <v>3.38</v>
      </c>
      <c r="D3" t="s">
        <v>16</v>
      </c>
      <c r="E3">
        <v>245</v>
      </c>
      <c r="F3">
        <v>5</v>
      </c>
      <c r="G3">
        <v>26.725100000000001</v>
      </c>
      <c r="H3">
        <v>28.222000000000001</v>
      </c>
      <c r="I3">
        <v>59.141800000000003</v>
      </c>
      <c r="J3" s="88">
        <v>217</v>
      </c>
      <c r="K3">
        <v>8</v>
      </c>
      <c r="L3">
        <v>16.220600000000001</v>
      </c>
      <c r="M3">
        <v>17.094999999999999</v>
      </c>
      <c r="N3">
        <v>30.1264</v>
      </c>
      <c r="O3" s="88">
        <v>280.3</v>
      </c>
      <c r="P3">
        <v>10</v>
      </c>
      <c r="Q3">
        <v>20.591699999999999</v>
      </c>
      <c r="R3">
        <v>20.534600000000001</v>
      </c>
      <c r="S3">
        <v>41.817700000000002</v>
      </c>
    </row>
    <row r="4" spans="1:19">
      <c r="A4" s="1" t="s">
        <v>17</v>
      </c>
      <c r="B4">
        <v>233</v>
      </c>
      <c r="C4">
        <v>2.91</v>
      </c>
      <c r="D4" t="s">
        <v>16</v>
      </c>
      <c r="E4">
        <v>241</v>
      </c>
      <c r="F4">
        <v>7</v>
      </c>
      <c r="G4">
        <v>26.840599999999998</v>
      </c>
      <c r="H4">
        <v>28.185400000000001</v>
      </c>
      <c r="I4">
        <v>59.639899999999997</v>
      </c>
      <c r="J4" s="88">
        <v>241.3</v>
      </c>
      <c r="K4">
        <v>9</v>
      </c>
      <c r="L4">
        <v>34.781399999999998</v>
      </c>
      <c r="M4">
        <v>35.756999999999998</v>
      </c>
      <c r="N4">
        <v>72.266900000000007</v>
      </c>
      <c r="O4" s="88">
        <v>291.3</v>
      </c>
      <c r="P4">
        <v>10</v>
      </c>
      <c r="Q4">
        <v>35.800199999999997</v>
      </c>
      <c r="R4">
        <v>37.255699999999997</v>
      </c>
      <c r="S4">
        <v>74.000699999999995</v>
      </c>
    </row>
    <row r="5" spans="1:19">
      <c r="A5" s="1" t="s">
        <v>18</v>
      </c>
      <c r="B5">
        <v>251</v>
      </c>
      <c r="C5">
        <v>2.4300000000000002</v>
      </c>
      <c r="D5" t="s">
        <v>19</v>
      </c>
      <c r="E5">
        <v>272</v>
      </c>
      <c r="F5">
        <v>7</v>
      </c>
      <c r="G5">
        <v>11.109299999999999</v>
      </c>
      <c r="H5">
        <v>11.0473</v>
      </c>
      <c r="I5">
        <v>19.093800000000002</v>
      </c>
      <c r="J5" s="88">
        <v>298.60000000000002</v>
      </c>
      <c r="K5">
        <v>10</v>
      </c>
      <c r="L5">
        <v>10.1655</v>
      </c>
      <c r="M5">
        <v>10.3042</v>
      </c>
      <c r="N5">
        <v>15.579700000000001</v>
      </c>
      <c r="O5" s="88">
        <v>274</v>
      </c>
      <c r="P5">
        <v>10</v>
      </c>
      <c r="Q5">
        <v>13.7879</v>
      </c>
      <c r="R5">
        <v>12.860099999999999</v>
      </c>
      <c r="S5">
        <v>17.3504</v>
      </c>
    </row>
    <row r="6" spans="1:19">
      <c r="A6" s="1" t="s">
        <v>20</v>
      </c>
      <c r="B6">
        <v>225</v>
      </c>
      <c r="C6">
        <v>3.27</v>
      </c>
      <c r="D6" t="s">
        <v>16</v>
      </c>
      <c r="E6">
        <v>219.6</v>
      </c>
      <c r="F6">
        <v>5</v>
      </c>
      <c r="G6">
        <v>21.930299999999999</v>
      </c>
      <c r="H6">
        <v>22.889299999999999</v>
      </c>
      <c r="I6">
        <v>36.002800000000001</v>
      </c>
      <c r="J6" s="88">
        <v>225.6</v>
      </c>
      <c r="K6">
        <v>6</v>
      </c>
      <c r="L6">
        <v>24.4101</v>
      </c>
      <c r="M6">
        <v>24.546399999999998</v>
      </c>
      <c r="N6">
        <v>33.3307</v>
      </c>
      <c r="O6" s="88">
        <v>234.6</v>
      </c>
      <c r="P6">
        <v>9</v>
      </c>
      <c r="Q6">
        <v>29.805499999999999</v>
      </c>
      <c r="R6">
        <v>30.306899999999999</v>
      </c>
      <c r="S6">
        <v>38.0214</v>
      </c>
    </row>
    <row r="7" spans="1:19">
      <c r="A7" s="1" t="s">
        <v>21</v>
      </c>
      <c r="B7">
        <v>226</v>
      </c>
      <c r="C7">
        <v>3.76</v>
      </c>
      <c r="D7" t="s">
        <v>16</v>
      </c>
      <c r="E7">
        <v>228.6</v>
      </c>
      <c r="F7">
        <v>5</v>
      </c>
      <c r="G7">
        <v>38.140900000000002</v>
      </c>
      <c r="H7">
        <v>25.4604</v>
      </c>
      <c r="I7">
        <v>69.222899999999996</v>
      </c>
      <c r="J7" s="88">
        <v>252</v>
      </c>
      <c r="K7">
        <v>7</v>
      </c>
      <c r="L7">
        <v>36.3172</v>
      </c>
      <c r="M7">
        <v>41.822800000000001</v>
      </c>
      <c r="N7">
        <v>78.269599999999997</v>
      </c>
      <c r="O7" s="88">
        <v>256.60000000000002</v>
      </c>
      <c r="P7">
        <v>8</v>
      </c>
      <c r="Q7">
        <v>31.8443</v>
      </c>
      <c r="R7">
        <v>37.794499999999999</v>
      </c>
      <c r="S7">
        <v>62.969900000000003</v>
      </c>
    </row>
    <row r="8" spans="1:19">
      <c r="A8" s="1" t="s">
        <v>22</v>
      </c>
      <c r="B8">
        <v>214</v>
      </c>
      <c r="C8">
        <v>2.93</v>
      </c>
      <c r="D8" t="s">
        <v>16</v>
      </c>
      <c r="E8">
        <v>213.6</v>
      </c>
      <c r="F8">
        <v>3</v>
      </c>
      <c r="G8">
        <v>25.820900000000002</v>
      </c>
      <c r="H8">
        <v>25.196899999999999</v>
      </c>
      <c r="I8">
        <v>34.489199999999997</v>
      </c>
      <c r="J8" s="88">
        <v>217.3</v>
      </c>
      <c r="K8">
        <v>6</v>
      </c>
      <c r="L8">
        <v>21.071300000000001</v>
      </c>
      <c r="M8">
        <v>22.5412</v>
      </c>
      <c r="N8">
        <v>36.509500000000003</v>
      </c>
      <c r="O8" s="88">
        <v>191.6</v>
      </c>
      <c r="P8">
        <v>9</v>
      </c>
      <c r="Q8">
        <v>24.078299999999999</v>
      </c>
      <c r="R8">
        <v>22.535399999999999</v>
      </c>
      <c r="S8">
        <v>35.600299999999997</v>
      </c>
    </row>
    <row r="9" spans="1:19">
      <c r="A9" s="1" t="s">
        <v>23</v>
      </c>
      <c r="B9">
        <v>277</v>
      </c>
      <c r="C9">
        <v>3.7</v>
      </c>
      <c r="D9" t="s">
        <v>16</v>
      </c>
      <c r="E9">
        <v>148</v>
      </c>
      <c r="F9">
        <v>6</v>
      </c>
      <c r="G9">
        <v>29.838899999999999</v>
      </c>
      <c r="H9">
        <v>27.659500000000001</v>
      </c>
      <c r="I9">
        <v>59.731900000000003</v>
      </c>
      <c r="J9" s="88">
        <v>131.30000000000001</v>
      </c>
      <c r="K9">
        <v>10</v>
      </c>
      <c r="L9">
        <v>27.5746</v>
      </c>
      <c r="M9">
        <v>32.588999999999999</v>
      </c>
      <c r="N9">
        <v>54.903799999999997</v>
      </c>
      <c r="O9" s="88">
        <v>139.30000000000001</v>
      </c>
      <c r="P9">
        <v>10</v>
      </c>
      <c r="Q9">
        <v>42.444000000000003</v>
      </c>
      <c r="R9">
        <v>36.0336</v>
      </c>
      <c r="S9">
        <v>56.813099999999999</v>
      </c>
    </row>
    <row r="10" spans="1:19">
      <c r="A10" s="1" t="s">
        <v>24</v>
      </c>
      <c r="B10">
        <v>271</v>
      </c>
      <c r="C10">
        <v>3.76</v>
      </c>
      <c r="D10" t="s">
        <v>16</v>
      </c>
      <c r="E10">
        <v>293.3</v>
      </c>
      <c r="F10">
        <v>6</v>
      </c>
      <c r="G10">
        <v>20.537500000000001</v>
      </c>
      <c r="H10">
        <v>22.096499999999999</v>
      </c>
      <c r="I10">
        <v>37.947400000000002</v>
      </c>
      <c r="J10" s="88">
        <v>256.3</v>
      </c>
      <c r="K10">
        <v>9</v>
      </c>
      <c r="L10">
        <v>18.525200000000002</v>
      </c>
      <c r="M10">
        <v>19.604500000000002</v>
      </c>
      <c r="N10">
        <v>27.0245</v>
      </c>
      <c r="O10" s="88">
        <v>314</v>
      </c>
      <c r="P10">
        <v>10</v>
      </c>
      <c r="Q10">
        <v>19.958500000000001</v>
      </c>
      <c r="R10">
        <v>20.8111</v>
      </c>
      <c r="S10">
        <v>36.267600000000002</v>
      </c>
    </row>
    <row r="11" spans="1:19">
      <c r="A11" s="1" t="s">
        <v>25</v>
      </c>
      <c r="B11">
        <v>139</v>
      </c>
      <c r="C11">
        <v>1.72</v>
      </c>
      <c r="D11" t="s">
        <v>16</v>
      </c>
      <c r="E11">
        <v>322.3</v>
      </c>
      <c r="F11">
        <v>7</v>
      </c>
      <c r="G11">
        <v>30.796299999999999</v>
      </c>
      <c r="H11">
        <v>28.475999999999999</v>
      </c>
      <c r="I11">
        <v>39.700000000000003</v>
      </c>
      <c r="J11" s="88">
        <v>255.6</v>
      </c>
      <c r="K11">
        <v>9</v>
      </c>
      <c r="L11">
        <v>21.377700000000001</v>
      </c>
      <c r="M11">
        <v>20.3645</v>
      </c>
      <c r="N11">
        <v>28.2697</v>
      </c>
      <c r="O11" s="88">
        <v>323</v>
      </c>
      <c r="P11">
        <v>10</v>
      </c>
      <c r="Q11">
        <v>24.454000000000001</v>
      </c>
      <c r="R11">
        <v>23.9057</v>
      </c>
      <c r="S11">
        <v>34.998399999999997</v>
      </c>
    </row>
    <row r="12" spans="1:19">
      <c r="A12" s="1" t="s">
        <v>26</v>
      </c>
      <c r="B12">
        <v>152</v>
      </c>
      <c r="C12">
        <v>3.23</v>
      </c>
      <c r="D12" t="s">
        <v>16</v>
      </c>
      <c r="E12">
        <v>179</v>
      </c>
      <c r="F12">
        <v>8</v>
      </c>
      <c r="G12">
        <v>46.034100000000002</v>
      </c>
      <c r="H12">
        <v>46.503300000000003</v>
      </c>
      <c r="I12">
        <v>65.727599999999995</v>
      </c>
      <c r="J12" s="88">
        <v>154</v>
      </c>
      <c r="K12">
        <v>9</v>
      </c>
      <c r="L12">
        <v>36.829700000000003</v>
      </c>
      <c r="M12">
        <v>35.188600000000001</v>
      </c>
      <c r="N12">
        <v>41.893599999999999</v>
      </c>
      <c r="O12" s="88">
        <v>153.30000000000001</v>
      </c>
      <c r="P12">
        <v>10</v>
      </c>
      <c r="Q12">
        <v>40.007300000000001</v>
      </c>
      <c r="R12">
        <v>37.994399999999999</v>
      </c>
      <c r="S12">
        <v>45.368899999999996</v>
      </c>
    </row>
    <row r="13" spans="1:19">
      <c r="A13" s="1" t="s">
        <v>27</v>
      </c>
      <c r="B13">
        <v>212</v>
      </c>
      <c r="C13">
        <v>2.94</v>
      </c>
      <c r="D13" t="s">
        <v>16</v>
      </c>
      <c r="E13">
        <v>304.60000000000002</v>
      </c>
      <c r="F13">
        <v>8</v>
      </c>
      <c r="G13" s="2">
        <v>20.511700000000001</v>
      </c>
      <c r="H13" s="2">
        <v>20.125499999999999</v>
      </c>
      <c r="I13" s="2">
        <v>227.136</v>
      </c>
      <c r="J13" s="88">
        <v>214.3</v>
      </c>
      <c r="K13">
        <v>9</v>
      </c>
      <c r="L13" s="2">
        <v>14.689299999999999</v>
      </c>
      <c r="M13" s="2">
        <v>13.4115</v>
      </c>
      <c r="N13" s="2">
        <v>17.608899999999998</v>
      </c>
      <c r="O13" s="88">
        <v>274.60000000000002</v>
      </c>
      <c r="P13">
        <v>10</v>
      </c>
      <c r="Q13" s="2">
        <v>18.269600000000001</v>
      </c>
      <c r="R13" s="2">
        <v>16.8706</v>
      </c>
      <c r="S13" s="2">
        <v>20.915700000000001</v>
      </c>
    </row>
    <row r="14" spans="1:19">
      <c r="E14" s="88">
        <f t="shared" ref="E14" si="0">AVERAGE(E3:E13)</f>
        <v>242.45454545454547</v>
      </c>
      <c r="F14" s="89">
        <f t="shared" ref="F14" si="1">AVERAGE(F3:F13)</f>
        <v>6.0909090909090908</v>
      </c>
      <c r="G14">
        <f t="shared" ref="G14" si="2">AVERAGE(G3:G13)</f>
        <v>27.116872727272732</v>
      </c>
      <c r="H14" s="131">
        <f t="shared" ref="H14" si="3">AVERAGE(H3:H13)</f>
        <v>25.987463636363636</v>
      </c>
      <c r="I14" s="107">
        <f t="shared" ref="I14" si="4">AVERAGE(I3:I13)</f>
        <v>64.348481818181824</v>
      </c>
      <c r="J14" s="88">
        <f t="shared" ref="J14" si="5">AVERAGE(J3:J13)</f>
        <v>223.93636363636367</v>
      </c>
      <c r="K14" s="89">
        <f t="shared" ref="K14" si="6">AVERAGE(K3:K13)</f>
        <v>8.3636363636363633</v>
      </c>
      <c r="L14">
        <f t="shared" ref="L14" si="7">AVERAGE(L3:L13)</f>
        <v>23.814781818181817</v>
      </c>
      <c r="M14" s="131">
        <f t="shared" ref="M14" si="8">AVERAGE(M3:M13)</f>
        <v>24.838609090909088</v>
      </c>
      <c r="N14">
        <f t="shared" ref="N14" si="9">AVERAGE(N3:N13)</f>
        <v>39.616663636363633</v>
      </c>
      <c r="O14" s="88">
        <f t="shared" ref="O14" si="10">AVERAGE(O3:O13)</f>
        <v>248.41818181818181</v>
      </c>
      <c r="P14" s="89">
        <f t="shared" ref="P14" si="11">AVERAGE(P3:P13)</f>
        <v>9.6363636363636367</v>
      </c>
      <c r="Q14">
        <f t="shared" ref="Q14" si="12">AVERAGE(Q3:Q13)</f>
        <v>27.367390909090911</v>
      </c>
      <c r="R14" s="131">
        <f t="shared" ref="R14" si="13">AVERAGE(R3:R13)</f>
        <v>26.99114545454546</v>
      </c>
      <c r="S14">
        <f t="shared" ref="S14" si="14">AVERAGE(S3:S13)</f>
        <v>42.193100000000008</v>
      </c>
    </row>
    <row r="15" spans="1:19">
      <c r="J15" s="132"/>
      <c r="L15" s="132"/>
      <c r="M15" s="132"/>
      <c r="O15" s="132"/>
      <c r="Q15" s="132"/>
      <c r="R15" s="132"/>
    </row>
    <row r="19" spans="3:6" ht="15.75" thickBot="1"/>
    <row r="20" spans="3:6">
      <c r="C20" s="5"/>
      <c r="D20" s="6"/>
      <c r="E20" s="6" t="s">
        <v>35</v>
      </c>
      <c r="F20" s="7" t="s">
        <v>36</v>
      </c>
    </row>
    <row r="21" spans="3:6">
      <c r="C21" s="8"/>
      <c r="D21" s="4" t="s">
        <v>28</v>
      </c>
      <c r="E21" s="4"/>
      <c r="F21" s="9"/>
    </row>
    <row r="22" spans="3:6">
      <c r="C22" s="8" t="s">
        <v>37</v>
      </c>
      <c r="D22" s="4" t="s">
        <v>16</v>
      </c>
      <c r="E22" s="4" t="s">
        <v>29</v>
      </c>
      <c r="F22" s="9" t="s">
        <v>30</v>
      </c>
    </row>
    <row r="23" spans="3:6">
      <c r="C23" s="8"/>
      <c r="D23" s="4" t="s">
        <v>19</v>
      </c>
      <c r="E23" s="4" t="s">
        <v>31</v>
      </c>
      <c r="F23" s="9"/>
    </row>
    <row r="24" spans="3:6" ht="15.75" thickBot="1">
      <c r="C24" s="10"/>
      <c r="D24" s="11" t="s">
        <v>32</v>
      </c>
      <c r="E24" s="11"/>
      <c r="F24" s="12"/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9"/>
  <sheetViews>
    <sheetView topLeftCell="C1" workbookViewId="0">
      <selection activeCell="Q3" sqref="Q3"/>
    </sheetView>
  </sheetViews>
  <sheetFormatPr baseColWidth="10" defaultRowHeight="15"/>
  <cols>
    <col min="1" max="1" width="35.28515625" customWidth="1"/>
  </cols>
  <sheetData>
    <row r="1" spans="1:24">
      <c r="G1" t="s">
        <v>0</v>
      </c>
      <c r="L1" t="s">
        <v>1</v>
      </c>
      <c r="Q1" t="s">
        <v>2</v>
      </c>
      <c r="T1" t="s">
        <v>38</v>
      </c>
      <c r="U1" s="14" t="s">
        <v>39</v>
      </c>
      <c r="V1" s="14" t="s">
        <v>40</v>
      </c>
      <c r="W1" s="13"/>
    </row>
    <row r="2" spans="1:24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41</v>
      </c>
      <c r="H2" t="s">
        <v>42</v>
      </c>
      <c r="I2" t="s">
        <v>43</v>
      </c>
      <c r="J2" t="s">
        <v>11</v>
      </c>
      <c r="K2" t="s">
        <v>12</v>
      </c>
      <c r="L2" t="s">
        <v>44</v>
      </c>
      <c r="M2" t="s">
        <v>45</v>
      </c>
      <c r="N2" t="s">
        <v>46</v>
      </c>
      <c r="O2" t="s">
        <v>13</v>
      </c>
      <c r="P2" t="s">
        <v>14</v>
      </c>
      <c r="Q2" t="s">
        <v>47</v>
      </c>
      <c r="R2" t="s">
        <v>48</v>
      </c>
      <c r="S2" t="s">
        <v>49</v>
      </c>
      <c r="T2" s="4" t="s">
        <v>50</v>
      </c>
      <c r="U2" s="4" t="s">
        <v>51</v>
      </c>
      <c r="V2" s="4" t="s">
        <v>52</v>
      </c>
      <c r="W2" s="13" t="s">
        <v>53</v>
      </c>
      <c r="X2" s="13" t="s">
        <v>54</v>
      </c>
    </row>
    <row r="3" spans="1:24">
      <c r="A3" s="1" t="s">
        <v>15</v>
      </c>
      <c r="B3">
        <v>226</v>
      </c>
      <c r="C3">
        <v>3.38</v>
      </c>
      <c r="D3" t="s">
        <v>16</v>
      </c>
      <c r="E3">
        <v>245</v>
      </c>
      <c r="F3">
        <v>5</v>
      </c>
      <c r="G3">
        <v>26.725100000000001</v>
      </c>
      <c r="H3">
        <v>28.222000000000001</v>
      </c>
      <c r="I3">
        <v>59.141800000000003</v>
      </c>
      <c r="J3">
        <v>217</v>
      </c>
      <c r="K3">
        <v>8</v>
      </c>
      <c r="L3">
        <v>16.220600000000001</v>
      </c>
      <c r="M3">
        <v>17.094999999999999</v>
      </c>
      <c r="N3">
        <v>30.1264</v>
      </c>
      <c r="O3">
        <v>280.3</v>
      </c>
      <c r="P3">
        <v>10</v>
      </c>
      <c r="Q3">
        <v>20.591699999999999</v>
      </c>
      <c r="R3">
        <v>20.534600000000001</v>
      </c>
      <c r="S3">
        <v>41.817700000000002</v>
      </c>
      <c r="T3">
        <v>0.247</v>
      </c>
      <c r="U3">
        <v>0.224</v>
      </c>
      <c r="V3">
        <v>0.34699999999999998</v>
      </c>
      <c r="W3">
        <f>(T3-U3)/U3*100</f>
        <v>10.267857142857139</v>
      </c>
      <c r="X3">
        <f>(V3-T3)/T3*100</f>
        <v>40.485829959514163</v>
      </c>
    </row>
    <row r="4" spans="1:24">
      <c r="A4" s="1" t="s">
        <v>17</v>
      </c>
      <c r="B4">
        <v>233</v>
      </c>
      <c r="C4">
        <v>2.91</v>
      </c>
      <c r="D4" t="s">
        <v>16</v>
      </c>
      <c r="E4">
        <v>241</v>
      </c>
      <c r="F4">
        <v>7</v>
      </c>
      <c r="G4">
        <v>26.840599999999998</v>
      </c>
      <c r="H4">
        <v>28.185400000000001</v>
      </c>
      <c r="I4">
        <v>59.639899999999997</v>
      </c>
      <c r="J4">
        <v>241.3</v>
      </c>
      <c r="K4">
        <v>9</v>
      </c>
      <c r="L4">
        <v>34.781399999999998</v>
      </c>
      <c r="M4">
        <v>35.756999999999998</v>
      </c>
      <c r="N4">
        <v>72.266900000000007</v>
      </c>
      <c r="O4">
        <v>291.3</v>
      </c>
      <c r="P4">
        <v>10</v>
      </c>
      <c r="Q4">
        <v>35.800199999999997</v>
      </c>
      <c r="R4">
        <v>37.255699999999997</v>
      </c>
      <c r="S4">
        <v>74.000699999999995</v>
      </c>
      <c r="T4">
        <v>0.23300000000000001</v>
      </c>
      <c r="U4">
        <v>0.22800000000000001</v>
      </c>
      <c r="V4">
        <v>0.309</v>
      </c>
      <c r="W4">
        <f t="shared" ref="W4:W13" si="0">(T4-U4)/U4*100</f>
        <v>2.1929824561403528</v>
      </c>
      <c r="X4">
        <f t="shared" ref="X4:X13" si="1">(V4-T4)/T4*100</f>
        <v>32.618025751072956</v>
      </c>
    </row>
    <row r="5" spans="1:24">
      <c r="A5" s="1" t="s">
        <v>18</v>
      </c>
      <c r="B5">
        <v>251</v>
      </c>
      <c r="C5">
        <v>2.4300000000000002</v>
      </c>
      <c r="D5" t="s">
        <v>19</v>
      </c>
      <c r="E5">
        <v>272</v>
      </c>
      <c r="F5">
        <v>7</v>
      </c>
      <c r="G5">
        <v>11.109299999999999</v>
      </c>
      <c r="H5">
        <v>11.0473</v>
      </c>
      <c r="I5">
        <v>19.093800000000002</v>
      </c>
      <c r="J5">
        <v>298.60000000000002</v>
      </c>
      <c r="K5">
        <v>10</v>
      </c>
      <c r="L5">
        <v>10.1655</v>
      </c>
      <c r="M5">
        <v>10.3042</v>
      </c>
      <c r="N5">
        <v>15.579700000000001</v>
      </c>
      <c r="O5">
        <v>274</v>
      </c>
      <c r="P5">
        <v>10</v>
      </c>
      <c r="Q5">
        <v>13.7879</v>
      </c>
      <c r="R5">
        <v>12.860099999999999</v>
      </c>
      <c r="S5">
        <v>17.3504</v>
      </c>
      <c r="T5">
        <v>0.28899999999999998</v>
      </c>
      <c r="U5">
        <v>0.27600000000000002</v>
      </c>
      <c r="V5">
        <v>0.27500000000000002</v>
      </c>
      <c r="W5">
        <f t="shared" si="0"/>
        <v>4.7101449275362155</v>
      </c>
      <c r="X5">
        <f t="shared" si="1"/>
        <v>-4.8442906574394318</v>
      </c>
    </row>
    <row r="6" spans="1:24">
      <c r="A6" s="1" t="s">
        <v>20</v>
      </c>
      <c r="B6">
        <v>225</v>
      </c>
      <c r="C6">
        <v>3.27</v>
      </c>
      <c r="D6" t="s">
        <v>16</v>
      </c>
      <c r="E6">
        <v>219.6</v>
      </c>
      <c r="F6">
        <v>5</v>
      </c>
      <c r="G6">
        <v>21.930299999999999</v>
      </c>
      <c r="H6">
        <v>22.889299999999999</v>
      </c>
      <c r="I6">
        <v>36.002800000000001</v>
      </c>
      <c r="J6">
        <v>225.6</v>
      </c>
      <c r="K6">
        <v>6</v>
      </c>
      <c r="L6">
        <v>24.4101</v>
      </c>
      <c r="M6">
        <v>24.546399999999998</v>
      </c>
      <c r="N6">
        <v>33.3307</v>
      </c>
      <c r="O6">
        <v>234.6</v>
      </c>
      <c r="P6">
        <v>9</v>
      </c>
      <c r="Q6">
        <v>29.805499999999999</v>
      </c>
      <c r="R6">
        <v>30.306899999999999</v>
      </c>
      <c r="S6">
        <v>38.0214</v>
      </c>
      <c r="T6">
        <v>0.26400000000000001</v>
      </c>
      <c r="U6">
        <v>0.27400000000000002</v>
      </c>
      <c r="V6">
        <v>0.28899999999999998</v>
      </c>
      <c r="W6">
        <f t="shared" si="0"/>
        <v>-3.6496350364963535</v>
      </c>
      <c r="X6">
        <f t="shared" si="1"/>
        <v>9.4696969696969564</v>
      </c>
    </row>
    <row r="7" spans="1:24">
      <c r="A7" s="1" t="s">
        <v>21</v>
      </c>
      <c r="B7">
        <v>226</v>
      </c>
      <c r="C7">
        <v>3.76</v>
      </c>
      <c r="D7" t="s">
        <v>16</v>
      </c>
      <c r="E7">
        <v>228.6</v>
      </c>
      <c r="F7">
        <v>5</v>
      </c>
      <c r="G7">
        <v>38.140900000000002</v>
      </c>
      <c r="H7">
        <v>25.4604</v>
      </c>
      <c r="I7">
        <v>69.222899999999996</v>
      </c>
      <c r="J7">
        <v>252</v>
      </c>
      <c r="K7">
        <v>7</v>
      </c>
      <c r="L7">
        <v>36.3172</v>
      </c>
      <c r="M7">
        <v>41.822800000000001</v>
      </c>
      <c r="N7">
        <v>78.269599999999997</v>
      </c>
      <c r="O7">
        <v>256.60000000000002</v>
      </c>
      <c r="P7">
        <v>8</v>
      </c>
      <c r="Q7">
        <v>31.8443</v>
      </c>
      <c r="R7">
        <v>37.794499999999999</v>
      </c>
      <c r="S7">
        <v>62.969900000000003</v>
      </c>
      <c r="T7">
        <v>0.32500000000000001</v>
      </c>
      <c r="U7">
        <v>0.316</v>
      </c>
      <c r="V7">
        <v>0.41099999999999998</v>
      </c>
      <c r="W7">
        <f t="shared" si="0"/>
        <v>2.8481012658227871</v>
      </c>
      <c r="X7">
        <f t="shared" si="1"/>
        <v>26.461538461538446</v>
      </c>
    </row>
    <row r="8" spans="1:24">
      <c r="A8" s="1" t="s">
        <v>22</v>
      </c>
      <c r="B8">
        <v>214</v>
      </c>
      <c r="C8">
        <v>2.93</v>
      </c>
      <c r="D8" t="s">
        <v>16</v>
      </c>
      <c r="E8">
        <v>213.6</v>
      </c>
      <c r="F8">
        <v>3</v>
      </c>
      <c r="G8">
        <v>25.820900000000002</v>
      </c>
      <c r="H8">
        <v>25.196899999999999</v>
      </c>
      <c r="I8">
        <v>34.489199999999997</v>
      </c>
      <c r="J8">
        <v>217.3</v>
      </c>
      <c r="K8">
        <v>6</v>
      </c>
      <c r="L8">
        <v>21.071300000000001</v>
      </c>
      <c r="M8">
        <v>22.5412</v>
      </c>
      <c r="N8">
        <v>36.509500000000003</v>
      </c>
      <c r="O8">
        <v>191.6</v>
      </c>
      <c r="P8">
        <v>9</v>
      </c>
      <c r="Q8">
        <v>24.078299999999999</v>
      </c>
      <c r="R8">
        <v>22.535399999999999</v>
      </c>
      <c r="S8">
        <v>35.600299999999997</v>
      </c>
      <c r="T8">
        <v>0.26800000000000002</v>
      </c>
      <c r="U8">
        <v>0.25900000000000001</v>
      </c>
      <c r="V8">
        <v>0.32500000000000001</v>
      </c>
      <c r="W8">
        <f t="shared" si="0"/>
        <v>3.4749034749034777</v>
      </c>
      <c r="X8">
        <f t="shared" si="1"/>
        <v>21.268656716417908</v>
      </c>
    </row>
    <row r="9" spans="1:24">
      <c r="A9" s="1" t="s">
        <v>23</v>
      </c>
      <c r="B9">
        <v>277</v>
      </c>
      <c r="C9">
        <v>3.7</v>
      </c>
      <c r="D9" t="s">
        <v>16</v>
      </c>
      <c r="E9">
        <v>148</v>
      </c>
      <c r="F9">
        <v>6</v>
      </c>
      <c r="G9">
        <v>29.838899999999999</v>
      </c>
      <c r="H9">
        <v>27.659500000000001</v>
      </c>
      <c r="I9">
        <v>59.731900000000003</v>
      </c>
      <c r="J9">
        <v>131.30000000000001</v>
      </c>
      <c r="K9">
        <v>10</v>
      </c>
      <c r="L9">
        <v>27.5746</v>
      </c>
      <c r="M9">
        <v>32.588999999999999</v>
      </c>
      <c r="N9">
        <v>54.903799999999997</v>
      </c>
      <c r="O9">
        <v>139.30000000000001</v>
      </c>
      <c r="P9">
        <v>10</v>
      </c>
      <c r="Q9">
        <v>42.444000000000003</v>
      </c>
      <c r="R9">
        <v>36.0336</v>
      </c>
      <c r="S9">
        <v>56.813099999999999</v>
      </c>
      <c r="T9">
        <v>0.31900000000000001</v>
      </c>
      <c r="U9">
        <v>0.32600000000000001</v>
      </c>
      <c r="V9">
        <v>0.38400000000000001</v>
      </c>
      <c r="W9">
        <f t="shared" si="0"/>
        <v>-2.1472392638036828</v>
      </c>
      <c r="X9">
        <f t="shared" si="1"/>
        <v>20.376175548589341</v>
      </c>
    </row>
    <row r="10" spans="1:24">
      <c r="A10" s="1" t="s">
        <v>24</v>
      </c>
      <c r="B10">
        <v>271</v>
      </c>
      <c r="C10">
        <v>3.76</v>
      </c>
      <c r="D10" t="s">
        <v>16</v>
      </c>
      <c r="E10">
        <v>293.3</v>
      </c>
      <c r="F10">
        <v>6</v>
      </c>
      <c r="G10">
        <v>20.537500000000001</v>
      </c>
      <c r="H10">
        <v>22.096499999999999</v>
      </c>
      <c r="I10">
        <v>37.947400000000002</v>
      </c>
      <c r="J10">
        <v>256.3</v>
      </c>
      <c r="K10">
        <v>9</v>
      </c>
      <c r="L10">
        <v>18.525200000000002</v>
      </c>
      <c r="M10">
        <v>19.604500000000002</v>
      </c>
      <c r="N10">
        <v>27.0245</v>
      </c>
      <c r="O10">
        <v>314</v>
      </c>
      <c r="P10">
        <v>10</v>
      </c>
      <c r="Q10">
        <v>19.958500000000001</v>
      </c>
      <c r="R10">
        <v>20.8111</v>
      </c>
      <c r="S10">
        <v>36.267600000000002</v>
      </c>
      <c r="T10">
        <v>0.30399999999999999</v>
      </c>
      <c r="U10">
        <v>0.39600000000000002</v>
      </c>
      <c r="V10">
        <v>0.314</v>
      </c>
      <c r="W10">
        <f t="shared" si="0"/>
        <v>-23.232323232323239</v>
      </c>
      <c r="X10">
        <f t="shared" si="1"/>
        <v>3.2894736842105297</v>
      </c>
    </row>
    <row r="11" spans="1:24">
      <c r="A11" s="1" t="s">
        <v>25</v>
      </c>
      <c r="B11">
        <v>139</v>
      </c>
      <c r="C11">
        <v>1.72</v>
      </c>
      <c r="D11" t="s">
        <v>16</v>
      </c>
      <c r="E11">
        <v>322.3</v>
      </c>
      <c r="F11">
        <v>7</v>
      </c>
      <c r="G11">
        <v>30.796299999999999</v>
      </c>
      <c r="H11">
        <v>28.475999999999999</v>
      </c>
      <c r="I11">
        <v>39.700000000000003</v>
      </c>
      <c r="J11">
        <v>255.6</v>
      </c>
      <c r="K11">
        <v>9</v>
      </c>
      <c r="L11">
        <v>21.377700000000001</v>
      </c>
      <c r="M11">
        <v>20.3645</v>
      </c>
      <c r="N11">
        <v>28.2697</v>
      </c>
      <c r="O11">
        <v>323</v>
      </c>
      <c r="P11">
        <v>10</v>
      </c>
      <c r="Q11">
        <v>24.454000000000001</v>
      </c>
      <c r="R11">
        <v>23.9057</v>
      </c>
      <c r="S11">
        <v>34.998399999999997</v>
      </c>
      <c r="T11">
        <v>0.192</v>
      </c>
      <c r="U11">
        <v>0.16400000000000001</v>
      </c>
      <c r="V11">
        <v>0.191</v>
      </c>
      <c r="W11">
        <f t="shared" si="0"/>
        <v>17.073170731707314</v>
      </c>
      <c r="X11">
        <f t="shared" si="1"/>
        <v>-0.52083333333333381</v>
      </c>
    </row>
    <row r="12" spans="1:24">
      <c r="A12" s="1" t="s">
        <v>26</v>
      </c>
      <c r="B12">
        <v>152</v>
      </c>
      <c r="C12">
        <v>3.23</v>
      </c>
      <c r="D12" t="s">
        <v>16</v>
      </c>
      <c r="E12">
        <v>179</v>
      </c>
      <c r="F12">
        <v>8</v>
      </c>
      <c r="G12">
        <v>46.034100000000002</v>
      </c>
      <c r="H12">
        <v>46.503300000000003</v>
      </c>
      <c r="I12">
        <v>65.727599999999995</v>
      </c>
      <c r="J12">
        <v>154</v>
      </c>
      <c r="K12">
        <v>9</v>
      </c>
      <c r="L12">
        <v>36.829700000000003</v>
      </c>
      <c r="M12">
        <v>35.188600000000001</v>
      </c>
      <c r="N12">
        <v>41.893599999999999</v>
      </c>
      <c r="O12">
        <v>153.30000000000001</v>
      </c>
      <c r="P12">
        <v>10</v>
      </c>
      <c r="Q12">
        <v>40.007300000000001</v>
      </c>
      <c r="R12">
        <v>37.994399999999999</v>
      </c>
      <c r="S12">
        <v>45.368899999999996</v>
      </c>
      <c r="T12">
        <v>0.13700000000000001</v>
      </c>
      <c r="U12">
        <v>0.19900000000000001</v>
      </c>
      <c r="V12">
        <v>0.252</v>
      </c>
      <c r="W12">
        <f t="shared" si="0"/>
        <v>-31.155778894472359</v>
      </c>
      <c r="X12">
        <f t="shared" si="1"/>
        <v>83.941605839416042</v>
      </c>
    </row>
    <row r="13" spans="1:24" ht="15.75" thickBot="1">
      <c r="A13" s="1" t="s">
        <v>27</v>
      </c>
      <c r="B13">
        <v>212</v>
      </c>
      <c r="C13">
        <v>2.94</v>
      </c>
      <c r="D13" t="s">
        <v>16</v>
      </c>
      <c r="E13">
        <v>304.60000000000002</v>
      </c>
      <c r="F13">
        <v>8</v>
      </c>
      <c r="G13" s="2">
        <v>20.511700000000001</v>
      </c>
      <c r="H13" s="2">
        <v>20.125499999999999</v>
      </c>
      <c r="I13" s="2">
        <v>227.136</v>
      </c>
      <c r="J13">
        <v>214.3</v>
      </c>
      <c r="K13">
        <v>9</v>
      </c>
      <c r="L13" s="2">
        <v>14.689299999999999</v>
      </c>
      <c r="M13" s="2">
        <v>13.4115</v>
      </c>
      <c r="N13" s="2">
        <v>17.608899999999998</v>
      </c>
      <c r="O13">
        <v>274.60000000000002</v>
      </c>
      <c r="P13">
        <v>10</v>
      </c>
      <c r="Q13" s="2">
        <v>18.269600000000001</v>
      </c>
      <c r="R13" s="2">
        <v>16.8706</v>
      </c>
      <c r="S13" s="2">
        <v>20.915700000000001</v>
      </c>
      <c r="T13">
        <v>0.255</v>
      </c>
      <c r="U13">
        <v>0.28899999999999998</v>
      </c>
      <c r="V13">
        <v>0.33300000000000002</v>
      </c>
      <c r="W13">
        <f t="shared" si="0"/>
        <v>-11.764705882352933</v>
      </c>
      <c r="X13">
        <f t="shared" si="1"/>
        <v>30.588235294117649</v>
      </c>
    </row>
    <row r="14" spans="1:24">
      <c r="C14" s="5"/>
      <c r="D14" s="6"/>
      <c r="E14" s="6" t="s">
        <v>35</v>
      </c>
      <c r="F14" s="7" t="s">
        <v>36</v>
      </c>
    </row>
    <row r="15" spans="1:24">
      <c r="C15" s="8"/>
      <c r="D15" s="4" t="s">
        <v>28</v>
      </c>
      <c r="E15" s="4"/>
      <c r="F15" s="9"/>
      <c r="Q15" t="s">
        <v>186</v>
      </c>
    </row>
    <row r="16" spans="1:24">
      <c r="C16" s="8" t="s">
        <v>37</v>
      </c>
      <c r="D16" s="4" t="s">
        <v>16</v>
      </c>
      <c r="E16" s="4" t="s">
        <v>29</v>
      </c>
      <c r="F16" s="9" t="s">
        <v>30</v>
      </c>
    </row>
    <row r="17" spans="1:20">
      <c r="C17" s="8"/>
      <c r="D17" s="4" t="s">
        <v>19</v>
      </c>
      <c r="E17" s="4" t="s">
        <v>31</v>
      </c>
      <c r="F17" s="9"/>
    </row>
    <row r="18" spans="1:20" ht="15.75" thickBot="1">
      <c r="C18" s="10"/>
      <c r="D18" s="11" t="s">
        <v>32</v>
      </c>
      <c r="E18" s="11"/>
      <c r="F18" s="12"/>
    </row>
    <row r="21" spans="1:20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20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20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20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20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20">
      <c r="J26" s="75" t="s">
        <v>15</v>
      </c>
      <c r="K26" s="75" t="s">
        <v>17</v>
      </c>
      <c r="L26" s="75" t="s">
        <v>18</v>
      </c>
      <c r="M26" s="75" t="s">
        <v>20</v>
      </c>
      <c r="N26" s="75" t="s">
        <v>21</v>
      </c>
      <c r="O26" s="1" t="s">
        <v>22</v>
      </c>
      <c r="P26" s="1" t="s">
        <v>23</v>
      </c>
      <c r="Q26" s="1" t="s">
        <v>24</v>
      </c>
      <c r="R26" s="1" t="s">
        <v>25</v>
      </c>
      <c r="S26" s="1" t="s">
        <v>26</v>
      </c>
      <c r="T26" s="1" t="s">
        <v>27</v>
      </c>
    </row>
    <row r="27" spans="1:20">
      <c r="I27" t="s">
        <v>3</v>
      </c>
      <c r="J27">
        <v>226</v>
      </c>
      <c r="K27">
        <v>233</v>
      </c>
      <c r="L27">
        <v>251</v>
      </c>
      <c r="M27">
        <v>225</v>
      </c>
      <c r="N27">
        <v>226</v>
      </c>
      <c r="O27">
        <v>214</v>
      </c>
      <c r="P27">
        <v>277</v>
      </c>
      <c r="Q27">
        <v>271</v>
      </c>
      <c r="R27">
        <v>139</v>
      </c>
      <c r="S27">
        <v>152</v>
      </c>
      <c r="T27">
        <v>212</v>
      </c>
    </row>
    <row r="28" spans="1:20">
      <c r="I28" t="s">
        <v>58</v>
      </c>
      <c r="J28">
        <v>3.38</v>
      </c>
      <c r="K28">
        <v>2.91</v>
      </c>
      <c r="L28">
        <v>2.4300000000000002</v>
      </c>
      <c r="M28">
        <v>3.27</v>
      </c>
      <c r="N28">
        <v>3.76</v>
      </c>
      <c r="O28">
        <v>2.93</v>
      </c>
      <c r="P28">
        <v>3.7</v>
      </c>
      <c r="Q28">
        <v>3.76</v>
      </c>
      <c r="R28">
        <v>1.72</v>
      </c>
      <c r="S28">
        <v>3.23</v>
      </c>
      <c r="T28">
        <v>2.94</v>
      </c>
    </row>
    <row r="29" spans="1:20">
      <c r="I29" t="s">
        <v>5</v>
      </c>
      <c r="J29" t="s">
        <v>16</v>
      </c>
      <c r="K29" t="s">
        <v>16</v>
      </c>
      <c r="L29" t="s">
        <v>19</v>
      </c>
      <c r="M29" t="s">
        <v>16</v>
      </c>
      <c r="N29" t="s">
        <v>16</v>
      </c>
      <c r="O29" t="s">
        <v>16</v>
      </c>
      <c r="P29" t="s">
        <v>16</v>
      </c>
      <c r="Q29" t="s">
        <v>16</v>
      </c>
      <c r="R29" t="s">
        <v>16</v>
      </c>
      <c r="S29" t="s">
        <v>16</v>
      </c>
      <c r="T29" t="s">
        <v>16</v>
      </c>
    </row>
    <row r="30" spans="1:20">
      <c r="I30" t="s">
        <v>57</v>
      </c>
      <c r="J30">
        <v>245</v>
      </c>
      <c r="K30">
        <v>241</v>
      </c>
      <c r="L30">
        <v>272</v>
      </c>
      <c r="M30">
        <v>219.6</v>
      </c>
      <c r="N30">
        <v>228.6</v>
      </c>
      <c r="O30">
        <v>213.6</v>
      </c>
      <c r="P30">
        <v>148</v>
      </c>
      <c r="Q30">
        <v>293.3</v>
      </c>
      <c r="R30">
        <v>322.3</v>
      </c>
      <c r="S30">
        <v>179</v>
      </c>
      <c r="T30">
        <v>304.60000000000002</v>
      </c>
    </row>
    <row r="31" spans="1:20">
      <c r="I31" t="s">
        <v>7</v>
      </c>
      <c r="J31">
        <v>5</v>
      </c>
      <c r="K31">
        <v>7</v>
      </c>
      <c r="L31">
        <v>7</v>
      </c>
      <c r="M31">
        <v>5</v>
      </c>
      <c r="N31">
        <v>5</v>
      </c>
      <c r="O31">
        <v>3</v>
      </c>
      <c r="P31">
        <v>6</v>
      </c>
      <c r="Q31">
        <v>6</v>
      </c>
      <c r="R31">
        <v>7</v>
      </c>
      <c r="S31">
        <v>8</v>
      </c>
      <c r="T31">
        <v>8</v>
      </c>
    </row>
    <row r="32" spans="1:20">
      <c r="I32" t="s">
        <v>41</v>
      </c>
      <c r="J32">
        <v>26.725100000000001</v>
      </c>
      <c r="K32">
        <v>26.840599999999998</v>
      </c>
      <c r="L32">
        <v>11.109299999999999</v>
      </c>
      <c r="M32">
        <v>21.930299999999999</v>
      </c>
      <c r="N32">
        <v>38.140900000000002</v>
      </c>
      <c r="O32">
        <v>25.820900000000002</v>
      </c>
      <c r="P32">
        <v>29.838899999999999</v>
      </c>
      <c r="Q32">
        <v>20.537500000000001</v>
      </c>
      <c r="R32">
        <v>30.796299999999999</v>
      </c>
      <c r="S32">
        <v>46.034100000000002</v>
      </c>
      <c r="T32" s="2">
        <v>20.511700000000001</v>
      </c>
    </row>
    <row r="33" spans="9:20">
      <c r="I33" t="s">
        <v>42</v>
      </c>
      <c r="J33">
        <v>28.222000000000001</v>
      </c>
      <c r="K33">
        <v>28.185400000000001</v>
      </c>
      <c r="L33">
        <v>11.0473</v>
      </c>
      <c r="M33">
        <v>22.889299999999999</v>
      </c>
      <c r="N33">
        <v>25.4604</v>
      </c>
      <c r="O33">
        <v>25.196899999999999</v>
      </c>
      <c r="P33">
        <v>27.659500000000001</v>
      </c>
      <c r="Q33">
        <v>22.096499999999999</v>
      </c>
      <c r="R33">
        <v>28.475999999999999</v>
      </c>
      <c r="S33">
        <v>46.503300000000003</v>
      </c>
      <c r="T33" s="2">
        <v>20.125499999999999</v>
      </c>
    </row>
    <row r="34" spans="9:20">
      <c r="I34" t="s">
        <v>43</v>
      </c>
      <c r="J34">
        <v>59.141800000000003</v>
      </c>
      <c r="K34">
        <v>59.639899999999997</v>
      </c>
      <c r="L34">
        <v>19.093800000000002</v>
      </c>
      <c r="M34">
        <v>36.002800000000001</v>
      </c>
      <c r="N34">
        <v>69.222899999999996</v>
      </c>
      <c r="O34">
        <v>34.489199999999997</v>
      </c>
      <c r="P34">
        <v>59.731900000000003</v>
      </c>
      <c r="Q34">
        <v>37.947400000000002</v>
      </c>
      <c r="R34">
        <v>39.700000000000003</v>
      </c>
      <c r="S34">
        <v>65.727599999999995</v>
      </c>
      <c r="T34" s="2">
        <v>227.136</v>
      </c>
    </row>
    <row r="35" spans="9:20">
      <c r="I35" t="s">
        <v>56</v>
      </c>
      <c r="J35">
        <v>217</v>
      </c>
      <c r="K35">
        <v>241.3</v>
      </c>
      <c r="L35">
        <v>298.60000000000002</v>
      </c>
      <c r="M35">
        <v>225.6</v>
      </c>
      <c r="N35">
        <v>252</v>
      </c>
      <c r="O35">
        <v>217.3</v>
      </c>
      <c r="P35">
        <v>131.30000000000001</v>
      </c>
      <c r="Q35">
        <v>256.3</v>
      </c>
      <c r="R35">
        <v>255.6</v>
      </c>
      <c r="S35">
        <v>154</v>
      </c>
      <c r="T35">
        <v>214.3</v>
      </c>
    </row>
    <row r="36" spans="9:20">
      <c r="I36" t="s">
        <v>12</v>
      </c>
      <c r="J36">
        <v>8</v>
      </c>
      <c r="K36">
        <v>9</v>
      </c>
      <c r="L36">
        <v>10</v>
      </c>
      <c r="M36">
        <v>6</v>
      </c>
      <c r="N36">
        <v>7</v>
      </c>
      <c r="O36">
        <v>6</v>
      </c>
      <c r="P36">
        <v>10</v>
      </c>
      <c r="Q36">
        <v>9</v>
      </c>
      <c r="R36">
        <v>9</v>
      </c>
      <c r="S36">
        <v>9</v>
      </c>
      <c r="T36">
        <v>9</v>
      </c>
    </row>
    <row r="37" spans="9:20">
      <c r="I37" t="s">
        <v>44</v>
      </c>
      <c r="J37">
        <v>16.220600000000001</v>
      </c>
      <c r="K37">
        <v>34.781399999999998</v>
      </c>
      <c r="L37">
        <v>10.1655</v>
      </c>
      <c r="M37">
        <v>24.4101</v>
      </c>
      <c r="N37">
        <v>36.3172</v>
      </c>
      <c r="O37">
        <v>21.071300000000001</v>
      </c>
      <c r="P37">
        <v>27.5746</v>
      </c>
      <c r="Q37">
        <v>18.525200000000002</v>
      </c>
      <c r="R37">
        <v>21.377700000000001</v>
      </c>
      <c r="S37">
        <v>36.829700000000003</v>
      </c>
      <c r="T37" s="2">
        <v>14.689299999999999</v>
      </c>
    </row>
    <row r="38" spans="9:20">
      <c r="I38" t="s">
        <v>45</v>
      </c>
      <c r="J38">
        <v>17.094999999999999</v>
      </c>
      <c r="K38">
        <v>35.756999999999998</v>
      </c>
      <c r="L38">
        <v>10.3042</v>
      </c>
      <c r="M38">
        <v>24.546399999999998</v>
      </c>
      <c r="N38">
        <v>41.822800000000001</v>
      </c>
      <c r="O38">
        <v>22.5412</v>
      </c>
      <c r="P38">
        <v>32.588999999999999</v>
      </c>
      <c r="Q38">
        <v>19.604500000000002</v>
      </c>
      <c r="R38">
        <v>20.3645</v>
      </c>
      <c r="S38">
        <v>35.188600000000001</v>
      </c>
      <c r="T38" s="2">
        <v>13.4115</v>
      </c>
    </row>
    <row r="39" spans="9:20">
      <c r="I39" t="s">
        <v>46</v>
      </c>
      <c r="J39">
        <v>30.1264</v>
      </c>
      <c r="K39">
        <v>72.266900000000007</v>
      </c>
      <c r="L39">
        <v>15.579700000000001</v>
      </c>
      <c r="M39">
        <v>33.3307</v>
      </c>
      <c r="N39">
        <v>78.269599999999997</v>
      </c>
      <c r="O39">
        <v>36.509500000000003</v>
      </c>
      <c r="P39">
        <v>54.903799999999997</v>
      </c>
      <c r="Q39">
        <v>27.0245</v>
      </c>
      <c r="R39">
        <v>28.2697</v>
      </c>
      <c r="S39">
        <v>41.893599999999999</v>
      </c>
      <c r="T39" s="2">
        <v>17.608899999999998</v>
      </c>
    </row>
    <row r="40" spans="9:20">
      <c r="I40" t="s">
        <v>55</v>
      </c>
      <c r="J40">
        <v>280.3</v>
      </c>
      <c r="K40">
        <v>291.3</v>
      </c>
      <c r="L40">
        <v>274</v>
      </c>
      <c r="M40">
        <v>234.6</v>
      </c>
      <c r="N40">
        <v>256.60000000000002</v>
      </c>
      <c r="O40">
        <v>191.6</v>
      </c>
      <c r="P40">
        <v>139.30000000000001</v>
      </c>
      <c r="Q40">
        <v>314</v>
      </c>
      <c r="R40">
        <v>323</v>
      </c>
      <c r="S40">
        <v>153.30000000000001</v>
      </c>
      <c r="T40">
        <v>274.60000000000002</v>
      </c>
    </row>
    <row r="41" spans="9:20">
      <c r="I41" t="s">
        <v>14</v>
      </c>
      <c r="J41">
        <v>10</v>
      </c>
      <c r="K41">
        <v>10</v>
      </c>
      <c r="L41">
        <v>10</v>
      </c>
      <c r="M41">
        <v>9</v>
      </c>
      <c r="N41">
        <v>8</v>
      </c>
      <c r="O41">
        <v>9</v>
      </c>
      <c r="P41">
        <v>10</v>
      </c>
      <c r="Q41">
        <v>10</v>
      </c>
      <c r="R41">
        <v>10</v>
      </c>
      <c r="S41">
        <v>10</v>
      </c>
      <c r="T41">
        <v>10</v>
      </c>
    </row>
    <row r="42" spans="9:20">
      <c r="I42" t="s">
        <v>47</v>
      </c>
      <c r="J42">
        <v>20.591699999999999</v>
      </c>
      <c r="K42">
        <v>35.800199999999997</v>
      </c>
      <c r="L42">
        <v>13.7879</v>
      </c>
      <c r="M42">
        <v>29.805499999999999</v>
      </c>
      <c r="N42">
        <v>31.8443</v>
      </c>
      <c r="O42">
        <v>24.078299999999999</v>
      </c>
      <c r="P42">
        <v>42.444000000000003</v>
      </c>
      <c r="Q42">
        <v>19.958500000000001</v>
      </c>
      <c r="R42">
        <v>24.454000000000001</v>
      </c>
      <c r="S42">
        <v>40.007300000000001</v>
      </c>
      <c r="T42" s="2">
        <v>18.269600000000001</v>
      </c>
    </row>
    <row r="43" spans="9:20">
      <c r="I43" t="s">
        <v>48</v>
      </c>
      <c r="J43">
        <v>20.534600000000001</v>
      </c>
      <c r="K43">
        <v>37.255699999999997</v>
      </c>
      <c r="L43">
        <v>12.860099999999999</v>
      </c>
      <c r="M43">
        <v>30.306899999999999</v>
      </c>
      <c r="N43">
        <v>37.794499999999999</v>
      </c>
      <c r="O43">
        <v>22.535399999999999</v>
      </c>
      <c r="P43">
        <v>36.0336</v>
      </c>
      <c r="Q43">
        <v>20.8111</v>
      </c>
      <c r="R43">
        <v>23.9057</v>
      </c>
      <c r="S43">
        <v>37.994399999999999</v>
      </c>
      <c r="T43" s="2">
        <v>16.8706</v>
      </c>
    </row>
    <row r="44" spans="9:20">
      <c r="I44" t="s">
        <v>49</v>
      </c>
      <c r="J44">
        <v>41.817700000000002</v>
      </c>
      <c r="K44">
        <v>74.000699999999995</v>
      </c>
      <c r="L44">
        <v>17.3504</v>
      </c>
      <c r="M44">
        <v>38.0214</v>
      </c>
      <c r="N44">
        <v>62.969900000000003</v>
      </c>
      <c r="O44">
        <v>35.600299999999997</v>
      </c>
      <c r="P44">
        <v>56.813099999999999</v>
      </c>
      <c r="Q44">
        <v>36.267600000000002</v>
      </c>
      <c r="R44">
        <v>34.998399999999997</v>
      </c>
      <c r="S44">
        <v>45.368899999999996</v>
      </c>
      <c r="T44" s="2">
        <v>20.915700000000001</v>
      </c>
    </row>
    <row r="45" spans="9:20">
      <c r="I45" s="4" t="s">
        <v>59</v>
      </c>
      <c r="J45">
        <v>0.247</v>
      </c>
      <c r="K45">
        <v>0.23300000000000001</v>
      </c>
      <c r="L45">
        <v>0.28899999999999998</v>
      </c>
      <c r="M45">
        <v>0.26400000000000001</v>
      </c>
      <c r="N45">
        <v>0.32500000000000001</v>
      </c>
      <c r="O45">
        <v>0.26800000000000002</v>
      </c>
      <c r="P45">
        <v>0.31900000000000001</v>
      </c>
      <c r="Q45">
        <v>0.30399999999999999</v>
      </c>
      <c r="R45">
        <v>0.192</v>
      </c>
      <c r="S45">
        <v>0.13700000000000001</v>
      </c>
      <c r="T45">
        <v>0.255</v>
      </c>
    </row>
    <row r="46" spans="9:20">
      <c r="I46" s="4" t="s">
        <v>60</v>
      </c>
      <c r="J46">
        <v>0.224</v>
      </c>
      <c r="K46">
        <v>0.22800000000000001</v>
      </c>
      <c r="L46">
        <v>0.27600000000000002</v>
      </c>
      <c r="M46">
        <v>0.27400000000000002</v>
      </c>
      <c r="N46">
        <v>0.316</v>
      </c>
      <c r="O46">
        <v>0.25900000000000001</v>
      </c>
      <c r="P46">
        <v>0.32600000000000001</v>
      </c>
      <c r="Q46">
        <v>0.39600000000000002</v>
      </c>
      <c r="R46">
        <v>0.16400000000000001</v>
      </c>
      <c r="S46">
        <v>0.19900000000000001</v>
      </c>
      <c r="T46">
        <v>0.28899999999999998</v>
      </c>
    </row>
    <row r="47" spans="9:20">
      <c r="I47" s="4" t="s">
        <v>61</v>
      </c>
      <c r="J47">
        <v>0.34699999999999998</v>
      </c>
      <c r="K47">
        <v>0.309</v>
      </c>
      <c r="L47">
        <v>0.27500000000000002</v>
      </c>
      <c r="M47">
        <v>0.28899999999999998</v>
      </c>
      <c r="N47">
        <v>0.41099999999999998</v>
      </c>
      <c r="O47">
        <v>0.32500000000000001</v>
      </c>
      <c r="P47">
        <v>0.38400000000000001</v>
      </c>
      <c r="Q47">
        <v>0.314</v>
      </c>
      <c r="R47">
        <v>0.191</v>
      </c>
      <c r="S47">
        <v>0.252</v>
      </c>
      <c r="T47">
        <v>0.33300000000000002</v>
      </c>
    </row>
    <row r="48" spans="9:20">
      <c r="I48" s="13" t="s">
        <v>53</v>
      </c>
      <c r="J48">
        <f t="shared" ref="J48:T48" si="2">(J45-J46)/J46*100</f>
        <v>10.267857142857139</v>
      </c>
      <c r="K48">
        <f t="shared" si="2"/>
        <v>2.1929824561403528</v>
      </c>
      <c r="L48">
        <f t="shared" si="2"/>
        <v>4.7101449275362155</v>
      </c>
      <c r="M48">
        <f t="shared" si="2"/>
        <v>-3.6496350364963535</v>
      </c>
      <c r="N48">
        <f t="shared" si="2"/>
        <v>2.8481012658227871</v>
      </c>
      <c r="O48">
        <f t="shared" si="2"/>
        <v>3.4749034749034777</v>
      </c>
      <c r="P48">
        <f t="shared" si="2"/>
        <v>-2.1472392638036828</v>
      </c>
      <c r="Q48">
        <f t="shared" si="2"/>
        <v>-23.232323232323239</v>
      </c>
      <c r="R48">
        <f t="shared" si="2"/>
        <v>17.073170731707314</v>
      </c>
      <c r="S48">
        <f t="shared" si="2"/>
        <v>-31.155778894472359</v>
      </c>
      <c r="T48">
        <f t="shared" si="2"/>
        <v>-11.764705882352933</v>
      </c>
    </row>
    <row r="49" spans="9:20">
      <c r="I49" s="13" t="s">
        <v>54</v>
      </c>
      <c r="J49">
        <f t="shared" ref="J49:T49" si="3">(J47-J45)/J45*100</f>
        <v>40.485829959514163</v>
      </c>
      <c r="K49">
        <f t="shared" si="3"/>
        <v>32.618025751072956</v>
      </c>
      <c r="L49">
        <f t="shared" si="3"/>
        <v>-4.8442906574394318</v>
      </c>
      <c r="M49">
        <f t="shared" si="3"/>
        <v>9.4696969696969564</v>
      </c>
      <c r="N49">
        <f t="shared" si="3"/>
        <v>26.461538461538446</v>
      </c>
      <c r="O49">
        <f t="shared" si="3"/>
        <v>21.268656716417908</v>
      </c>
      <c r="P49">
        <f t="shared" si="3"/>
        <v>20.376175548589341</v>
      </c>
      <c r="Q49">
        <f t="shared" si="3"/>
        <v>3.2894736842105297</v>
      </c>
      <c r="R49">
        <f t="shared" si="3"/>
        <v>-0.52083333333333381</v>
      </c>
      <c r="S49">
        <f t="shared" si="3"/>
        <v>83.941605839416042</v>
      </c>
      <c r="T49">
        <f t="shared" si="3"/>
        <v>30.588235294117649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ABD6-9091-4564-AE60-5E5449BD6A9F}">
  <dimension ref="A1:AM34"/>
  <sheetViews>
    <sheetView tabSelected="1" topLeftCell="T1" workbookViewId="0">
      <selection activeCell="AE20" sqref="AE20:AE34"/>
    </sheetView>
  </sheetViews>
  <sheetFormatPr baseColWidth="10" defaultRowHeight="15"/>
  <cols>
    <col min="1" max="1" width="35.28515625" customWidth="1"/>
    <col min="31" max="31" width="16.85546875" bestFit="1" customWidth="1"/>
    <col min="257" max="257" width="35.28515625" customWidth="1"/>
    <col min="287" max="287" width="16.85546875" bestFit="1" customWidth="1"/>
    <col min="513" max="513" width="35.28515625" customWidth="1"/>
    <col min="543" max="543" width="16.85546875" bestFit="1" customWidth="1"/>
    <col min="769" max="769" width="35.28515625" customWidth="1"/>
    <col min="799" max="799" width="16.85546875" bestFit="1" customWidth="1"/>
    <col min="1025" max="1025" width="35.28515625" customWidth="1"/>
    <col min="1055" max="1055" width="16.85546875" bestFit="1" customWidth="1"/>
    <col min="1281" max="1281" width="35.28515625" customWidth="1"/>
    <col min="1311" max="1311" width="16.85546875" bestFit="1" customWidth="1"/>
    <col min="1537" max="1537" width="35.28515625" customWidth="1"/>
    <col min="1567" max="1567" width="16.85546875" bestFit="1" customWidth="1"/>
    <col min="1793" max="1793" width="35.28515625" customWidth="1"/>
    <col min="1823" max="1823" width="16.85546875" bestFit="1" customWidth="1"/>
    <col min="2049" max="2049" width="35.28515625" customWidth="1"/>
    <col min="2079" max="2079" width="16.85546875" bestFit="1" customWidth="1"/>
    <col min="2305" max="2305" width="35.28515625" customWidth="1"/>
    <col min="2335" max="2335" width="16.85546875" bestFit="1" customWidth="1"/>
    <col min="2561" max="2561" width="35.28515625" customWidth="1"/>
    <col min="2591" max="2591" width="16.85546875" bestFit="1" customWidth="1"/>
    <col min="2817" max="2817" width="35.28515625" customWidth="1"/>
    <col min="2847" max="2847" width="16.85546875" bestFit="1" customWidth="1"/>
    <col min="3073" max="3073" width="35.28515625" customWidth="1"/>
    <col min="3103" max="3103" width="16.85546875" bestFit="1" customWidth="1"/>
    <col min="3329" max="3329" width="35.28515625" customWidth="1"/>
    <col min="3359" max="3359" width="16.85546875" bestFit="1" customWidth="1"/>
    <col min="3585" max="3585" width="35.28515625" customWidth="1"/>
    <col min="3615" max="3615" width="16.85546875" bestFit="1" customWidth="1"/>
    <col min="3841" max="3841" width="35.28515625" customWidth="1"/>
    <col min="3871" max="3871" width="16.85546875" bestFit="1" customWidth="1"/>
    <col min="4097" max="4097" width="35.28515625" customWidth="1"/>
    <col min="4127" max="4127" width="16.85546875" bestFit="1" customWidth="1"/>
    <col min="4353" max="4353" width="35.28515625" customWidth="1"/>
    <col min="4383" max="4383" width="16.85546875" bestFit="1" customWidth="1"/>
    <col min="4609" max="4609" width="35.28515625" customWidth="1"/>
    <col min="4639" max="4639" width="16.85546875" bestFit="1" customWidth="1"/>
    <col min="4865" max="4865" width="35.28515625" customWidth="1"/>
    <col min="4895" max="4895" width="16.85546875" bestFit="1" customWidth="1"/>
    <col min="5121" max="5121" width="35.28515625" customWidth="1"/>
    <col min="5151" max="5151" width="16.85546875" bestFit="1" customWidth="1"/>
    <col min="5377" max="5377" width="35.28515625" customWidth="1"/>
    <col min="5407" max="5407" width="16.85546875" bestFit="1" customWidth="1"/>
    <col min="5633" max="5633" width="35.28515625" customWidth="1"/>
    <col min="5663" max="5663" width="16.85546875" bestFit="1" customWidth="1"/>
    <col min="5889" max="5889" width="35.28515625" customWidth="1"/>
    <col min="5919" max="5919" width="16.85546875" bestFit="1" customWidth="1"/>
    <col min="6145" max="6145" width="35.28515625" customWidth="1"/>
    <col min="6175" max="6175" width="16.85546875" bestFit="1" customWidth="1"/>
    <col min="6401" max="6401" width="35.28515625" customWidth="1"/>
    <col min="6431" max="6431" width="16.85546875" bestFit="1" customWidth="1"/>
    <col min="6657" max="6657" width="35.28515625" customWidth="1"/>
    <col min="6687" max="6687" width="16.85546875" bestFit="1" customWidth="1"/>
    <col min="6913" max="6913" width="35.28515625" customWidth="1"/>
    <col min="6943" max="6943" width="16.85546875" bestFit="1" customWidth="1"/>
    <col min="7169" max="7169" width="35.28515625" customWidth="1"/>
    <col min="7199" max="7199" width="16.85546875" bestFit="1" customWidth="1"/>
    <col min="7425" max="7425" width="35.28515625" customWidth="1"/>
    <col min="7455" max="7455" width="16.85546875" bestFit="1" customWidth="1"/>
    <col min="7681" max="7681" width="35.28515625" customWidth="1"/>
    <col min="7711" max="7711" width="16.85546875" bestFit="1" customWidth="1"/>
    <col min="7937" max="7937" width="35.28515625" customWidth="1"/>
    <col min="7967" max="7967" width="16.85546875" bestFit="1" customWidth="1"/>
    <col min="8193" max="8193" width="35.28515625" customWidth="1"/>
    <col min="8223" max="8223" width="16.85546875" bestFit="1" customWidth="1"/>
    <col min="8449" max="8449" width="35.28515625" customWidth="1"/>
    <col min="8479" max="8479" width="16.85546875" bestFit="1" customWidth="1"/>
    <col min="8705" max="8705" width="35.28515625" customWidth="1"/>
    <col min="8735" max="8735" width="16.85546875" bestFit="1" customWidth="1"/>
    <col min="8961" max="8961" width="35.28515625" customWidth="1"/>
    <col min="8991" max="8991" width="16.85546875" bestFit="1" customWidth="1"/>
    <col min="9217" max="9217" width="35.28515625" customWidth="1"/>
    <col min="9247" max="9247" width="16.85546875" bestFit="1" customWidth="1"/>
    <col min="9473" max="9473" width="35.28515625" customWidth="1"/>
    <col min="9503" max="9503" width="16.85546875" bestFit="1" customWidth="1"/>
    <col min="9729" max="9729" width="35.28515625" customWidth="1"/>
    <col min="9759" max="9759" width="16.85546875" bestFit="1" customWidth="1"/>
    <col min="9985" max="9985" width="35.28515625" customWidth="1"/>
    <col min="10015" max="10015" width="16.85546875" bestFit="1" customWidth="1"/>
    <col min="10241" max="10241" width="35.28515625" customWidth="1"/>
    <col min="10271" max="10271" width="16.85546875" bestFit="1" customWidth="1"/>
    <col min="10497" max="10497" width="35.28515625" customWidth="1"/>
    <col min="10527" max="10527" width="16.85546875" bestFit="1" customWidth="1"/>
    <col min="10753" max="10753" width="35.28515625" customWidth="1"/>
    <col min="10783" max="10783" width="16.85546875" bestFit="1" customWidth="1"/>
    <col min="11009" max="11009" width="35.28515625" customWidth="1"/>
    <col min="11039" max="11039" width="16.85546875" bestFit="1" customWidth="1"/>
    <col min="11265" max="11265" width="35.28515625" customWidth="1"/>
    <col min="11295" max="11295" width="16.85546875" bestFit="1" customWidth="1"/>
    <col min="11521" max="11521" width="35.28515625" customWidth="1"/>
    <col min="11551" max="11551" width="16.85546875" bestFit="1" customWidth="1"/>
    <col min="11777" max="11777" width="35.28515625" customWidth="1"/>
    <col min="11807" max="11807" width="16.85546875" bestFit="1" customWidth="1"/>
    <col min="12033" max="12033" width="35.28515625" customWidth="1"/>
    <col min="12063" max="12063" width="16.85546875" bestFit="1" customWidth="1"/>
    <col min="12289" max="12289" width="35.28515625" customWidth="1"/>
    <col min="12319" max="12319" width="16.85546875" bestFit="1" customWidth="1"/>
    <col min="12545" max="12545" width="35.28515625" customWidth="1"/>
    <col min="12575" max="12575" width="16.85546875" bestFit="1" customWidth="1"/>
    <col min="12801" max="12801" width="35.28515625" customWidth="1"/>
    <col min="12831" max="12831" width="16.85546875" bestFit="1" customWidth="1"/>
    <col min="13057" max="13057" width="35.28515625" customWidth="1"/>
    <col min="13087" max="13087" width="16.85546875" bestFit="1" customWidth="1"/>
    <col min="13313" max="13313" width="35.28515625" customWidth="1"/>
    <col min="13343" max="13343" width="16.85546875" bestFit="1" customWidth="1"/>
    <col min="13569" max="13569" width="35.28515625" customWidth="1"/>
    <col min="13599" max="13599" width="16.85546875" bestFit="1" customWidth="1"/>
    <col min="13825" max="13825" width="35.28515625" customWidth="1"/>
    <col min="13855" max="13855" width="16.85546875" bestFit="1" customWidth="1"/>
    <col min="14081" max="14081" width="35.28515625" customWidth="1"/>
    <col min="14111" max="14111" width="16.85546875" bestFit="1" customWidth="1"/>
    <col min="14337" max="14337" width="35.28515625" customWidth="1"/>
    <col min="14367" max="14367" width="16.85546875" bestFit="1" customWidth="1"/>
    <col min="14593" max="14593" width="35.28515625" customWidth="1"/>
    <col min="14623" max="14623" width="16.85546875" bestFit="1" customWidth="1"/>
    <col min="14849" max="14849" width="35.28515625" customWidth="1"/>
    <col min="14879" max="14879" width="16.85546875" bestFit="1" customWidth="1"/>
    <col min="15105" max="15105" width="35.28515625" customWidth="1"/>
    <col min="15135" max="15135" width="16.85546875" bestFit="1" customWidth="1"/>
    <col min="15361" max="15361" width="35.28515625" customWidth="1"/>
    <col min="15391" max="15391" width="16.85546875" bestFit="1" customWidth="1"/>
    <col min="15617" max="15617" width="35.28515625" customWidth="1"/>
    <col min="15647" max="15647" width="16.85546875" bestFit="1" customWidth="1"/>
    <col min="15873" max="15873" width="35.28515625" customWidth="1"/>
    <col min="15903" max="15903" width="16.85546875" bestFit="1" customWidth="1"/>
    <col min="16129" max="16129" width="35.28515625" customWidth="1"/>
    <col min="16159" max="16159" width="16.85546875" bestFit="1" customWidth="1"/>
  </cols>
  <sheetData>
    <row r="1" spans="1:39">
      <c r="G1" t="s">
        <v>0</v>
      </c>
      <c r="L1" t="s">
        <v>1</v>
      </c>
      <c r="Q1" t="s">
        <v>2</v>
      </c>
      <c r="T1" t="s">
        <v>38</v>
      </c>
      <c r="U1" s="14" t="s">
        <v>39</v>
      </c>
      <c r="V1" s="14" t="s">
        <v>40</v>
      </c>
      <c r="W1" s="13"/>
      <c r="Y1" s="94" t="s">
        <v>39</v>
      </c>
      <c r="Z1" s="94"/>
      <c r="AA1" s="94"/>
      <c r="AB1" s="94"/>
      <c r="AC1" s="94"/>
      <c r="AD1" t="s">
        <v>38</v>
      </c>
      <c r="AI1" t="s">
        <v>187</v>
      </c>
    </row>
    <row r="2" spans="1:39" ht="15.75" thickBot="1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8</v>
      </c>
      <c r="M2" t="s">
        <v>9</v>
      </c>
      <c r="N2" t="s">
        <v>10</v>
      </c>
      <c r="O2" t="s">
        <v>13</v>
      </c>
      <c r="P2" t="s">
        <v>14</v>
      </c>
      <c r="Q2" t="s">
        <v>8</v>
      </c>
      <c r="R2" t="s">
        <v>9</v>
      </c>
      <c r="S2" t="s">
        <v>10</v>
      </c>
      <c r="T2" s="4" t="s">
        <v>188</v>
      </c>
      <c r="U2" s="4" t="s">
        <v>188</v>
      </c>
      <c r="V2" s="4" t="s">
        <v>188</v>
      </c>
      <c r="W2" s="13" t="s">
        <v>189</v>
      </c>
      <c r="X2" s="13" t="s">
        <v>190</v>
      </c>
      <c r="Y2" s="11" t="s">
        <v>191</v>
      </c>
      <c r="Z2" s="11" t="s">
        <v>192</v>
      </c>
      <c r="AA2" s="11" t="s">
        <v>193</v>
      </c>
      <c r="AB2" s="11" t="s">
        <v>194</v>
      </c>
      <c r="AC2" s="11" t="s">
        <v>195</v>
      </c>
      <c r="AD2" s="11" t="s">
        <v>191</v>
      </c>
      <c r="AE2" s="11" t="s">
        <v>192</v>
      </c>
      <c r="AF2" s="11" t="s">
        <v>193</v>
      </c>
      <c r="AG2" s="11" t="s">
        <v>194</v>
      </c>
      <c r="AH2" s="11" t="s">
        <v>195</v>
      </c>
      <c r="AI2" s="11" t="s">
        <v>191</v>
      </c>
      <c r="AJ2" s="11" t="s">
        <v>192</v>
      </c>
      <c r="AK2" s="11" t="s">
        <v>193</v>
      </c>
      <c r="AL2" s="11" t="s">
        <v>194</v>
      </c>
      <c r="AM2" s="11" t="s">
        <v>195</v>
      </c>
    </row>
    <row r="3" spans="1:39">
      <c r="A3" s="1" t="s">
        <v>15</v>
      </c>
      <c r="B3">
        <v>226</v>
      </c>
      <c r="C3">
        <v>3.38</v>
      </c>
      <c r="D3" t="s">
        <v>16</v>
      </c>
      <c r="E3">
        <v>245</v>
      </c>
      <c r="F3">
        <v>5</v>
      </c>
      <c r="G3">
        <v>26.725100000000001</v>
      </c>
      <c r="H3">
        <v>28.222000000000001</v>
      </c>
      <c r="I3">
        <v>59.141800000000003</v>
      </c>
      <c r="J3">
        <v>217</v>
      </c>
      <c r="K3">
        <v>8</v>
      </c>
      <c r="L3">
        <v>16.220600000000001</v>
      </c>
      <c r="M3">
        <v>17.094999999999999</v>
      </c>
      <c r="N3">
        <v>30.1264</v>
      </c>
      <c r="O3">
        <v>280.3</v>
      </c>
      <c r="P3">
        <v>10</v>
      </c>
      <c r="Q3">
        <v>20.591699999999999</v>
      </c>
      <c r="R3">
        <v>20.534600000000001</v>
      </c>
      <c r="S3">
        <v>41.817700000000002</v>
      </c>
      <c r="T3">
        <v>0.247</v>
      </c>
      <c r="U3">
        <v>0.224</v>
      </c>
      <c r="V3">
        <v>0.34699999999999998</v>
      </c>
      <c r="W3">
        <f>(T3-U3)/U3*100</f>
        <v>10.267857142857139</v>
      </c>
      <c r="X3">
        <f>(V3-T3)/T3*100</f>
        <v>40.485829959514163</v>
      </c>
      <c r="Y3">
        <v>1485.63</v>
      </c>
      <c r="Z3">
        <v>3.1829999999999998</v>
      </c>
      <c r="AA3">
        <v>7.085</v>
      </c>
      <c r="AB3">
        <v>466.74</v>
      </c>
      <c r="AC3">
        <v>4002.518</v>
      </c>
      <c r="AD3">
        <v>1485.63</v>
      </c>
      <c r="AE3">
        <v>3.1829999999999998</v>
      </c>
      <c r="AF3">
        <v>7.085</v>
      </c>
      <c r="AG3">
        <v>466.74</v>
      </c>
      <c r="AH3">
        <v>4002.518</v>
      </c>
      <c r="AI3">
        <v>1437.81</v>
      </c>
      <c r="AJ3">
        <v>0.66600000000000004</v>
      </c>
      <c r="AK3">
        <v>5.8449999999999998</v>
      </c>
      <c r="AL3">
        <v>2158</v>
      </c>
      <c r="AM3">
        <v>3460.77</v>
      </c>
    </row>
    <row r="4" spans="1:39">
      <c r="A4" s="1" t="s">
        <v>17</v>
      </c>
      <c r="B4">
        <v>233</v>
      </c>
      <c r="C4">
        <v>2.91</v>
      </c>
      <c r="D4" t="s">
        <v>16</v>
      </c>
      <c r="E4">
        <v>241</v>
      </c>
      <c r="F4">
        <v>7</v>
      </c>
      <c r="G4">
        <v>26.840599999999998</v>
      </c>
      <c r="H4">
        <v>28.185400000000001</v>
      </c>
      <c r="I4">
        <v>59.639899999999997</v>
      </c>
      <c r="J4">
        <v>241.3</v>
      </c>
      <c r="K4">
        <v>9</v>
      </c>
      <c r="L4">
        <v>34.781399999999998</v>
      </c>
      <c r="M4">
        <v>35.756999999999998</v>
      </c>
      <c r="N4">
        <v>72.266900000000007</v>
      </c>
      <c r="O4">
        <v>291.3</v>
      </c>
      <c r="P4">
        <v>10</v>
      </c>
      <c r="Q4">
        <v>35.800199999999997</v>
      </c>
      <c r="R4">
        <v>37.255699999999997</v>
      </c>
      <c r="S4">
        <v>74.000699999999995</v>
      </c>
      <c r="T4">
        <v>0.23300000000000001</v>
      </c>
      <c r="U4">
        <v>0.22800000000000001</v>
      </c>
      <c r="V4">
        <v>0.309</v>
      </c>
      <c r="W4">
        <f t="shared" ref="W4:W13" si="0">(T4-U4)/U4*100</f>
        <v>2.1929824561403528</v>
      </c>
      <c r="X4">
        <f t="shared" ref="X4:X13" si="1">(V4-T4)/T4*100</f>
        <v>32.618025751072956</v>
      </c>
      <c r="Y4">
        <v>1650.52</v>
      </c>
      <c r="Z4">
        <v>0.65100000000000002</v>
      </c>
      <c r="AA4">
        <v>8.4749999999999996</v>
      </c>
      <c r="AB4">
        <v>2535.37</v>
      </c>
      <c r="AC4">
        <v>3369.19</v>
      </c>
      <c r="AD4">
        <v>1650.52</v>
      </c>
      <c r="AE4">
        <v>0.65100000000000002</v>
      </c>
      <c r="AF4">
        <v>8.4749999999999996</v>
      </c>
      <c r="AG4">
        <v>2535.37</v>
      </c>
      <c r="AH4">
        <v>3369.19</v>
      </c>
      <c r="AI4">
        <v>1643.17</v>
      </c>
      <c r="AJ4">
        <v>1.1319999999999999</v>
      </c>
      <c r="AK4">
        <v>5.3259999999999996</v>
      </c>
      <c r="AL4">
        <v>1451.5650000000001</v>
      </c>
      <c r="AM4">
        <v>3901.3</v>
      </c>
    </row>
    <row r="5" spans="1:39">
      <c r="A5" s="1" t="s">
        <v>18</v>
      </c>
      <c r="B5">
        <v>251</v>
      </c>
      <c r="C5">
        <v>2.4300000000000002</v>
      </c>
      <c r="D5" t="s">
        <v>19</v>
      </c>
      <c r="E5">
        <v>272</v>
      </c>
      <c r="F5">
        <v>7</v>
      </c>
      <c r="G5">
        <v>11.109299999999999</v>
      </c>
      <c r="H5">
        <v>11.0473</v>
      </c>
      <c r="I5">
        <v>19.093800000000002</v>
      </c>
      <c r="J5">
        <v>298.60000000000002</v>
      </c>
      <c r="K5">
        <v>10</v>
      </c>
      <c r="L5">
        <v>10.1655</v>
      </c>
      <c r="M5">
        <v>10.3042</v>
      </c>
      <c r="N5">
        <v>15.579700000000001</v>
      </c>
      <c r="O5">
        <v>274</v>
      </c>
      <c r="P5">
        <v>10</v>
      </c>
      <c r="Q5">
        <v>13.7879</v>
      </c>
      <c r="R5">
        <v>12.860099999999999</v>
      </c>
      <c r="S5">
        <v>17.3504</v>
      </c>
      <c r="T5">
        <v>0.28899999999999998</v>
      </c>
      <c r="U5">
        <v>0.27600000000000002</v>
      </c>
      <c r="V5">
        <v>0.27500000000000002</v>
      </c>
      <c r="W5">
        <f t="shared" si="0"/>
        <v>4.7101449275362155</v>
      </c>
      <c r="X5">
        <f t="shared" si="1"/>
        <v>-4.8442906574394318</v>
      </c>
      <c r="Y5">
        <v>2010.903</v>
      </c>
      <c r="Z5">
        <v>3.6579999999999999</v>
      </c>
      <c r="AA5">
        <v>13.715</v>
      </c>
      <c r="AB5">
        <v>549.72699999999998</v>
      </c>
      <c r="AC5">
        <v>5737.0940000000001</v>
      </c>
      <c r="AD5">
        <v>2010.903</v>
      </c>
      <c r="AE5">
        <v>3.6579999999999999</v>
      </c>
      <c r="AF5">
        <v>13.715</v>
      </c>
      <c r="AG5">
        <v>549.72699999999998</v>
      </c>
      <c r="AH5">
        <v>5737.0940000000001</v>
      </c>
      <c r="AI5">
        <v>2048.038</v>
      </c>
      <c r="AJ5">
        <v>0.89100000000000001</v>
      </c>
      <c r="AK5">
        <v>10.744999999999999</v>
      </c>
      <c r="AL5">
        <v>2298.5839999999998</v>
      </c>
      <c r="AM5">
        <v>4704.5249999999996</v>
      </c>
    </row>
    <row r="6" spans="1:39">
      <c r="A6" s="1" t="s">
        <v>20</v>
      </c>
      <c r="B6">
        <v>225</v>
      </c>
      <c r="C6">
        <v>3.27</v>
      </c>
      <c r="D6" t="s">
        <v>16</v>
      </c>
      <c r="E6">
        <v>219.6</v>
      </c>
      <c r="F6">
        <v>5</v>
      </c>
      <c r="G6">
        <v>21.930299999999999</v>
      </c>
      <c r="H6">
        <v>22.889299999999999</v>
      </c>
      <c r="I6">
        <v>36.002800000000001</v>
      </c>
      <c r="J6">
        <v>225.6</v>
      </c>
      <c r="K6">
        <v>6</v>
      </c>
      <c r="L6">
        <v>24.4101</v>
      </c>
      <c r="M6">
        <v>24.546399999999998</v>
      </c>
      <c r="N6">
        <v>33.3307</v>
      </c>
      <c r="O6">
        <v>234.6</v>
      </c>
      <c r="P6">
        <v>9</v>
      </c>
      <c r="Q6">
        <v>29.805499999999999</v>
      </c>
      <c r="R6">
        <v>30.306899999999999</v>
      </c>
      <c r="S6">
        <v>38.0214</v>
      </c>
      <c r="T6">
        <v>0.26400000000000001</v>
      </c>
      <c r="U6">
        <v>0.27400000000000002</v>
      </c>
      <c r="V6">
        <v>0.28899999999999998</v>
      </c>
      <c r="W6">
        <f t="shared" si="0"/>
        <v>-3.6496350364963535</v>
      </c>
      <c r="X6">
        <f t="shared" si="1"/>
        <v>9.4696969696969564</v>
      </c>
      <c r="Y6">
        <v>1358.452</v>
      </c>
      <c r="Z6">
        <v>2.6030000000000002</v>
      </c>
      <c r="AA6">
        <v>6.5279999999999996</v>
      </c>
      <c r="AB6">
        <v>521.87</v>
      </c>
      <c r="AC6">
        <v>3637.0230000000001</v>
      </c>
      <c r="AD6">
        <v>1358.452</v>
      </c>
      <c r="AE6">
        <v>2.6030000000000002</v>
      </c>
      <c r="AF6">
        <v>6.5279999999999996</v>
      </c>
      <c r="AG6">
        <v>521.87</v>
      </c>
      <c r="AH6">
        <v>3637.0230000000001</v>
      </c>
      <c r="AI6">
        <v>1568.8979999999999</v>
      </c>
      <c r="AJ6">
        <v>1.502</v>
      </c>
      <c r="AK6">
        <v>12.124000000000001</v>
      </c>
      <c r="AL6">
        <v>1044.539</v>
      </c>
      <c r="AM6">
        <v>4492.2650000000003</v>
      </c>
    </row>
    <row r="7" spans="1:39">
      <c r="A7" s="1" t="s">
        <v>21</v>
      </c>
      <c r="B7">
        <v>226</v>
      </c>
      <c r="C7">
        <v>3.76</v>
      </c>
      <c r="D7" t="s">
        <v>16</v>
      </c>
      <c r="E7">
        <v>228.6</v>
      </c>
      <c r="F7">
        <v>5</v>
      </c>
      <c r="G7">
        <v>38.140900000000002</v>
      </c>
      <c r="H7">
        <v>25.4604</v>
      </c>
      <c r="I7">
        <v>69.222899999999996</v>
      </c>
      <c r="J7">
        <v>252</v>
      </c>
      <c r="K7">
        <v>7</v>
      </c>
      <c r="L7">
        <v>36.3172</v>
      </c>
      <c r="M7">
        <v>41.822800000000001</v>
      </c>
      <c r="N7">
        <v>78.269599999999997</v>
      </c>
      <c r="O7">
        <v>256.60000000000002</v>
      </c>
      <c r="P7">
        <v>8</v>
      </c>
      <c r="Q7">
        <v>31.8443</v>
      </c>
      <c r="R7">
        <v>37.794499999999999</v>
      </c>
      <c r="S7">
        <v>62.969900000000003</v>
      </c>
      <c r="T7">
        <v>0.32500000000000001</v>
      </c>
      <c r="U7">
        <v>0.316</v>
      </c>
      <c r="V7">
        <v>0.41099999999999998</v>
      </c>
      <c r="W7">
        <f t="shared" si="0"/>
        <v>2.8481012658227871</v>
      </c>
      <c r="X7">
        <f t="shared" si="1"/>
        <v>26.461538461538446</v>
      </c>
      <c r="Y7">
        <v>1316.6030000000001</v>
      </c>
      <c r="Z7">
        <v>4.0209999999999999</v>
      </c>
      <c r="AA7">
        <v>13.592000000000001</v>
      </c>
      <c r="AB7">
        <v>327.43200000000002</v>
      </c>
      <c r="AC7">
        <v>628.28200000000004</v>
      </c>
      <c r="AD7">
        <v>1316.6030000000001</v>
      </c>
      <c r="AE7">
        <v>4.0209999999999999</v>
      </c>
      <c r="AF7">
        <v>13.592000000000001</v>
      </c>
      <c r="AG7">
        <v>327.43200000000002</v>
      </c>
      <c r="AH7">
        <v>628.28200000000004</v>
      </c>
      <c r="AI7">
        <v>1387.636</v>
      </c>
      <c r="AJ7">
        <v>0.70299999999999996</v>
      </c>
      <c r="AK7">
        <v>10.82</v>
      </c>
      <c r="AL7">
        <v>1973.8779999999999</v>
      </c>
      <c r="AM7">
        <v>4251.5519999999997</v>
      </c>
    </row>
    <row r="8" spans="1:39">
      <c r="A8" s="1" t="s">
        <v>22</v>
      </c>
      <c r="B8">
        <v>214</v>
      </c>
      <c r="C8">
        <v>2.93</v>
      </c>
      <c r="D8" t="s">
        <v>16</v>
      </c>
      <c r="E8">
        <v>213.6</v>
      </c>
      <c r="F8">
        <v>3</v>
      </c>
      <c r="G8">
        <v>25.820900000000002</v>
      </c>
      <c r="H8">
        <v>25.196899999999999</v>
      </c>
      <c r="I8">
        <v>34.489199999999997</v>
      </c>
      <c r="J8">
        <v>217.3</v>
      </c>
      <c r="K8">
        <v>6</v>
      </c>
      <c r="L8">
        <v>21.071300000000001</v>
      </c>
      <c r="M8">
        <v>22.5412</v>
      </c>
      <c r="N8">
        <v>36.509500000000003</v>
      </c>
      <c r="O8">
        <v>191.6</v>
      </c>
      <c r="P8">
        <v>9</v>
      </c>
      <c r="Q8">
        <v>24.078299999999999</v>
      </c>
      <c r="R8">
        <v>22.535399999999999</v>
      </c>
      <c r="S8">
        <v>35.600299999999997</v>
      </c>
      <c r="T8">
        <v>0.26800000000000002</v>
      </c>
      <c r="U8">
        <v>0.25900000000000001</v>
      </c>
      <c r="V8">
        <v>0.32500000000000001</v>
      </c>
      <c r="W8">
        <f t="shared" si="0"/>
        <v>3.4749034749034777</v>
      </c>
      <c r="X8">
        <f t="shared" si="1"/>
        <v>21.268656716417908</v>
      </c>
      <c r="Y8">
        <v>1397.8230000000001</v>
      </c>
      <c r="Z8">
        <v>0.80400000000000005</v>
      </c>
      <c r="AA8">
        <v>5.3310000000000004</v>
      </c>
      <c r="AB8">
        <v>1738.586</v>
      </c>
      <c r="AC8">
        <v>2942.2429999999999</v>
      </c>
      <c r="AD8">
        <v>1397.8230000000001</v>
      </c>
      <c r="AE8">
        <v>0.80400000000000005</v>
      </c>
      <c r="AF8">
        <v>5.3310000000000004</v>
      </c>
      <c r="AG8">
        <v>1738.586</v>
      </c>
      <c r="AH8">
        <v>2942.2429999999999</v>
      </c>
      <c r="AI8">
        <v>1561.01</v>
      </c>
      <c r="AJ8">
        <v>0.54200000000000004</v>
      </c>
      <c r="AK8">
        <v>11.074999999999999</v>
      </c>
      <c r="AL8">
        <v>2880.0920000000001</v>
      </c>
      <c r="AM8">
        <v>3608.942</v>
      </c>
    </row>
    <row r="9" spans="1:39">
      <c r="A9" s="1" t="s">
        <v>23</v>
      </c>
      <c r="B9">
        <v>277</v>
      </c>
      <c r="C9">
        <v>3.7</v>
      </c>
      <c r="D9" t="s">
        <v>16</v>
      </c>
      <c r="E9">
        <v>148</v>
      </c>
      <c r="F9">
        <v>6</v>
      </c>
      <c r="G9">
        <v>29.838899999999999</v>
      </c>
      <c r="H9">
        <v>27.659500000000001</v>
      </c>
      <c r="I9">
        <v>59.731900000000003</v>
      </c>
      <c r="J9">
        <v>131.30000000000001</v>
      </c>
      <c r="K9">
        <v>10</v>
      </c>
      <c r="L9">
        <v>27.5746</v>
      </c>
      <c r="M9">
        <v>32.588999999999999</v>
      </c>
      <c r="N9">
        <v>54.903799999999997</v>
      </c>
      <c r="O9">
        <v>139.30000000000001</v>
      </c>
      <c r="P9">
        <v>10</v>
      </c>
      <c r="Q9">
        <v>42.444000000000003</v>
      </c>
      <c r="R9">
        <v>36.0336</v>
      </c>
      <c r="S9">
        <v>56.813099999999999</v>
      </c>
      <c r="T9">
        <v>0.31900000000000001</v>
      </c>
      <c r="U9">
        <v>0.32600000000000001</v>
      </c>
      <c r="V9">
        <v>0.38400000000000001</v>
      </c>
      <c r="W9">
        <f t="shared" si="0"/>
        <v>-2.1472392638036828</v>
      </c>
      <c r="X9">
        <f t="shared" si="1"/>
        <v>20.376175548589341</v>
      </c>
      <c r="Y9">
        <v>1873.1179999999999</v>
      </c>
      <c r="Z9">
        <v>0.46600000000000003</v>
      </c>
      <c r="AA9">
        <v>11.795</v>
      </c>
      <c r="AB9">
        <v>4019.567</v>
      </c>
      <c r="AC9">
        <v>3668.9279999999999</v>
      </c>
      <c r="AD9">
        <v>1873.1179999999999</v>
      </c>
      <c r="AE9">
        <v>0.46600000000000003</v>
      </c>
      <c r="AF9">
        <v>11.795</v>
      </c>
      <c r="AG9">
        <v>4019.567</v>
      </c>
      <c r="AH9">
        <v>3668.9279999999999</v>
      </c>
      <c r="AI9">
        <v>1702.3240000000001</v>
      </c>
      <c r="AJ9">
        <v>0.71499999999999997</v>
      </c>
      <c r="AK9">
        <v>14.852</v>
      </c>
      <c r="AL9">
        <v>2380.873</v>
      </c>
      <c r="AM9">
        <v>5203.6469999999999</v>
      </c>
    </row>
    <row r="10" spans="1:39">
      <c r="A10" s="1" t="s">
        <v>24</v>
      </c>
      <c r="B10">
        <v>271</v>
      </c>
      <c r="C10">
        <v>3.76</v>
      </c>
      <c r="D10" t="s">
        <v>16</v>
      </c>
      <c r="E10">
        <v>293.3</v>
      </c>
      <c r="F10">
        <v>6</v>
      </c>
      <c r="G10">
        <v>20.537500000000001</v>
      </c>
      <c r="H10">
        <v>22.096499999999999</v>
      </c>
      <c r="I10">
        <v>37.947400000000002</v>
      </c>
      <c r="J10">
        <v>256.3</v>
      </c>
      <c r="K10">
        <v>9</v>
      </c>
      <c r="L10">
        <v>18.525200000000002</v>
      </c>
      <c r="M10">
        <v>19.604500000000002</v>
      </c>
      <c r="N10">
        <v>27.0245</v>
      </c>
      <c r="O10">
        <v>314</v>
      </c>
      <c r="P10">
        <v>10</v>
      </c>
      <c r="Q10">
        <v>19.958500000000001</v>
      </c>
      <c r="R10">
        <v>20.8111</v>
      </c>
      <c r="S10">
        <v>36.267600000000002</v>
      </c>
      <c r="T10">
        <v>0.30399999999999999</v>
      </c>
      <c r="U10">
        <v>0.39600000000000002</v>
      </c>
      <c r="V10">
        <v>0.314</v>
      </c>
      <c r="W10">
        <f t="shared" si="0"/>
        <v>-23.232323232323239</v>
      </c>
      <c r="X10">
        <f t="shared" si="1"/>
        <v>3.2894736842105297</v>
      </c>
      <c r="Y10">
        <v>1658.298</v>
      </c>
      <c r="Z10">
        <v>0.52400000000000002</v>
      </c>
      <c r="AA10">
        <v>10.91</v>
      </c>
      <c r="AB10">
        <v>3164.6909999999998</v>
      </c>
      <c r="AC10">
        <v>3073.6610000000001</v>
      </c>
      <c r="AD10">
        <v>1658.298</v>
      </c>
      <c r="AE10">
        <v>0.52400000000000002</v>
      </c>
      <c r="AF10">
        <v>10.91</v>
      </c>
      <c r="AG10">
        <v>3164.6909999999998</v>
      </c>
      <c r="AH10">
        <v>3073.6610000000001</v>
      </c>
      <c r="AI10">
        <v>1544.2</v>
      </c>
      <c r="AJ10">
        <v>0.56499999999999995</v>
      </c>
      <c r="AK10">
        <v>7.07</v>
      </c>
      <c r="AL10">
        <v>2733.0970000000002</v>
      </c>
      <c r="AM10">
        <v>3116.8850000000002</v>
      </c>
    </row>
    <row r="11" spans="1:39">
      <c r="A11" s="1" t="s">
        <v>25</v>
      </c>
      <c r="B11">
        <v>139</v>
      </c>
      <c r="C11">
        <v>1.72</v>
      </c>
      <c r="D11" t="s">
        <v>16</v>
      </c>
      <c r="E11">
        <v>322.3</v>
      </c>
      <c r="F11">
        <v>7</v>
      </c>
      <c r="G11">
        <v>30.796299999999999</v>
      </c>
      <c r="H11">
        <v>28.475999999999999</v>
      </c>
      <c r="I11">
        <v>39.700000000000003</v>
      </c>
      <c r="J11">
        <v>255.6</v>
      </c>
      <c r="K11">
        <v>9</v>
      </c>
      <c r="L11">
        <v>21.377700000000001</v>
      </c>
      <c r="M11">
        <v>20.3645</v>
      </c>
      <c r="N11">
        <v>28.2697</v>
      </c>
      <c r="O11">
        <v>323</v>
      </c>
      <c r="P11">
        <v>10</v>
      </c>
      <c r="Q11">
        <v>24.454000000000001</v>
      </c>
      <c r="R11">
        <v>23.9057</v>
      </c>
      <c r="S11">
        <v>34.998399999999997</v>
      </c>
      <c r="T11">
        <v>0.192</v>
      </c>
      <c r="U11">
        <v>0.16400000000000001</v>
      </c>
      <c r="V11">
        <v>0.191</v>
      </c>
      <c r="W11">
        <f t="shared" si="0"/>
        <v>17.073170731707314</v>
      </c>
      <c r="X11">
        <f t="shared" si="1"/>
        <v>-0.52083333333333381</v>
      </c>
      <c r="Y11">
        <v>1701.7380000000001</v>
      </c>
      <c r="Z11">
        <v>0.873</v>
      </c>
      <c r="AA11">
        <v>11.27</v>
      </c>
      <c r="AB11">
        <v>1949.299</v>
      </c>
      <c r="AC11">
        <v>2759.3719999999998</v>
      </c>
      <c r="AD11">
        <v>1701.7380000000001</v>
      </c>
      <c r="AE11">
        <v>0.873</v>
      </c>
      <c r="AF11">
        <v>11.27</v>
      </c>
      <c r="AG11">
        <v>1949.299</v>
      </c>
      <c r="AH11">
        <v>2759.3719999999998</v>
      </c>
      <c r="AI11">
        <v>1965.96</v>
      </c>
      <c r="AJ11">
        <v>1.0489999999999999</v>
      </c>
      <c r="AK11">
        <v>16.579999999999998</v>
      </c>
      <c r="AL11">
        <v>1874.133</v>
      </c>
      <c r="AM11">
        <v>4724.5150000000003</v>
      </c>
    </row>
    <row r="12" spans="1:39">
      <c r="A12" s="1" t="s">
        <v>26</v>
      </c>
      <c r="B12">
        <v>152</v>
      </c>
      <c r="C12">
        <v>3.23</v>
      </c>
      <c r="D12" t="s">
        <v>16</v>
      </c>
      <c r="E12">
        <v>179</v>
      </c>
      <c r="F12">
        <v>8</v>
      </c>
      <c r="G12">
        <v>46.034100000000002</v>
      </c>
      <c r="H12">
        <v>46.503300000000003</v>
      </c>
      <c r="I12">
        <v>65.727599999999995</v>
      </c>
      <c r="J12">
        <v>154</v>
      </c>
      <c r="K12">
        <v>9</v>
      </c>
      <c r="L12">
        <v>36.829700000000003</v>
      </c>
      <c r="M12">
        <v>35.188600000000001</v>
      </c>
      <c r="N12">
        <v>41.893599999999999</v>
      </c>
      <c r="O12">
        <v>153.30000000000001</v>
      </c>
      <c r="P12">
        <v>10</v>
      </c>
      <c r="Q12">
        <v>40.007300000000001</v>
      </c>
      <c r="R12">
        <v>37.994399999999999</v>
      </c>
      <c r="S12">
        <v>45.368899999999996</v>
      </c>
      <c r="T12">
        <v>0.13700000000000001</v>
      </c>
      <c r="U12">
        <v>0.19900000000000001</v>
      </c>
      <c r="V12">
        <v>0.252</v>
      </c>
      <c r="W12">
        <f t="shared" si="0"/>
        <v>-31.155778894472359</v>
      </c>
      <c r="X12">
        <f t="shared" si="1"/>
        <v>83.941605839416042</v>
      </c>
      <c r="Y12">
        <v>946.55799999999999</v>
      </c>
      <c r="Z12">
        <v>1.95</v>
      </c>
      <c r="AA12">
        <v>3.7530000000000001</v>
      </c>
      <c r="AB12">
        <v>339.39</v>
      </c>
      <c r="AC12">
        <v>1687.213</v>
      </c>
      <c r="AD12">
        <v>946.55799999999999</v>
      </c>
      <c r="AE12">
        <v>1.95</v>
      </c>
      <c r="AF12">
        <v>3.7530000000000001</v>
      </c>
      <c r="AG12">
        <v>339.39</v>
      </c>
      <c r="AH12">
        <v>1687.213</v>
      </c>
      <c r="AI12">
        <v>936.09900000000005</v>
      </c>
      <c r="AJ12">
        <v>1.923</v>
      </c>
      <c r="AK12">
        <v>6.6340000000000003</v>
      </c>
      <c r="AL12">
        <v>486.791</v>
      </c>
      <c r="AM12">
        <v>2072.0149999999999</v>
      </c>
    </row>
    <row r="13" spans="1:39" ht="15.75" thickBot="1">
      <c r="A13" s="1" t="s">
        <v>27</v>
      </c>
      <c r="B13">
        <v>212</v>
      </c>
      <c r="C13">
        <v>2.94</v>
      </c>
      <c r="D13" t="s">
        <v>16</v>
      </c>
      <c r="E13">
        <v>304.60000000000002</v>
      </c>
      <c r="F13">
        <v>8</v>
      </c>
      <c r="G13" s="2">
        <v>20.511700000000001</v>
      </c>
      <c r="H13" s="2">
        <v>20.125499999999999</v>
      </c>
      <c r="I13" s="2">
        <v>227.136</v>
      </c>
      <c r="J13">
        <v>214.3</v>
      </c>
      <c r="K13">
        <v>9</v>
      </c>
      <c r="L13" s="2">
        <v>14.689299999999999</v>
      </c>
      <c r="M13" s="2">
        <v>13.4115</v>
      </c>
      <c r="N13" s="2">
        <v>17.608899999999998</v>
      </c>
      <c r="O13">
        <v>274.60000000000002</v>
      </c>
      <c r="P13">
        <v>10</v>
      </c>
      <c r="Q13" s="2">
        <v>18.269600000000001</v>
      </c>
      <c r="R13" s="2">
        <v>16.8706</v>
      </c>
      <c r="S13" s="2">
        <v>20.915700000000001</v>
      </c>
      <c r="T13">
        <v>0.255</v>
      </c>
      <c r="U13">
        <v>0.28899999999999998</v>
      </c>
      <c r="V13">
        <v>0.33300000000000002</v>
      </c>
      <c r="W13">
        <f t="shared" si="0"/>
        <v>-11.764705882352933</v>
      </c>
      <c r="X13">
        <f t="shared" si="1"/>
        <v>30.588235294117649</v>
      </c>
      <c r="Y13">
        <v>1682.759</v>
      </c>
      <c r="Z13">
        <v>0.50900000000000001</v>
      </c>
      <c r="AA13">
        <v>10.65</v>
      </c>
      <c r="AB13">
        <v>3306.01</v>
      </c>
      <c r="AC13">
        <v>3186.4740000000002</v>
      </c>
      <c r="AD13">
        <v>1682.759</v>
      </c>
      <c r="AE13">
        <v>0.50900000000000001</v>
      </c>
      <c r="AF13">
        <v>10.65</v>
      </c>
      <c r="AG13">
        <v>3306.01</v>
      </c>
      <c r="AH13">
        <v>3186.4740000000002</v>
      </c>
      <c r="AI13">
        <v>1568.6110000000001</v>
      </c>
      <c r="AJ13">
        <v>1.02</v>
      </c>
      <c r="AK13">
        <v>5.7649999999999997</v>
      </c>
      <c r="AL13">
        <v>1537.854</v>
      </c>
      <c r="AM13">
        <v>3809.1990000000001</v>
      </c>
    </row>
    <row r="14" spans="1:39">
      <c r="C14" s="5"/>
      <c r="D14" s="6"/>
      <c r="E14" s="6" t="s">
        <v>35</v>
      </c>
      <c r="F14" s="7" t="s">
        <v>36</v>
      </c>
    </row>
    <row r="15" spans="1:39">
      <c r="C15" s="8"/>
      <c r="D15" s="4" t="s">
        <v>28</v>
      </c>
      <c r="E15" s="4"/>
      <c r="F15" s="9"/>
    </row>
    <row r="16" spans="1:39">
      <c r="C16" s="8" t="s">
        <v>37</v>
      </c>
      <c r="D16" s="4" t="s">
        <v>16</v>
      </c>
      <c r="E16" s="4" t="s">
        <v>29</v>
      </c>
      <c r="F16" s="9" t="s">
        <v>30</v>
      </c>
      <c r="Y16" t="s">
        <v>196</v>
      </c>
    </row>
    <row r="17" spans="3:31">
      <c r="C17" s="8"/>
      <c r="D17" s="4" t="s">
        <v>19</v>
      </c>
      <c r="E17" s="4" t="s">
        <v>31</v>
      </c>
      <c r="F17" s="9"/>
      <c r="Y17" t="s">
        <v>197</v>
      </c>
    </row>
    <row r="18" spans="3:31" ht="15.75" thickBot="1">
      <c r="C18" s="10"/>
      <c r="D18" s="11" t="s">
        <v>32</v>
      </c>
      <c r="E18" s="11"/>
      <c r="F18" s="12"/>
      <c r="Y18" t="s">
        <v>198</v>
      </c>
    </row>
    <row r="19" spans="3:31">
      <c r="Y19" t="s">
        <v>197</v>
      </c>
    </row>
    <row r="20" spans="3:31" ht="15.75" thickBot="1">
      <c r="Y20" t="s">
        <v>199</v>
      </c>
      <c r="AE20" s="11" t="s">
        <v>214</v>
      </c>
    </row>
    <row r="21" spans="3:31" ht="15.75" thickBot="1">
      <c r="Y21" t="s">
        <v>200</v>
      </c>
      <c r="AE21" s="11" t="s">
        <v>201</v>
      </c>
    </row>
    <row r="22" spans="3:31" ht="15.75" thickBot="1">
      <c r="Y22" t="s">
        <v>202</v>
      </c>
      <c r="AE22" s="11" t="s">
        <v>203</v>
      </c>
    </row>
    <row r="23" spans="3:31" ht="15.75" thickBot="1">
      <c r="Y23" t="s">
        <v>204</v>
      </c>
      <c r="AE23" s="11" t="s">
        <v>205</v>
      </c>
    </row>
    <row r="24" spans="3:31" ht="15.75" thickBot="1">
      <c r="Y24" t="s">
        <v>206</v>
      </c>
      <c r="AE24" s="11" t="s">
        <v>215</v>
      </c>
    </row>
    <row r="25" spans="3:31" ht="15.75" thickBot="1">
      <c r="Y25" t="s">
        <v>207</v>
      </c>
      <c r="AE25" s="11" t="s">
        <v>216</v>
      </c>
    </row>
    <row r="26" spans="3:31" ht="15.75" thickBot="1">
      <c r="AE26" s="11" t="s">
        <v>208</v>
      </c>
    </row>
    <row r="27" spans="3:31" ht="15.75" thickBot="1">
      <c r="AE27" s="11" t="s">
        <v>209</v>
      </c>
    </row>
    <row r="28" spans="3:31" ht="15.75" thickBot="1">
      <c r="AE28" s="11" t="s">
        <v>210</v>
      </c>
    </row>
    <row r="29" spans="3:31" ht="15.75" thickBot="1">
      <c r="AE29" s="11" t="s">
        <v>217</v>
      </c>
    </row>
    <row r="30" spans="3:31" ht="15.75" thickBot="1">
      <c r="AE30" s="11" t="s">
        <v>218</v>
      </c>
    </row>
    <row r="31" spans="3:31" ht="15.75" thickBot="1">
      <c r="AE31" s="11" t="s">
        <v>211</v>
      </c>
    </row>
    <row r="32" spans="3:31" ht="15.75" thickBot="1">
      <c r="AE32" s="11" t="s">
        <v>212</v>
      </c>
    </row>
    <row r="33" spans="31:31" ht="15.75" thickBot="1">
      <c r="AE33" s="11" t="s">
        <v>213</v>
      </c>
    </row>
    <row r="34" spans="31:31" ht="15.75" thickBot="1">
      <c r="AE34" s="11" t="s">
        <v>219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"/>
  <sheetViews>
    <sheetView workbookViewId="0">
      <selection activeCell="K1" sqref="K1"/>
    </sheetView>
  </sheetViews>
  <sheetFormatPr baseColWidth="10" defaultRowHeight="15"/>
  <cols>
    <col min="1" max="1" width="24.28515625" customWidth="1"/>
    <col min="2" max="2" width="11.5703125" customWidth="1"/>
  </cols>
  <sheetData>
    <row r="1" spans="1:16">
      <c r="A1" s="3" t="s">
        <v>33</v>
      </c>
      <c r="B1">
        <v>192</v>
      </c>
      <c r="C1">
        <v>2.56</v>
      </c>
      <c r="D1" t="s">
        <v>19</v>
      </c>
      <c r="E1">
        <v>232.6</v>
      </c>
      <c r="F1">
        <v>7</v>
      </c>
      <c r="J1">
        <v>197.6</v>
      </c>
      <c r="K1">
        <v>7</v>
      </c>
      <c r="O1">
        <v>212.6</v>
      </c>
      <c r="P1">
        <v>8</v>
      </c>
    </row>
    <row r="2" spans="1:16">
      <c r="A2" s="3" t="s">
        <v>34</v>
      </c>
      <c r="B2">
        <v>248</v>
      </c>
      <c r="C2">
        <v>4.0599999999999996</v>
      </c>
      <c r="D2" t="s">
        <v>28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0"/>
  <sheetViews>
    <sheetView workbookViewId="0">
      <selection activeCell="B13" sqref="A13:IV13"/>
    </sheetView>
  </sheetViews>
  <sheetFormatPr baseColWidth="10" defaultRowHeight="15"/>
  <sheetData>
    <row r="1" spans="1:25">
      <c r="A1" s="110" t="s">
        <v>63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5"/>
    </row>
    <row r="2" spans="1:25" ht="24.75">
      <c r="A2" s="111" t="s">
        <v>62</v>
      </c>
      <c r="B2" s="111"/>
      <c r="C2" s="16" t="s">
        <v>3</v>
      </c>
      <c r="D2" s="17" t="s">
        <v>58</v>
      </c>
      <c r="E2" s="17" t="s">
        <v>57</v>
      </c>
      <c r="F2" s="17" t="s">
        <v>7</v>
      </c>
      <c r="G2" s="17" t="s">
        <v>41</v>
      </c>
      <c r="H2" s="17" t="s">
        <v>42</v>
      </c>
      <c r="I2" s="17" t="s">
        <v>43</v>
      </c>
      <c r="J2" s="17" t="s">
        <v>56</v>
      </c>
      <c r="K2" s="17" t="s">
        <v>12</v>
      </c>
      <c r="L2" s="17" t="s">
        <v>44</v>
      </c>
      <c r="M2" s="17" t="s">
        <v>45</v>
      </c>
      <c r="N2" s="17" t="s">
        <v>46</v>
      </c>
      <c r="O2" s="17" t="s">
        <v>55</v>
      </c>
      <c r="P2" s="17" t="s">
        <v>14</v>
      </c>
      <c r="Q2" s="17" t="s">
        <v>47</v>
      </c>
      <c r="R2" s="17" t="s">
        <v>48</v>
      </c>
      <c r="S2" s="17" t="s">
        <v>49</v>
      </c>
      <c r="T2" s="17" t="s">
        <v>59</v>
      </c>
      <c r="U2" s="17" t="s">
        <v>60</v>
      </c>
      <c r="V2" s="17" t="s">
        <v>61</v>
      </c>
      <c r="W2" s="17" t="s">
        <v>53</v>
      </c>
      <c r="X2" s="18" t="s">
        <v>54</v>
      </c>
      <c r="Y2" s="15"/>
    </row>
    <row r="3" spans="1:25" ht="24">
      <c r="A3" s="112" t="s">
        <v>3</v>
      </c>
      <c r="B3" s="19" t="s">
        <v>64</v>
      </c>
      <c r="C3" s="20">
        <v>1</v>
      </c>
      <c r="D3" s="21">
        <v>0.59218351412107462</v>
      </c>
      <c r="E3" s="21">
        <v>-0.20008442485760314</v>
      </c>
      <c r="F3" s="21">
        <v>-0.29073067322827234</v>
      </c>
      <c r="G3" s="21">
        <v>-0.54129217008211861</v>
      </c>
      <c r="H3" s="21">
        <v>-0.57313183366903964</v>
      </c>
      <c r="I3" s="21">
        <v>-0.10114357812502732</v>
      </c>
      <c r="J3" s="21">
        <v>6.6781857531773597E-2</v>
      </c>
      <c r="K3" s="21">
        <v>0.1250791328430377</v>
      </c>
      <c r="L3" s="21">
        <v>-0.23112330190471347</v>
      </c>
      <c r="M3" s="21">
        <v>-7.2690427327984031E-2</v>
      </c>
      <c r="N3" s="21">
        <v>0.11395144240663446</v>
      </c>
      <c r="O3" s="21">
        <v>-2.9899988649060162E-2</v>
      </c>
      <c r="P3" s="21">
        <v>-3.0525944086256598E-2</v>
      </c>
      <c r="Q3" s="21">
        <v>-9.0613314858446911E-2</v>
      </c>
      <c r="R3" s="21">
        <v>-0.1146886537295734</v>
      </c>
      <c r="S3" s="21">
        <v>0.11716017520997001</v>
      </c>
      <c r="T3" s="22" t="s">
        <v>69</v>
      </c>
      <c r="U3" s="22" t="s">
        <v>70</v>
      </c>
      <c r="V3" s="22" t="s">
        <v>71</v>
      </c>
      <c r="W3" s="21">
        <v>-4.0418477717091797E-2</v>
      </c>
      <c r="X3" s="23">
        <v>-0.39079543460191696</v>
      </c>
      <c r="Y3" s="15"/>
    </row>
    <row r="4" spans="1:25" ht="24">
      <c r="A4" s="109"/>
      <c r="B4" s="24" t="s">
        <v>65</v>
      </c>
      <c r="C4" s="25"/>
      <c r="D4" s="26">
        <v>5.4918395078911754E-2</v>
      </c>
      <c r="E4" s="26">
        <v>0.55527506353833589</v>
      </c>
      <c r="F4" s="26">
        <v>0.38576185579303179</v>
      </c>
      <c r="G4" s="26">
        <v>8.5498561134052325E-2</v>
      </c>
      <c r="H4" s="26">
        <v>6.5309041308539484E-2</v>
      </c>
      <c r="I4" s="26">
        <v>0.76730558158281947</v>
      </c>
      <c r="J4" s="26">
        <v>0.84532413850812671</v>
      </c>
      <c r="K4" s="26">
        <v>0.71404280817265831</v>
      </c>
      <c r="L4" s="26">
        <v>0.49411364073230357</v>
      </c>
      <c r="M4" s="26">
        <v>0.83180061238994984</v>
      </c>
      <c r="N4" s="26">
        <v>0.73867731053888597</v>
      </c>
      <c r="O4" s="26">
        <v>0.93045912267845754</v>
      </c>
      <c r="P4" s="26">
        <v>0.92900641824534724</v>
      </c>
      <c r="Q4" s="26">
        <v>0.79104171567732373</v>
      </c>
      <c r="R4" s="26">
        <v>0.73703816455421367</v>
      </c>
      <c r="S4" s="26">
        <v>0.73155008592597282</v>
      </c>
      <c r="T4" s="26">
        <v>8.8609310259589208E-4</v>
      </c>
      <c r="U4" s="26">
        <v>2.1629601021697729E-3</v>
      </c>
      <c r="V4" s="26">
        <v>2.5340235907026876E-2</v>
      </c>
      <c r="W4" s="26">
        <v>0.90607645149240146</v>
      </c>
      <c r="X4" s="27">
        <v>0.23468819207963607</v>
      </c>
      <c r="Y4" s="15"/>
    </row>
    <row r="5" spans="1:25">
      <c r="A5" s="108"/>
      <c r="B5" s="28" t="s">
        <v>66</v>
      </c>
      <c r="C5" s="29">
        <v>11</v>
      </c>
      <c r="D5" s="30">
        <v>11</v>
      </c>
      <c r="E5" s="30">
        <v>11</v>
      </c>
      <c r="F5" s="30">
        <v>11</v>
      </c>
      <c r="G5" s="30">
        <v>11</v>
      </c>
      <c r="H5" s="30">
        <v>11</v>
      </c>
      <c r="I5" s="30">
        <v>11</v>
      </c>
      <c r="J5" s="30">
        <v>11</v>
      </c>
      <c r="K5" s="30">
        <v>11</v>
      </c>
      <c r="L5" s="30">
        <v>11</v>
      </c>
      <c r="M5" s="30">
        <v>11</v>
      </c>
      <c r="N5" s="30">
        <v>11</v>
      </c>
      <c r="O5" s="30">
        <v>11</v>
      </c>
      <c r="P5" s="30">
        <v>11</v>
      </c>
      <c r="Q5" s="30">
        <v>11</v>
      </c>
      <c r="R5" s="30">
        <v>11</v>
      </c>
      <c r="S5" s="30">
        <v>11</v>
      </c>
      <c r="T5" s="30">
        <v>11</v>
      </c>
      <c r="U5" s="30">
        <v>11</v>
      </c>
      <c r="V5" s="30">
        <v>11</v>
      </c>
      <c r="W5" s="30">
        <v>11</v>
      </c>
      <c r="X5" s="31">
        <v>11</v>
      </c>
      <c r="Y5" s="15"/>
    </row>
    <row r="6" spans="1:25" ht="24">
      <c r="A6" s="108" t="s">
        <v>58</v>
      </c>
      <c r="B6" s="24" t="s">
        <v>64</v>
      </c>
      <c r="C6" s="32">
        <v>0.59218351412107462</v>
      </c>
      <c r="D6" s="33">
        <v>1</v>
      </c>
      <c r="E6" s="26">
        <v>-0.54514168663435136</v>
      </c>
      <c r="F6" s="26">
        <v>-0.31017992960388346</v>
      </c>
      <c r="G6" s="26">
        <v>0.22603210312273309</v>
      </c>
      <c r="H6" s="26">
        <v>0.15425620450732394</v>
      </c>
      <c r="I6" s="26">
        <v>6.1103500550069183E-2</v>
      </c>
      <c r="J6" s="26">
        <v>-0.41435214329218778</v>
      </c>
      <c r="K6" s="26">
        <v>-0.19407285449681</v>
      </c>
      <c r="L6" s="26">
        <v>0.33914873414786983</v>
      </c>
      <c r="M6" s="26">
        <v>0.44118468356936202</v>
      </c>
      <c r="N6" s="26">
        <v>0.41176932971027896</v>
      </c>
      <c r="O6" s="26">
        <v>-0.37997772951196923</v>
      </c>
      <c r="P6" s="26">
        <v>-0.32378299655993587</v>
      </c>
      <c r="Q6" s="26">
        <v>0.36155171186489204</v>
      </c>
      <c r="R6" s="26">
        <v>0.4021512907015698</v>
      </c>
      <c r="S6" s="26">
        <v>0.4129144115688258</v>
      </c>
      <c r="T6" s="26">
        <v>0.48586746430204825</v>
      </c>
      <c r="U6" s="34" t="s">
        <v>72</v>
      </c>
      <c r="V6" s="34" t="s">
        <v>73</v>
      </c>
      <c r="W6" s="26">
        <v>-0.48590541000222082</v>
      </c>
      <c r="X6" s="27">
        <v>0.30690364430064393</v>
      </c>
      <c r="Y6" s="15"/>
    </row>
    <row r="7" spans="1:25" ht="24">
      <c r="A7" s="109"/>
      <c r="B7" s="24" t="s">
        <v>65</v>
      </c>
      <c r="C7" s="32">
        <v>5.4918395078911754E-2</v>
      </c>
      <c r="D7" s="35"/>
      <c r="E7" s="26">
        <v>8.2862772519604028E-2</v>
      </c>
      <c r="F7" s="26">
        <v>0.3532466385762798</v>
      </c>
      <c r="G7" s="26">
        <v>0.50393725840182857</v>
      </c>
      <c r="H7" s="26">
        <v>0.65065286422266944</v>
      </c>
      <c r="I7" s="26">
        <v>0.85835619893737913</v>
      </c>
      <c r="J7" s="26">
        <v>0.20515102334418162</v>
      </c>
      <c r="K7" s="26">
        <v>0.56745909771423364</v>
      </c>
      <c r="L7" s="26">
        <v>0.30758061877906956</v>
      </c>
      <c r="M7" s="26">
        <v>0.17435456332445137</v>
      </c>
      <c r="N7" s="26">
        <v>0.20827533328576933</v>
      </c>
      <c r="O7" s="26">
        <v>0.24903517265779315</v>
      </c>
      <c r="P7" s="26">
        <v>0.33138463736068136</v>
      </c>
      <c r="Q7" s="26">
        <v>0.27460097004163464</v>
      </c>
      <c r="R7" s="26">
        <v>0.22015729362198355</v>
      </c>
      <c r="S7" s="26">
        <v>0.20688670941277329</v>
      </c>
      <c r="T7" s="26">
        <v>0.12972706429395225</v>
      </c>
      <c r="U7" s="26">
        <v>1.8950165158846247E-2</v>
      </c>
      <c r="V7" s="26">
        <v>4.0967314741572501E-3</v>
      </c>
      <c r="W7" s="26">
        <v>0.12969264190573596</v>
      </c>
      <c r="X7" s="27">
        <v>0.35862116773921326</v>
      </c>
      <c r="Y7" s="15"/>
    </row>
    <row r="8" spans="1:25">
      <c r="A8" s="108"/>
      <c r="B8" s="28" t="s">
        <v>66</v>
      </c>
      <c r="C8" s="29">
        <v>11</v>
      </c>
      <c r="D8" s="30">
        <v>11</v>
      </c>
      <c r="E8" s="30">
        <v>11</v>
      </c>
      <c r="F8" s="30">
        <v>11</v>
      </c>
      <c r="G8" s="30">
        <v>11</v>
      </c>
      <c r="H8" s="30">
        <v>11</v>
      </c>
      <c r="I8" s="30">
        <v>11</v>
      </c>
      <c r="J8" s="30">
        <v>11</v>
      </c>
      <c r="K8" s="30">
        <v>11</v>
      </c>
      <c r="L8" s="30">
        <v>11</v>
      </c>
      <c r="M8" s="30">
        <v>11</v>
      </c>
      <c r="N8" s="30">
        <v>11</v>
      </c>
      <c r="O8" s="30">
        <v>11</v>
      </c>
      <c r="P8" s="30">
        <v>11</v>
      </c>
      <c r="Q8" s="30">
        <v>11</v>
      </c>
      <c r="R8" s="30">
        <v>11</v>
      </c>
      <c r="S8" s="30">
        <v>11</v>
      </c>
      <c r="T8" s="30">
        <v>11</v>
      </c>
      <c r="U8" s="30">
        <v>11</v>
      </c>
      <c r="V8" s="30">
        <v>11</v>
      </c>
      <c r="W8" s="30">
        <v>11</v>
      </c>
      <c r="X8" s="31">
        <v>11</v>
      </c>
      <c r="Y8" s="15"/>
    </row>
    <row r="9" spans="1:25" ht="24">
      <c r="A9" s="108" t="s">
        <v>57</v>
      </c>
      <c r="B9" s="24" t="s">
        <v>64</v>
      </c>
      <c r="C9" s="32">
        <v>-0.20008442485760314</v>
      </c>
      <c r="D9" s="26">
        <v>-0.54514168663435136</v>
      </c>
      <c r="E9" s="33">
        <v>1</v>
      </c>
      <c r="F9" s="26">
        <v>0.28123791058986936</v>
      </c>
      <c r="G9" s="26">
        <v>-0.47968261012252955</v>
      </c>
      <c r="H9" s="26">
        <v>-0.47866173206678558</v>
      </c>
      <c r="I9" s="26">
        <v>0.2428044371189482</v>
      </c>
      <c r="J9" s="34" t="s">
        <v>74</v>
      </c>
      <c r="K9" s="26">
        <v>0.15158684479723861</v>
      </c>
      <c r="L9" s="26">
        <v>-0.57034307964549757</v>
      </c>
      <c r="M9" s="34" t="s">
        <v>75</v>
      </c>
      <c r="N9" s="26">
        <v>-0.50804785718576195</v>
      </c>
      <c r="O9" s="34" t="s">
        <v>76</v>
      </c>
      <c r="P9" s="26">
        <v>0.22182643148160464</v>
      </c>
      <c r="Q9" s="34" t="s">
        <v>77</v>
      </c>
      <c r="R9" s="34" t="s">
        <v>78</v>
      </c>
      <c r="S9" s="26">
        <v>-0.50600214298309798</v>
      </c>
      <c r="T9" s="26">
        <v>-5.5001678947172346E-2</v>
      </c>
      <c r="U9" s="26">
        <v>-5.682321354639041E-2</v>
      </c>
      <c r="V9" s="26">
        <v>-0.4171346691228352</v>
      </c>
      <c r="W9" s="26">
        <v>0.22999489255988667</v>
      </c>
      <c r="X9" s="27">
        <v>-0.49698635881841685</v>
      </c>
      <c r="Y9" s="15"/>
    </row>
    <row r="10" spans="1:25" ht="24">
      <c r="A10" s="109"/>
      <c r="B10" s="24" t="s">
        <v>65</v>
      </c>
      <c r="C10" s="32">
        <v>0.55527506353833589</v>
      </c>
      <c r="D10" s="26">
        <v>8.2862772519604028E-2</v>
      </c>
      <c r="E10" s="35"/>
      <c r="F10" s="26">
        <v>0.4021567938490227</v>
      </c>
      <c r="G10" s="26">
        <v>0.1354155463933423</v>
      </c>
      <c r="H10" s="26">
        <v>0.13636942076835404</v>
      </c>
      <c r="I10" s="26">
        <v>0.47189836823546005</v>
      </c>
      <c r="J10" s="26">
        <v>8.6418607740438285E-3</v>
      </c>
      <c r="K10" s="26">
        <v>0.65637370965040864</v>
      </c>
      <c r="L10" s="26">
        <v>6.6933653397725723E-2</v>
      </c>
      <c r="M10" s="26">
        <v>4.1142267346526984E-2</v>
      </c>
      <c r="N10" s="26">
        <v>0.11058920234596038</v>
      </c>
      <c r="O10" s="26">
        <v>1.1815286726310849E-4</v>
      </c>
      <c r="P10" s="26">
        <v>0.51211545155699367</v>
      </c>
      <c r="Q10" s="26">
        <v>4.8501049523909734E-3</v>
      </c>
      <c r="R10" s="26">
        <v>2.3352114569578763E-2</v>
      </c>
      <c r="S10" s="26">
        <v>0.11227255947790123</v>
      </c>
      <c r="T10" s="26">
        <v>0.87239550334297788</v>
      </c>
      <c r="U10" s="26">
        <v>0.86820081506446978</v>
      </c>
      <c r="V10" s="26">
        <v>0.20181660642345625</v>
      </c>
      <c r="W10" s="26">
        <v>0.49628364559073257</v>
      </c>
      <c r="X10" s="27">
        <v>0.11988832150866581</v>
      </c>
      <c r="Y10" s="15"/>
    </row>
    <row r="11" spans="1:25">
      <c r="A11" s="108"/>
      <c r="B11" s="28" t="s">
        <v>66</v>
      </c>
      <c r="C11" s="29">
        <v>11</v>
      </c>
      <c r="D11" s="30">
        <v>11</v>
      </c>
      <c r="E11" s="30">
        <v>11</v>
      </c>
      <c r="F11" s="30">
        <v>11</v>
      </c>
      <c r="G11" s="30">
        <v>11</v>
      </c>
      <c r="H11" s="30">
        <v>11</v>
      </c>
      <c r="I11" s="30">
        <v>11</v>
      </c>
      <c r="J11" s="30">
        <v>11</v>
      </c>
      <c r="K11" s="30">
        <v>11</v>
      </c>
      <c r="L11" s="30">
        <v>11</v>
      </c>
      <c r="M11" s="30">
        <v>11</v>
      </c>
      <c r="N11" s="30">
        <v>11</v>
      </c>
      <c r="O11" s="30">
        <v>11</v>
      </c>
      <c r="P11" s="30">
        <v>11</v>
      </c>
      <c r="Q11" s="30">
        <v>11</v>
      </c>
      <c r="R11" s="30">
        <v>11</v>
      </c>
      <c r="S11" s="30">
        <v>11</v>
      </c>
      <c r="T11" s="30">
        <v>11</v>
      </c>
      <c r="U11" s="30">
        <v>11</v>
      </c>
      <c r="V11" s="30">
        <v>11</v>
      </c>
      <c r="W11" s="30">
        <v>11</v>
      </c>
      <c r="X11" s="31">
        <v>11</v>
      </c>
      <c r="Y11" s="15"/>
    </row>
    <row r="12" spans="1:25" ht="24">
      <c r="A12" s="108" t="s">
        <v>7</v>
      </c>
      <c r="B12" s="24" t="s">
        <v>64</v>
      </c>
      <c r="C12" s="32">
        <v>-0.29073067322827234</v>
      </c>
      <c r="D12" s="26">
        <v>-0.31017992960388346</v>
      </c>
      <c r="E12" s="26">
        <v>0.28123791058986936</v>
      </c>
      <c r="F12" s="33">
        <v>1</v>
      </c>
      <c r="G12" s="26">
        <v>7.4007048892099803E-2</v>
      </c>
      <c r="H12" s="26">
        <v>0.17729540925825177</v>
      </c>
      <c r="I12" s="26">
        <v>0.43688721697584648</v>
      </c>
      <c r="J12" s="26">
        <v>-5.3546901060247384E-2</v>
      </c>
      <c r="K12" s="34" t="s">
        <v>79</v>
      </c>
      <c r="L12" s="26">
        <v>3.9079337267177751E-2</v>
      </c>
      <c r="M12" s="26">
        <v>-8.009770323480804E-2</v>
      </c>
      <c r="N12" s="26">
        <v>-0.17788381830488892</v>
      </c>
      <c r="O12" s="26">
        <v>0.15906281280309123</v>
      </c>
      <c r="P12" s="34" t="s">
        <v>80</v>
      </c>
      <c r="Q12" s="26">
        <v>6.1942304609809727E-2</v>
      </c>
      <c r="R12" s="26">
        <v>3.7191547942682984E-3</v>
      </c>
      <c r="S12" s="26">
        <v>-0.12791212426841084</v>
      </c>
      <c r="T12" s="26">
        <v>-0.47279716794986631</v>
      </c>
      <c r="U12" s="26">
        <v>-0.22002333351442979</v>
      </c>
      <c r="V12" s="26">
        <v>-0.42248208799162795</v>
      </c>
      <c r="W12" s="26">
        <v>-0.36666488698409072</v>
      </c>
      <c r="X12" s="27">
        <v>0.24691161719114987</v>
      </c>
      <c r="Y12" s="15"/>
    </row>
    <row r="13" spans="1:25" ht="24">
      <c r="A13" s="109"/>
      <c r="B13" s="24" t="s">
        <v>65</v>
      </c>
      <c r="C13" s="32">
        <v>0.38576185579303179</v>
      </c>
      <c r="D13" s="26">
        <v>0.3532466385762798</v>
      </c>
      <c r="E13" s="26">
        <v>0.4021567938490227</v>
      </c>
      <c r="F13" s="35"/>
      <c r="G13" s="26">
        <v>0.82879257730333278</v>
      </c>
      <c r="H13" s="26">
        <v>0.60200401943276094</v>
      </c>
      <c r="I13" s="26">
        <v>0.1790834453158949</v>
      </c>
      <c r="J13" s="26">
        <v>0.87574773724908439</v>
      </c>
      <c r="K13" s="26">
        <v>5.8928279015256864E-3</v>
      </c>
      <c r="L13" s="26">
        <v>0.90917704219427786</v>
      </c>
      <c r="M13" s="26">
        <v>0.814904887968393</v>
      </c>
      <c r="N13" s="26">
        <v>0.60077943062169648</v>
      </c>
      <c r="O13" s="26">
        <v>0.64039426992286252</v>
      </c>
      <c r="P13" s="26">
        <v>4.0347025803853534E-2</v>
      </c>
      <c r="Q13" s="26">
        <v>0.85642903726693487</v>
      </c>
      <c r="R13" s="26">
        <v>0.99134116838235153</v>
      </c>
      <c r="S13" s="26">
        <v>0.70780908608806403</v>
      </c>
      <c r="T13" s="26">
        <v>0.141931384031668</v>
      </c>
      <c r="U13" s="26">
        <v>0.51563899820365233</v>
      </c>
      <c r="V13" s="26">
        <v>0.19550019056200152</v>
      </c>
      <c r="W13" s="26">
        <v>0.26736454874689636</v>
      </c>
      <c r="X13" s="27">
        <v>0.46419671848401012</v>
      </c>
      <c r="Y13" s="15"/>
    </row>
    <row r="14" spans="1:25">
      <c r="A14" s="108"/>
      <c r="B14" s="28" t="s">
        <v>66</v>
      </c>
      <c r="C14" s="29">
        <v>11</v>
      </c>
      <c r="D14" s="30">
        <v>11</v>
      </c>
      <c r="E14" s="30">
        <v>11</v>
      </c>
      <c r="F14" s="30">
        <v>11</v>
      </c>
      <c r="G14" s="30">
        <v>11</v>
      </c>
      <c r="H14" s="30">
        <v>11</v>
      </c>
      <c r="I14" s="30">
        <v>11</v>
      </c>
      <c r="J14" s="30">
        <v>11</v>
      </c>
      <c r="K14" s="30">
        <v>11</v>
      </c>
      <c r="L14" s="30">
        <v>11</v>
      </c>
      <c r="M14" s="30">
        <v>11</v>
      </c>
      <c r="N14" s="30">
        <v>11</v>
      </c>
      <c r="O14" s="30">
        <v>11</v>
      </c>
      <c r="P14" s="30">
        <v>11</v>
      </c>
      <c r="Q14" s="30">
        <v>11</v>
      </c>
      <c r="R14" s="30">
        <v>11</v>
      </c>
      <c r="S14" s="30">
        <v>11</v>
      </c>
      <c r="T14" s="30">
        <v>11</v>
      </c>
      <c r="U14" s="30">
        <v>11</v>
      </c>
      <c r="V14" s="30">
        <v>11</v>
      </c>
      <c r="W14" s="30">
        <v>11</v>
      </c>
      <c r="X14" s="31">
        <v>11</v>
      </c>
      <c r="Y14" s="15"/>
    </row>
    <row r="15" spans="1:25" ht="24">
      <c r="A15" s="108" t="s">
        <v>41</v>
      </c>
      <c r="B15" s="24" t="s">
        <v>64</v>
      </c>
      <c r="C15" s="32">
        <v>-0.54129217008211861</v>
      </c>
      <c r="D15" s="26">
        <v>0.22603210312273309</v>
      </c>
      <c r="E15" s="26">
        <v>-0.47968261012252955</v>
      </c>
      <c r="F15" s="26">
        <v>7.4007048892099803E-2</v>
      </c>
      <c r="G15" s="33">
        <v>1</v>
      </c>
      <c r="H15" s="34" t="s">
        <v>81</v>
      </c>
      <c r="I15" s="26">
        <v>-2.188681595605126E-3</v>
      </c>
      <c r="J15" s="26">
        <v>-0.56495290117078723</v>
      </c>
      <c r="K15" s="26">
        <v>-0.11573809866202933</v>
      </c>
      <c r="L15" s="34" t="s">
        <v>82</v>
      </c>
      <c r="M15" s="34" t="s">
        <v>83</v>
      </c>
      <c r="N15" s="26">
        <v>0.57569452318834524</v>
      </c>
      <c r="O15" s="26">
        <v>-0.4529250151034353</v>
      </c>
      <c r="P15" s="26">
        <v>-0.24719517392158402</v>
      </c>
      <c r="Q15" s="34" t="s">
        <v>84</v>
      </c>
      <c r="R15" s="34" t="s">
        <v>85</v>
      </c>
      <c r="S15" s="26">
        <v>0.56807502028690171</v>
      </c>
      <c r="T15" s="26">
        <v>-0.46774447898862026</v>
      </c>
      <c r="U15" s="26">
        <v>-0.34799892499122659</v>
      </c>
      <c r="V15" s="26">
        <v>4.1749427956636907E-2</v>
      </c>
      <c r="W15" s="26">
        <v>-0.25307377293307004</v>
      </c>
      <c r="X15" s="36" t="s">
        <v>86</v>
      </c>
      <c r="Y15" s="15"/>
    </row>
    <row r="16" spans="1:25" ht="24">
      <c r="A16" s="109"/>
      <c r="B16" s="24" t="s">
        <v>65</v>
      </c>
      <c r="C16" s="32">
        <v>8.5498561134052325E-2</v>
      </c>
      <c r="D16" s="26">
        <v>0.50393725840182857</v>
      </c>
      <c r="E16" s="26">
        <v>0.1354155463933423</v>
      </c>
      <c r="F16" s="26">
        <v>0.82879257730333278</v>
      </c>
      <c r="G16" s="35"/>
      <c r="H16" s="26">
        <v>1.5661259028916933E-4</v>
      </c>
      <c r="I16" s="26">
        <v>0.99490431929736556</v>
      </c>
      <c r="J16" s="26">
        <v>7.015052541481219E-2</v>
      </c>
      <c r="K16" s="26">
        <v>0.73470648220651036</v>
      </c>
      <c r="L16" s="26">
        <v>1.8934306440400697E-3</v>
      </c>
      <c r="M16" s="26">
        <v>5.0493064793360595E-3</v>
      </c>
      <c r="N16" s="26">
        <v>6.3839797181533348E-2</v>
      </c>
      <c r="O16" s="26">
        <v>0.16182913739288532</v>
      </c>
      <c r="P16" s="26">
        <v>0.4636671351612861</v>
      </c>
      <c r="Q16" s="26">
        <v>1.0669208240329566E-2</v>
      </c>
      <c r="R16" s="26">
        <v>5.5070067736301626E-3</v>
      </c>
      <c r="S16" s="26">
        <v>6.8274853643449138E-2</v>
      </c>
      <c r="T16" s="26">
        <v>0.1468362333524241</v>
      </c>
      <c r="U16" s="26">
        <v>0.29430554498256828</v>
      </c>
      <c r="V16" s="26">
        <v>0.9029959896749864</v>
      </c>
      <c r="W16" s="26">
        <v>0.4527506408414137</v>
      </c>
      <c r="X16" s="27">
        <v>1.0475266580933094E-2</v>
      </c>
      <c r="Y16" s="15"/>
    </row>
    <row r="17" spans="1:25">
      <c r="A17" s="108"/>
      <c r="B17" s="28" t="s">
        <v>66</v>
      </c>
      <c r="C17" s="29">
        <v>11</v>
      </c>
      <c r="D17" s="30">
        <v>11</v>
      </c>
      <c r="E17" s="30">
        <v>11</v>
      </c>
      <c r="F17" s="30">
        <v>11</v>
      </c>
      <c r="G17" s="30">
        <v>11</v>
      </c>
      <c r="H17" s="30">
        <v>11</v>
      </c>
      <c r="I17" s="30">
        <v>11</v>
      </c>
      <c r="J17" s="30">
        <v>11</v>
      </c>
      <c r="K17" s="30">
        <v>11</v>
      </c>
      <c r="L17" s="30">
        <v>11</v>
      </c>
      <c r="M17" s="30">
        <v>11</v>
      </c>
      <c r="N17" s="30">
        <v>11</v>
      </c>
      <c r="O17" s="30">
        <v>11</v>
      </c>
      <c r="P17" s="30">
        <v>11</v>
      </c>
      <c r="Q17" s="30">
        <v>11</v>
      </c>
      <c r="R17" s="30">
        <v>11</v>
      </c>
      <c r="S17" s="30">
        <v>11</v>
      </c>
      <c r="T17" s="30">
        <v>11</v>
      </c>
      <c r="U17" s="30">
        <v>11</v>
      </c>
      <c r="V17" s="30">
        <v>11</v>
      </c>
      <c r="W17" s="30">
        <v>11</v>
      </c>
      <c r="X17" s="31">
        <v>11</v>
      </c>
      <c r="Y17" s="15"/>
    </row>
    <row r="18" spans="1:25" ht="24">
      <c r="A18" s="108" t="s">
        <v>42</v>
      </c>
      <c r="B18" s="24" t="s">
        <v>64</v>
      </c>
      <c r="C18" s="32">
        <v>-0.57313183366903964</v>
      </c>
      <c r="D18" s="26">
        <v>0.15425620450732394</v>
      </c>
      <c r="E18" s="26">
        <v>-0.47866173206678558</v>
      </c>
      <c r="F18" s="26">
        <v>0.17729540925825177</v>
      </c>
      <c r="G18" s="34" t="s">
        <v>81</v>
      </c>
      <c r="H18" s="33">
        <v>1</v>
      </c>
      <c r="I18" s="26">
        <v>-2.7035602301182474E-2</v>
      </c>
      <c r="J18" s="34" t="s">
        <v>87</v>
      </c>
      <c r="K18" s="26">
        <v>-2.2830120142337252E-2</v>
      </c>
      <c r="L18" s="34" t="s">
        <v>88</v>
      </c>
      <c r="M18" s="26">
        <v>0.60176493865573544</v>
      </c>
      <c r="N18" s="26">
        <v>0.35969589343710145</v>
      </c>
      <c r="O18" s="26">
        <v>-0.47202613578264058</v>
      </c>
      <c r="P18" s="26">
        <v>8.6226900471134627E-2</v>
      </c>
      <c r="Q18" s="34" t="s">
        <v>89</v>
      </c>
      <c r="R18" s="34" t="s">
        <v>90</v>
      </c>
      <c r="S18" s="26">
        <v>0.46178007231038615</v>
      </c>
      <c r="T18" s="34" t="s">
        <v>91</v>
      </c>
      <c r="U18" s="26">
        <v>-0.46233707752732661</v>
      </c>
      <c r="V18" s="26">
        <v>-0.17589516742871739</v>
      </c>
      <c r="W18" s="26">
        <v>-0.39416374311191427</v>
      </c>
      <c r="X18" s="36" t="s">
        <v>92</v>
      </c>
      <c r="Y18" s="15"/>
    </row>
    <row r="19" spans="1:25" ht="24">
      <c r="A19" s="109"/>
      <c r="B19" s="24" t="s">
        <v>65</v>
      </c>
      <c r="C19" s="32">
        <v>6.5309041308539484E-2</v>
      </c>
      <c r="D19" s="26">
        <v>0.65065286422266944</v>
      </c>
      <c r="E19" s="26">
        <v>0.13636942076835404</v>
      </c>
      <c r="F19" s="26">
        <v>0.60200401943276094</v>
      </c>
      <c r="G19" s="26">
        <v>1.5661259028916933E-4</v>
      </c>
      <c r="H19" s="35"/>
      <c r="I19" s="26">
        <v>0.93710910134134306</v>
      </c>
      <c r="J19" s="26">
        <v>2.4581142454595684E-2</v>
      </c>
      <c r="K19" s="26">
        <v>0.94687900747668186</v>
      </c>
      <c r="L19" s="26">
        <v>1.5319425297076571E-2</v>
      </c>
      <c r="M19" s="26">
        <v>5.0146491842447322E-2</v>
      </c>
      <c r="N19" s="26">
        <v>0.27725428163369703</v>
      </c>
      <c r="O19" s="26">
        <v>0.14267308719527158</v>
      </c>
      <c r="P19" s="26">
        <v>0.80097742489306578</v>
      </c>
      <c r="Q19" s="26">
        <v>1.5708208184697297E-2</v>
      </c>
      <c r="R19" s="26">
        <v>2.446430100009454E-2</v>
      </c>
      <c r="S19" s="26">
        <v>0.15276125556715739</v>
      </c>
      <c r="T19" s="26">
        <v>1.7057513359046129E-2</v>
      </c>
      <c r="U19" s="26">
        <v>0.15220171639777966</v>
      </c>
      <c r="V19" s="26">
        <v>0.60492189296683996</v>
      </c>
      <c r="W19" s="26">
        <v>0.23032144790596273</v>
      </c>
      <c r="X19" s="27">
        <v>1.6283465024241701E-3</v>
      </c>
      <c r="Y19" s="15"/>
    </row>
    <row r="20" spans="1:25">
      <c r="A20" s="108"/>
      <c r="B20" s="28" t="s">
        <v>66</v>
      </c>
      <c r="C20" s="29">
        <v>11</v>
      </c>
      <c r="D20" s="30">
        <v>11</v>
      </c>
      <c r="E20" s="30">
        <v>11</v>
      </c>
      <c r="F20" s="30">
        <v>11</v>
      </c>
      <c r="G20" s="30">
        <v>11</v>
      </c>
      <c r="H20" s="30">
        <v>11</v>
      </c>
      <c r="I20" s="30">
        <v>11</v>
      </c>
      <c r="J20" s="30">
        <v>11</v>
      </c>
      <c r="K20" s="30">
        <v>11</v>
      </c>
      <c r="L20" s="30">
        <v>11</v>
      </c>
      <c r="M20" s="30">
        <v>11</v>
      </c>
      <c r="N20" s="30">
        <v>11</v>
      </c>
      <c r="O20" s="30">
        <v>11</v>
      </c>
      <c r="P20" s="30">
        <v>11</v>
      </c>
      <c r="Q20" s="30">
        <v>11</v>
      </c>
      <c r="R20" s="30">
        <v>11</v>
      </c>
      <c r="S20" s="30">
        <v>11</v>
      </c>
      <c r="T20" s="30">
        <v>11</v>
      </c>
      <c r="U20" s="30">
        <v>11</v>
      </c>
      <c r="V20" s="30">
        <v>11</v>
      </c>
      <c r="W20" s="30">
        <v>11</v>
      </c>
      <c r="X20" s="31">
        <v>11</v>
      </c>
      <c r="Y20" s="15"/>
    </row>
    <row r="21" spans="1:25" ht="24">
      <c r="A21" s="108" t="s">
        <v>43</v>
      </c>
      <c r="B21" s="24" t="s">
        <v>64</v>
      </c>
      <c r="C21" s="32">
        <v>-0.10114357812502732</v>
      </c>
      <c r="D21" s="26">
        <v>6.1103500550069183E-2</v>
      </c>
      <c r="E21" s="26">
        <v>0.2428044371189482</v>
      </c>
      <c r="F21" s="26">
        <v>0.43688721697584648</v>
      </c>
      <c r="G21" s="26">
        <v>-2.188681595605126E-3</v>
      </c>
      <c r="H21" s="26">
        <v>-2.7035602301182474E-2</v>
      </c>
      <c r="I21" s="33">
        <v>1</v>
      </c>
      <c r="J21" s="26">
        <v>-0.22583584875322077</v>
      </c>
      <c r="K21" s="26">
        <v>0.14907633880699822</v>
      </c>
      <c r="L21" s="26">
        <v>-0.10808143330209591</v>
      </c>
      <c r="M21" s="26">
        <v>-0.14488123104256043</v>
      </c>
      <c r="N21" s="26">
        <v>-0.13693842367736667</v>
      </c>
      <c r="O21" s="26">
        <v>4.7771693452383225E-2</v>
      </c>
      <c r="P21" s="26">
        <v>0.12776645595904362</v>
      </c>
      <c r="Q21" s="26">
        <v>-0.11515943688761102</v>
      </c>
      <c r="R21" s="26">
        <v>-0.13873513124397449</v>
      </c>
      <c r="S21" s="26">
        <v>-0.18841201694057674</v>
      </c>
      <c r="T21" s="26">
        <v>-6.0319904358795452E-2</v>
      </c>
      <c r="U21" s="26">
        <v>7.2264471280305997E-2</v>
      </c>
      <c r="V21" s="26">
        <v>0.23932030315789207</v>
      </c>
      <c r="W21" s="26">
        <v>-0.25245414907207542</v>
      </c>
      <c r="X21" s="27">
        <v>0.28885816461035679</v>
      </c>
      <c r="Y21" s="15"/>
    </row>
    <row r="22" spans="1:25" ht="24">
      <c r="A22" s="109"/>
      <c r="B22" s="24" t="s">
        <v>65</v>
      </c>
      <c r="C22" s="32">
        <v>0.76730558158281947</v>
      </c>
      <c r="D22" s="26">
        <v>0.85835619893737913</v>
      </c>
      <c r="E22" s="26">
        <v>0.47189836823546005</v>
      </c>
      <c r="F22" s="26">
        <v>0.1790834453158949</v>
      </c>
      <c r="G22" s="26">
        <v>0.99490431929736556</v>
      </c>
      <c r="H22" s="26">
        <v>0.93710910134134306</v>
      </c>
      <c r="I22" s="35"/>
      <c r="J22" s="26">
        <v>0.50431762220696497</v>
      </c>
      <c r="K22" s="26">
        <v>0.66176926809041625</v>
      </c>
      <c r="L22" s="26">
        <v>0.75176329598348002</v>
      </c>
      <c r="M22" s="26">
        <v>0.67081755585411129</v>
      </c>
      <c r="N22" s="26">
        <v>0.68805623565369034</v>
      </c>
      <c r="O22" s="26">
        <v>0.889073114135152</v>
      </c>
      <c r="P22" s="26">
        <v>0.70812922628570996</v>
      </c>
      <c r="Q22" s="26">
        <v>0.73599191972671063</v>
      </c>
      <c r="R22" s="26">
        <v>0.68414474605985076</v>
      </c>
      <c r="S22" s="26">
        <v>0.57902725321279902</v>
      </c>
      <c r="T22" s="26">
        <v>0.86015714721200087</v>
      </c>
      <c r="U22" s="26">
        <v>0.83277421353773684</v>
      </c>
      <c r="V22" s="26">
        <v>0.47847668367184237</v>
      </c>
      <c r="W22" s="26">
        <v>0.45389561282723179</v>
      </c>
      <c r="X22" s="27">
        <v>0.38896894928524661</v>
      </c>
      <c r="Y22" s="15"/>
    </row>
    <row r="23" spans="1:25">
      <c r="A23" s="108"/>
      <c r="B23" s="28" t="s">
        <v>66</v>
      </c>
      <c r="C23" s="29">
        <v>11</v>
      </c>
      <c r="D23" s="30">
        <v>11</v>
      </c>
      <c r="E23" s="30">
        <v>11</v>
      </c>
      <c r="F23" s="30">
        <v>11</v>
      </c>
      <c r="G23" s="30">
        <v>11</v>
      </c>
      <c r="H23" s="30">
        <v>11</v>
      </c>
      <c r="I23" s="30">
        <v>11</v>
      </c>
      <c r="J23" s="30">
        <v>11</v>
      </c>
      <c r="K23" s="30">
        <v>11</v>
      </c>
      <c r="L23" s="30">
        <v>11</v>
      </c>
      <c r="M23" s="30">
        <v>11</v>
      </c>
      <c r="N23" s="30">
        <v>11</v>
      </c>
      <c r="O23" s="30">
        <v>11</v>
      </c>
      <c r="P23" s="30">
        <v>11</v>
      </c>
      <c r="Q23" s="30">
        <v>11</v>
      </c>
      <c r="R23" s="30">
        <v>11</v>
      </c>
      <c r="S23" s="30">
        <v>11</v>
      </c>
      <c r="T23" s="30">
        <v>11</v>
      </c>
      <c r="U23" s="30">
        <v>11</v>
      </c>
      <c r="V23" s="30">
        <v>11</v>
      </c>
      <c r="W23" s="30">
        <v>11</v>
      </c>
      <c r="X23" s="31">
        <v>11</v>
      </c>
      <c r="Y23" s="15"/>
    </row>
    <row r="24" spans="1:25" ht="24">
      <c r="A24" s="108" t="s">
        <v>56</v>
      </c>
      <c r="B24" s="24" t="s">
        <v>64</v>
      </c>
      <c r="C24" s="32">
        <v>6.6781857531773597E-2</v>
      </c>
      <c r="D24" s="26">
        <v>-0.41435214329218778</v>
      </c>
      <c r="E24" s="34" t="s">
        <v>74</v>
      </c>
      <c r="F24" s="26">
        <v>-5.3546901060247384E-2</v>
      </c>
      <c r="G24" s="26">
        <v>-0.56495290117078723</v>
      </c>
      <c r="H24" s="34" t="s">
        <v>87</v>
      </c>
      <c r="I24" s="26">
        <v>-0.22583584875322077</v>
      </c>
      <c r="J24" s="33">
        <v>1</v>
      </c>
      <c r="K24" s="26">
        <v>-7.7058045388532281E-2</v>
      </c>
      <c r="L24" s="26">
        <v>-0.42368698033190993</v>
      </c>
      <c r="M24" s="26">
        <v>-0.41532734145524453</v>
      </c>
      <c r="N24" s="26">
        <v>-0.22432551969891348</v>
      </c>
      <c r="O24" s="34" t="s">
        <v>93</v>
      </c>
      <c r="P24" s="26">
        <v>-0.16040685507976093</v>
      </c>
      <c r="Q24" s="34" t="s">
        <v>94</v>
      </c>
      <c r="R24" s="26">
        <v>-0.52852204602747599</v>
      </c>
      <c r="S24" s="26">
        <v>-0.30756480943091208</v>
      </c>
      <c r="T24" s="26">
        <v>0.22794765740981773</v>
      </c>
      <c r="U24" s="26">
        <v>5.6402337298850719E-2</v>
      </c>
      <c r="V24" s="26">
        <v>-0.23803692402055332</v>
      </c>
      <c r="W24" s="26">
        <v>0.39394095852732514</v>
      </c>
      <c r="X24" s="36" t="s">
        <v>95</v>
      </c>
      <c r="Y24" s="15"/>
    </row>
    <row r="25" spans="1:25" ht="24">
      <c r="A25" s="109"/>
      <c r="B25" s="24" t="s">
        <v>65</v>
      </c>
      <c r="C25" s="32">
        <v>0.84532413850812671</v>
      </c>
      <c r="D25" s="26">
        <v>0.20515102334418162</v>
      </c>
      <c r="E25" s="26">
        <v>8.6418607740438285E-3</v>
      </c>
      <c r="F25" s="26">
        <v>0.87574773724908439</v>
      </c>
      <c r="G25" s="26">
        <v>7.015052541481219E-2</v>
      </c>
      <c r="H25" s="26">
        <v>2.4581142454595684E-2</v>
      </c>
      <c r="I25" s="26">
        <v>0.50431762220696497</v>
      </c>
      <c r="J25" s="35"/>
      <c r="K25" s="26">
        <v>0.82183006867683095</v>
      </c>
      <c r="L25" s="26">
        <v>0.19409359127321787</v>
      </c>
      <c r="M25" s="26">
        <v>0.20397868712183645</v>
      </c>
      <c r="N25" s="26">
        <v>0.50724897120767654</v>
      </c>
      <c r="O25" s="26">
        <v>2.0892049808123123E-3</v>
      </c>
      <c r="P25" s="26">
        <v>0.63753570875414489</v>
      </c>
      <c r="Q25" s="26">
        <v>1.1878902703872752E-2</v>
      </c>
      <c r="R25" s="26">
        <v>9.4638062728644751E-2</v>
      </c>
      <c r="S25" s="26">
        <v>0.35753318657770961</v>
      </c>
      <c r="T25" s="26">
        <v>0.50023123875914943</v>
      </c>
      <c r="U25" s="26">
        <v>0.86916975512309924</v>
      </c>
      <c r="V25" s="26">
        <v>0.48091012125373367</v>
      </c>
      <c r="W25" s="26">
        <v>0.23060879502202022</v>
      </c>
      <c r="X25" s="27">
        <v>3.5342740128899319E-2</v>
      </c>
      <c r="Y25" s="15"/>
    </row>
    <row r="26" spans="1:25">
      <c r="A26" s="108"/>
      <c r="B26" s="28" t="s">
        <v>66</v>
      </c>
      <c r="C26" s="29">
        <v>11</v>
      </c>
      <c r="D26" s="30">
        <v>11</v>
      </c>
      <c r="E26" s="30">
        <v>11</v>
      </c>
      <c r="F26" s="30">
        <v>11</v>
      </c>
      <c r="G26" s="30">
        <v>11</v>
      </c>
      <c r="H26" s="30">
        <v>11</v>
      </c>
      <c r="I26" s="30">
        <v>11</v>
      </c>
      <c r="J26" s="30">
        <v>11</v>
      </c>
      <c r="K26" s="30">
        <v>11</v>
      </c>
      <c r="L26" s="30">
        <v>11</v>
      </c>
      <c r="M26" s="30">
        <v>11</v>
      </c>
      <c r="N26" s="30">
        <v>11</v>
      </c>
      <c r="O26" s="30">
        <v>11</v>
      </c>
      <c r="P26" s="30">
        <v>11</v>
      </c>
      <c r="Q26" s="30">
        <v>11</v>
      </c>
      <c r="R26" s="30">
        <v>11</v>
      </c>
      <c r="S26" s="30">
        <v>11</v>
      </c>
      <c r="T26" s="30">
        <v>11</v>
      </c>
      <c r="U26" s="30">
        <v>11</v>
      </c>
      <c r="V26" s="30">
        <v>11</v>
      </c>
      <c r="W26" s="30">
        <v>11</v>
      </c>
      <c r="X26" s="31">
        <v>11</v>
      </c>
      <c r="Y26" s="15"/>
    </row>
    <row r="27" spans="1:25" ht="24">
      <c r="A27" s="108" t="s">
        <v>12</v>
      </c>
      <c r="B27" s="24" t="s">
        <v>64</v>
      </c>
      <c r="C27" s="32">
        <v>0.1250791328430377</v>
      </c>
      <c r="D27" s="26">
        <v>-0.19407285449681</v>
      </c>
      <c r="E27" s="26">
        <v>0.15158684479723861</v>
      </c>
      <c r="F27" s="34" t="s">
        <v>79</v>
      </c>
      <c r="G27" s="26">
        <v>-0.11573809866202933</v>
      </c>
      <c r="H27" s="26">
        <v>-2.2830120142337252E-2</v>
      </c>
      <c r="I27" s="26">
        <v>0.14907633880699822</v>
      </c>
      <c r="J27" s="26">
        <v>-7.7058045388532281E-2</v>
      </c>
      <c r="K27" s="33">
        <v>1</v>
      </c>
      <c r="L27" s="26">
        <v>-0.15978966356309859</v>
      </c>
      <c r="M27" s="26">
        <v>-0.17355266351743284</v>
      </c>
      <c r="N27" s="26">
        <v>-0.16302471217888259</v>
      </c>
      <c r="O27" s="26">
        <v>9.0094302798875064E-2</v>
      </c>
      <c r="P27" s="34" t="s">
        <v>85</v>
      </c>
      <c r="Q27" s="26">
        <v>1.3989808475919494E-2</v>
      </c>
      <c r="R27" s="26">
        <v>-0.12747514940685131</v>
      </c>
      <c r="S27" s="26">
        <v>-7.8482125440475684E-2</v>
      </c>
      <c r="T27" s="26">
        <v>-0.10269054726752817</v>
      </c>
      <c r="U27" s="26">
        <v>2.6883366689067798E-2</v>
      </c>
      <c r="V27" s="26">
        <v>-0.19422037041205639</v>
      </c>
      <c r="W27" s="26">
        <v>-0.16118611058883733</v>
      </c>
      <c r="X27" s="27">
        <v>-7.4768723209114041E-3</v>
      </c>
      <c r="Y27" s="15"/>
    </row>
    <row r="28" spans="1:25" ht="24">
      <c r="A28" s="109"/>
      <c r="B28" s="24" t="s">
        <v>65</v>
      </c>
      <c r="C28" s="32">
        <v>0.71404280817265831</v>
      </c>
      <c r="D28" s="26">
        <v>0.56745909771423364</v>
      </c>
      <c r="E28" s="26">
        <v>0.65637370965040864</v>
      </c>
      <c r="F28" s="26">
        <v>5.8928279015256864E-3</v>
      </c>
      <c r="G28" s="26">
        <v>0.73470648220651036</v>
      </c>
      <c r="H28" s="26">
        <v>0.94687900747668186</v>
      </c>
      <c r="I28" s="26">
        <v>0.66176926809041625</v>
      </c>
      <c r="J28" s="26">
        <v>0.82183006867683095</v>
      </c>
      <c r="K28" s="35"/>
      <c r="L28" s="26">
        <v>0.63884782813685392</v>
      </c>
      <c r="M28" s="26">
        <v>0.60981488507310688</v>
      </c>
      <c r="N28" s="26">
        <v>0.63198067964181437</v>
      </c>
      <c r="O28" s="26">
        <v>0.79221590814669185</v>
      </c>
      <c r="P28" s="26">
        <v>5.4297844657152051E-3</v>
      </c>
      <c r="Q28" s="26">
        <v>0.96743623167486559</v>
      </c>
      <c r="R28" s="26">
        <v>0.7087695677456568</v>
      </c>
      <c r="S28" s="26">
        <v>0.81858417075609191</v>
      </c>
      <c r="T28" s="26">
        <v>0.76383316241105226</v>
      </c>
      <c r="U28" s="26">
        <v>0.93746263691663823</v>
      </c>
      <c r="V28" s="26">
        <v>0.56715886443614083</v>
      </c>
      <c r="W28" s="26">
        <v>0.63588038217991838</v>
      </c>
      <c r="X28" s="27">
        <v>0.98259341048155813</v>
      </c>
      <c r="Y28" s="15"/>
    </row>
    <row r="29" spans="1:25">
      <c r="A29" s="108"/>
      <c r="B29" s="28" t="s">
        <v>66</v>
      </c>
      <c r="C29" s="29">
        <v>11</v>
      </c>
      <c r="D29" s="30">
        <v>11</v>
      </c>
      <c r="E29" s="30">
        <v>11</v>
      </c>
      <c r="F29" s="30">
        <v>11</v>
      </c>
      <c r="G29" s="30">
        <v>11</v>
      </c>
      <c r="H29" s="30">
        <v>11</v>
      </c>
      <c r="I29" s="30">
        <v>11</v>
      </c>
      <c r="J29" s="30">
        <v>11</v>
      </c>
      <c r="K29" s="30">
        <v>11</v>
      </c>
      <c r="L29" s="30">
        <v>11</v>
      </c>
      <c r="M29" s="30">
        <v>11</v>
      </c>
      <c r="N29" s="30">
        <v>11</v>
      </c>
      <c r="O29" s="30">
        <v>11</v>
      </c>
      <c r="P29" s="30">
        <v>11</v>
      </c>
      <c r="Q29" s="30">
        <v>11</v>
      </c>
      <c r="R29" s="30">
        <v>11</v>
      </c>
      <c r="S29" s="30">
        <v>11</v>
      </c>
      <c r="T29" s="30">
        <v>11</v>
      </c>
      <c r="U29" s="30">
        <v>11</v>
      </c>
      <c r="V29" s="30">
        <v>11</v>
      </c>
      <c r="W29" s="30">
        <v>11</v>
      </c>
      <c r="X29" s="31">
        <v>11</v>
      </c>
      <c r="Y29" s="15"/>
    </row>
    <row r="30" spans="1:25" ht="24">
      <c r="A30" s="108" t="s">
        <v>44</v>
      </c>
      <c r="B30" s="24" t="s">
        <v>64</v>
      </c>
      <c r="C30" s="32">
        <v>-0.23112330190471347</v>
      </c>
      <c r="D30" s="26">
        <v>0.33914873414786983</v>
      </c>
      <c r="E30" s="26">
        <v>-0.57034307964549757</v>
      </c>
      <c r="F30" s="26">
        <v>3.9079337267177751E-2</v>
      </c>
      <c r="G30" s="34" t="s">
        <v>82</v>
      </c>
      <c r="H30" s="34" t="s">
        <v>88</v>
      </c>
      <c r="I30" s="26">
        <v>-0.10808143330209591</v>
      </c>
      <c r="J30" s="26">
        <v>-0.42368698033190993</v>
      </c>
      <c r="K30" s="26">
        <v>-0.15978966356309859</v>
      </c>
      <c r="L30" s="33">
        <v>1</v>
      </c>
      <c r="M30" s="34" t="s">
        <v>96</v>
      </c>
      <c r="N30" s="34" t="s">
        <v>97</v>
      </c>
      <c r="O30" s="26">
        <v>-0.4047635391015898</v>
      </c>
      <c r="P30" s="26">
        <v>-0.372312530517247</v>
      </c>
      <c r="Q30" s="34" t="s">
        <v>98</v>
      </c>
      <c r="R30" s="34" t="s">
        <v>99</v>
      </c>
      <c r="S30" s="34" t="s">
        <v>100</v>
      </c>
      <c r="T30" s="26">
        <v>-0.23613595284808564</v>
      </c>
      <c r="U30" s="26">
        <v>-0.14959475456699248</v>
      </c>
      <c r="V30" s="26">
        <v>0.17649382676659187</v>
      </c>
      <c r="W30" s="26">
        <v>-0.2465922547880563</v>
      </c>
      <c r="X30" s="27">
        <v>0.56478267160178464</v>
      </c>
      <c r="Y30" s="15"/>
    </row>
    <row r="31" spans="1:25" ht="24">
      <c r="A31" s="109"/>
      <c r="B31" s="24" t="s">
        <v>65</v>
      </c>
      <c r="C31" s="32">
        <v>0.49411364073230357</v>
      </c>
      <c r="D31" s="26">
        <v>0.30758061877906956</v>
      </c>
      <c r="E31" s="26">
        <v>6.6933653397725723E-2</v>
      </c>
      <c r="F31" s="26">
        <v>0.90917704219427786</v>
      </c>
      <c r="G31" s="26">
        <v>1.8934306440400697E-3</v>
      </c>
      <c r="H31" s="26">
        <v>1.5319425297076571E-2</v>
      </c>
      <c r="I31" s="26">
        <v>0.75176329598348002</v>
      </c>
      <c r="J31" s="26">
        <v>0.19409359127321787</v>
      </c>
      <c r="K31" s="26">
        <v>0.63884782813685392</v>
      </c>
      <c r="L31" s="35"/>
      <c r="M31" s="26">
        <v>2.6764368412987763E-7</v>
      </c>
      <c r="N31" s="26">
        <v>6.1089105442222542E-4</v>
      </c>
      <c r="O31" s="26">
        <v>0.21689157388676031</v>
      </c>
      <c r="P31" s="26">
        <v>0.25949829448042844</v>
      </c>
      <c r="Q31" s="26">
        <v>3.8029650917971469E-4</v>
      </c>
      <c r="R31" s="26">
        <v>7.1964198451789585E-7</v>
      </c>
      <c r="S31" s="26">
        <v>1.0858262607426714E-3</v>
      </c>
      <c r="T31" s="26">
        <v>0.48452472814341252</v>
      </c>
      <c r="U31" s="26">
        <v>0.66065390017467374</v>
      </c>
      <c r="V31" s="26">
        <v>0.60367374756420833</v>
      </c>
      <c r="W31" s="26">
        <v>0.4647935051215426</v>
      </c>
      <c r="X31" s="27">
        <v>7.0253778528720223E-2</v>
      </c>
      <c r="Y31" s="15"/>
    </row>
    <row r="32" spans="1:25">
      <c r="A32" s="108"/>
      <c r="B32" s="28" t="s">
        <v>66</v>
      </c>
      <c r="C32" s="29">
        <v>11</v>
      </c>
      <c r="D32" s="30">
        <v>11</v>
      </c>
      <c r="E32" s="30">
        <v>11</v>
      </c>
      <c r="F32" s="30">
        <v>11</v>
      </c>
      <c r="G32" s="30">
        <v>11</v>
      </c>
      <c r="H32" s="30">
        <v>11</v>
      </c>
      <c r="I32" s="30">
        <v>11</v>
      </c>
      <c r="J32" s="30">
        <v>11</v>
      </c>
      <c r="K32" s="30">
        <v>11</v>
      </c>
      <c r="L32" s="30">
        <v>11</v>
      </c>
      <c r="M32" s="30">
        <v>11</v>
      </c>
      <c r="N32" s="30">
        <v>11</v>
      </c>
      <c r="O32" s="30">
        <v>11</v>
      </c>
      <c r="P32" s="30">
        <v>11</v>
      </c>
      <c r="Q32" s="30">
        <v>11</v>
      </c>
      <c r="R32" s="30">
        <v>11</v>
      </c>
      <c r="S32" s="30">
        <v>11</v>
      </c>
      <c r="T32" s="30">
        <v>11</v>
      </c>
      <c r="U32" s="30">
        <v>11</v>
      </c>
      <c r="V32" s="30">
        <v>11</v>
      </c>
      <c r="W32" s="30">
        <v>11</v>
      </c>
      <c r="X32" s="31">
        <v>11</v>
      </c>
      <c r="Y32" s="15"/>
    </row>
    <row r="33" spans="1:25" ht="24">
      <c r="A33" s="108" t="s">
        <v>45</v>
      </c>
      <c r="B33" s="24" t="s">
        <v>64</v>
      </c>
      <c r="C33" s="32">
        <v>-7.2690427327984031E-2</v>
      </c>
      <c r="D33" s="26">
        <v>0.44118468356936202</v>
      </c>
      <c r="E33" s="34" t="s">
        <v>75</v>
      </c>
      <c r="F33" s="26">
        <v>-8.009770323480804E-2</v>
      </c>
      <c r="G33" s="34" t="s">
        <v>83</v>
      </c>
      <c r="H33" s="26">
        <v>0.60176493865573544</v>
      </c>
      <c r="I33" s="26">
        <v>-0.14488123104256043</v>
      </c>
      <c r="J33" s="26">
        <v>-0.41532734145524453</v>
      </c>
      <c r="K33" s="26">
        <v>-0.17355266351743284</v>
      </c>
      <c r="L33" s="34" t="s">
        <v>96</v>
      </c>
      <c r="M33" s="33">
        <v>1</v>
      </c>
      <c r="N33" s="34" t="s">
        <v>101</v>
      </c>
      <c r="O33" s="26">
        <v>-0.42622705340512013</v>
      </c>
      <c r="P33" s="26">
        <v>-0.45872041955266807</v>
      </c>
      <c r="Q33" s="34" t="s">
        <v>102</v>
      </c>
      <c r="R33" s="34" t="s">
        <v>103</v>
      </c>
      <c r="S33" s="34" t="s">
        <v>104</v>
      </c>
      <c r="T33" s="26">
        <v>-3.8113243717616929E-2</v>
      </c>
      <c r="U33" s="26">
        <v>-1.3323157837468697E-2</v>
      </c>
      <c r="V33" s="26">
        <v>0.34367779438651641</v>
      </c>
      <c r="W33" s="26">
        <v>-0.16777998982579861</v>
      </c>
      <c r="X33" s="27">
        <v>0.46882637913879388</v>
      </c>
      <c r="Y33" s="15"/>
    </row>
    <row r="34" spans="1:25" ht="24">
      <c r="A34" s="109"/>
      <c r="B34" s="24" t="s">
        <v>65</v>
      </c>
      <c r="C34" s="32">
        <v>0.83180061238994984</v>
      </c>
      <c r="D34" s="26">
        <v>0.17435456332445137</v>
      </c>
      <c r="E34" s="26">
        <v>4.1142267346526984E-2</v>
      </c>
      <c r="F34" s="26">
        <v>0.814904887968393</v>
      </c>
      <c r="G34" s="26">
        <v>5.0493064793360595E-3</v>
      </c>
      <c r="H34" s="26">
        <v>5.0146491842447322E-2</v>
      </c>
      <c r="I34" s="26">
        <v>0.67081755585411129</v>
      </c>
      <c r="J34" s="26">
        <v>0.20397868712183645</v>
      </c>
      <c r="K34" s="26">
        <v>0.60981488507310688</v>
      </c>
      <c r="L34" s="26">
        <v>2.6764368412987763E-7</v>
      </c>
      <c r="M34" s="35"/>
      <c r="N34" s="26">
        <v>3.2439044623884854E-5</v>
      </c>
      <c r="O34" s="26">
        <v>0.19114831787441822</v>
      </c>
      <c r="P34" s="26">
        <v>0.15585770363433335</v>
      </c>
      <c r="Q34" s="26">
        <v>4.2867139112370226E-4</v>
      </c>
      <c r="R34" s="26">
        <v>7.7745812426330411E-7</v>
      </c>
      <c r="S34" s="26">
        <v>2.4614230330397425E-4</v>
      </c>
      <c r="T34" s="26">
        <v>0.91141460418069231</v>
      </c>
      <c r="U34" s="26">
        <v>0.96898732089631778</v>
      </c>
      <c r="V34" s="26">
        <v>0.30074711151347161</v>
      </c>
      <c r="W34" s="26">
        <v>0.62193380321075065</v>
      </c>
      <c r="X34" s="27">
        <v>0.145777172332305</v>
      </c>
      <c r="Y34" s="15"/>
    </row>
    <row r="35" spans="1:25">
      <c r="A35" s="108"/>
      <c r="B35" s="28" t="s">
        <v>66</v>
      </c>
      <c r="C35" s="29">
        <v>11</v>
      </c>
      <c r="D35" s="30">
        <v>11</v>
      </c>
      <c r="E35" s="30">
        <v>11</v>
      </c>
      <c r="F35" s="30">
        <v>11</v>
      </c>
      <c r="G35" s="30">
        <v>11</v>
      </c>
      <c r="H35" s="30">
        <v>11</v>
      </c>
      <c r="I35" s="30">
        <v>11</v>
      </c>
      <c r="J35" s="30">
        <v>11</v>
      </c>
      <c r="K35" s="30">
        <v>11</v>
      </c>
      <c r="L35" s="30">
        <v>11</v>
      </c>
      <c r="M35" s="30">
        <v>11</v>
      </c>
      <c r="N35" s="30">
        <v>11</v>
      </c>
      <c r="O35" s="30">
        <v>11</v>
      </c>
      <c r="P35" s="30">
        <v>11</v>
      </c>
      <c r="Q35" s="30">
        <v>11</v>
      </c>
      <c r="R35" s="30">
        <v>11</v>
      </c>
      <c r="S35" s="30">
        <v>11</v>
      </c>
      <c r="T35" s="30">
        <v>11</v>
      </c>
      <c r="U35" s="30">
        <v>11</v>
      </c>
      <c r="V35" s="30">
        <v>11</v>
      </c>
      <c r="W35" s="30">
        <v>11</v>
      </c>
      <c r="X35" s="31">
        <v>11</v>
      </c>
      <c r="Y35" s="15"/>
    </row>
    <row r="36" spans="1:25" ht="24">
      <c r="A36" s="108" t="s">
        <v>46</v>
      </c>
      <c r="B36" s="24" t="s">
        <v>64</v>
      </c>
      <c r="C36" s="32">
        <v>0.11395144240663446</v>
      </c>
      <c r="D36" s="26">
        <v>0.41176932971027896</v>
      </c>
      <c r="E36" s="26">
        <v>-0.50804785718576195</v>
      </c>
      <c r="F36" s="26">
        <v>-0.17788381830488892</v>
      </c>
      <c r="G36" s="26">
        <v>0.57569452318834524</v>
      </c>
      <c r="H36" s="26">
        <v>0.35969589343710145</v>
      </c>
      <c r="I36" s="26">
        <v>-0.13693842367736667</v>
      </c>
      <c r="J36" s="26">
        <v>-0.22432551969891348</v>
      </c>
      <c r="K36" s="26">
        <v>-0.16302471217888259</v>
      </c>
      <c r="L36" s="34" t="s">
        <v>97</v>
      </c>
      <c r="M36" s="34" t="s">
        <v>101</v>
      </c>
      <c r="N36" s="33">
        <v>1</v>
      </c>
      <c r="O36" s="26">
        <v>-0.23900294173626013</v>
      </c>
      <c r="P36" s="26">
        <v>-0.4864673940329905</v>
      </c>
      <c r="Q36" s="34" t="s">
        <v>105</v>
      </c>
      <c r="R36" s="34" t="s">
        <v>106</v>
      </c>
      <c r="S36" s="34" t="s">
        <v>107</v>
      </c>
      <c r="T36" s="26">
        <v>0.16924451231531523</v>
      </c>
      <c r="U36" s="26">
        <v>4.4864857845433287E-2</v>
      </c>
      <c r="V36" s="26">
        <v>0.4955936401578066</v>
      </c>
      <c r="W36" s="26">
        <v>8.0551306176583265E-2</v>
      </c>
      <c r="X36" s="27">
        <v>0.29144636182701333</v>
      </c>
      <c r="Y36" s="15"/>
    </row>
    <row r="37" spans="1:25" ht="24">
      <c r="A37" s="109"/>
      <c r="B37" s="24" t="s">
        <v>65</v>
      </c>
      <c r="C37" s="32">
        <v>0.73867731053888597</v>
      </c>
      <c r="D37" s="26">
        <v>0.20827533328576933</v>
      </c>
      <c r="E37" s="26">
        <v>0.11058920234596038</v>
      </c>
      <c r="F37" s="26">
        <v>0.60077943062169648</v>
      </c>
      <c r="G37" s="26">
        <v>6.3839797181533348E-2</v>
      </c>
      <c r="H37" s="26">
        <v>0.27725428163369703</v>
      </c>
      <c r="I37" s="26">
        <v>0.68805623565369034</v>
      </c>
      <c r="J37" s="26">
        <v>0.50724897120767654</v>
      </c>
      <c r="K37" s="26">
        <v>0.63198067964181437</v>
      </c>
      <c r="L37" s="26">
        <v>6.1089105442222542E-4</v>
      </c>
      <c r="M37" s="26">
        <v>3.2439044623884854E-5</v>
      </c>
      <c r="N37" s="35"/>
      <c r="O37" s="26">
        <v>0.47907792309663533</v>
      </c>
      <c r="P37" s="26">
        <v>0.12918351960411506</v>
      </c>
      <c r="Q37" s="26">
        <v>1.0041342972923584E-2</v>
      </c>
      <c r="R37" s="26">
        <v>6.1744105877933268E-4</v>
      </c>
      <c r="S37" s="26">
        <v>7.0427580594210543E-6</v>
      </c>
      <c r="T37" s="26">
        <v>0.61885111365205647</v>
      </c>
      <c r="U37" s="26">
        <v>0.89579013825811216</v>
      </c>
      <c r="V37" s="26">
        <v>0.12109355963803599</v>
      </c>
      <c r="W37" s="26">
        <v>0.81387246220715248</v>
      </c>
      <c r="X37" s="27">
        <v>0.38453959406768923</v>
      </c>
      <c r="Y37" s="15"/>
    </row>
    <row r="38" spans="1:25">
      <c r="A38" s="108"/>
      <c r="B38" s="28" t="s">
        <v>66</v>
      </c>
      <c r="C38" s="29">
        <v>11</v>
      </c>
      <c r="D38" s="30">
        <v>11</v>
      </c>
      <c r="E38" s="30">
        <v>11</v>
      </c>
      <c r="F38" s="30">
        <v>11</v>
      </c>
      <c r="G38" s="30">
        <v>11</v>
      </c>
      <c r="H38" s="30">
        <v>11</v>
      </c>
      <c r="I38" s="30">
        <v>11</v>
      </c>
      <c r="J38" s="30">
        <v>11</v>
      </c>
      <c r="K38" s="30">
        <v>11</v>
      </c>
      <c r="L38" s="30">
        <v>11</v>
      </c>
      <c r="M38" s="30">
        <v>11</v>
      </c>
      <c r="N38" s="30">
        <v>11</v>
      </c>
      <c r="O38" s="30">
        <v>11</v>
      </c>
      <c r="P38" s="30">
        <v>11</v>
      </c>
      <c r="Q38" s="30">
        <v>11</v>
      </c>
      <c r="R38" s="30">
        <v>11</v>
      </c>
      <c r="S38" s="30">
        <v>11</v>
      </c>
      <c r="T38" s="30">
        <v>11</v>
      </c>
      <c r="U38" s="30">
        <v>11</v>
      </c>
      <c r="V38" s="30">
        <v>11</v>
      </c>
      <c r="W38" s="30">
        <v>11</v>
      </c>
      <c r="X38" s="31">
        <v>11</v>
      </c>
      <c r="Y38" s="15"/>
    </row>
    <row r="39" spans="1:25" ht="24">
      <c r="A39" s="108" t="s">
        <v>55</v>
      </c>
      <c r="B39" s="24" t="s">
        <v>64</v>
      </c>
      <c r="C39" s="32">
        <v>-2.9899988649060162E-2</v>
      </c>
      <c r="D39" s="26">
        <v>-0.37997772951196923</v>
      </c>
      <c r="E39" s="34" t="s">
        <v>76</v>
      </c>
      <c r="F39" s="26">
        <v>0.15906281280309123</v>
      </c>
      <c r="G39" s="26">
        <v>-0.4529250151034353</v>
      </c>
      <c r="H39" s="26">
        <v>-0.47202613578264058</v>
      </c>
      <c r="I39" s="26">
        <v>4.7771693452383225E-2</v>
      </c>
      <c r="J39" s="34" t="s">
        <v>93</v>
      </c>
      <c r="K39" s="26">
        <v>9.0094302798875064E-2</v>
      </c>
      <c r="L39" s="26">
        <v>-0.4047635391015898</v>
      </c>
      <c r="M39" s="26">
        <v>-0.42622705340512013</v>
      </c>
      <c r="N39" s="26">
        <v>-0.23900294173626013</v>
      </c>
      <c r="O39" s="33">
        <v>1</v>
      </c>
      <c r="P39" s="26">
        <v>0.12973818894083941</v>
      </c>
      <c r="Q39" s="34" t="s">
        <v>108</v>
      </c>
      <c r="R39" s="26">
        <v>-0.48415057601376649</v>
      </c>
      <c r="S39" s="26">
        <v>-0.19555594149123268</v>
      </c>
      <c r="T39" s="26">
        <v>6.1666292303667096E-2</v>
      </c>
      <c r="U39" s="26">
        <v>-1.6708346286920635E-2</v>
      </c>
      <c r="V39" s="26">
        <v>-0.2667266507861738</v>
      </c>
      <c r="W39" s="26">
        <v>0.34661551043618066</v>
      </c>
      <c r="X39" s="27">
        <v>-0.50889115528578355</v>
      </c>
      <c r="Y39" s="15"/>
    </row>
    <row r="40" spans="1:25" ht="24">
      <c r="A40" s="109"/>
      <c r="B40" s="24" t="s">
        <v>65</v>
      </c>
      <c r="C40" s="32">
        <v>0.93045912267845754</v>
      </c>
      <c r="D40" s="26">
        <v>0.24903517265779315</v>
      </c>
      <c r="E40" s="26">
        <v>1.1815286726310849E-4</v>
      </c>
      <c r="F40" s="26">
        <v>0.64039426992286252</v>
      </c>
      <c r="G40" s="26">
        <v>0.16182913739288532</v>
      </c>
      <c r="H40" s="26">
        <v>0.14267308719527158</v>
      </c>
      <c r="I40" s="26">
        <v>0.889073114135152</v>
      </c>
      <c r="J40" s="26">
        <v>2.0892049808123123E-3</v>
      </c>
      <c r="K40" s="26">
        <v>0.79221590814669185</v>
      </c>
      <c r="L40" s="26">
        <v>0.21689157388676031</v>
      </c>
      <c r="M40" s="26">
        <v>0.19114831787441822</v>
      </c>
      <c r="N40" s="26">
        <v>0.47907792309663533</v>
      </c>
      <c r="O40" s="35"/>
      <c r="P40" s="26">
        <v>0.70379949736098024</v>
      </c>
      <c r="Q40" s="26">
        <v>2.8330193713250715E-2</v>
      </c>
      <c r="R40" s="26">
        <v>0.13129062536137137</v>
      </c>
      <c r="S40" s="26">
        <v>0.56444348191788285</v>
      </c>
      <c r="T40" s="26">
        <v>0.85706310141486963</v>
      </c>
      <c r="U40" s="26">
        <v>0.96111213735932821</v>
      </c>
      <c r="V40" s="26">
        <v>0.42786650266283854</v>
      </c>
      <c r="W40" s="26">
        <v>0.29635948787821115</v>
      </c>
      <c r="X40" s="27">
        <v>0.10990006185993668</v>
      </c>
      <c r="Y40" s="15"/>
    </row>
    <row r="41" spans="1:25">
      <c r="A41" s="108"/>
      <c r="B41" s="28" t="s">
        <v>66</v>
      </c>
      <c r="C41" s="29">
        <v>11</v>
      </c>
      <c r="D41" s="30">
        <v>11</v>
      </c>
      <c r="E41" s="30">
        <v>11</v>
      </c>
      <c r="F41" s="30">
        <v>11</v>
      </c>
      <c r="G41" s="30">
        <v>11</v>
      </c>
      <c r="H41" s="30">
        <v>11</v>
      </c>
      <c r="I41" s="30">
        <v>11</v>
      </c>
      <c r="J41" s="30">
        <v>11</v>
      </c>
      <c r="K41" s="30">
        <v>11</v>
      </c>
      <c r="L41" s="30">
        <v>11</v>
      </c>
      <c r="M41" s="30">
        <v>11</v>
      </c>
      <c r="N41" s="30">
        <v>11</v>
      </c>
      <c r="O41" s="30">
        <v>11</v>
      </c>
      <c r="P41" s="30">
        <v>11</v>
      </c>
      <c r="Q41" s="30">
        <v>11</v>
      </c>
      <c r="R41" s="30">
        <v>11</v>
      </c>
      <c r="S41" s="30">
        <v>11</v>
      </c>
      <c r="T41" s="30">
        <v>11</v>
      </c>
      <c r="U41" s="30">
        <v>11</v>
      </c>
      <c r="V41" s="30">
        <v>11</v>
      </c>
      <c r="W41" s="30">
        <v>11</v>
      </c>
      <c r="X41" s="31">
        <v>11</v>
      </c>
      <c r="Y41" s="15"/>
    </row>
    <row r="42" spans="1:25" ht="24">
      <c r="A42" s="108" t="s">
        <v>14</v>
      </c>
      <c r="B42" s="24" t="s">
        <v>64</v>
      </c>
      <c r="C42" s="32">
        <v>-3.0525944086256598E-2</v>
      </c>
      <c r="D42" s="26">
        <v>-0.32378299655993587</v>
      </c>
      <c r="E42" s="26">
        <v>0.22182643148160464</v>
      </c>
      <c r="F42" s="34" t="s">
        <v>80</v>
      </c>
      <c r="G42" s="26">
        <v>-0.24719517392158402</v>
      </c>
      <c r="H42" s="26">
        <v>8.6226900471134627E-2</v>
      </c>
      <c r="I42" s="26">
        <v>0.12776645595904362</v>
      </c>
      <c r="J42" s="26">
        <v>-0.16040685507976093</v>
      </c>
      <c r="K42" s="34" t="s">
        <v>85</v>
      </c>
      <c r="L42" s="26">
        <v>-0.372312530517247</v>
      </c>
      <c r="M42" s="26">
        <v>-0.45872041955266807</v>
      </c>
      <c r="N42" s="26">
        <v>-0.4864673940329905</v>
      </c>
      <c r="O42" s="26">
        <v>0.12973818894083941</v>
      </c>
      <c r="P42" s="33">
        <v>1</v>
      </c>
      <c r="Q42" s="26">
        <v>-0.12874399278515986</v>
      </c>
      <c r="R42" s="26">
        <v>-0.32979830548366124</v>
      </c>
      <c r="S42" s="26">
        <v>-0.26886568188558829</v>
      </c>
      <c r="T42" s="26">
        <v>-0.40331811284123509</v>
      </c>
      <c r="U42" s="26">
        <v>-0.21088877593304098</v>
      </c>
      <c r="V42" s="26">
        <v>-0.46037493230080939</v>
      </c>
      <c r="W42" s="26">
        <v>-0.17665827715254248</v>
      </c>
      <c r="X42" s="27">
        <v>7.231253331513865E-2</v>
      </c>
      <c r="Y42" s="15"/>
    </row>
    <row r="43" spans="1:25" ht="24">
      <c r="A43" s="109"/>
      <c r="B43" s="24" t="s">
        <v>65</v>
      </c>
      <c r="C43" s="32">
        <v>0.92900641824534724</v>
      </c>
      <c r="D43" s="26">
        <v>0.33138463736068136</v>
      </c>
      <c r="E43" s="26">
        <v>0.51211545155699367</v>
      </c>
      <c r="F43" s="26">
        <v>4.0347025803853534E-2</v>
      </c>
      <c r="G43" s="26">
        <v>0.4636671351612861</v>
      </c>
      <c r="H43" s="26">
        <v>0.80097742489306578</v>
      </c>
      <c r="I43" s="26">
        <v>0.70812922628570996</v>
      </c>
      <c r="J43" s="26">
        <v>0.63753570875414489</v>
      </c>
      <c r="K43" s="26">
        <v>5.4297844657152051E-3</v>
      </c>
      <c r="L43" s="26">
        <v>0.25949829448042844</v>
      </c>
      <c r="M43" s="26">
        <v>0.15585770363433335</v>
      </c>
      <c r="N43" s="26">
        <v>0.12918351960411506</v>
      </c>
      <c r="O43" s="26">
        <v>0.70379949736098024</v>
      </c>
      <c r="P43" s="35"/>
      <c r="Q43" s="26">
        <v>0.70598167504174736</v>
      </c>
      <c r="R43" s="26">
        <v>0.32195246312917453</v>
      </c>
      <c r="S43" s="26">
        <v>0.42402833644992832</v>
      </c>
      <c r="T43" s="26">
        <v>0.21869502693935503</v>
      </c>
      <c r="U43" s="26">
        <v>0.53364631718713706</v>
      </c>
      <c r="V43" s="26">
        <v>0.15417848526838676</v>
      </c>
      <c r="W43" s="26">
        <v>0.6033310514453788</v>
      </c>
      <c r="X43" s="27">
        <v>0.83266434830977953</v>
      </c>
      <c r="Y43" s="15"/>
    </row>
    <row r="44" spans="1:25">
      <c r="A44" s="108"/>
      <c r="B44" s="28" t="s">
        <v>66</v>
      </c>
      <c r="C44" s="29">
        <v>11</v>
      </c>
      <c r="D44" s="30">
        <v>11</v>
      </c>
      <c r="E44" s="30">
        <v>11</v>
      </c>
      <c r="F44" s="30">
        <v>11</v>
      </c>
      <c r="G44" s="30">
        <v>11</v>
      </c>
      <c r="H44" s="30">
        <v>11</v>
      </c>
      <c r="I44" s="30">
        <v>11</v>
      </c>
      <c r="J44" s="30">
        <v>11</v>
      </c>
      <c r="K44" s="30">
        <v>11</v>
      </c>
      <c r="L44" s="30">
        <v>11</v>
      </c>
      <c r="M44" s="30">
        <v>11</v>
      </c>
      <c r="N44" s="30">
        <v>11</v>
      </c>
      <c r="O44" s="30">
        <v>11</v>
      </c>
      <c r="P44" s="30">
        <v>11</v>
      </c>
      <c r="Q44" s="30">
        <v>11</v>
      </c>
      <c r="R44" s="30">
        <v>11</v>
      </c>
      <c r="S44" s="30">
        <v>11</v>
      </c>
      <c r="T44" s="30">
        <v>11</v>
      </c>
      <c r="U44" s="30">
        <v>11</v>
      </c>
      <c r="V44" s="30">
        <v>11</v>
      </c>
      <c r="W44" s="30">
        <v>11</v>
      </c>
      <c r="X44" s="31">
        <v>11</v>
      </c>
      <c r="Y44" s="15"/>
    </row>
    <row r="45" spans="1:25" ht="24">
      <c r="A45" s="108" t="s">
        <v>47</v>
      </c>
      <c r="B45" s="24" t="s">
        <v>64</v>
      </c>
      <c r="C45" s="32">
        <v>-9.0613314858446911E-2</v>
      </c>
      <c r="D45" s="26">
        <v>0.36155171186489204</v>
      </c>
      <c r="E45" s="34" t="s">
        <v>77</v>
      </c>
      <c r="F45" s="26">
        <v>6.1942304609809727E-2</v>
      </c>
      <c r="G45" s="34" t="s">
        <v>84</v>
      </c>
      <c r="H45" s="34" t="s">
        <v>89</v>
      </c>
      <c r="I45" s="26">
        <v>-0.11515943688761102</v>
      </c>
      <c r="J45" s="34" t="s">
        <v>94</v>
      </c>
      <c r="K45" s="26">
        <v>1.3989808475919494E-2</v>
      </c>
      <c r="L45" s="34" t="s">
        <v>98</v>
      </c>
      <c r="M45" s="34" t="s">
        <v>102</v>
      </c>
      <c r="N45" s="34" t="s">
        <v>105</v>
      </c>
      <c r="O45" s="34" t="s">
        <v>108</v>
      </c>
      <c r="P45" s="26">
        <v>-0.12874399278515986</v>
      </c>
      <c r="Q45" s="33">
        <v>1</v>
      </c>
      <c r="R45" s="34" t="s">
        <v>109</v>
      </c>
      <c r="S45" s="34" t="s">
        <v>110</v>
      </c>
      <c r="T45" s="26">
        <v>-0.19311945188627791</v>
      </c>
      <c r="U45" s="26">
        <v>-0.11977976927423413</v>
      </c>
      <c r="V45" s="26">
        <v>0.18641833532717156</v>
      </c>
      <c r="W45" s="26">
        <v>-0.24063865480135263</v>
      </c>
      <c r="X45" s="27">
        <v>0.52348335580847039</v>
      </c>
      <c r="Y45" s="15"/>
    </row>
    <row r="46" spans="1:25" ht="24">
      <c r="A46" s="109"/>
      <c r="B46" s="24" t="s">
        <v>65</v>
      </c>
      <c r="C46" s="32">
        <v>0.79104171567732373</v>
      </c>
      <c r="D46" s="26">
        <v>0.27460097004163464</v>
      </c>
      <c r="E46" s="26">
        <v>4.8501049523909734E-3</v>
      </c>
      <c r="F46" s="26">
        <v>0.85642903726693487</v>
      </c>
      <c r="G46" s="26">
        <v>1.0669208240329566E-2</v>
      </c>
      <c r="H46" s="26">
        <v>1.5708208184697297E-2</v>
      </c>
      <c r="I46" s="26">
        <v>0.73599191972671063</v>
      </c>
      <c r="J46" s="26">
        <v>1.1878902703872752E-2</v>
      </c>
      <c r="K46" s="26">
        <v>0.96743623167486559</v>
      </c>
      <c r="L46" s="26">
        <v>3.8029650917971469E-4</v>
      </c>
      <c r="M46" s="26">
        <v>4.2867139112370226E-4</v>
      </c>
      <c r="N46" s="26">
        <v>1.0041342972923584E-2</v>
      </c>
      <c r="O46" s="26">
        <v>2.8330193713250715E-2</v>
      </c>
      <c r="P46" s="26">
        <v>0.70598167504174736</v>
      </c>
      <c r="Q46" s="35"/>
      <c r="R46" s="26">
        <v>8.2136605148182189E-6</v>
      </c>
      <c r="S46" s="26">
        <v>4.9190153982749873E-3</v>
      </c>
      <c r="T46" s="26">
        <v>0.56940102647195068</v>
      </c>
      <c r="U46" s="26">
        <v>0.72574551309297586</v>
      </c>
      <c r="V46" s="26">
        <v>0.58312294231982065</v>
      </c>
      <c r="W46" s="26">
        <v>0.47598270629969619</v>
      </c>
      <c r="X46" s="27">
        <v>9.8413809472701272E-2</v>
      </c>
      <c r="Y46" s="15"/>
    </row>
    <row r="47" spans="1:25">
      <c r="A47" s="108"/>
      <c r="B47" s="28" t="s">
        <v>66</v>
      </c>
      <c r="C47" s="29">
        <v>11</v>
      </c>
      <c r="D47" s="30">
        <v>11</v>
      </c>
      <c r="E47" s="30">
        <v>11</v>
      </c>
      <c r="F47" s="30">
        <v>11</v>
      </c>
      <c r="G47" s="30">
        <v>11</v>
      </c>
      <c r="H47" s="30">
        <v>11</v>
      </c>
      <c r="I47" s="30">
        <v>11</v>
      </c>
      <c r="J47" s="30">
        <v>11</v>
      </c>
      <c r="K47" s="30">
        <v>11</v>
      </c>
      <c r="L47" s="30">
        <v>11</v>
      </c>
      <c r="M47" s="30">
        <v>11</v>
      </c>
      <c r="N47" s="30">
        <v>11</v>
      </c>
      <c r="O47" s="30">
        <v>11</v>
      </c>
      <c r="P47" s="30">
        <v>11</v>
      </c>
      <c r="Q47" s="30">
        <v>11</v>
      </c>
      <c r="R47" s="30">
        <v>11</v>
      </c>
      <c r="S47" s="30">
        <v>11</v>
      </c>
      <c r="T47" s="30">
        <v>11</v>
      </c>
      <c r="U47" s="30">
        <v>11</v>
      </c>
      <c r="V47" s="30">
        <v>11</v>
      </c>
      <c r="W47" s="30">
        <v>11</v>
      </c>
      <c r="X47" s="31">
        <v>11</v>
      </c>
      <c r="Y47" s="15"/>
    </row>
    <row r="48" spans="1:25" ht="24">
      <c r="A48" s="108" t="s">
        <v>48</v>
      </c>
      <c r="B48" s="24" t="s">
        <v>64</v>
      </c>
      <c r="C48" s="32">
        <v>-0.1146886537295734</v>
      </c>
      <c r="D48" s="26">
        <v>0.4021512907015698</v>
      </c>
      <c r="E48" s="34" t="s">
        <v>78</v>
      </c>
      <c r="F48" s="26">
        <v>3.7191547942682984E-3</v>
      </c>
      <c r="G48" s="34" t="s">
        <v>85</v>
      </c>
      <c r="H48" s="34" t="s">
        <v>90</v>
      </c>
      <c r="I48" s="26">
        <v>-0.13873513124397449</v>
      </c>
      <c r="J48" s="26">
        <v>-0.52852204602747599</v>
      </c>
      <c r="K48" s="26">
        <v>-0.12747514940685131</v>
      </c>
      <c r="L48" s="34" t="s">
        <v>99</v>
      </c>
      <c r="M48" s="34" t="s">
        <v>103</v>
      </c>
      <c r="N48" s="34" t="s">
        <v>106</v>
      </c>
      <c r="O48" s="26">
        <v>-0.48415057601376649</v>
      </c>
      <c r="P48" s="26">
        <v>-0.32979830548366124</v>
      </c>
      <c r="Q48" s="34" t="s">
        <v>109</v>
      </c>
      <c r="R48" s="33">
        <v>1</v>
      </c>
      <c r="S48" s="34" t="s">
        <v>111</v>
      </c>
      <c r="T48" s="26">
        <v>-0.14682680992543148</v>
      </c>
      <c r="U48" s="26">
        <v>-9.7214191488812746E-2</v>
      </c>
      <c r="V48" s="26">
        <v>0.23954978917460729</v>
      </c>
      <c r="W48" s="26">
        <v>-0.19823740457426883</v>
      </c>
      <c r="X48" s="27">
        <v>0.50392268323476574</v>
      </c>
      <c r="Y48" s="15"/>
    </row>
    <row r="49" spans="1:25" ht="24">
      <c r="A49" s="109"/>
      <c r="B49" s="24" t="s">
        <v>65</v>
      </c>
      <c r="C49" s="32">
        <v>0.73703816455421367</v>
      </c>
      <c r="D49" s="26">
        <v>0.22015729362198355</v>
      </c>
      <c r="E49" s="26">
        <v>2.3352114569578763E-2</v>
      </c>
      <c r="F49" s="26">
        <v>0.99134116838235153</v>
      </c>
      <c r="G49" s="26">
        <v>5.5070067736301626E-3</v>
      </c>
      <c r="H49" s="26">
        <v>2.446430100009454E-2</v>
      </c>
      <c r="I49" s="26">
        <v>0.68414474605985076</v>
      </c>
      <c r="J49" s="26">
        <v>9.4638062728644751E-2</v>
      </c>
      <c r="K49" s="26">
        <v>0.7087695677456568</v>
      </c>
      <c r="L49" s="26">
        <v>7.1964198451789585E-7</v>
      </c>
      <c r="M49" s="26">
        <v>7.7745812426330411E-7</v>
      </c>
      <c r="N49" s="26">
        <v>6.1744105877933268E-4</v>
      </c>
      <c r="O49" s="26">
        <v>0.13129062536137137</v>
      </c>
      <c r="P49" s="26">
        <v>0.32195246312917453</v>
      </c>
      <c r="Q49" s="26">
        <v>8.2136605148182189E-6</v>
      </c>
      <c r="R49" s="35"/>
      <c r="S49" s="26">
        <v>4.8687651439468431E-4</v>
      </c>
      <c r="T49" s="26">
        <v>0.66661623998895403</v>
      </c>
      <c r="U49" s="26">
        <v>0.77614287359326661</v>
      </c>
      <c r="V49" s="26">
        <v>0.47804213486975489</v>
      </c>
      <c r="W49" s="26">
        <v>0.55900733217849075</v>
      </c>
      <c r="X49" s="27">
        <v>0.11400057042322136</v>
      </c>
      <c r="Y49" s="15"/>
    </row>
    <row r="50" spans="1:25">
      <c r="A50" s="108"/>
      <c r="B50" s="28" t="s">
        <v>66</v>
      </c>
      <c r="C50" s="29">
        <v>11</v>
      </c>
      <c r="D50" s="30">
        <v>11</v>
      </c>
      <c r="E50" s="30">
        <v>11</v>
      </c>
      <c r="F50" s="30">
        <v>11</v>
      </c>
      <c r="G50" s="30">
        <v>11</v>
      </c>
      <c r="H50" s="30">
        <v>11</v>
      </c>
      <c r="I50" s="30">
        <v>11</v>
      </c>
      <c r="J50" s="30">
        <v>11</v>
      </c>
      <c r="K50" s="30">
        <v>11</v>
      </c>
      <c r="L50" s="30">
        <v>11</v>
      </c>
      <c r="M50" s="30">
        <v>11</v>
      </c>
      <c r="N50" s="30">
        <v>11</v>
      </c>
      <c r="O50" s="30">
        <v>11</v>
      </c>
      <c r="P50" s="30">
        <v>11</v>
      </c>
      <c r="Q50" s="30">
        <v>11</v>
      </c>
      <c r="R50" s="30">
        <v>11</v>
      </c>
      <c r="S50" s="30">
        <v>11</v>
      </c>
      <c r="T50" s="30">
        <v>11</v>
      </c>
      <c r="U50" s="30">
        <v>11</v>
      </c>
      <c r="V50" s="30">
        <v>11</v>
      </c>
      <c r="W50" s="30">
        <v>11</v>
      </c>
      <c r="X50" s="31">
        <v>11</v>
      </c>
      <c r="Y50" s="15"/>
    </row>
    <row r="51" spans="1:25" ht="24">
      <c r="A51" s="108" t="s">
        <v>49</v>
      </c>
      <c r="B51" s="24" t="s">
        <v>64</v>
      </c>
      <c r="C51" s="32">
        <v>0.11716017520997001</v>
      </c>
      <c r="D51" s="26">
        <v>0.4129144115688258</v>
      </c>
      <c r="E51" s="26">
        <v>-0.50600214298309798</v>
      </c>
      <c r="F51" s="26">
        <v>-0.12791212426841084</v>
      </c>
      <c r="G51" s="26">
        <v>0.56807502028690171</v>
      </c>
      <c r="H51" s="26">
        <v>0.46178007231038615</v>
      </c>
      <c r="I51" s="26">
        <v>-0.18841201694057674</v>
      </c>
      <c r="J51" s="26">
        <v>-0.30756480943091208</v>
      </c>
      <c r="K51" s="26">
        <v>-7.8482125440475684E-2</v>
      </c>
      <c r="L51" s="34" t="s">
        <v>100</v>
      </c>
      <c r="M51" s="34" t="s">
        <v>104</v>
      </c>
      <c r="N51" s="34" t="s">
        <v>107</v>
      </c>
      <c r="O51" s="26">
        <v>-0.19555594149123268</v>
      </c>
      <c r="P51" s="26">
        <v>-0.26886568188558829</v>
      </c>
      <c r="Q51" s="34" t="s">
        <v>110</v>
      </c>
      <c r="R51" s="34" t="s">
        <v>111</v>
      </c>
      <c r="S51" s="33">
        <v>1</v>
      </c>
      <c r="T51" s="26">
        <v>5.4154109632534614E-2</v>
      </c>
      <c r="U51" s="26">
        <v>-2.2873855822401538E-2</v>
      </c>
      <c r="V51" s="26">
        <v>0.40199687006488216</v>
      </c>
      <c r="W51" s="26">
        <v>5.5981930385411126E-2</v>
      </c>
      <c r="X51" s="27">
        <v>0.33674213414067106</v>
      </c>
      <c r="Y51" s="15"/>
    </row>
    <row r="52" spans="1:25" ht="24">
      <c r="A52" s="109"/>
      <c r="B52" s="24" t="s">
        <v>65</v>
      </c>
      <c r="C52" s="32">
        <v>0.73155008592597282</v>
      </c>
      <c r="D52" s="26">
        <v>0.20688670941277329</v>
      </c>
      <c r="E52" s="26">
        <v>0.11227255947790123</v>
      </c>
      <c r="F52" s="26">
        <v>0.70780908608806403</v>
      </c>
      <c r="G52" s="26">
        <v>6.8274853643449138E-2</v>
      </c>
      <c r="H52" s="26">
        <v>0.15276125556715739</v>
      </c>
      <c r="I52" s="26">
        <v>0.57902725321279902</v>
      </c>
      <c r="J52" s="26">
        <v>0.35753318657770961</v>
      </c>
      <c r="K52" s="26">
        <v>0.81858417075609191</v>
      </c>
      <c r="L52" s="26">
        <v>1.0858262607426714E-3</v>
      </c>
      <c r="M52" s="26">
        <v>2.4614230330397425E-4</v>
      </c>
      <c r="N52" s="26">
        <v>7.0427580594210543E-6</v>
      </c>
      <c r="O52" s="26">
        <v>0.56444348191788285</v>
      </c>
      <c r="P52" s="26">
        <v>0.42402833644992832</v>
      </c>
      <c r="Q52" s="26">
        <v>4.9190153982749873E-3</v>
      </c>
      <c r="R52" s="26">
        <v>4.8687651439468431E-4</v>
      </c>
      <c r="S52" s="35"/>
      <c r="T52" s="26">
        <v>0.87434832525879524</v>
      </c>
      <c r="U52" s="26">
        <v>0.94677736764333109</v>
      </c>
      <c r="V52" s="26">
        <v>0.22035124442409146</v>
      </c>
      <c r="W52" s="26">
        <v>0.87013777594739272</v>
      </c>
      <c r="X52" s="27">
        <v>0.3112457398178991</v>
      </c>
      <c r="Y52" s="15"/>
    </row>
    <row r="53" spans="1:25">
      <c r="A53" s="108"/>
      <c r="B53" s="28" t="s">
        <v>66</v>
      </c>
      <c r="C53" s="29">
        <v>11</v>
      </c>
      <c r="D53" s="30">
        <v>11</v>
      </c>
      <c r="E53" s="30">
        <v>11</v>
      </c>
      <c r="F53" s="30">
        <v>11</v>
      </c>
      <c r="G53" s="30">
        <v>11</v>
      </c>
      <c r="H53" s="30">
        <v>11</v>
      </c>
      <c r="I53" s="30">
        <v>11</v>
      </c>
      <c r="J53" s="30">
        <v>11</v>
      </c>
      <c r="K53" s="30">
        <v>11</v>
      </c>
      <c r="L53" s="30">
        <v>11</v>
      </c>
      <c r="M53" s="30">
        <v>11</v>
      </c>
      <c r="N53" s="30">
        <v>11</v>
      </c>
      <c r="O53" s="30">
        <v>11</v>
      </c>
      <c r="P53" s="30">
        <v>11</v>
      </c>
      <c r="Q53" s="30">
        <v>11</v>
      </c>
      <c r="R53" s="30">
        <v>11</v>
      </c>
      <c r="S53" s="30">
        <v>11</v>
      </c>
      <c r="T53" s="30">
        <v>11</v>
      </c>
      <c r="U53" s="30">
        <v>11</v>
      </c>
      <c r="V53" s="30">
        <v>11</v>
      </c>
      <c r="W53" s="30">
        <v>11</v>
      </c>
      <c r="X53" s="31">
        <v>11</v>
      </c>
      <c r="Y53" s="15"/>
    </row>
    <row r="54" spans="1:25" ht="24">
      <c r="A54" s="108" t="s">
        <v>59</v>
      </c>
      <c r="B54" s="24" t="s">
        <v>64</v>
      </c>
      <c r="C54" s="37" t="s">
        <v>69</v>
      </c>
      <c r="D54" s="26">
        <v>0.48586746430204825</v>
      </c>
      <c r="E54" s="26">
        <v>-5.5001678947172346E-2</v>
      </c>
      <c r="F54" s="26">
        <v>-0.47279716794986631</v>
      </c>
      <c r="G54" s="26">
        <v>-0.46774447898862026</v>
      </c>
      <c r="H54" s="34" t="s">
        <v>91</v>
      </c>
      <c r="I54" s="26">
        <v>-6.0319904358795452E-2</v>
      </c>
      <c r="J54" s="26">
        <v>0.22794765740981773</v>
      </c>
      <c r="K54" s="26">
        <v>-0.10269054726752817</v>
      </c>
      <c r="L54" s="26">
        <v>-0.23613595284808564</v>
      </c>
      <c r="M54" s="26">
        <v>-3.8113243717616929E-2</v>
      </c>
      <c r="N54" s="26">
        <v>0.16924451231531523</v>
      </c>
      <c r="O54" s="26">
        <v>6.1666292303667096E-2</v>
      </c>
      <c r="P54" s="26">
        <v>-0.40331811284123509</v>
      </c>
      <c r="Q54" s="26">
        <v>-0.19311945188627791</v>
      </c>
      <c r="R54" s="26">
        <v>-0.14682680992543148</v>
      </c>
      <c r="S54" s="26">
        <v>5.4154109632534614E-2</v>
      </c>
      <c r="T54" s="33">
        <v>1</v>
      </c>
      <c r="U54" s="34" t="s">
        <v>70</v>
      </c>
      <c r="V54" s="34" t="s">
        <v>86</v>
      </c>
      <c r="W54" s="26">
        <v>0.20739690141843378</v>
      </c>
      <c r="X54" s="27">
        <v>-0.58599793719136128</v>
      </c>
      <c r="Y54" s="15"/>
    </row>
    <row r="55" spans="1:25" ht="24">
      <c r="A55" s="109"/>
      <c r="B55" s="24" t="s">
        <v>65</v>
      </c>
      <c r="C55" s="32">
        <v>8.8609310259589208E-4</v>
      </c>
      <c r="D55" s="26">
        <v>0.12972706429395225</v>
      </c>
      <c r="E55" s="26">
        <v>0.87239550334297788</v>
      </c>
      <c r="F55" s="26">
        <v>0.141931384031668</v>
      </c>
      <c r="G55" s="26">
        <v>0.1468362333524241</v>
      </c>
      <c r="H55" s="26">
        <v>1.7057513359046129E-2</v>
      </c>
      <c r="I55" s="26">
        <v>0.86015714721200087</v>
      </c>
      <c r="J55" s="26">
        <v>0.50023123875914943</v>
      </c>
      <c r="K55" s="26">
        <v>0.76383316241105226</v>
      </c>
      <c r="L55" s="26">
        <v>0.48452472814341252</v>
      </c>
      <c r="M55" s="26">
        <v>0.91141460418069231</v>
      </c>
      <c r="N55" s="26">
        <v>0.61885111365205647</v>
      </c>
      <c r="O55" s="26">
        <v>0.85706310141486963</v>
      </c>
      <c r="P55" s="26">
        <v>0.21869502693935503</v>
      </c>
      <c r="Q55" s="26">
        <v>0.56940102647195068</v>
      </c>
      <c r="R55" s="26">
        <v>0.66661623998895403</v>
      </c>
      <c r="S55" s="26">
        <v>0.87434832525879524</v>
      </c>
      <c r="T55" s="35"/>
      <c r="U55" s="26">
        <v>2.1619000534814133E-3</v>
      </c>
      <c r="V55" s="26">
        <v>1.0511527909898956E-2</v>
      </c>
      <c r="W55" s="26">
        <v>0.54059806869128324</v>
      </c>
      <c r="X55" s="27">
        <v>5.8158400891040817E-2</v>
      </c>
      <c r="Y55" s="15"/>
    </row>
    <row r="56" spans="1:25">
      <c r="A56" s="108"/>
      <c r="B56" s="28" t="s">
        <v>66</v>
      </c>
      <c r="C56" s="29">
        <v>11</v>
      </c>
      <c r="D56" s="30">
        <v>11</v>
      </c>
      <c r="E56" s="30">
        <v>11</v>
      </c>
      <c r="F56" s="30">
        <v>11</v>
      </c>
      <c r="G56" s="30">
        <v>11</v>
      </c>
      <c r="H56" s="30">
        <v>11</v>
      </c>
      <c r="I56" s="30">
        <v>11</v>
      </c>
      <c r="J56" s="30">
        <v>11</v>
      </c>
      <c r="K56" s="30">
        <v>11</v>
      </c>
      <c r="L56" s="30">
        <v>11</v>
      </c>
      <c r="M56" s="30">
        <v>11</v>
      </c>
      <c r="N56" s="30">
        <v>11</v>
      </c>
      <c r="O56" s="30">
        <v>11</v>
      </c>
      <c r="P56" s="30">
        <v>11</v>
      </c>
      <c r="Q56" s="30">
        <v>11</v>
      </c>
      <c r="R56" s="30">
        <v>11</v>
      </c>
      <c r="S56" s="30">
        <v>11</v>
      </c>
      <c r="T56" s="30">
        <v>11</v>
      </c>
      <c r="U56" s="30">
        <v>11</v>
      </c>
      <c r="V56" s="30">
        <v>11</v>
      </c>
      <c r="W56" s="30">
        <v>11</v>
      </c>
      <c r="X56" s="31">
        <v>11</v>
      </c>
      <c r="Y56" s="15"/>
    </row>
    <row r="57" spans="1:25" ht="24">
      <c r="A57" s="108" t="s">
        <v>60</v>
      </c>
      <c r="B57" s="24" t="s">
        <v>64</v>
      </c>
      <c r="C57" s="37" t="s">
        <v>70</v>
      </c>
      <c r="D57" s="34" t="s">
        <v>72</v>
      </c>
      <c r="E57" s="26">
        <v>-5.682321354639041E-2</v>
      </c>
      <c r="F57" s="26">
        <v>-0.22002333351442979</v>
      </c>
      <c r="G57" s="26">
        <v>-0.34799892499122659</v>
      </c>
      <c r="H57" s="26">
        <v>-0.46233707752732661</v>
      </c>
      <c r="I57" s="26">
        <v>7.2264471280305997E-2</v>
      </c>
      <c r="J57" s="26">
        <v>5.6402337298850719E-2</v>
      </c>
      <c r="K57" s="26">
        <v>2.6883366689067798E-2</v>
      </c>
      <c r="L57" s="26">
        <v>-0.14959475456699248</v>
      </c>
      <c r="M57" s="26">
        <v>-1.3323157837468697E-2</v>
      </c>
      <c r="N57" s="26">
        <v>4.4864857845433287E-2</v>
      </c>
      <c r="O57" s="26">
        <v>-1.6708346286920635E-2</v>
      </c>
      <c r="P57" s="26">
        <v>-0.21088877593304098</v>
      </c>
      <c r="Q57" s="26">
        <v>-0.11977976927423413</v>
      </c>
      <c r="R57" s="26">
        <v>-9.7214191488812746E-2</v>
      </c>
      <c r="S57" s="26">
        <v>-2.2873855822401538E-2</v>
      </c>
      <c r="T57" s="34" t="s">
        <v>70</v>
      </c>
      <c r="U57" s="33">
        <v>1</v>
      </c>
      <c r="V57" s="34" t="s">
        <v>112</v>
      </c>
      <c r="W57" s="26">
        <v>-0.36787504578524144</v>
      </c>
      <c r="X57" s="27">
        <v>-0.34835782692044587</v>
      </c>
      <c r="Y57" s="15"/>
    </row>
    <row r="58" spans="1:25" ht="24">
      <c r="A58" s="109"/>
      <c r="B58" s="24" t="s">
        <v>65</v>
      </c>
      <c r="C58" s="32">
        <v>2.1629601021697729E-3</v>
      </c>
      <c r="D58" s="26">
        <v>1.8950165158846247E-2</v>
      </c>
      <c r="E58" s="26">
        <v>0.86820081506446978</v>
      </c>
      <c r="F58" s="26">
        <v>0.51563899820365233</v>
      </c>
      <c r="G58" s="26">
        <v>0.29430554498256828</v>
      </c>
      <c r="H58" s="26">
        <v>0.15220171639777966</v>
      </c>
      <c r="I58" s="26">
        <v>0.83277421353773684</v>
      </c>
      <c r="J58" s="26">
        <v>0.86916975512309924</v>
      </c>
      <c r="K58" s="26">
        <v>0.93746263691663823</v>
      </c>
      <c r="L58" s="26">
        <v>0.66065390017467374</v>
      </c>
      <c r="M58" s="26">
        <v>0.96898732089631778</v>
      </c>
      <c r="N58" s="26">
        <v>0.89579013825811216</v>
      </c>
      <c r="O58" s="26">
        <v>0.96111213735932821</v>
      </c>
      <c r="P58" s="26">
        <v>0.53364631718713706</v>
      </c>
      <c r="Q58" s="26">
        <v>0.72574551309297586</v>
      </c>
      <c r="R58" s="26">
        <v>0.77614287359326661</v>
      </c>
      <c r="S58" s="26">
        <v>0.94677736764333109</v>
      </c>
      <c r="T58" s="26">
        <v>2.1619000534814133E-3</v>
      </c>
      <c r="U58" s="35"/>
      <c r="V58" s="26">
        <v>4.1765194001698196E-2</v>
      </c>
      <c r="W58" s="26">
        <v>0.26566779468578328</v>
      </c>
      <c r="X58" s="27">
        <v>0.29377397033630859</v>
      </c>
      <c r="Y58" s="15"/>
    </row>
    <row r="59" spans="1:25">
      <c r="A59" s="108"/>
      <c r="B59" s="28" t="s">
        <v>66</v>
      </c>
      <c r="C59" s="29">
        <v>11</v>
      </c>
      <c r="D59" s="30">
        <v>11</v>
      </c>
      <c r="E59" s="30">
        <v>11</v>
      </c>
      <c r="F59" s="30">
        <v>11</v>
      </c>
      <c r="G59" s="30">
        <v>11</v>
      </c>
      <c r="H59" s="30">
        <v>11</v>
      </c>
      <c r="I59" s="30">
        <v>11</v>
      </c>
      <c r="J59" s="30">
        <v>11</v>
      </c>
      <c r="K59" s="30">
        <v>11</v>
      </c>
      <c r="L59" s="30">
        <v>11</v>
      </c>
      <c r="M59" s="30">
        <v>11</v>
      </c>
      <c r="N59" s="30">
        <v>11</v>
      </c>
      <c r="O59" s="30">
        <v>11</v>
      </c>
      <c r="P59" s="30">
        <v>11</v>
      </c>
      <c r="Q59" s="30">
        <v>11</v>
      </c>
      <c r="R59" s="30">
        <v>11</v>
      </c>
      <c r="S59" s="30">
        <v>11</v>
      </c>
      <c r="T59" s="30">
        <v>11</v>
      </c>
      <c r="U59" s="30">
        <v>11</v>
      </c>
      <c r="V59" s="30">
        <v>11</v>
      </c>
      <c r="W59" s="30">
        <v>11</v>
      </c>
      <c r="X59" s="31">
        <v>11</v>
      </c>
      <c r="Y59" s="15"/>
    </row>
    <row r="60" spans="1:25" ht="24">
      <c r="A60" s="108" t="s">
        <v>61</v>
      </c>
      <c r="B60" s="24" t="s">
        <v>64</v>
      </c>
      <c r="C60" s="37" t="s">
        <v>71</v>
      </c>
      <c r="D60" s="34" t="s">
        <v>73</v>
      </c>
      <c r="E60" s="26">
        <v>-0.4171346691228352</v>
      </c>
      <c r="F60" s="26">
        <v>-0.42248208799162795</v>
      </c>
      <c r="G60" s="26">
        <v>4.1749427956636907E-2</v>
      </c>
      <c r="H60" s="26">
        <v>-0.17589516742871739</v>
      </c>
      <c r="I60" s="26">
        <v>0.23932030315789207</v>
      </c>
      <c r="J60" s="26">
        <v>-0.23803692402055332</v>
      </c>
      <c r="K60" s="26">
        <v>-0.19422037041205639</v>
      </c>
      <c r="L60" s="26">
        <v>0.17649382676659187</v>
      </c>
      <c r="M60" s="26">
        <v>0.34367779438651641</v>
      </c>
      <c r="N60" s="26">
        <v>0.4955936401578066</v>
      </c>
      <c r="O60" s="26">
        <v>-0.2667266507861738</v>
      </c>
      <c r="P60" s="26">
        <v>-0.46037493230080939</v>
      </c>
      <c r="Q60" s="26">
        <v>0.18641833532717156</v>
      </c>
      <c r="R60" s="26">
        <v>0.23954978917460729</v>
      </c>
      <c r="S60" s="26">
        <v>0.40199687006488216</v>
      </c>
      <c r="T60" s="34" t="s">
        <v>86</v>
      </c>
      <c r="U60" s="34" t="s">
        <v>112</v>
      </c>
      <c r="V60" s="33">
        <v>1</v>
      </c>
      <c r="W60" s="26">
        <v>-7.0261556850311274E-3</v>
      </c>
      <c r="X60" s="27">
        <v>9.1168996834136304E-2</v>
      </c>
      <c r="Y60" s="15"/>
    </row>
    <row r="61" spans="1:25" ht="24">
      <c r="A61" s="109"/>
      <c r="B61" s="24" t="s">
        <v>65</v>
      </c>
      <c r="C61" s="32">
        <v>2.5340235907026876E-2</v>
      </c>
      <c r="D61" s="26">
        <v>4.0967314741572501E-3</v>
      </c>
      <c r="E61" s="26">
        <v>0.20181660642345625</v>
      </c>
      <c r="F61" s="26">
        <v>0.19550019056200152</v>
      </c>
      <c r="G61" s="26">
        <v>0.9029959896749864</v>
      </c>
      <c r="H61" s="26">
        <v>0.60492189296683996</v>
      </c>
      <c r="I61" s="26">
        <v>0.47847668367184237</v>
      </c>
      <c r="J61" s="26">
        <v>0.48091012125373367</v>
      </c>
      <c r="K61" s="26">
        <v>0.56715886443614083</v>
      </c>
      <c r="L61" s="26">
        <v>0.60367374756420833</v>
      </c>
      <c r="M61" s="26">
        <v>0.30074711151347161</v>
      </c>
      <c r="N61" s="26">
        <v>0.12109355963803599</v>
      </c>
      <c r="O61" s="26">
        <v>0.42786650266283854</v>
      </c>
      <c r="P61" s="26">
        <v>0.15417848526838676</v>
      </c>
      <c r="Q61" s="26">
        <v>0.58312294231982065</v>
      </c>
      <c r="R61" s="26">
        <v>0.47804213486975489</v>
      </c>
      <c r="S61" s="26">
        <v>0.22035124442409146</v>
      </c>
      <c r="T61" s="26">
        <v>1.0511527909898956E-2</v>
      </c>
      <c r="U61" s="26">
        <v>4.1765194001698196E-2</v>
      </c>
      <c r="V61" s="35"/>
      <c r="W61" s="26">
        <v>0.98364258003389882</v>
      </c>
      <c r="X61" s="27">
        <v>0.78978499464596541</v>
      </c>
      <c r="Y61" s="15"/>
    </row>
    <row r="62" spans="1:25">
      <c r="A62" s="108"/>
      <c r="B62" s="28" t="s">
        <v>66</v>
      </c>
      <c r="C62" s="29">
        <v>11</v>
      </c>
      <c r="D62" s="30">
        <v>11</v>
      </c>
      <c r="E62" s="30">
        <v>11</v>
      </c>
      <c r="F62" s="30">
        <v>11</v>
      </c>
      <c r="G62" s="30">
        <v>11</v>
      </c>
      <c r="H62" s="30">
        <v>11</v>
      </c>
      <c r="I62" s="30">
        <v>11</v>
      </c>
      <c r="J62" s="30">
        <v>11</v>
      </c>
      <c r="K62" s="30">
        <v>11</v>
      </c>
      <c r="L62" s="30">
        <v>11</v>
      </c>
      <c r="M62" s="30">
        <v>11</v>
      </c>
      <c r="N62" s="30">
        <v>11</v>
      </c>
      <c r="O62" s="30">
        <v>11</v>
      </c>
      <c r="P62" s="30">
        <v>11</v>
      </c>
      <c r="Q62" s="30">
        <v>11</v>
      </c>
      <c r="R62" s="30">
        <v>11</v>
      </c>
      <c r="S62" s="30">
        <v>11</v>
      </c>
      <c r="T62" s="30">
        <v>11</v>
      </c>
      <c r="U62" s="30">
        <v>11</v>
      </c>
      <c r="V62" s="30">
        <v>11</v>
      </c>
      <c r="W62" s="30">
        <v>11</v>
      </c>
      <c r="X62" s="31">
        <v>11</v>
      </c>
      <c r="Y62" s="15"/>
    </row>
    <row r="63" spans="1:25" ht="24">
      <c r="A63" s="108" t="s">
        <v>53</v>
      </c>
      <c r="B63" s="24" t="s">
        <v>64</v>
      </c>
      <c r="C63" s="32">
        <v>-4.0418477717091797E-2</v>
      </c>
      <c r="D63" s="26">
        <v>-0.48590541000222082</v>
      </c>
      <c r="E63" s="26">
        <v>0.22999489255988667</v>
      </c>
      <c r="F63" s="26">
        <v>-0.36666488698409072</v>
      </c>
      <c r="G63" s="26">
        <v>-0.25307377293307004</v>
      </c>
      <c r="H63" s="26">
        <v>-0.39416374311191427</v>
      </c>
      <c r="I63" s="26">
        <v>-0.25245414907207542</v>
      </c>
      <c r="J63" s="26">
        <v>0.39394095852732514</v>
      </c>
      <c r="K63" s="26">
        <v>-0.16118611058883733</v>
      </c>
      <c r="L63" s="26">
        <v>-0.2465922547880563</v>
      </c>
      <c r="M63" s="26">
        <v>-0.16777998982579861</v>
      </c>
      <c r="N63" s="26">
        <v>8.0551306176583265E-2</v>
      </c>
      <c r="O63" s="26">
        <v>0.34661551043618066</v>
      </c>
      <c r="P63" s="26">
        <v>-0.17665827715254248</v>
      </c>
      <c r="Q63" s="26">
        <v>-0.24063865480135263</v>
      </c>
      <c r="R63" s="26">
        <v>-0.19823740457426883</v>
      </c>
      <c r="S63" s="26">
        <v>5.5981930385411126E-2</v>
      </c>
      <c r="T63" s="26">
        <v>0.20739690141843378</v>
      </c>
      <c r="U63" s="26">
        <v>-0.36787504578524144</v>
      </c>
      <c r="V63" s="26">
        <v>-7.0261556850311274E-3</v>
      </c>
      <c r="W63" s="33">
        <v>1</v>
      </c>
      <c r="X63" s="27">
        <v>-0.50604167806750555</v>
      </c>
      <c r="Y63" s="15"/>
    </row>
    <row r="64" spans="1:25" ht="24">
      <c r="A64" s="109"/>
      <c r="B64" s="24" t="s">
        <v>65</v>
      </c>
      <c r="C64" s="32">
        <v>0.90607645149240146</v>
      </c>
      <c r="D64" s="26">
        <v>0.12969264190573596</v>
      </c>
      <c r="E64" s="26">
        <v>0.49628364559073257</v>
      </c>
      <c r="F64" s="26">
        <v>0.26736454874689636</v>
      </c>
      <c r="G64" s="26">
        <v>0.4527506408414137</v>
      </c>
      <c r="H64" s="26">
        <v>0.23032144790596273</v>
      </c>
      <c r="I64" s="26">
        <v>0.45389561282723179</v>
      </c>
      <c r="J64" s="26">
        <v>0.23060879502202022</v>
      </c>
      <c r="K64" s="26">
        <v>0.63588038217991838</v>
      </c>
      <c r="L64" s="26">
        <v>0.4647935051215426</v>
      </c>
      <c r="M64" s="26">
        <v>0.62193380321075065</v>
      </c>
      <c r="N64" s="26">
        <v>0.81387246220715248</v>
      </c>
      <c r="O64" s="26">
        <v>0.29635948787821115</v>
      </c>
      <c r="P64" s="26">
        <v>0.6033310514453788</v>
      </c>
      <c r="Q64" s="26">
        <v>0.47598270629969619</v>
      </c>
      <c r="R64" s="26">
        <v>0.55900733217849075</v>
      </c>
      <c r="S64" s="26">
        <v>0.87013777594739272</v>
      </c>
      <c r="T64" s="26">
        <v>0.54059806869128324</v>
      </c>
      <c r="U64" s="26">
        <v>0.26566779468578328</v>
      </c>
      <c r="V64" s="26">
        <v>0.98364258003389882</v>
      </c>
      <c r="W64" s="35"/>
      <c r="X64" s="27">
        <v>0.11223987126813766</v>
      </c>
      <c r="Y64" s="15"/>
    </row>
    <row r="65" spans="1:25">
      <c r="A65" s="108"/>
      <c r="B65" s="28" t="s">
        <v>66</v>
      </c>
      <c r="C65" s="29">
        <v>11</v>
      </c>
      <c r="D65" s="30">
        <v>11</v>
      </c>
      <c r="E65" s="30">
        <v>11</v>
      </c>
      <c r="F65" s="30">
        <v>11</v>
      </c>
      <c r="G65" s="30">
        <v>11</v>
      </c>
      <c r="H65" s="30">
        <v>11</v>
      </c>
      <c r="I65" s="30">
        <v>11</v>
      </c>
      <c r="J65" s="30">
        <v>11</v>
      </c>
      <c r="K65" s="30">
        <v>11</v>
      </c>
      <c r="L65" s="30">
        <v>11</v>
      </c>
      <c r="M65" s="30">
        <v>11</v>
      </c>
      <c r="N65" s="30">
        <v>11</v>
      </c>
      <c r="O65" s="30">
        <v>11</v>
      </c>
      <c r="P65" s="30">
        <v>11</v>
      </c>
      <c r="Q65" s="30">
        <v>11</v>
      </c>
      <c r="R65" s="30">
        <v>11</v>
      </c>
      <c r="S65" s="30">
        <v>11</v>
      </c>
      <c r="T65" s="30">
        <v>11</v>
      </c>
      <c r="U65" s="30">
        <v>11</v>
      </c>
      <c r="V65" s="30">
        <v>11</v>
      </c>
      <c r="W65" s="30">
        <v>11</v>
      </c>
      <c r="X65" s="31">
        <v>11</v>
      </c>
      <c r="Y65" s="15"/>
    </row>
    <row r="66" spans="1:25" ht="24">
      <c r="A66" s="108" t="s">
        <v>54</v>
      </c>
      <c r="B66" s="24" t="s">
        <v>64</v>
      </c>
      <c r="C66" s="32">
        <v>-0.39079543460191696</v>
      </c>
      <c r="D66" s="26">
        <v>0.30690364430064393</v>
      </c>
      <c r="E66" s="26">
        <v>-0.49698635881841685</v>
      </c>
      <c r="F66" s="26">
        <v>0.24691161719114987</v>
      </c>
      <c r="G66" s="34" t="s">
        <v>86</v>
      </c>
      <c r="H66" s="34" t="s">
        <v>92</v>
      </c>
      <c r="I66" s="26">
        <v>0.28885816461035679</v>
      </c>
      <c r="J66" s="34" t="s">
        <v>95</v>
      </c>
      <c r="K66" s="26">
        <v>-7.4768723209114041E-3</v>
      </c>
      <c r="L66" s="26">
        <v>0.56478267160178464</v>
      </c>
      <c r="M66" s="26">
        <v>0.46882637913879388</v>
      </c>
      <c r="N66" s="26">
        <v>0.29144636182701333</v>
      </c>
      <c r="O66" s="26">
        <v>-0.50889115528578355</v>
      </c>
      <c r="P66" s="26">
        <v>7.231253331513865E-2</v>
      </c>
      <c r="Q66" s="26">
        <v>0.52348335580847039</v>
      </c>
      <c r="R66" s="26">
        <v>0.50392268323476574</v>
      </c>
      <c r="S66" s="26">
        <v>0.33674213414067106</v>
      </c>
      <c r="T66" s="26">
        <v>-0.58599793719136128</v>
      </c>
      <c r="U66" s="26">
        <v>-0.34835782692044587</v>
      </c>
      <c r="V66" s="26">
        <v>9.1168996834136304E-2</v>
      </c>
      <c r="W66" s="26">
        <v>-0.50604167806750555</v>
      </c>
      <c r="X66" s="38">
        <v>1</v>
      </c>
      <c r="Y66" s="15"/>
    </row>
    <row r="67" spans="1:25" ht="24">
      <c r="A67" s="109"/>
      <c r="B67" s="24" t="s">
        <v>65</v>
      </c>
      <c r="C67" s="32">
        <v>0.23468819207963607</v>
      </c>
      <c r="D67" s="26">
        <v>0.35862116773921326</v>
      </c>
      <c r="E67" s="26">
        <v>0.11988832150866581</v>
      </c>
      <c r="F67" s="26">
        <v>0.46419671848401012</v>
      </c>
      <c r="G67" s="26">
        <v>1.0475266580933094E-2</v>
      </c>
      <c r="H67" s="26">
        <v>1.6283465024241701E-3</v>
      </c>
      <c r="I67" s="26">
        <v>0.38896894928524661</v>
      </c>
      <c r="J67" s="26">
        <v>3.5342740128899319E-2</v>
      </c>
      <c r="K67" s="26">
        <v>0.98259341048155813</v>
      </c>
      <c r="L67" s="26">
        <v>7.0253778528720223E-2</v>
      </c>
      <c r="M67" s="26">
        <v>0.145777172332305</v>
      </c>
      <c r="N67" s="26">
        <v>0.38453959406768923</v>
      </c>
      <c r="O67" s="26">
        <v>0.10990006185993668</v>
      </c>
      <c r="P67" s="26">
        <v>0.83266434830977953</v>
      </c>
      <c r="Q67" s="26">
        <v>9.8413809472701272E-2</v>
      </c>
      <c r="R67" s="26">
        <v>0.11400057042322136</v>
      </c>
      <c r="S67" s="26">
        <v>0.3112457398178991</v>
      </c>
      <c r="T67" s="26">
        <v>5.8158400891040817E-2</v>
      </c>
      <c r="U67" s="26">
        <v>0.29377397033630859</v>
      </c>
      <c r="V67" s="26">
        <v>0.78978499464596541</v>
      </c>
      <c r="W67" s="26">
        <v>0.11223987126813766</v>
      </c>
      <c r="X67" s="39"/>
      <c r="Y67" s="15"/>
    </row>
    <row r="68" spans="1:25">
      <c r="A68" s="114"/>
      <c r="B68" s="40" t="s">
        <v>66</v>
      </c>
      <c r="C68" s="41">
        <v>11</v>
      </c>
      <c r="D68" s="42">
        <v>11</v>
      </c>
      <c r="E68" s="42">
        <v>11</v>
      </c>
      <c r="F68" s="42">
        <v>11</v>
      </c>
      <c r="G68" s="42">
        <v>11</v>
      </c>
      <c r="H68" s="42">
        <v>11</v>
      </c>
      <c r="I68" s="42">
        <v>11</v>
      </c>
      <c r="J68" s="42">
        <v>11</v>
      </c>
      <c r="K68" s="42">
        <v>11</v>
      </c>
      <c r="L68" s="42">
        <v>11</v>
      </c>
      <c r="M68" s="42">
        <v>11</v>
      </c>
      <c r="N68" s="42">
        <v>11</v>
      </c>
      <c r="O68" s="42">
        <v>11</v>
      </c>
      <c r="P68" s="42">
        <v>11</v>
      </c>
      <c r="Q68" s="42">
        <v>11</v>
      </c>
      <c r="R68" s="42">
        <v>11</v>
      </c>
      <c r="S68" s="42">
        <v>11</v>
      </c>
      <c r="T68" s="42">
        <v>11</v>
      </c>
      <c r="U68" s="42">
        <v>11</v>
      </c>
      <c r="V68" s="42">
        <v>11</v>
      </c>
      <c r="W68" s="42">
        <v>11</v>
      </c>
      <c r="X68" s="43">
        <v>11</v>
      </c>
      <c r="Y68" s="15"/>
    </row>
    <row r="69" spans="1:25">
      <c r="A69" s="113" t="s">
        <v>67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5"/>
    </row>
    <row r="70" spans="1:25">
      <c r="A70" s="113" t="s">
        <v>68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5"/>
    </row>
  </sheetData>
  <mergeCells count="26">
    <mergeCell ref="A69:X69"/>
    <mergeCell ref="A70:X70"/>
    <mergeCell ref="A51:A53"/>
    <mergeCell ref="A54:A56"/>
    <mergeCell ref="A57:A59"/>
    <mergeCell ref="A60:A62"/>
    <mergeCell ref="A63:A65"/>
    <mergeCell ref="A66:A68"/>
    <mergeCell ref="A48:A50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12:A14"/>
    <mergeCell ref="A1:X1"/>
    <mergeCell ref="A2:B2"/>
    <mergeCell ref="A3:A5"/>
    <mergeCell ref="A6:A8"/>
    <mergeCell ref="A9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73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" sqref="D1:T1048576"/>
    </sheetView>
  </sheetViews>
  <sheetFormatPr baseColWidth="10" defaultRowHeight="15"/>
  <cols>
    <col min="2" max="2" width="16.42578125" customWidth="1"/>
  </cols>
  <sheetData>
    <row r="1" spans="1:26">
      <c r="A1" s="115" t="s">
        <v>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44"/>
    </row>
    <row r="2" spans="1:26" ht="24.75">
      <c r="A2" s="116" t="s">
        <v>62</v>
      </c>
      <c r="B2" s="116"/>
      <c r="C2" s="116"/>
      <c r="D2" s="45" t="s">
        <v>3</v>
      </c>
      <c r="E2" s="46" t="s">
        <v>58</v>
      </c>
      <c r="F2" s="46" t="s">
        <v>57</v>
      </c>
      <c r="G2" s="46" t="s">
        <v>7</v>
      </c>
      <c r="H2" s="46" t="s">
        <v>41</v>
      </c>
      <c r="I2" s="46" t="s">
        <v>42</v>
      </c>
      <c r="J2" s="46" t="s">
        <v>43</v>
      </c>
      <c r="K2" s="46" t="s">
        <v>56</v>
      </c>
      <c r="L2" s="46" t="s">
        <v>12</v>
      </c>
      <c r="M2" s="46" t="s">
        <v>44</v>
      </c>
      <c r="N2" s="46" t="s">
        <v>45</v>
      </c>
      <c r="O2" s="46" t="s">
        <v>46</v>
      </c>
      <c r="P2" s="46" t="s">
        <v>55</v>
      </c>
      <c r="Q2" s="46" t="s">
        <v>14</v>
      </c>
      <c r="R2" s="46" t="s">
        <v>47</v>
      </c>
      <c r="S2" s="46" t="s">
        <v>48</v>
      </c>
      <c r="T2" s="46" t="s">
        <v>49</v>
      </c>
      <c r="U2" s="46" t="s">
        <v>59</v>
      </c>
      <c r="V2" s="46" t="s">
        <v>60</v>
      </c>
      <c r="W2" s="46" t="s">
        <v>61</v>
      </c>
      <c r="X2" s="46" t="s">
        <v>53</v>
      </c>
      <c r="Y2" s="47" t="s">
        <v>54</v>
      </c>
      <c r="Z2" s="44"/>
    </row>
    <row r="3" spans="1:26" ht="36">
      <c r="A3" s="117" t="s">
        <v>113</v>
      </c>
      <c r="B3" s="117" t="s">
        <v>3</v>
      </c>
      <c r="C3" s="48" t="s">
        <v>114</v>
      </c>
      <c r="D3" s="49">
        <v>1</v>
      </c>
      <c r="E3" s="50">
        <v>0.4497716894977169</v>
      </c>
      <c r="F3" s="50">
        <v>-0.18223281903128208</v>
      </c>
      <c r="G3" s="50">
        <v>-0.2424776078367642</v>
      </c>
      <c r="H3" s="50">
        <v>-0.29157251045005134</v>
      </c>
      <c r="I3" s="50">
        <v>-0.36902145853834623</v>
      </c>
      <c r="J3" s="50">
        <v>-0.18223281903128208</v>
      </c>
      <c r="K3" s="50">
        <v>0.18223281903128208</v>
      </c>
      <c r="L3" s="50">
        <v>0.3937850279242891</v>
      </c>
      <c r="M3" s="50">
        <v>-0.12300715284611541</v>
      </c>
      <c r="N3" s="50">
        <v>0</v>
      </c>
      <c r="O3" s="50">
        <v>9.1116409515641039E-2</v>
      </c>
      <c r="P3" s="50">
        <v>-5.9225666185166677E-2</v>
      </c>
      <c r="Q3" s="50">
        <v>0.13667180200966692</v>
      </c>
      <c r="R3" s="50">
        <v>9.1116409515641043E-3</v>
      </c>
      <c r="S3" s="50">
        <v>-0.12300715284611541</v>
      </c>
      <c r="T3" s="50">
        <v>0.28701668997426927</v>
      </c>
      <c r="U3" s="74" t="s">
        <v>115</v>
      </c>
      <c r="V3" s="74" t="s">
        <v>116</v>
      </c>
      <c r="W3" s="50">
        <v>0.43735876567507698</v>
      </c>
      <c r="X3" s="50">
        <v>-6.8337307136730779E-2</v>
      </c>
      <c r="Y3" s="51">
        <v>-0.25057012616801289</v>
      </c>
      <c r="Z3" s="44"/>
    </row>
    <row r="4" spans="1:26" ht="24">
      <c r="A4" s="118"/>
      <c r="B4" s="118"/>
      <c r="C4" s="52" t="s">
        <v>65</v>
      </c>
      <c r="D4" s="53"/>
      <c r="E4" s="54">
        <v>0.16513687110272685</v>
      </c>
      <c r="F4" s="54">
        <v>0.59175724019606968</v>
      </c>
      <c r="G4" s="54">
        <v>0.47251369970114121</v>
      </c>
      <c r="H4" s="54">
        <v>0.38432435785057628</v>
      </c>
      <c r="I4" s="54">
        <v>0.26406604872395512</v>
      </c>
      <c r="J4" s="54">
        <v>0.59175724019606968</v>
      </c>
      <c r="K4" s="54">
        <v>0.59175724019606968</v>
      </c>
      <c r="L4" s="54">
        <v>0.2308100383607174</v>
      </c>
      <c r="M4" s="54">
        <v>0.71861197524094833</v>
      </c>
      <c r="N4" s="54">
        <v>1</v>
      </c>
      <c r="O4" s="54">
        <v>0.78990390603513205</v>
      </c>
      <c r="P4" s="54">
        <v>0.8626730467278213</v>
      </c>
      <c r="Q4" s="54">
        <v>0.68863726698492944</v>
      </c>
      <c r="R4" s="54">
        <v>0.97878824602250003</v>
      </c>
      <c r="S4" s="54">
        <v>0.71861197524094833</v>
      </c>
      <c r="T4" s="54">
        <v>0.39213583771594562</v>
      </c>
      <c r="U4" s="68">
        <v>2.1636578476698674E-2</v>
      </c>
      <c r="V4" s="68">
        <v>1.8189172060845523E-2</v>
      </c>
      <c r="W4" s="54">
        <v>0.17856077880912899</v>
      </c>
      <c r="X4" s="54">
        <v>0.84176025139626176</v>
      </c>
      <c r="Y4" s="55">
        <v>0.45738522615334509</v>
      </c>
      <c r="Z4" s="44"/>
    </row>
    <row r="5" spans="1:26">
      <c r="A5" s="118"/>
      <c r="B5" s="120"/>
      <c r="C5" s="56" t="s">
        <v>66</v>
      </c>
      <c r="D5" s="57">
        <v>11</v>
      </c>
      <c r="E5" s="58">
        <v>11</v>
      </c>
      <c r="F5" s="58">
        <v>11</v>
      </c>
      <c r="G5" s="58">
        <v>11</v>
      </c>
      <c r="H5" s="58">
        <v>11</v>
      </c>
      <c r="I5" s="58">
        <v>11</v>
      </c>
      <c r="J5" s="58">
        <v>11</v>
      </c>
      <c r="K5" s="58">
        <v>11</v>
      </c>
      <c r="L5" s="58">
        <v>11</v>
      </c>
      <c r="M5" s="58">
        <v>11</v>
      </c>
      <c r="N5" s="58">
        <v>11</v>
      </c>
      <c r="O5" s="58">
        <v>11</v>
      </c>
      <c r="P5" s="58">
        <v>11</v>
      </c>
      <c r="Q5" s="58">
        <v>11</v>
      </c>
      <c r="R5" s="58">
        <v>11</v>
      </c>
      <c r="S5" s="58">
        <v>11</v>
      </c>
      <c r="T5" s="58">
        <v>11</v>
      </c>
      <c r="U5" s="58">
        <v>11</v>
      </c>
      <c r="V5" s="58">
        <v>11</v>
      </c>
      <c r="W5" s="58">
        <v>11</v>
      </c>
      <c r="X5" s="58">
        <v>11</v>
      </c>
      <c r="Y5" s="59">
        <v>11</v>
      </c>
      <c r="Z5" s="44"/>
    </row>
    <row r="6" spans="1:26" ht="36">
      <c r="A6" s="118"/>
      <c r="B6" s="120" t="s">
        <v>58</v>
      </c>
      <c r="C6" s="52" t="s">
        <v>114</v>
      </c>
      <c r="D6" s="60">
        <v>0.4497716894977169</v>
      </c>
      <c r="E6" s="54">
        <v>1</v>
      </c>
      <c r="F6" s="54">
        <v>-0.33713071520787186</v>
      </c>
      <c r="G6" s="54">
        <v>-0.41734126733443072</v>
      </c>
      <c r="H6" s="54">
        <v>0.15034207570080771</v>
      </c>
      <c r="I6" s="54">
        <v>-5.9225666185166677E-2</v>
      </c>
      <c r="J6" s="54">
        <v>0.33713071520787186</v>
      </c>
      <c r="K6" s="54">
        <v>-0.2277910237891026</v>
      </c>
      <c r="L6" s="54">
        <v>-0.21129928327644781</v>
      </c>
      <c r="M6" s="54">
        <v>0.24601430569223082</v>
      </c>
      <c r="N6" s="54">
        <v>0.28701668997426927</v>
      </c>
      <c r="O6" s="54">
        <v>0.32801907425630777</v>
      </c>
      <c r="P6" s="54">
        <v>-0.25968176711957697</v>
      </c>
      <c r="Q6" s="54">
        <v>-0.28206733606250406</v>
      </c>
      <c r="R6" s="54">
        <v>0.22323520331332056</v>
      </c>
      <c r="S6" s="54">
        <v>0.24601430569223082</v>
      </c>
      <c r="T6" s="54">
        <v>0.47836114995711548</v>
      </c>
      <c r="U6" s="54">
        <v>0.58314502090010267</v>
      </c>
      <c r="V6" s="67" t="s">
        <v>117</v>
      </c>
      <c r="W6" s="67" t="s">
        <v>115</v>
      </c>
      <c r="X6" s="54">
        <v>-0.44191458615085905</v>
      </c>
      <c r="Y6" s="55">
        <v>0.20956774188597441</v>
      </c>
      <c r="Z6" s="44"/>
    </row>
    <row r="7" spans="1:26" ht="24">
      <c r="A7" s="118"/>
      <c r="B7" s="118"/>
      <c r="C7" s="52" t="s">
        <v>65</v>
      </c>
      <c r="D7" s="60">
        <v>0.16513687110272685</v>
      </c>
      <c r="E7" s="61"/>
      <c r="F7" s="54">
        <v>0.31065235774541811</v>
      </c>
      <c r="G7" s="54">
        <v>0.20157033291212384</v>
      </c>
      <c r="H7" s="54">
        <v>0.65904713406692761</v>
      </c>
      <c r="I7" s="54">
        <v>0.8626730467278213</v>
      </c>
      <c r="J7" s="54">
        <v>0.31065235774541811</v>
      </c>
      <c r="K7" s="54">
        <v>0.50053383070780122</v>
      </c>
      <c r="L7" s="54">
        <v>0.53283151191118072</v>
      </c>
      <c r="M7" s="54">
        <v>0.46587439855298607</v>
      </c>
      <c r="N7" s="54">
        <v>0.39213583771594562</v>
      </c>
      <c r="O7" s="54">
        <v>0.32472720706929542</v>
      </c>
      <c r="P7" s="54">
        <v>0.44062395882439509</v>
      </c>
      <c r="Q7" s="54">
        <v>0.40071080046318297</v>
      </c>
      <c r="R7" s="54">
        <v>0.50936968880934386</v>
      </c>
      <c r="S7" s="54">
        <v>0.46587439855298607</v>
      </c>
      <c r="T7" s="54">
        <v>0.1366510828236106</v>
      </c>
      <c r="U7" s="54">
        <v>5.9695642321548163E-2</v>
      </c>
      <c r="V7" s="68">
        <v>3.8269496948023549E-2</v>
      </c>
      <c r="W7" s="68">
        <v>2.1636578476698674E-2</v>
      </c>
      <c r="X7" s="54">
        <v>0.17355906989939637</v>
      </c>
      <c r="Y7" s="55">
        <v>0.53627190749238418</v>
      </c>
      <c r="Z7" s="44"/>
    </row>
    <row r="8" spans="1:26">
      <c r="A8" s="118"/>
      <c r="B8" s="120"/>
      <c r="C8" s="56" t="s">
        <v>66</v>
      </c>
      <c r="D8" s="57">
        <v>11</v>
      </c>
      <c r="E8" s="58">
        <v>11</v>
      </c>
      <c r="F8" s="58">
        <v>11</v>
      </c>
      <c r="G8" s="58">
        <v>11</v>
      </c>
      <c r="H8" s="58">
        <v>11</v>
      </c>
      <c r="I8" s="58">
        <v>11</v>
      </c>
      <c r="J8" s="58">
        <v>11</v>
      </c>
      <c r="K8" s="58">
        <v>11</v>
      </c>
      <c r="L8" s="58">
        <v>11</v>
      </c>
      <c r="M8" s="58">
        <v>11</v>
      </c>
      <c r="N8" s="58">
        <v>11</v>
      </c>
      <c r="O8" s="58">
        <v>11</v>
      </c>
      <c r="P8" s="58">
        <v>11</v>
      </c>
      <c r="Q8" s="58">
        <v>11</v>
      </c>
      <c r="R8" s="58">
        <v>11</v>
      </c>
      <c r="S8" s="58">
        <v>11</v>
      </c>
      <c r="T8" s="58">
        <v>11</v>
      </c>
      <c r="U8" s="58">
        <v>11</v>
      </c>
      <c r="V8" s="58">
        <v>11</v>
      </c>
      <c r="W8" s="58">
        <v>11</v>
      </c>
      <c r="X8" s="58">
        <v>11</v>
      </c>
      <c r="Y8" s="59">
        <v>11</v>
      </c>
      <c r="Z8" s="44"/>
    </row>
    <row r="9" spans="1:26" ht="36">
      <c r="A9" s="118"/>
      <c r="B9" s="120" t="s">
        <v>57</v>
      </c>
      <c r="C9" s="52" t="s">
        <v>114</v>
      </c>
      <c r="D9" s="60">
        <v>-0.18223281903128208</v>
      </c>
      <c r="E9" s="54">
        <v>-0.33713071520787186</v>
      </c>
      <c r="F9" s="54">
        <v>1</v>
      </c>
      <c r="G9" s="54">
        <v>0.33497431574344955</v>
      </c>
      <c r="H9" s="54">
        <v>-0.42727272727272725</v>
      </c>
      <c r="I9" s="54">
        <v>-0.27272727272727271</v>
      </c>
      <c r="J9" s="54">
        <v>-8.1818181818181818E-2</v>
      </c>
      <c r="K9" s="54">
        <v>0.59090909090909094</v>
      </c>
      <c r="L9" s="54">
        <v>0.17248787237282071</v>
      </c>
      <c r="M9" s="67" t="s">
        <v>118</v>
      </c>
      <c r="N9" s="67" t="s">
        <v>119</v>
      </c>
      <c r="O9" s="67" t="s">
        <v>120</v>
      </c>
      <c r="P9" s="67" t="s">
        <v>121</v>
      </c>
      <c r="Q9" s="54">
        <v>0.36556307750696548</v>
      </c>
      <c r="R9" s="67" t="s">
        <v>122</v>
      </c>
      <c r="S9" s="67" t="s">
        <v>118</v>
      </c>
      <c r="T9" s="54">
        <v>-0.58181818181818179</v>
      </c>
      <c r="U9" s="54">
        <v>-0.19090909090909092</v>
      </c>
      <c r="V9" s="54">
        <v>-6.363636363636363E-2</v>
      </c>
      <c r="W9" s="54">
        <v>-0.25454545454545452</v>
      </c>
      <c r="X9" s="54">
        <v>0.3</v>
      </c>
      <c r="Y9" s="55">
        <v>-0.35454545454545455</v>
      </c>
      <c r="Z9" s="44"/>
    </row>
    <row r="10" spans="1:26" ht="24">
      <c r="A10" s="118"/>
      <c r="B10" s="118"/>
      <c r="C10" s="52" t="s">
        <v>65</v>
      </c>
      <c r="D10" s="60">
        <v>0.59175724019606968</v>
      </c>
      <c r="E10" s="54">
        <v>0.31065235774541811</v>
      </c>
      <c r="F10" s="61"/>
      <c r="G10" s="54">
        <v>0.31395302259619784</v>
      </c>
      <c r="H10" s="54">
        <v>0.18994372496542633</v>
      </c>
      <c r="I10" s="54">
        <v>0.41714143714252483</v>
      </c>
      <c r="J10" s="54">
        <v>0.81099039429993225</v>
      </c>
      <c r="K10" s="54">
        <v>5.5575604288774685E-2</v>
      </c>
      <c r="L10" s="54">
        <v>0.61204377022174561</v>
      </c>
      <c r="M10" s="68">
        <v>4.2645569805326709E-2</v>
      </c>
      <c r="N10" s="68">
        <v>3.8845253620353293E-2</v>
      </c>
      <c r="O10" s="68">
        <v>1.6470978836514407E-2</v>
      </c>
      <c r="P10" s="68">
        <v>2.3345817037873369E-4</v>
      </c>
      <c r="Q10" s="54">
        <v>0.26891469220500352</v>
      </c>
      <c r="R10" s="68">
        <v>1.2799598068858452E-2</v>
      </c>
      <c r="S10" s="68">
        <v>4.2645569805326709E-2</v>
      </c>
      <c r="T10" s="54">
        <v>6.0419896215648361E-2</v>
      </c>
      <c r="U10" s="54">
        <v>0.57391316828551198</v>
      </c>
      <c r="V10" s="54">
        <v>0.85253907254236638</v>
      </c>
      <c r="W10" s="54">
        <v>0.45003657688882259</v>
      </c>
      <c r="X10" s="54">
        <v>0.37008312228206552</v>
      </c>
      <c r="Y10" s="55">
        <v>0.28469274095588498</v>
      </c>
      <c r="Z10" s="44"/>
    </row>
    <row r="11" spans="1:26">
      <c r="A11" s="118"/>
      <c r="B11" s="120"/>
      <c r="C11" s="56" t="s">
        <v>66</v>
      </c>
      <c r="D11" s="57">
        <v>11</v>
      </c>
      <c r="E11" s="58">
        <v>11</v>
      </c>
      <c r="F11" s="58">
        <v>11</v>
      </c>
      <c r="G11" s="58">
        <v>11</v>
      </c>
      <c r="H11" s="58">
        <v>11</v>
      </c>
      <c r="I11" s="58">
        <v>11</v>
      </c>
      <c r="J11" s="58">
        <v>11</v>
      </c>
      <c r="K11" s="58">
        <v>11</v>
      </c>
      <c r="L11" s="58">
        <v>11</v>
      </c>
      <c r="M11" s="58">
        <v>11</v>
      </c>
      <c r="N11" s="58">
        <v>11</v>
      </c>
      <c r="O11" s="58">
        <v>11</v>
      </c>
      <c r="P11" s="58">
        <v>11</v>
      </c>
      <c r="Q11" s="58">
        <v>11</v>
      </c>
      <c r="R11" s="58">
        <v>11</v>
      </c>
      <c r="S11" s="58">
        <v>11</v>
      </c>
      <c r="T11" s="58">
        <v>11</v>
      </c>
      <c r="U11" s="58">
        <v>11</v>
      </c>
      <c r="V11" s="58">
        <v>11</v>
      </c>
      <c r="W11" s="58">
        <v>11</v>
      </c>
      <c r="X11" s="58">
        <v>11</v>
      </c>
      <c r="Y11" s="59">
        <v>11</v>
      </c>
      <c r="Z11" s="44"/>
    </row>
    <row r="12" spans="1:26" ht="36">
      <c r="A12" s="118"/>
      <c r="B12" s="120" t="s">
        <v>7</v>
      </c>
      <c r="C12" s="52" t="s">
        <v>114</v>
      </c>
      <c r="D12" s="60">
        <v>-0.2424776078367642</v>
      </c>
      <c r="E12" s="54">
        <v>-0.41734126733443072</v>
      </c>
      <c r="F12" s="54">
        <v>0.33497431574344955</v>
      </c>
      <c r="G12" s="54">
        <v>1</v>
      </c>
      <c r="H12" s="54">
        <v>1.8609684207969417E-2</v>
      </c>
      <c r="I12" s="54">
        <v>8.8395999987854731E-2</v>
      </c>
      <c r="J12" s="54">
        <v>0.40010821047134248</v>
      </c>
      <c r="K12" s="54">
        <v>-7.4438736831877669E-2</v>
      </c>
      <c r="L12" s="67" t="s">
        <v>72</v>
      </c>
      <c r="M12" s="54">
        <v>-4.6524210519923543E-3</v>
      </c>
      <c r="N12" s="54">
        <v>-0.1628347368197324</v>
      </c>
      <c r="O12" s="54">
        <v>-0.29775494732751068</v>
      </c>
      <c r="P12" s="54">
        <v>0.1954016841836789</v>
      </c>
      <c r="Q12" s="67" t="s">
        <v>123</v>
      </c>
      <c r="R12" s="54">
        <v>-2.7914526311954128E-2</v>
      </c>
      <c r="S12" s="54">
        <v>-4.6524210519923543E-3</v>
      </c>
      <c r="T12" s="54">
        <v>-0.1954016841836789</v>
      </c>
      <c r="U12" s="54">
        <v>-0.50711389466716661</v>
      </c>
      <c r="V12" s="54">
        <v>-0.19074926313168653</v>
      </c>
      <c r="W12" s="54">
        <v>-0.48385178940720486</v>
      </c>
      <c r="X12" s="54">
        <v>-0.33962673679544186</v>
      </c>
      <c r="Y12" s="55">
        <v>0.11631052629980886</v>
      </c>
      <c r="Z12" s="44"/>
    </row>
    <row r="13" spans="1:26" ht="24">
      <c r="A13" s="118"/>
      <c r="B13" s="118"/>
      <c r="C13" s="52" t="s">
        <v>65</v>
      </c>
      <c r="D13" s="60">
        <v>0.47251369970114121</v>
      </c>
      <c r="E13" s="54">
        <v>0.20157033291212384</v>
      </c>
      <c r="F13" s="54">
        <v>0.31395302259619784</v>
      </c>
      <c r="G13" s="61"/>
      <c r="H13" s="54">
        <v>0.95669025871558522</v>
      </c>
      <c r="I13" s="54">
        <v>0.79606077910985906</v>
      </c>
      <c r="J13" s="54">
        <v>0.22273151724168114</v>
      </c>
      <c r="K13" s="54">
        <v>0.82780676352625515</v>
      </c>
      <c r="L13" s="68">
        <v>1.9022078864074327E-2</v>
      </c>
      <c r="M13" s="54">
        <v>0.98916846285247728</v>
      </c>
      <c r="N13" s="54">
        <v>0.63238323275433117</v>
      </c>
      <c r="O13" s="54">
        <v>0.37385029554992777</v>
      </c>
      <c r="P13" s="54">
        <v>0.5647568433804222</v>
      </c>
      <c r="Q13" s="68">
        <v>1.5028364321201809E-2</v>
      </c>
      <c r="R13" s="54">
        <v>0.93506818404255898</v>
      </c>
      <c r="S13" s="54">
        <v>0.98916846285247728</v>
      </c>
      <c r="T13" s="54">
        <v>0.5647568433804222</v>
      </c>
      <c r="U13" s="54">
        <v>0.11135569141134194</v>
      </c>
      <c r="V13" s="54">
        <v>0.57423997290826767</v>
      </c>
      <c r="W13" s="54">
        <v>0.13156394668694796</v>
      </c>
      <c r="X13" s="54">
        <v>0.30685545239369499</v>
      </c>
      <c r="Y13" s="55">
        <v>0.73343549400168617</v>
      </c>
      <c r="Z13" s="44"/>
    </row>
    <row r="14" spans="1:26">
      <c r="A14" s="118"/>
      <c r="B14" s="120"/>
      <c r="C14" s="56" t="s">
        <v>66</v>
      </c>
      <c r="D14" s="57">
        <v>11</v>
      </c>
      <c r="E14" s="58">
        <v>11</v>
      </c>
      <c r="F14" s="58">
        <v>11</v>
      </c>
      <c r="G14" s="58">
        <v>11</v>
      </c>
      <c r="H14" s="58">
        <v>11</v>
      </c>
      <c r="I14" s="58">
        <v>11</v>
      </c>
      <c r="J14" s="58">
        <v>11</v>
      </c>
      <c r="K14" s="58">
        <v>11</v>
      </c>
      <c r="L14" s="58">
        <v>11</v>
      </c>
      <c r="M14" s="58">
        <v>11</v>
      </c>
      <c r="N14" s="58">
        <v>11</v>
      </c>
      <c r="O14" s="58">
        <v>11</v>
      </c>
      <c r="P14" s="58">
        <v>11</v>
      </c>
      <c r="Q14" s="58">
        <v>11</v>
      </c>
      <c r="R14" s="58">
        <v>11</v>
      </c>
      <c r="S14" s="58">
        <v>11</v>
      </c>
      <c r="T14" s="58">
        <v>11</v>
      </c>
      <c r="U14" s="58">
        <v>11</v>
      </c>
      <c r="V14" s="58">
        <v>11</v>
      </c>
      <c r="W14" s="58">
        <v>11</v>
      </c>
      <c r="X14" s="58">
        <v>11</v>
      </c>
      <c r="Y14" s="59">
        <v>11</v>
      </c>
      <c r="Z14" s="44"/>
    </row>
    <row r="15" spans="1:26" ht="36">
      <c r="A15" s="118"/>
      <c r="B15" s="120" t="s">
        <v>41</v>
      </c>
      <c r="C15" s="52" t="s">
        <v>114</v>
      </c>
      <c r="D15" s="60">
        <v>-0.29157251045005134</v>
      </c>
      <c r="E15" s="54">
        <v>0.15034207570080771</v>
      </c>
      <c r="F15" s="54">
        <v>-0.42727272727272725</v>
      </c>
      <c r="G15" s="54">
        <v>1.8609684207969417E-2</v>
      </c>
      <c r="H15" s="54">
        <v>1</v>
      </c>
      <c r="I15" s="67" t="s">
        <v>124</v>
      </c>
      <c r="J15" s="54">
        <v>0.49090909090909091</v>
      </c>
      <c r="K15" s="54">
        <v>-0.32727272727272727</v>
      </c>
      <c r="L15" s="54">
        <v>-9.5826595762678157E-2</v>
      </c>
      <c r="M15" s="67" t="s">
        <v>125</v>
      </c>
      <c r="N15" s="67" t="s">
        <v>126</v>
      </c>
      <c r="O15" s="67" t="s">
        <v>127</v>
      </c>
      <c r="P15" s="54">
        <v>-0.22727272727272727</v>
      </c>
      <c r="Q15" s="54">
        <v>-0.12765694770084507</v>
      </c>
      <c r="R15" s="67" t="s">
        <v>93</v>
      </c>
      <c r="S15" s="67" t="s">
        <v>125</v>
      </c>
      <c r="T15" s="67" t="s">
        <v>128</v>
      </c>
      <c r="U15" s="54">
        <v>-0.25454545454545452</v>
      </c>
      <c r="V15" s="54">
        <v>-0.4</v>
      </c>
      <c r="W15" s="54">
        <v>1.8181818181818181E-2</v>
      </c>
      <c r="X15" s="54">
        <v>2.7272727272727271E-2</v>
      </c>
      <c r="Y15" s="55">
        <v>0.43636363636363634</v>
      </c>
      <c r="Z15" s="44"/>
    </row>
    <row r="16" spans="1:26" ht="24">
      <c r="A16" s="118"/>
      <c r="B16" s="118"/>
      <c r="C16" s="52" t="s">
        <v>65</v>
      </c>
      <c r="D16" s="60">
        <v>0.38432435785057628</v>
      </c>
      <c r="E16" s="54">
        <v>0.65904713406692761</v>
      </c>
      <c r="F16" s="54">
        <v>0.18994372496542633</v>
      </c>
      <c r="G16" s="54">
        <v>0.95669025871558522</v>
      </c>
      <c r="H16" s="61"/>
      <c r="I16" s="68">
        <v>4.5461505140964348E-4</v>
      </c>
      <c r="J16" s="54">
        <v>0.12520440713849518</v>
      </c>
      <c r="K16" s="54">
        <v>0.32589494101283994</v>
      </c>
      <c r="L16" s="54">
        <v>0.77926936689577786</v>
      </c>
      <c r="M16" s="68">
        <v>8.0667415216490075E-4</v>
      </c>
      <c r="N16" s="68">
        <v>5.2994871786438622E-3</v>
      </c>
      <c r="O16" s="68">
        <v>7.2820410084291493E-3</v>
      </c>
      <c r="P16" s="54">
        <v>0.50153566760492962</v>
      </c>
      <c r="Q16" s="54">
        <v>0.70836992423210732</v>
      </c>
      <c r="R16" s="68">
        <v>2.0831448404786896E-3</v>
      </c>
      <c r="S16" s="68">
        <v>8.0667415216490075E-4</v>
      </c>
      <c r="T16" s="68">
        <v>2.3313039833185948E-2</v>
      </c>
      <c r="U16" s="54">
        <v>0.45003657688882259</v>
      </c>
      <c r="V16" s="54">
        <v>0.2228683501335188</v>
      </c>
      <c r="W16" s="54">
        <v>0.95768524102161867</v>
      </c>
      <c r="X16" s="54">
        <v>0.93655844819261214</v>
      </c>
      <c r="Y16" s="55">
        <v>0.17966487658001054</v>
      </c>
      <c r="Z16" s="44"/>
    </row>
    <row r="17" spans="1:26">
      <c r="A17" s="118"/>
      <c r="B17" s="120"/>
      <c r="C17" s="56" t="s">
        <v>66</v>
      </c>
      <c r="D17" s="57">
        <v>11</v>
      </c>
      <c r="E17" s="58">
        <v>11</v>
      </c>
      <c r="F17" s="58">
        <v>11</v>
      </c>
      <c r="G17" s="58">
        <v>11</v>
      </c>
      <c r="H17" s="58">
        <v>11</v>
      </c>
      <c r="I17" s="58">
        <v>11</v>
      </c>
      <c r="J17" s="58">
        <v>11</v>
      </c>
      <c r="K17" s="58">
        <v>11</v>
      </c>
      <c r="L17" s="58">
        <v>11</v>
      </c>
      <c r="M17" s="58">
        <v>11</v>
      </c>
      <c r="N17" s="58">
        <v>11</v>
      </c>
      <c r="O17" s="58">
        <v>11</v>
      </c>
      <c r="P17" s="58">
        <v>11</v>
      </c>
      <c r="Q17" s="58">
        <v>11</v>
      </c>
      <c r="R17" s="58">
        <v>11</v>
      </c>
      <c r="S17" s="58">
        <v>11</v>
      </c>
      <c r="T17" s="58">
        <v>11</v>
      </c>
      <c r="U17" s="58">
        <v>11</v>
      </c>
      <c r="V17" s="58">
        <v>11</v>
      </c>
      <c r="W17" s="58">
        <v>11</v>
      </c>
      <c r="X17" s="58">
        <v>11</v>
      </c>
      <c r="Y17" s="59">
        <v>11</v>
      </c>
      <c r="Z17" s="44"/>
    </row>
    <row r="18" spans="1:26" ht="36">
      <c r="A18" s="118"/>
      <c r="B18" s="120" t="s">
        <v>42</v>
      </c>
      <c r="C18" s="52" t="s">
        <v>114</v>
      </c>
      <c r="D18" s="60">
        <v>-0.36902145853834623</v>
      </c>
      <c r="E18" s="54">
        <v>-5.9225666185166677E-2</v>
      </c>
      <c r="F18" s="54">
        <v>-0.27272727272727271</v>
      </c>
      <c r="G18" s="54">
        <v>8.8395999987854731E-2</v>
      </c>
      <c r="H18" s="67" t="s">
        <v>124</v>
      </c>
      <c r="I18" s="54">
        <v>1</v>
      </c>
      <c r="J18" s="54">
        <v>0.32727272727272727</v>
      </c>
      <c r="K18" s="54">
        <v>-0.37272727272727274</v>
      </c>
      <c r="L18" s="54">
        <v>-6.2287287245740806E-2</v>
      </c>
      <c r="M18" s="67" t="s">
        <v>129</v>
      </c>
      <c r="N18" s="54">
        <v>0.51818181818181819</v>
      </c>
      <c r="O18" s="54">
        <v>0.53636363636363638</v>
      </c>
      <c r="P18" s="54">
        <v>-1.8181818181818181E-2</v>
      </c>
      <c r="Q18" s="54">
        <v>0.17407765595569785</v>
      </c>
      <c r="R18" s="67" t="s">
        <v>128</v>
      </c>
      <c r="S18" s="67" t="s">
        <v>129</v>
      </c>
      <c r="T18" s="54">
        <v>0.54545454545454541</v>
      </c>
      <c r="U18" s="54">
        <v>-0.59090909090909094</v>
      </c>
      <c r="V18" s="67" t="s">
        <v>130</v>
      </c>
      <c r="W18" s="54">
        <v>-0.17272727272727273</v>
      </c>
      <c r="X18" s="54">
        <v>0.15454545454545454</v>
      </c>
      <c r="Y18" s="55">
        <v>0.50909090909090904</v>
      </c>
      <c r="Z18" s="44"/>
    </row>
    <row r="19" spans="1:26" ht="24">
      <c r="A19" s="118"/>
      <c r="B19" s="118"/>
      <c r="C19" s="52" t="s">
        <v>65</v>
      </c>
      <c r="D19" s="60">
        <v>0.26406604872395512</v>
      </c>
      <c r="E19" s="54">
        <v>0.8626730467278213</v>
      </c>
      <c r="F19" s="54">
        <v>0.41714143714252483</v>
      </c>
      <c r="G19" s="54">
        <v>0.79606077910985906</v>
      </c>
      <c r="H19" s="68">
        <v>4.5461505140964348E-4</v>
      </c>
      <c r="I19" s="61"/>
      <c r="J19" s="54">
        <v>0.32589494101283994</v>
      </c>
      <c r="K19" s="54">
        <v>0.25892587368422076</v>
      </c>
      <c r="L19" s="54">
        <v>0.85563663944770574</v>
      </c>
      <c r="M19" s="68">
        <v>3.5286981220062255E-2</v>
      </c>
      <c r="N19" s="54">
        <v>0.10249153979096355</v>
      </c>
      <c r="O19" s="54">
        <v>8.895341813596265E-2</v>
      </c>
      <c r="P19" s="54">
        <v>0.95768524102161867</v>
      </c>
      <c r="Q19" s="54">
        <v>0.60871703169734526</v>
      </c>
      <c r="R19" s="68">
        <v>2.3313039833185948E-2</v>
      </c>
      <c r="S19" s="68">
        <v>3.5286981220062255E-2</v>
      </c>
      <c r="T19" s="54">
        <v>8.2650957344174977E-2</v>
      </c>
      <c r="U19" s="54">
        <v>5.5575604288774685E-2</v>
      </c>
      <c r="V19" s="68">
        <v>1.8565033381595059E-2</v>
      </c>
      <c r="W19" s="54">
        <v>0.61154238485122514</v>
      </c>
      <c r="X19" s="54">
        <v>0.6500339654975521</v>
      </c>
      <c r="Y19" s="55">
        <v>0.10973723224165625</v>
      </c>
      <c r="Z19" s="44"/>
    </row>
    <row r="20" spans="1:26">
      <c r="A20" s="118"/>
      <c r="B20" s="120"/>
      <c r="C20" s="56" t="s">
        <v>66</v>
      </c>
      <c r="D20" s="57">
        <v>11</v>
      </c>
      <c r="E20" s="58">
        <v>11</v>
      </c>
      <c r="F20" s="58">
        <v>11</v>
      </c>
      <c r="G20" s="58">
        <v>11</v>
      </c>
      <c r="H20" s="58">
        <v>11</v>
      </c>
      <c r="I20" s="58">
        <v>11</v>
      </c>
      <c r="J20" s="58">
        <v>11</v>
      </c>
      <c r="K20" s="58">
        <v>11</v>
      </c>
      <c r="L20" s="58">
        <v>11</v>
      </c>
      <c r="M20" s="58">
        <v>11</v>
      </c>
      <c r="N20" s="58">
        <v>11</v>
      </c>
      <c r="O20" s="58">
        <v>11</v>
      </c>
      <c r="P20" s="58">
        <v>11</v>
      </c>
      <c r="Q20" s="58">
        <v>11</v>
      </c>
      <c r="R20" s="58">
        <v>11</v>
      </c>
      <c r="S20" s="58">
        <v>11</v>
      </c>
      <c r="T20" s="58">
        <v>11</v>
      </c>
      <c r="U20" s="58">
        <v>11</v>
      </c>
      <c r="V20" s="58">
        <v>11</v>
      </c>
      <c r="W20" s="58">
        <v>11</v>
      </c>
      <c r="X20" s="58">
        <v>11</v>
      </c>
      <c r="Y20" s="59">
        <v>11</v>
      </c>
      <c r="Z20" s="44"/>
    </row>
    <row r="21" spans="1:26" ht="36">
      <c r="A21" s="118"/>
      <c r="B21" s="120" t="s">
        <v>43</v>
      </c>
      <c r="C21" s="52" t="s">
        <v>114</v>
      </c>
      <c r="D21" s="60">
        <v>-0.18223281903128208</v>
      </c>
      <c r="E21" s="54">
        <v>0.33713071520787186</v>
      </c>
      <c r="F21" s="54">
        <v>-8.1818181818181818E-2</v>
      </c>
      <c r="G21" s="54">
        <v>0.40010821047134248</v>
      </c>
      <c r="H21" s="54">
        <v>0.49090909090909091</v>
      </c>
      <c r="I21" s="54">
        <v>0.32727272727272727</v>
      </c>
      <c r="J21" s="54">
        <v>1</v>
      </c>
      <c r="K21" s="54">
        <v>-0.54545454545454541</v>
      </c>
      <c r="L21" s="54">
        <v>0.11499191491521379</v>
      </c>
      <c r="M21" s="54">
        <v>0.43636363636363634</v>
      </c>
      <c r="N21" s="54">
        <v>0.4</v>
      </c>
      <c r="O21" s="54">
        <v>0.40909090909090912</v>
      </c>
      <c r="P21" s="54">
        <v>-0.11818181818181818</v>
      </c>
      <c r="Q21" s="54">
        <v>0.10444659357341871</v>
      </c>
      <c r="R21" s="54">
        <v>0.40909090909090912</v>
      </c>
      <c r="S21" s="54">
        <v>0.43636363636363634</v>
      </c>
      <c r="T21" s="54">
        <v>0.46363636363636362</v>
      </c>
      <c r="U21" s="54">
        <v>-0.1</v>
      </c>
      <c r="V21" s="54">
        <v>9.0909090909090912E-2</v>
      </c>
      <c r="W21" s="54">
        <v>0.42727272727272725</v>
      </c>
      <c r="X21" s="54">
        <v>-0.38181818181818183</v>
      </c>
      <c r="Y21" s="62" t="s">
        <v>131</v>
      </c>
      <c r="Z21" s="44"/>
    </row>
    <row r="22" spans="1:26" ht="24">
      <c r="A22" s="118"/>
      <c r="B22" s="118"/>
      <c r="C22" s="52" t="s">
        <v>65</v>
      </c>
      <c r="D22" s="60">
        <v>0.59175724019606968</v>
      </c>
      <c r="E22" s="54">
        <v>0.31065235774541811</v>
      </c>
      <c r="F22" s="54">
        <v>0.81099039429993225</v>
      </c>
      <c r="G22" s="54">
        <v>0.22273151724168114</v>
      </c>
      <c r="H22" s="54">
        <v>0.12520440713849518</v>
      </c>
      <c r="I22" s="54">
        <v>0.32589494101283994</v>
      </c>
      <c r="J22" s="61"/>
      <c r="K22" s="54">
        <v>8.2650957344174977E-2</v>
      </c>
      <c r="L22" s="54">
        <v>0.73636416610877631</v>
      </c>
      <c r="M22" s="54">
        <v>0.17966487658001054</v>
      </c>
      <c r="N22" s="54">
        <v>0.2228683501335188</v>
      </c>
      <c r="O22" s="54">
        <v>0.21154501034209525</v>
      </c>
      <c r="P22" s="54">
        <v>0.72928477951974013</v>
      </c>
      <c r="Q22" s="54">
        <v>0.75989616588039899</v>
      </c>
      <c r="R22" s="54">
        <v>0.21154501034209525</v>
      </c>
      <c r="S22" s="54">
        <v>0.17966487658001054</v>
      </c>
      <c r="T22" s="54">
        <v>0.15090149929248581</v>
      </c>
      <c r="U22" s="54">
        <v>0.76987499989208763</v>
      </c>
      <c r="V22" s="54">
        <v>0.79037273775318595</v>
      </c>
      <c r="W22" s="54">
        <v>0.18994372496542633</v>
      </c>
      <c r="X22" s="54">
        <v>0.24655957577896873</v>
      </c>
      <c r="Y22" s="55">
        <v>3.1962799328017474E-2</v>
      </c>
      <c r="Z22" s="44"/>
    </row>
    <row r="23" spans="1:26">
      <c r="A23" s="118"/>
      <c r="B23" s="120"/>
      <c r="C23" s="56" t="s">
        <v>66</v>
      </c>
      <c r="D23" s="57">
        <v>11</v>
      </c>
      <c r="E23" s="58">
        <v>11</v>
      </c>
      <c r="F23" s="58">
        <v>11</v>
      </c>
      <c r="G23" s="58">
        <v>11</v>
      </c>
      <c r="H23" s="58">
        <v>11</v>
      </c>
      <c r="I23" s="58">
        <v>11</v>
      </c>
      <c r="J23" s="58">
        <v>11</v>
      </c>
      <c r="K23" s="58">
        <v>11</v>
      </c>
      <c r="L23" s="58">
        <v>11</v>
      </c>
      <c r="M23" s="58">
        <v>11</v>
      </c>
      <c r="N23" s="58">
        <v>11</v>
      </c>
      <c r="O23" s="58">
        <v>11</v>
      </c>
      <c r="P23" s="58">
        <v>11</v>
      </c>
      <c r="Q23" s="58">
        <v>11</v>
      </c>
      <c r="R23" s="58">
        <v>11</v>
      </c>
      <c r="S23" s="58">
        <v>11</v>
      </c>
      <c r="T23" s="58">
        <v>11</v>
      </c>
      <c r="U23" s="58">
        <v>11</v>
      </c>
      <c r="V23" s="58">
        <v>11</v>
      </c>
      <c r="W23" s="58">
        <v>11</v>
      </c>
      <c r="X23" s="58">
        <v>11</v>
      </c>
      <c r="Y23" s="59">
        <v>11</v>
      </c>
      <c r="Z23" s="44"/>
    </row>
    <row r="24" spans="1:26" ht="36">
      <c r="A24" s="118"/>
      <c r="B24" s="120" t="s">
        <v>56</v>
      </c>
      <c r="C24" s="52" t="s">
        <v>114</v>
      </c>
      <c r="D24" s="60">
        <v>0.18223281903128208</v>
      </c>
      <c r="E24" s="54">
        <v>-0.2277910237891026</v>
      </c>
      <c r="F24" s="54">
        <v>0.59090909090909094</v>
      </c>
      <c r="G24" s="54">
        <v>-7.4438736831877669E-2</v>
      </c>
      <c r="H24" s="54">
        <v>-0.32727272727272727</v>
      </c>
      <c r="I24" s="54">
        <v>-0.37272727272727274</v>
      </c>
      <c r="J24" s="54">
        <v>-0.54545454545454541</v>
      </c>
      <c r="K24" s="54">
        <v>1</v>
      </c>
      <c r="L24" s="54">
        <v>3.3539308516937358E-2</v>
      </c>
      <c r="M24" s="54">
        <v>-0.3</v>
      </c>
      <c r="N24" s="54">
        <v>-0.23636363636363636</v>
      </c>
      <c r="O24" s="54">
        <v>-0.35454545454545455</v>
      </c>
      <c r="P24" s="67" t="s">
        <v>132</v>
      </c>
      <c r="Q24" s="54">
        <v>-9.284141650970551E-2</v>
      </c>
      <c r="R24" s="54">
        <v>-0.49090909090909091</v>
      </c>
      <c r="S24" s="54">
        <v>-0.3</v>
      </c>
      <c r="T24" s="54">
        <v>-0.32727272727272727</v>
      </c>
      <c r="U24" s="54">
        <v>0.20909090909090908</v>
      </c>
      <c r="V24" s="54">
        <v>0.1</v>
      </c>
      <c r="W24" s="54">
        <v>-0.34545454545454546</v>
      </c>
      <c r="X24" s="54">
        <v>0.36363636363636365</v>
      </c>
      <c r="Y24" s="69" t="s">
        <v>133</v>
      </c>
      <c r="Z24" s="44"/>
    </row>
    <row r="25" spans="1:26" ht="24">
      <c r="A25" s="118"/>
      <c r="B25" s="118"/>
      <c r="C25" s="52" t="s">
        <v>65</v>
      </c>
      <c r="D25" s="60">
        <v>0.59175724019606968</v>
      </c>
      <c r="E25" s="54">
        <v>0.50053383070780122</v>
      </c>
      <c r="F25" s="54">
        <v>5.5575604288774685E-2</v>
      </c>
      <c r="G25" s="54">
        <v>0.82780676352625515</v>
      </c>
      <c r="H25" s="54">
        <v>0.32589494101283994</v>
      </c>
      <c r="I25" s="54">
        <v>0.25892587368422076</v>
      </c>
      <c r="J25" s="54">
        <v>8.2650957344174977E-2</v>
      </c>
      <c r="K25" s="61"/>
      <c r="L25" s="54">
        <v>0.92201585655413187</v>
      </c>
      <c r="M25" s="54">
        <v>0.37008312228206552</v>
      </c>
      <c r="N25" s="54">
        <v>0.48409116222538917</v>
      </c>
      <c r="O25" s="54">
        <v>0.28469274095588498</v>
      </c>
      <c r="P25" s="68">
        <v>3.8845253620353293E-2</v>
      </c>
      <c r="Q25" s="54">
        <v>0.78600540013255926</v>
      </c>
      <c r="R25" s="54">
        <v>0.12520440713849518</v>
      </c>
      <c r="S25" s="54">
        <v>0.37008312228206552</v>
      </c>
      <c r="T25" s="54">
        <v>0.32589494101283994</v>
      </c>
      <c r="U25" s="54">
        <v>0.53722093521131398</v>
      </c>
      <c r="V25" s="54">
        <v>0.76987499989208763</v>
      </c>
      <c r="W25" s="54">
        <v>0.29808922090303702</v>
      </c>
      <c r="X25" s="54">
        <v>0.27163754099382081</v>
      </c>
      <c r="Y25" s="70">
        <v>2.5984133918765539E-2</v>
      </c>
      <c r="Z25" s="44"/>
    </row>
    <row r="26" spans="1:26">
      <c r="A26" s="118"/>
      <c r="B26" s="120"/>
      <c r="C26" s="56" t="s">
        <v>66</v>
      </c>
      <c r="D26" s="57">
        <v>11</v>
      </c>
      <c r="E26" s="58">
        <v>11</v>
      </c>
      <c r="F26" s="58">
        <v>11</v>
      </c>
      <c r="G26" s="58">
        <v>11</v>
      </c>
      <c r="H26" s="58">
        <v>11</v>
      </c>
      <c r="I26" s="58">
        <v>11</v>
      </c>
      <c r="J26" s="58">
        <v>11</v>
      </c>
      <c r="K26" s="58">
        <v>11</v>
      </c>
      <c r="L26" s="58">
        <v>11</v>
      </c>
      <c r="M26" s="58">
        <v>11</v>
      </c>
      <c r="N26" s="58">
        <v>11</v>
      </c>
      <c r="O26" s="58">
        <v>11</v>
      </c>
      <c r="P26" s="58">
        <v>11</v>
      </c>
      <c r="Q26" s="58">
        <v>11</v>
      </c>
      <c r="R26" s="58">
        <v>11</v>
      </c>
      <c r="S26" s="58">
        <v>11</v>
      </c>
      <c r="T26" s="58">
        <v>11</v>
      </c>
      <c r="U26" s="58">
        <v>11</v>
      </c>
      <c r="V26" s="58">
        <v>11</v>
      </c>
      <c r="W26" s="58">
        <v>11</v>
      </c>
      <c r="X26" s="58">
        <v>11</v>
      </c>
      <c r="Y26" s="59">
        <v>11</v>
      </c>
      <c r="Z26" s="44"/>
    </row>
    <row r="27" spans="1:26" ht="36">
      <c r="A27" s="118"/>
      <c r="B27" s="120" t="s">
        <v>12</v>
      </c>
      <c r="C27" s="52" t="s">
        <v>114</v>
      </c>
      <c r="D27" s="60">
        <v>0.3937850279242891</v>
      </c>
      <c r="E27" s="54">
        <v>-0.21129928327644781</v>
      </c>
      <c r="F27" s="54">
        <v>0.17248787237282071</v>
      </c>
      <c r="G27" s="67" t="s">
        <v>72</v>
      </c>
      <c r="H27" s="54">
        <v>-9.5826595762678157E-2</v>
      </c>
      <c r="I27" s="54">
        <v>-6.2287287245740806E-2</v>
      </c>
      <c r="J27" s="54">
        <v>0.11499191491521379</v>
      </c>
      <c r="K27" s="54">
        <v>3.3539308516937358E-2</v>
      </c>
      <c r="L27" s="54">
        <v>1</v>
      </c>
      <c r="M27" s="54">
        <v>-0.16769654258468678</v>
      </c>
      <c r="N27" s="54">
        <v>-0.25873180855923106</v>
      </c>
      <c r="O27" s="54">
        <v>-0.28268845749990057</v>
      </c>
      <c r="P27" s="54">
        <v>7.6661276610142534E-2</v>
      </c>
      <c r="Q27" s="67" t="s">
        <v>134</v>
      </c>
      <c r="R27" s="54">
        <v>-1.9165319152535634E-2</v>
      </c>
      <c r="S27" s="54">
        <v>-0.16769654258468678</v>
      </c>
      <c r="T27" s="54">
        <v>-0.14373989364401724</v>
      </c>
      <c r="U27" s="54">
        <v>1.4373989364401724E-2</v>
      </c>
      <c r="V27" s="54">
        <v>0.19165319152535631</v>
      </c>
      <c r="W27" s="54">
        <v>-0.19165319152535631</v>
      </c>
      <c r="X27" s="54">
        <v>-8.6243936186410353E-2</v>
      </c>
      <c r="Y27" s="55">
        <v>-0.24914914898296323</v>
      </c>
      <c r="Z27" s="44"/>
    </row>
    <row r="28" spans="1:26" ht="24">
      <c r="A28" s="118"/>
      <c r="B28" s="118"/>
      <c r="C28" s="52" t="s">
        <v>65</v>
      </c>
      <c r="D28" s="60">
        <v>0.2308100383607174</v>
      </c>
      <c r="E28" s="54">
        <v>0.53283151191118072</v>
      </c>
      <c r="F28" s="54">
        <v>0.61204377022174561</v>
      </c>
      <c r="G28" s="68">
        <v>1.9022078864074327E-2</v>
      </c>
      <c r="H28" s="54">
        <v>0.77926936689577786</v>
      </c>
      <c r="I28" s="54">
        <v>0.85563663944770574</v>
      </c>
      <c r="J28" s="54">
        <v>0.73636416610877631</v>
      </c>
      <c r="K28" s="54">
        <v>0.92201585655413187</v>
      </c>
      <c r="L28" s="61"/>
      <c r="M28" s="54">
        <v>0.62210961705355572</v>
      </c>
      <c r="N28" s="54">
        <v>0.44235778600476194</v>
      </c>
      <c r="O28" s="54">
        <v>0.39962964052643879</v>
      </c>
      <c r="P28" s="54">
        <v>0.82273487046651095</v>
      </c>
      <c r="Q28" s="68">
        <v>3.8890785130696447E-3</v>
      </c>
      <c r="R28" s="54">
        <v>0.95539823878996177</v>
      </c>
      <c r="S28" s="54">
        <v>0.62210961705355572</v>
      </c>
      <c r="T28" s="54">
        <v>0.6732861302397789</v>
      </c>
      <c r="U28" s="54">
        <v>0.96654240762206589</v>
      </c>
      <c r="V28" s="54">
        <v>0.57239263796670437</v>
      </c>
      <c r="W28" s="54">
        <v>0.57239263796670437</v>
      </c>
      <c r="X28" s="54">
        <v>0.80093878495684145</v>
      </c>
      <c r="Y28" s="55">
        <v>0.46002533718595251</v>
      </c>
      <c r="Z28" s="44"/>
    </row>
    <row r="29" spans="1:26">
      <c r="A29" s="118"/>
      <c r="B29" s="120"/>
      <c r="C29" s="56" t="s">
        <v>66</v>
      </c>
      <c r="D29" s="57">
        <v>11</v>
      </c>
      <c r="E29" s="58">
        <v>11</v>
      </c>
      <c r="F29" s="58">
        <v>11</v>
      </c>
      <c r="G29" s="58">
        <v>11</v>
      </c>
      <c r="H29" s="58">
        <v>11</v>
      </c>
      <c r="I29" s="58">
        <v>11</v>
      </c>
      <c r="J29" s="58">
        <v>11</v>
      </c>
      <c r="K29" s="58">
        <v>11</v>
      </c>
      <c r="L29" s="58">
        <v>11</v>
      </c>
      <c r="M29" s="58">
        <v>11</v>
      </c>
      <c r="N29" s="58">
        <v>11</v>
      </c>
      <c r="O29" s="58">
        <v>11</v>
      </c>
      <c r="P29" s="58">
        <v>11</v>
      </c>
      <c r="Q29" s="58">
        <v>11</v>
      </c>
      <c r="R29" s="58">
        <v>11</v>
      </c>
      <c r="S29" s="58">
        <v>11</v>
      </c>
      <c r="T29" s="58">
        <v>11</v>
      </c>
      <c r="U29" s="58">
        <v>11</v>
      </c>
      <c r="V29" s="58">
        <v>11</v>
      </c>
      <c r="W29" s="58">
        <v>11</v>
      </c>
      <c r="X29" s="58">
        <v>11</v>
      </c>
      <c r="Y29" s="59">
        <v>11</v>
      </c>
      <c r="Z29" s="44"/>
    </row>
    <row r="30" spans="1:26" ht="36">
      <c r="A30" s="118"/>
      <c r="B30" s="120" t="s">
        <v>44</v>
      </c>
      <c r="C30" s="52" t="s">
        <v>114</v>
      </c>
      <c r="D30" s="60">
        <v>-0.12300715284611541</v>
      </c>
      <c r="E30" s="54">
        <v>0.24601430569223082</v>
      </c>
      <c r="F30" s="67" t="s">
        <v>118</v>
      </c>
      <c r="G30" s="54">
        <v>-4.6524210519923543E-3</v>
      </c>
      <c r="H30" s="67" t="s">
        <v>125</v>
      </c>
      <c r="I30" s="67" t="s">
        <v>129</v>
      </c>
      <c r="J30" s="54">
        <v>0.43636363636363634</v>
      </c>
      <c r="K30" s="54">
        <v>-0.3</v>
      </c>
      <c r="L30" s="54">
        <v>-0.16769654258468678</v>
      </c>
      <c r="M30" s="54">
        <v>1</v>
      </c>
      <c r="N30" s="67" t="s">
        <v>135</v>
      </c>
      <c r="O30" s="67" t="s">
        <v>136</v>
      </c>
      <c r="P30" s="54">
        <v>-0.38181818181818183</v>
      </c>
      <c r="Q30" s="54">
        <v>-0.30173460365654292</v>
      </c>
      <c r="R30" s="67" t="s">
        <v>137</v>
      </c>
      <c r="S30" s="67" t="s">
        <v>138</v>
      </c>
      <c r="T30" s="67" t="s">
        <v>139</v>
      </c>
      <c r="U30" s="54">
        <v>-0.11818181818181818</v>
      </c>
      <c r="V30" s="54">
        <v>-0.17272727272727273</v>
      </c>
      <c r="W30" s="54">
        <v>0</v>
      </c>
      <c r="X30" s="54">
        <v>-0.30909090909090908</v>
      </c>
      <c r="Y30" s="55">
        <v>0.40909090909090912</v>
      </c>
      <c r="Z30" s="44"/>
    </row>
    <row r="31" spans="1:26" ht="24">
      <c r="A31" s="118"/>
      <c r="B31" s="118"/>
      <c r="C31" s="52" t="s">
        <v>65</v>
      </c>
      <c r="D31" s="60">
        <v>0.71861197524094833</v>
      </c>
      <c r="E31" s="54">
        <v>0.46587439855298607</v>
      </c>
      <c r="F31" s="68">
        <v>4.2645569805326709E-2</v>
      </c>
      <c r="G31" s="54">
        <v>0.98916846285247728</v>
      </c>
      <c r="H31" s="68">
        <v>8.0667415216490075E-4</v>
      </c>
      <c r="I31" s="68">
        <v>3.5286981220062255E-2</v>
      </c>
      <c r="J31" s="54">
        <v>0.17966487658001054</v>
      </c>
      <c r="K31" s="54">
        <v>0.37008312228206552</v>
      </c>
      <c r="L31" s="54">
        <v>0.62210961705355572</v>
      </c>
      <c r="M31" s="61"/>
      <c r="N31" s="68">
        <v>1.8520398640703325E-6</v>
      </c>
      <c r="O31" s="68">
        <v>3.3016880218390154E-4</v>
      </c>
      <c r="P31" s="54">
        <v>0.24655957577896873</v>
      </c>
      <c r="Q31" s="54">
        <v>0.36718580379815446</v>
      </c>
      <c r="R31" s="68">
        <v>3.9737742565585948E-5</v>
      </c>
      <c r="S31" s="67"/>
      <c r="T31" s="68">
        <v>2.5585801997139181E-3</v>
      </c>
      <c r="U31" s="54">
        <v>0.72928477951974013</v>
      </c>
      <c r="V31" s="54">
        <v>0.61154238485122514</v>
      </c>
      <c r="W31" s="54">
        <v>1</v>
      </c>
      <c r="X31" s="54">
        <v>0.35502843970150533</v>
      </c>
      <c r="Y31" s="55">
        <v>0.21154501034209525</v>
      </c>
      <c r="Z31" s="44"/>
    </row>
    <row r="32" spans="1:26">
      <c r="A32" s="118"/>
      <c r="B32" s="120"/>
      <c r="C32" s="56" t="s">
        <v>66</v>
      </c>
      <c r="D32" s="57">
        <v>11</v>
      </c>
      <c r="E32" s="58">
        <v>11</v>
      </c>
      <c r="F32" s="58">
        <v>11</v>
      </c>
      <c r="G32" s="58">
        <v>11</v>
      </c>
      <c r="H32" s="58">
        <v>11</v>
      </c>
      <c r="I32" s="58">
        <v>11</v>
      </c>
      <c r="J32" s="58">
        <v>11</v>
      </c>
      <c r="K32" s="58">
        <v>11</v>
      </c>
      <c r="L32" s="58">
        <v>11</v>
      </c>
      <c r="M32" s="58">
        <v>11</v>
      </c>
      <c r="N32" s="58">
        <v>11</v>
      </c>
      <c r="O32" s="58">
        <v>11</v>
      </c>
      <c r="P32" s="58">
        <v>11</v>
      </c>
      <c r="Q32" s="58">
        <v>11</v>
      </c>
      <c r="R32" s="58">
        <v>11</v>
      </c>
      <c r="S32" s="58">
        <v>11</v>
      </c>
      <c r="T32" s="58">
        <v>11</v>
      </c>
      <c r="U32" s="58">
        <v>11</v>
      </c>
      <c r="V32" s="58">
        <v>11</v>
      </c>
      <c r="W32" s="58">
        <v>11</v>
      </c>
      <c r="X32" s="58">
        <v>11</v>
      </c>
      <c r="Y32" s="59">
        <v>11</v>
      </c>
      <c r="Z32" s="44"/>
    </row>
    <row r="33" spans="1:26" ht="36">
      <c r="A33" s="118"/>
      <c r="B33" s="120" t="s">
        <v>45</v>
      </c>
      <c r="C33" s="52" t="s">
        <v>114</v>
      </c>
      <c r="D33" s="60">
        <v>0</v>
      </c>
      <c r="E33" s="54">
        <v>0.28701668997426927</v>
      </c>
      <c r="F33" s="67" t="s">
        <v>119</v>
      </c>
      <c r="G33" s="54">
        <v>-0.1628347368197324</v>
      </c>
      <c r="H33" s="67" t="s">
        <v>126</v>
      </c>
      <c r="I33" s="54">
        <v>0.51818181818181819</v>
      </c>
      <c r="J33" s="54">
        <v>0.4</v>
      </c>
      <c r="K33" s="54">
        <v>-0.23636363636363636</v>
      </c>
      <c r="L33" s="54">
        <v>-0.25873180855923106</v>
      </c>
      <c r="M33" s="67" t="s">
        <v>135</v>
      </c>
      <c r="N33" s="54">
        <v>1</v>
      </c>
      <c r="O33" s="67" t="s">
        <v>140</v>
      </c>
      <c r="P33" s="54">
        <v>-0.36363636363636365</v>
      </c>
      <c r="Q33" s="54">
        <v>-0.4351941398892446</v>
      </c>
      <c r="R33" s="67" t="s">
        <v>121</v>
      </c>
      <c r="S33" s="67" t="s">
        <v>135</v>
      </c>
      <c r="T33" s="67" t="s">
        <v>97</v>
      </c>
      <c r="U33" s="54">
        <v>3.6363636363636362E-2</v>
      </c>
      <c r="V33" s="54">
        <v>-5.4545454545454543E-2</v>
      </c>
      <c r="W33" s="54">
        <v>0.16363636363636364</v>
      </c>
      <c r="X33" s="54">
        <v>-0.23636363636363636</v>
      </c>
      <c r="Y33" s="55">
        <v>0.39090909090909093</v>
      </c>
      <c r="Z33" s="44"/>
    </row>
    <row r="34" spans="1:26" ht="24">
      <c r="A34" s="118"/>
      <c r="B34" s="118"/>
      <c r="C34" s="52" t="s">
        <v>65</v>
      </c>
      <c r="D34" s="60">
        <v>1</v>
      </c>
      <c r="E34" s="54">
        <v>0.39213583771594562</v>
      </c>
      <c r="F34" s="68">
        <v>3.8845253620353293E-2</v>
      </c>
      <c r="G34" s="54">
        <v>0.63238323275433117</v>
      </c>
      <c r="H34" s="68">
        <v>5.2994871786438622E-3</v>
      </c>
      <c r="I34" s="54">
        <v>0.10249153979096355</v>
      </c>
      <c r="J34" s="54">
        <v>0.2228683501335188</v>
      </c>
      <c r="K34" s="54">
        <v>0.48409116222538917</v>
      </c>
      <c r="L34" s="54">
        <v>0.44235778600476194</v>
      </c>
      <c r="M34" s="68">
        <v>1.8520398640703325E-6</v>
      </c>
      <c r="N34" s="61"/>
      <c r="O34" s="68">
        <v>4.9888987399497429E-6</v>
      </c>
      <c r="P34" s="54">
        <v>0.27163754099382081</v>
      </c>
      <c r="Q34" s="54">
        <v>0.18096774373708788</v>
      </c>
      <c r="R34" s="68">
        <v>2.3345817037873369E-4</v>
      </c>
      <c r="S34" s="68">
        <v>1.8520398640703325E-6</v>
      </c>
      <c r="T34" s="68">
        <v>6.1169385009317084E-4</v>
      </c>
      <c r="U34" s="54">
        <v>0.91546831689053465</v>
      </c>
      <c r="V34" s="54">
        <v>0.87344657752313737</v>
      </c>
      <c r="W34" s="54">
        <v>0.63068521464250948</v>
      </c>
      <c r="X34" s="54">
        <v>0.48409116222538917</v>
      </c>
      <c r="Y34" s="55">
        <v>0.23454006709519351</v>
      </c>
      <c r="Z34" s="44"/>
    </row>
    <row r="35" spans="1:26">
      <c r="A35" s="118"/>
      <c r="B35" s="120"/>
      <c r="C35" s="56" t="s">
        <v>66</v>
      </c>
      <c r="D35" s="57">
        <v>11</v>
      </c>
      <c r="E35" s="58">
        <v>11</v>
      </c>
      <c r="F35" s="58">
        <v>11</v>
      </c>
      <c r="G35" s="58">
        <v>11</v>
      </c>
      <c r="H35" s="58">
        <v>11</v>
      </c>
      <c r="I35" s="58">
        <v>11</v>
      </c>
      <c r="J35" s="58">
        <v>11</v>
      </c>
      <c r="K35" s="58">
        <v>11</v>
      </c>
      <c r="L35" s="58">
        <v>11</v>
      </c>
      <c r="M35" s="58">
        <v>11</v>
      </c>
      <c r="N35" s="58">
        <v>11</v>
      </c>
      <c r="O35" s="58">
        <v>11</v>
      </c>
      <c r="P35" s="58">
        <v>11</v>
      </c>
      <c r="Q35" s="58">
        <v>11</v>
      </c>
      <c r="R35" s="58">
        <v>11</v>
      </c>
      <c r="S35" s="58">
        <v>11</v>
      </c>
      <c r="T35" s="58">
        <v>11</v>
      </c>
      <c r="U35" s="58">
        <v>11</v>
      </c>
      <c r="V35" s="58">
        <v>11</v>
      </c>
      <c r="W35" s="58">
        <v>11</v>
      </c>
      <c r="X35" s="58">
        <v>11</v>
      </c>
      <c r="Y35" s="59">
        <v>11</v>
      </c>
      <c r="Z35" s="44"/>
    </row>
    <row r="36" spans="1:26" ht="36">
      <c r="A36" s="118"/>
      <c r="B36" s="120" t="s">
        <v>46</v>
      </c>
      <c r="C36" s="52" t="s">
        <v>114</v>
      </c>
      <c r="D36" s="60">
        <v>9.1116409515641039E-2</v>
      </c>
      <c r="E36" s="54">
        <v>0.32801907425630777</v>
      </c>
      <c r="F36" s="67" t="s">
        <v>120</v>
      </c>
      <c r="G36" s="54">
        <v>-0.29775494732751068</v>
      </c>
      <c r="H36" s="67" t="s">
        <v>127</v>
      </c>
      <c r="I36" s="54">
        <v>0.53636363636363638</v>
      </c>
      <c r="J36" s="54">
        <v>0.40909090909090912</v>
      </c>
      <c r="K36" s="54">
        <v>-0.35454545454545455</v>
      </c>
      <c r="L36" s="54">
        <v>-0.28268845749990057</v>
      </c>
      <c r="M36" s="67" t="s">
        <v>136</v>
      </c>
      <c r="N36" s="67" t="s">
        <v>140</v>
      </c>
      <c r="O36" s="54">
        <v>1</v>
      </c>
      <c r="P36" s="54">
        <v>-0.42727272727272725</v>
      </c>
      <c r="Q36" s="54">
        <v>-0.4351941398892446</v>
      </c>
      <c r="R36" s="67" t="s">
        <v>124</v>
      </c>
      <c r="S36" s="67" t="s">
        <v>136</v>
      </c>
      <c r="T36" s="67" t="s">
        <v>141</v>
      </c>
      <c r="U36" s="54">
        <v>0.1</v>
      </c>
      <c r="V36" s="54">
        <v>-4.5454545454545456E-2</v>
      </c>
      <c r="W36" s="54">
        <v>0.36363636363636365</v>
      </c>
      <c r="X36" s="54">
        <v>-0.1</v>
      </c>
      <c r="Y36" s="55">
        <v>0.49090909090909091</v>
      </c>
      <c r="Z36" s="44"/>
    </row>
    <row r="37" spans="1:26" ht="24">
      <c r="A37" s="118"/>
      <c r="B37" s="118"/>
      <c r="C37" s="52" t="s">
        <v>65</v>
      </c>
      <c r="D37" s="60">
        <v>0.78990390603513205</v>
      </c>
      <c r="E37" s="54">
        <v>0.32472720706929542</v>
      </c>
      <c r="F37" s="68">
        <v>1.6470978836514407E-2</v>
      </c>
      <c r="G37" s="54">
        <v>0.37385029554992777</v>
      </c>
      <c r="H37" s="68">
        <v>7.2820410084291493E-3</v>
      </c>
      <c r="I37" s="54">
        <v>8.895341813596265E-2</v>
      </c>
      <c r="J37" s="54">
        <v>0.21154501034209525</v>
      </c>
      <c r="K37" s="54">
        <v>0.28469274095588498</v>
      </c>
      <c r="L37" s="54">
        <v>0.39962964052643879</v>
      </c>
      <c r="M37" s="68">
        <v>3.3016880218390154E-4</v>
      </c>
      <c r="N37" s="68">
        <v>4.9888987399497429E-6</v>
      </c>
      <c r="O37" s="61"/>
      <c r="P37" s="54">
        <v>0.18994372496542633</v>
      </c>
      <c r="Q37" s="54">
        <v>0.18096774373708788</v>
      </c>
      <c r="R37" s="68">
        <v>4.5461505140964348E-4</v>
      </c>
      <c r="S37" s="68">
        <v>3.3016880218390154E-4</v>
      </c>
      <c r="T37" s="68">
        <v>1.0559337630360881E-4</v>
      </c>
      <c r="U37" s="54">
        <v>0.76987499989208763</v>
      </c>
      <c r="V37" s="54">
        <v>0.89442699690530258</v>
      </c>
      <c r="W37" s="54">
        <v>0.27163754099382081</v>
      </c>
      <c r="X37" s="54">
        <v>0.76987499989208763</v>
      </c>
      <c r="Y37" s="55">
        <v>0.12520440713849518</v>
      </c>
      <c r="Z37" s="44"/>
    </row>
    <row r="38" spans="1:26">
      <c r="A38" s="118"/>
      <c r="B38" s="120"/>
      <c r="C38" s="56" t="s">
        <v>66</v>
      </c>
      <c r="D38" s="57">
        <v>11</v>
      </c>
      <c r="E38" s="58">
        <v>11</v>
      </c>
      <c r="F38" s="58">
        <v>11</v>
      </c>
      <c r="G38" s="58">
        <v>11</v>
      </c>
      <c r="H38" s="58">
        <v>11</v>
      </c>
      <c r="I38" s="58">
        <v>11</v>
      </c>
      <c r="J38" s="58">
        <v>11</v>
      </c>
      <c r="K38" s="58">
        <v>11</v>
      </c>
      <c r="L38" s="58">
        <v>11</v>
      </c>
      <c r="M38" s="58">
        <v>11</v>
      </c>
      <c r="N38" s="58">
        <v>11</v>
      </c>
      <c r="O38" s="58">
        <v>11</v>
      </c>
      <c r="P38" s="58">
        <v>11</v>
      </c>
      <c r="Q38" s="58">
        <v>11</v>
      </c>
      <c r="R38" s="58">
        <v>11</v>
      </c>
      <c r="S38" s="58">
        <v>11</v>
      </c>
      <c r="T38" s="58">
        <v>11</v>
      </c>
      <c r="U38" s="58">
        <v>11</v>
      </c>
      <c r="V38" s="58">
        <v>11</v>
      </c>
      <c r="W38" s="58">
        <v>11</v>
      </c>
      <c r="X38" s="58">
        <v>11</v>
      </c>
      <c r="Y38" s="59">
        <v>11</v>
      </c>
      <c r="Z38" s="44"/>
    </row>
    <row r="39" spans="1:26" ht="36">
      <c r="A39" s="118"/>
      <c r="B39" s="120" t="s">
        <v>55</v>
      </c>
      <c r="C39" s="52" t="s">
        <v>114</v>
      </c>
      <c r="D39" s="60">
        <v>-5.9225666185166677E-2</v>
      </c>
      <c r="E39" s="54">
        <v>-0.25968176711957697</v>
      </c>
      <c r="F39" s="67" t="s">
        <v>121</v>
      </c>
      <c r="G39" s="54">
        <v>0.1954016841836789</v>
      </c>
      <c r="H39" s="54">
        <v>-0.22727272727272727</v>
      </c>
      <c r="I39" s="54">
        <v>-1.8181818181818181E-2</v>
      </c>
      <c r="J39" s="54">
        <v>-0.11818181818181818</v>
      </c>
      <c r="K39" s="67" t="s">
        <v>132</v>
      </c>
      <c r="L39" s="54">
        <v>7.6661276610142534E-2</v>
      </c>
      <c r="M39" s="54">
        <v>-0.38181818181818183</v>
      </c>
      <c r="N39" s="54">
        <v>-0.36363636363636365</v>
      </c>
      <c r="O39" s="54">
        <v>-0.42727272727272725</v>
      </c>
      <c r="P39" s="54">
        <v>1</v>
      </c>
      <c r="Q39" s="54">
        <v>0.36556307750696548</v>
      </c>
      <c r="R39" s="54">
        <v>-0.48181818181818181</v>
      </c>
      <c r="S39" s="54">
        <v>-0.38181818181818183</v>
      </c>
      <c r="T39" s="54">
        <v>-0.24545454545454545</v>
      </c>
      <c r="U39" s="54">
        <v>-0.27272727272727271</v>
      </c>
      <c r="V39" s="54">
        <v>-0.17272727272727273</v>
      </c>
      <c r="W39" s="54">
        <v>-0.25454545454545452</v>
      </c>
      <c r="X39" s="54">
        <v>0.32727272727272727</v>
      </c>
      <c r="Y39" s="55">
        <v>-0.22727272727272727</v>
      </c>
      <c r="Z39" s="44"/>
    </row>
    <row r="40" spans="1:26" ht="24">
      <c r="A40" s="118"/>
      <c r="B40" s="118"/>
      <c r="C40" s="52" t="s">
        <v>65</v>
      </c>
      <c r="D40" s="60">
        <v>0.8626730467278213</v>
      </c>
      <c r="E40" s="54">
        <v>0.44062395882439509</v>
      </c>
      <c r="F40" s="68">
        <v>2.3345817037873369E-4</v>
      </c>
      <c r="G40" s="54">
        <v>0.5647568433804222</v>
      </c>
      <c r="H40" s="54">
        <v>0.50153566760492962</v>
      </c>
      <c r="I40" s="54">
        <v>0.95768524102161867</v>
      </c>
      <c r="J40" s="54">
        <v>0.72928477951974013</v>
      </c>
      <c r="K40" s="68">
        <v>3.8845253620353293E-2</v>
      </c>
      <c r="L40" s="54">
        <v>0.82273487046651095</v>
      </c>
      <c r="M40" s="54">
        <v>0.24655957577896873</v>
      </c>
      <c r="N40" s="54">
        <v>0.27163754099382081</v>
      </c>
      <c r="O40" s="54">
        <v>0.18994372496542633</v>
      </c>
      <c r="P40" s="61"/>
      <c r="Q40" s="54">
        <v>0.26891469220500352</v>
      </c>
      <c r="R40" s="54">
        <v>0.13343383825682872</v>
      </c>
      <c r="S40" s="54">
        <v>0.24655957577896873</v>
      </c>
      <c r="T40" s="54">
        <v>0.46692236698200851</v>
      </c>
      <c r="U40" s="54">
        <v>0.41714143714252483</v>
      </c>
      <c r="V40" s="54">
        <v>0.61154238485122514</v>
      </c>
      <c r="W40" s="54">
        <v>0.45003657688882259</v>
      </c>
      <c r="X40" s="54">
        <v>0.32589494101283994</v>
      </c>
      <c r="Y40" s="55">
        <v>0.50153566760492962</v>
      </c>
      <c r="Z40" s="44"/>
    </row>
    <row r="41" spans="1:26">
      <c r="A41" s="118"/>
      <c r="B41" s="120"/>
      <c r="C41" s="56" t="s">
        <v>66</v>
      </c>
      <c r="D41" s="57">
        <v>11</v>
      </c>
      <c r="E41" s="58">
        <v>11</v>
      </c>
      <c r="F41" s="58">
        <v>11</v>
      </c>
      <c r="G41" s="58">
        <v>11</v>
      </c>
      <c r="H41" s="58">
        <v>11</v>
      </c>
      <c r="I41" s="58">
        <v>11</v>
      </c>
      <c r="J41" s="58">
        <v>11</v>
      </c>
      <c r="K41" s="58">
        <v>11</v>
      </c>
      <c r="L41" s="58">
        <v>11</v>
      </c>
      <c r="M41" s="58">
        <v>11</v>
      </c>
      <c r="N41" s="58">
        <v>11</v>
      </c>
      <c r="O41" s="58">
        <v>11</v>
      </c>
      <c r="P41" s="58">
        <v>11</v>
      </c>
      <c r="Q41" s="58">
        <v>11</v>
      </c>
      <c r="R41" s="58">
        <v>11</v>
      </c>
      <c r="S41" s="58">
        <v>11</v>
      </c>
      <c r="T41" s="58">
        <v>11</v>
      </c>
      <c r="U41" s="58">
        <v>11</v>
      </c>
      <c r="V41" s="58">
        <v>11</v>
      </c>
      <c r="W41" s="58">
        <v>11</v>
      </c>
      <c r="X41" s="58">
        <v>11</v>
      </c>
      <c r="Y41" s="59">
        <v>11</v>
      </c>
      <c r="Z41" s="44"/>
    </row>
    <row r="42" spans="1:26" ht="36">
      <c r="A42" s="118"/>
      <c r="B42" s="120" t="s">
        <v>14</v>
      </c>
      <c r="C42" s="52" t="s">
        <v>114</v>
      </c>
      <c r="D42" s="60">
        <v>0.13667180200966692</v>
      </c>
      <c r="E42" s="54">
        <v>-0.28206733606250406</v>
      </c>
      <c r="F42" s="54">
        <v>0.36556307750696548</v>
      </c>
      <c r="G42" s="67" t="s">
        <v>123</v>
      </c>
      <c r="H42" s="54">
        <v>-0.12765694770084507</v>
      </c>
      <c r="I42" s="54">
        <v>0.17407765595569785</v>
      </c>
      <c r="J42" s="54">
        <v>0.10444659357341871</v>
      </c>
      <c r="K42" s="54">
        <v>-9.284141650970551E-2</v>
      </c>
      <c r="L42" s="67" t="s">
        <v>134</v>
      </c>
      <c r="M42" s="54">
        <v>-0.30173460365654292</v>
      </c>
      <c r="N42" s="54">
        <v>-0.4351941398892446</v>
      </c>
      <c r="O42" s="54">
        <v>-0.4351941398892446</v>
      </c>
      <c r="P42" s="54">
        <v>0.36556307750696548</v>
      </c>
      <c r="Q42" s="54">
        <v>1</v>
      </c>
      <c r="R42" s="54">
        <v>-0.15086730182827146</v>
      </c>
      <c r="S42" s="54">
        <v>-0.30173460365654292</v>
      </c>
      <c r="T42" s="54">
        <v>-0.18568283301941102</v>
      </c>
      <c r="U42" s="54">
        <v>-0.4351941398892446</v>
      </c>
      <c r="V42" s="54">
        <v>-0.16827506742384124</v>
      </c>
      <c r="W42" s="54">
        <v>-0.3191423692521127</v>
      </c>
      <c r="X42" s="54">
        <v>-7.543365091413573E-2</v>
      </c>
      <c r="Y42" s="55">
        <v>4.0618119722996164E-2</v>
      </c>
      <c r="Z42" s="44"/>
    </row>
    <row r="43" spans="1:26" ht="24">
      <c r="A43" s="118"/>
      <c r="B43" s="118"/>
      <c r="C43" s="52" t="s">
        <v>65</v>
      </c>
      <c r="D43" s="60">
        <v>0.68863726698492944</v>
      </c>
      <c r="E43" s="54">
        <v>0.40071080046318297</v>
      </c>
      <c r="F43" s="54">
        <v>0.26891469220500352</v>
      </c>
      <c r="G43" s="68">
        <v>1.5028364321201809E-2</v>
      </c>
      <c r="H43" s="54">
        <v>0.70836992423210732</v>
      </c>
      <c r="I43" s="54">
        <v>0.60871703169734526</v>
      </c>
      <c r="J43" s="54">
        <v>0.75989616588039899</v>
      </c>
      <c r="K43" s="54">
        <v>0.78600540013255926</v>
      </c>
      <c r="L43" s="68">
        <v>3.8890785130696447E-3</v>
      </c>
      <c r="M43" s="54">
        <v>0.36718580379815446</v>
      </c>
      <c r="N43" s="54">
        <v>0.18096774373708788</v>
      </c>
      <c r="O43" s="54">
        <v>0.18096774373708788</v>
      </c>
      <c r="P43" s="54">
        <v>0.26891469220500352</v>
      </c>
      <c r="Q43" s="61"/>
      <c r="R43" s="54">
        <v>0.65791865285125761</v>
      </c>
      <c r="S43" s="54">
        <v>0.36718580379815446</v>
      </c>
      <c r="T43" s="54">
        <v>0.58463670650634925</v>
      </c>
      <c r="U43" s="54">
        <v>0.18096774373708788</v>
      </c>
      <c r="V43" s="54">
        <v>0.62089109589980729</v>
      </c>
      <c r="W43" s="54">
        <v>0.33876024309159619</v>
      </c>
      <c r="X43" s="54">
        <v>0.82553560307342577</v>
      </c>
      <c r="Y43" s="55">
        <v>0.90561430843464541</v>
      </c>
      <c r="Z43" s="44"/>
    </row>
    <row r="44" spans="1:26">
      <c r="A44" s="118"/>
      <c r="B44" s="120"/>
      <c r="C44" s="56" t="s">
        <v>66</v>
      </c>
      <c r="D44" s="57">
        <v>11</v>
      </c>
      <c r="E44" s="58">
        <v>11</v>
      </c>
      <c r="F44" s="58">
        <v>11</v>
      </c>
      <c r="G44" s="58">
        <v>11</v>
      </c>
      <c r="H44" s="58">
        <v>11</v>
      </c>
      <c r="I44" s="58">
        <v>11</v>
      </c>
      <c r="J44" s="58">
        <v>11</v>
      </c>
      <c r="K44" s="58">
        <v>11</v>
      </c>
      <c r="L44" s="58">
        <v>11</v>
      </c>
      <c r="M44" s="58">
        <v>11</v>
      </c>
      <c r="N44" s="58">
        <v>11</v>
      </c>
      <c r="O44" s="58">
        <v>11</v>
      </c>
      <c r="P44" s="58">
        <v>11</v>
      </c>
      <c r="Q44" s="58">
        <v>11</v>
      </c>
      <c r="R44" s="58">
        <v>11</v>
      </c>
      <c r="S44" s="58">
        <v>11</v>
      </c>
      <c r="T44" s="58">
        <v>11</v>
      </c>
      <c r="U44" s="58">
        <v>11</v>
      </c>
      <c r="V44" s="58">
        <v>11</v>
      </c>
      <c r="W44" s="58">
        <v>11</v>
      </c>
      <c r="X44" s="58">
        <v>11</v>
      </c>
      <c r="Y44" s="59">
        <v>11</v>
      </c>
      <c r="Z44" s="44"/>
    </row>
    <row r="45" spans="1:26" ht="36">
      <c r="A45" s="118"/>
      <c r="B45" s="120" t="s">
        <v>47</v>
      </c>
      <c r="C45" s="52" t="s">
        <v>114</v>
      </c>
      <c r="D45" s="60">
        <v>9.1116409515641043E-3</v>
      </c>
      <c r="E45" s="54">
        <v>0.22323520331332056</v>
      </c>
      <c r="F45" s="67" t="s">
        <v>122</v>
      </c>
      <c r="G45" s="54">
        <v>-2.7914526311954128E-2</v>
      </c>
      <c r="H45" s="67" t="s">
        <v>93</v>
      </c>
      <c r="I45" s="67" t="s">
        <v>128</v>
      </c>
      <c r="J45" s="54">
        <v>0.40909090909090912</v>
      </c>
      <c r="K45" s="54">
        <v>-0.49090909090909091</v>
      </c>
      <c r="L45" s="54">
        <v>-1.9165319152535634E-2</v>
      </c>
      <c r="M45" s="67" t="s">
        <v>137</v>
      </c>
      <c r="N45" s="67" t="s">
        <v>121</v>
      </c>
      <c r="O45" s="67" t="s">
        <v>124</v>
      </c>
      <c r="P45" s="54">
        <v>-0.48181818181818181</v>
      </c>
      <c r="Q45" s="54">
        <v>-0.15086730182827146</v>
      </c>
      <c r="R45" s="54">
        <v>1</v>
      </c>
      <c r="S45" s="67" t="s">
        <v>137</v>
      </c>
      <c r="T45" s="67" t="s">
        <v>93</v>
      </c>
      <c r="U45" s="54">
        <v>-0.1</v>
      </c>
      <c r="V45" s="54">
        <v>-0.15454545454545454</v>
      </c>
      <c r="W45" s="54">
        <v>8.1818181818181818E-2</v>
      </c>
      <c r="X45" s="54">
        <v>-0.23636363636363636</v>
      </c>
      <c r="Y45" s="55">
        <v>0.38181818181818183</v>
      </c>
      <c r="Z45" s="44"/>
    </row>
    <row r="46" spans="1:26" ht="24">
      <c r="A46" s="118"/>
      <c r="B46" s="118"/>
      <c r="C46" s="52" t="s">
        <v>65</v>
      </c>
      <c r="D46" s="60">
        <v>0.97878824602250003</v>
      </c>
      <c r="E46" s="54">
        <v>0.50936968880934386</v>
      </c>
      <c r="F46" s="68">
        <v>1.2799598068858452E-2</v>
      </c>
      <c r="G46" s="54">
        <v>0.93506818404255898</v>
      </c>
      <c r="H46" s="68">
        <v>2.0831448404786896E-3</v>
      </c>
      <c r="I46" s="68">
        <v>2.3313039833185948E-2</v>
      </c>
      <c r="J46" s="54">
        <v>0.21154501034209525</v>
      </c>
      <c r="K46" s="54">
        <v>0.12520440713849518</v>
      </c>
      <c r="L46" s="54">
        <v>0.95539823878996177</v>
      </c>
      <c r="M46" s="68">
        <v>3.9737742565585948E-5</v>
      </c>
      <c r="N46" s="68">
        <v>2.3345817037873369E-4</v>
      </c>
      <c r="O46" s="68">
        <v>4.5461505140964348E-4</v>
      </c>
      <c r="P46" s="54">
        <v>0.13343383825682872</v>
      </c>
      <c r="Q46" s="54">
        <v>0.65791865285125761</v>
      </c>
      <c r="R46" s="61"/>
      <c r="S46" s="68">
        <v>3.9737742565585948E-5</v>
      </c>
      <c r="T46" s="68">
        <v>2.0831448404786896E-3</v>
      </c>
      <c r="U46" s="54">
        <v>0.76987499989208763</v>
      </c>
      <c r="V46" s="54">
        <v>0.6500339654975521</v>
      </c>
      <c r="W46" s="54">
        <v>0.81099039429993225</v>
      </c>
      <c r="X46" s="54">
        <v>0.48409116222538917</v>
      </c>
      <c r="Y46" s="55">
        <v>0.24655957577896873</v>
      </c>
      <c r="Z46" s="44"/>
    </row>
    <row r="47" spans="1:26">
      <c r="A47" s="118"/>
      <c r="B47" s="120"/>
      <c r="C47" s="56" t="s">
        <v>66</v>
      </c>
      <c r="D47" s="57">
        <v>11</v>
      </c>
      <c r="E47" s="58">
        <v>11</v>
      </c>
      <c r="F47" s="58">
        <v>11</v>
      </c>
      <c r="G47" s="58">
        <v>11</v>
      </c>
      <c r="H47" s="58">
        <v>11</v>
      </c>
      <c r="I47" s="58">
        <v>11</v>
      </c>
      <c r="J47" s="58">
        <v>11</v>
      </c>
      <c r="K47" s="58">
        <v>11</v>
      </c>
      <c r="L47" s="58">
        <v>11</v>
      </c>
      <c r="M47" s="58">
        <v>11</v>
      </c>
      <c r="N47" s="58">
        <v>11</v>
      </c>
      <c r="O47" s="58">
        <v>11</v>
      </c>
      <c r="P47" s="58">
        <v>11</v>
      </c>
      <c r="Q47" s="58">
        <v>11</v>
      </c>
      <c r="R47" s="58">
        <v>11</v>
      </c>
      <c r="S47" s="58">
        <v>11</v>
      </c>
      <c r="T47" s="58">
        <v>11</v>
      </c>
      <c r="U47" s="58">
        <v>11</v>
      </c>
      <c r="V47" s="58">
        <v>11</v>
      </c>
      <c r="W47" s="58">
        <v>11</v>
      </c>
      <c r="X47" s="58">
        <v>11</v>
      </c>
      <c r="Y47" s="59">
        <v>11</v>
      </c>
      <c r="Z47" s="44"/>
    </row>
    <row r="48" spans="1:26" ht="36">
      <c r="A48" s="118"/>
      <c r="B48" s="120" t="s">
        <v>48</v>
      </c>
      <c r="C48" s="52" t="s">
        <v>114</v>
      </c>
      <c r="D48" s="60">
        <v>-0.12300715284611541</v>
      </c>
      <c r="E48" s="54">
        <v>0.24601430569223082</v>
      </c>
      <c r="F48" s="67" t="s">
        <v>118</v>
      </c>
      <c r="G48" s="54">
        <v>-4.6524210519923543E-3</v>
      </c>
      <c r="H48" s="67" t="s">
        <v>125</v>
      </c>
      <c r="I48" s="67" t="s">
        <v>129</v>
      </c>
      <c r="J48" s="54">
        <v>0.43636363636363634</v>
      </c>
      <c r="K48" s="54">
        <v>-0.3</v>
      </c>
      <c r="L48" s="54">
        <v>-0.16769654258468678</v>
      </c>
      <c r="M48" s="61" t="s">
        <v>138</v>
      </c>
      <c r="N48" s="67" t="s">
        <v>135</v>
      </c>
      <c r="O48" s="67" t="s">
        <v>136</v>
      </c>
      <c r="P48" s="54">
        <v>-0.38181818181818183</v>
      </c>
      <c r="Q48" s="54">
        <v>-0.30173460365654292</v>
      </c>
      <c r="R48" s="67" t="s">
        <v>137</v>
      </c>
      <c r="S48" s="54">
        <v>1</v>
      </c>
      <c r="T48" s="67" t="s">
        <v>139</v>
      </c>
      <c r="U48" s="54">
        <v>-0.11818181818181818</v>
      </c>
      <c r="V48" s="54">
        <v>-0.17272727272727273</v>
      </c>
      <c r="W48" s="54">
        <v>0</v>
      </c>
      <c r="X48" s="54">
        <v>-0.30909090909090908</v>
      </c>
      <c r="Y48" s="55">
        <v>0.40909090909090912</v>
      </c>
      <c r="Z48" s="44"/>
    </row>
    <row r="49" spans="1:26" ht="24">
      <c r="A49" s="118"/>
      <c r="B49" s="118"/>
      <c r="C49" s="52" t="s">
        <v>65</v>
      </c>
      <c r="D49" s="60">
        <v>0.71861197524094833</v>
      </c>
      <c r="E49" s="54">
        <v>0.46587439855298607</v>
      </c>
      <c r="F49" s="68">
        <v>4.2645569805326709E-2</v>
      </c>
      <c r="G49" s="54">
        <v>0.98916846285247728</v>
      </c>
      <c r="H49" s="68">
        <v>8.0667415216490075E-4</v>
      </c>
      <c r="I49" s="68">
        <v>3.5286981220062255E-2</v>
      </c>
      <c r="J49" s="54">
        <v>0.17966487658001054</v>
      </c>
      <c r="K49" s="54">
        <v>0.37008312228206552</v>
      </c>
      <c r="L49" s="54">
        <v>0.62210961705355572</v>
      </c>
      <c r="M49" s="61"/>
      <c r="N49" s="68">
        <v>1.8520398640703325E-6</v>
      </c>
      <c r="O49" s="68">
        <v>3.3016880218390154E-4</v>
      </c>
      <c r="P49" s="54">
        <v>0.24655957577896873</v>
      </c>
      <c r="Q49" s="54">
        <v>0.36718580379815446</v>
      </c>
      <c r="R49" s="68">
        <v>3.9737742565585948E-5</v>
      </c>
      <c r="S49" s="61"/>
      <c r="T49" s="68">
        <v>2.5585801997139181E-3</v>
      </c>
      <c r="U49" s="54">
        <v>0.72928477951974013</v>
      </c>
      <c r="V49" s="54">
        <v>0.61154238485122514</v>
      </c>
      <c r="W49" s="54">
        <v>1</v>
      </c>
      <c r="X49" s="54">
        <v>0.35502843970150533</v>
      </c>
      <c r="Y49" s="55">
        <v>0.21154501034209525</v>
      </c>
      <c r="Z49" s="44"/>
    </row>
    <row r="50" spans="1:26">
      <c r="A50" s="118"/>
      <c r="B50" s="120"/>
      <c r="C50" s="56" t="s">
        <v>66</v>
      </c>
      <c r="D50" s="57">
        <v>11</v>
      </c>
      <c r="E50" s="58">
        <v>11</v>
      </c>
      <c r="F50" s="58">
        <v>11</v>
      </c>
      <c r="G50" s="58">
        <v>11</v>
      </c>
      <c r="H50" s="58">
        <v>11</v>
      </c>
      <c r="I50" s="58">
        <v>11</v>
      </c>
      <c r="J50" s="58">
        <v>11</v>
      </c>
      <c r="K50" s="58">
        <v>11</v>
      </c>
      <c r="L50" s="58">
        <v>11</v>
      </c>
      <c r="M50" s="58">
        <v>11</v>
      </c>
      <c r="N50" s="58">
        <v>11</v>
      </c>
      <c r="O50" s="58">
        <v>11</v>
      </c>
      <c r="P50" s="58">
        <v>11</v>
      </c>
      <c r="Q50" s="58">
        <v>11</v>
      </c>
      <c r="R50" s="58">
        <v>11</v>
      </c>
      <c r="S50" s="58">
        <v>11</v>
      </c>
      <c r="T50" s="58">
        <v>11</v>
      </c>
      <c r="U50" s="58">
        <v>11</v>
      </c>
      <c r="V50" s="58">
        <v>11</v>
      </c>
      <c r="W50" s="58">
        <v>11</v>
      </c>
      <c r="X50" s="58">
        <v>11</v>
      </c>
      <c r="Y50" s="59">
        <v>11</v>
      </c>
      <c r="Z50" s="44"/>
    </row>
    <row r="51" spans="1:26" ht="36">
      <c r="A51" s="118"/>
      <c r="B51" s="120" t="s">
        <v>49</v>
      </c>
      <c r="C51" s="52" t="s">
        <v>114</v>
      </c>
      <c r="D51" s="60">
        <v>0.28701668997426927</v>
      </c>
      <c r="E51" s="54">
        <v>0.47836114995711548</v>
      </c>
      <c r="F51" s="54">
        <v>-0.58181818181818179</v>
      </c>
      <c r="G51" s="54">
        <v>-0.1954016841836789</v>
      </c>
      <c r="H51" s="67" t="s">
        <v>128</v>
      </c>
      <c r="I51" s="54">
        <v>0.54545454545454541</v>
      </c>
      <c r="J51" s="54">
        <v>0.46363636363636362</v>
      </c>
      <c r="K51" s="54">
        <v>-0.32727272727272727</v>
      </c>
      <c r="L51" s="54">
        <v>-0.14373989364401724</v>
      </c>
      <c r="M51" s="67" t="s">
        <v>139</v>
      </c>
      <c r="N51" s="67" t="s">
        <v>97</v>
      </c>
      <c r="O51" s="67" t="s">
        <v>141</v>
      </c>
      <c r="P51" s="54">
        <v>-0.24545454545454545</v>
      </c>
      <c r="Q51" s="54">
        <v>-0.18568283301941102</v>
      </c>
      <c r="R51" s="67" t="s">
        <v>93</v>
      </c>
      <c r="S51" s="67" t="s">
        <v>139</v>
      </c>
      <c r="T51" s="54">
        <v>1</v>
      </c>
      <c r="U51" s="54">
        <v>5.4545454545454543E-2</v>
      </c>
      <c r="V51" s="54">
        <v>1.8181818181818181E-2</v>
      </c>
      <c r="W51" s="54">
        <v>0.38181818181818183</v>
      </c>
      <c r="X51" s="54">
        <v>-0.20909090909090908</v>
      </c>
      <c r="Y51" s="55">
        <v>0.5636363636363636</v>
      </c>
      <c r="Z51" s="44"/>
    </row>
    <row r="52" spans="1:26" ht="24">
      <c r="A52" s="118"/>
      <c r="B52" s="118"/>
      <c r="C52" s="52" t="s">
        <v>65</v>
      </c>
      <c r="D52" s="60">
        <v>0.39213583771594562</v>
      </c>
      <c r="E52" s="54">
        <v>0.1366510828236106</v>
      </c>
      <c r="F52" s="54">
        <v>6.0419896215648361E-2</v>
      </c>
      <c r="G52" s="54">
        <v>0.5647568433804222</v>
      </c>
      <c r="H52" s="68">
        <v>2.3313039833185948E-2</v>
      </c>
      <c r="I52" s="54">
        <v>8.2650957344174977E-2</v>
      </c>
      <c r="J52" s="54">
        <v>0.15090149929248581</v>
      </c>
      <c r="K52" s="54">
        <v>0.32589494101283994</v>
      </c>
      <c r="L52" s="54">
        <v>0.6732861302397789</v>
      </c>
      <c r="M52" s="68">
        <v>2.5585801997139181E-3</v>
      </c>
      <c r="N52" s="68">
        <v>6.1169385009317084E-4</v>
      </c>
      <c r="O52" s="68">
        <v>1.0559337630360881E-4</v>
      </c>
      <c r="P52" s="54">
        <v>0.46692236698200851</v>
      </c>
      <c r="Q52" s="54">
        <v>0.58463670650634925</v>
      </c>
      <c r="R52" s="68">
        <v>2.0831448404786896E-3</v>
      </c>
      <c r="S52" s="68">
        <v>2.5585801997139181E-3</v>
      </c>
      <c r="T52" s="61"/>
      <c r="U52" s="54">
        <v>0.87344657752313737</v>
      </c>
      <c r="V52" s="54">
        <v>0.95768524102161867</v>
      </c>
      <c r="W52" s="54">
        <v>0.24655957577896873</v>
      </c>
      <c r="X52" s="54">
        <v>0.53722093521131398</v>
      </c>
      <c r="Y52" s="55">
        <v>7.0951734476375483E-2</v>
      </c>
      <c r="Z52" s="44"/>
    </row>
    <row r="53" spans="1:26">
      <c r="A53" s="118"/>
      <c r="B53" s="120"/>
      <c r="C53" s="56" t="s">
        <v>66</v>
      </c>
      <c r="D53" s="57">
        <v>11</v>
      </c>
      <c r="E53" s="58">
        <v>11</v>
      </c>
      <c r="F53" s="58">
        <v>11</v>
      </c>
      <c r="G53" s="58">
        <v>11</v>
      </c>
      <c r="H53" s="58">
        <v>11</v>
      </c>
      <c r="I53" s="58">
        <v>11</v>
      </c>
      <c r="J53" s="58">
        <v>11</v>
      </c>
      <c r="K53" s="58">
        <v>11</v>
      </c>
      <c r="L53" s="58">
        <v>11</v>
      </c>
      <c r="M53" s="58">
        <v>11</v>
      </c>
      <c r="N53" s="58">
        <v>11</v>
      </c>
      <c r="O53" s="58">
        <v>11</v>
      </c>
      <c r="P53" s="58">
        <v>11</v>
      </c>
      <c r="Q53" s="58">
        <v>11</v>
      </c>
      <c r="R53" s="58">
        <v>11</v>
      </c>
      <c r="S53" s="58">
        <v>11</v>
      </c>
      <c r="T53" s="58">
        <v>11</v>
      </c>
      <c r="U53" s="58">
        <v>11</v>
      </c>
      <c r="V53" s="58">
        <v>11</v>
      </c>
      <c r="W53" s="58">
        <v>11</v>
      </c>
      <c r="X53" s="58">
        <v>11</v>
      </c>
      <c r="Y53" s="59">
        <v>11</v>
      </c>
      <c r="Z53" s="44"/>
    </row>
    <row r="54" spans="1:26" ht="36">
      <c r="A54" s="118"/>
      <c r="B54" s="120" t="s">
        <v>59</v>
      </c>
      <c r="C54" s="52" t="s">
        <v>114</v>
      </c>
      <c r="D54" s="53" t="s">
        <v>115</v>
      </c>
      <c r="E54" s="54">
        <v>0.58314502090010267</v>
      </c>
      <c r="F54" s="54">
        <v>-0.19090909090909092</v>
      </c>
      <c r="G54" s="54">
        <v>-0.50711389466716661</v>
      </c>
      <c r="H54" s="54">
        <v>-0.25454545454545452</v>
      </c>
      <c r="I54" s="54">
        <v>-0.59090909090909094</v>
      </c>
      <c r="J54" s="54">
        <v>-0.1</v>
      </c>
      <c r="K54" s="54">
        <v>0.20909090909090908</v>
      </c>
      <c r="L54" s="54">
        <v>1.4373989364401724E-2</v>
      </c>
      <c r="M54" s="54">
        <v>-0.11818181818181818</v>
      </c>
      <c r="N54" s="54">
        <v>3.6363636363636362E-2</v>
      </c>
      <c r="O54" s="54">
        <v>0.1</v>
      </c>
      <c r="P54" s="54">
        <v>-0.27272727272727271</v>
      </c>
      <c r="Q54" s="54">
        <v>-0.4351941398892446</v>
      </c>
      <c r="R54" s="54">
        <v>-0.1</v>
      </c>
      <c r="S54" s="54">
        <v>-0.11818181818181818</v>
      </c>
      <c r="T54" s="54">
        <v>5.4545454545454543E-2</v>
      </c>
      <c r="U54" s="54">
        <v>1</v>
      </c>
      <c r="V54" s="67" t="s">
        <v>136</v>
      </c>
      <c r="W54" s="67" t="s">
        <v>131</v>
      </c>
      <c r="X54" s="54">
        <v>-2.7272727272727271E-2</v>
      </c>
      <c r="Y54" s="55">
        <v>-0.41818181818181815</v>
      </c>
      <c r="Z54" s="44"/>
    </row>
    <row r="55" spans="1:26" ht="24">
      <c r="A55" s="118"/>
      <c r="B55" s="118"/>
      <c r="C55" s="52" t="s">
        <v>65</v>
      </c>
      <c r="D55" s="60">
        <v>2.1636578476698674E-2</v>
      </c>
      <c r="E55" s="54">
        <v>5.9695642321548163E-2</v>
      </c>
      <c r="F55" s="54">
        <v>0.57391316828551198</v>
      </c>
      <c r="G55" s="54">
        <v>0.11135569141134194</v>
      </c>
      <c r="H55" s="54">
        <v>0.45003657688882259</v>
      </c>
      <c r="I55" s="54">
        <v>5.5575604288774685E-2</v>
      </c>
      <c r="J55" s="54">
        <v>0.76987499989208763</v>
      </c>
      <c r="K55" s="54">
        <v>0.53722093521131398</v>
      </c>
      <c r="L55" s="54">
        <v>0.96654240762206589</v>
      </c>
      <c r="M55" s="54">
        <v>0.72928477951974013</v>
      </c>
      <c r="N55" s="54">
        <v>0.91546831689053465</v>
      </c>
      <c r="O55" s="54">
        <v>0.76987499989208763</v>
      </c>
      <c r="P55" s="54">
        <v>0.41714143714252483</v>
      </c>
      <c r="Q55" s="54">
        <v>0.18096774373708788</v>
      </c>
      <c r="R55" s="54">
        <v>0.76987499989208763</v>
      </c>
      <c r="S55" s="54">
        <v>0.72928477951974013</v>
      </c>
      <c r="T55" s="54">
        <v>0.87344657752313737</v>
      </c>
      <c r="U55" s="61"/>
      <c r="V55" s="68">
        <v>3.3016880218390154E-4</v>
      </c>
      <c r="W55" s="68">
        <v>3.1962799328017474E-2</v>
      </c>
      <c r="X55" s="54">
        <v>0.93655844819261214</v>
      </c>
      <c r="Y55" s="55">
        <v>0.20057021703405001</v>
      </c>
      <c r="Z55" s="44"/>
    </row>
    <row r="56" spans="1:26">
      <c r="A56" s="118"/>
      <c r="B56" s="120"/>
      <c r="C56" s="56" t="s">
        <v>66</v>
      </c>
      <c r="D56" s="57">
        <v>11</v>
      </c>
      <c r="E56" s="58">
        <v>11</v>
      </c>
      <c r="F56" s="58">
        <v>11</v>
      </c>
      <c r="G56" s="58">
        <v>11</v>
      </c>
      <c r="H56" s="58">
        <v>11</v>
      </c>
      <c r="I56" s="58">
        <v>11</v>
      </c>
      <c r="J56" s="58">
        <v>11</v>
      </c>
      <c r="K56" s="58">
        <v>11</v>
      </c>
      <c r="L56" s="58">
        <v>11</v>
      </c>
      <c r="M56" s="58">
        <v>11</v>
      </c>
      <c r="N56" s="58">
        <v>11</v>
      </c>
      <c r="O56" s="58">
        <v>11</v>
      </c>
      <c r="P56" s="58">
        <v>11</v>
      </c>
      <c r="Q56" s="58">
        <v>11</v>
      </c>
      <c r="R56" s="58">
        <v>11</v>
      </c>
      <c r="S56" s="58">
        <v>11</v>
      </c>
      <c r="T56" s="58">
        <v>11</v>
      </c>
      <c r="U56" s="58">
        <v>11</v>
      </c>
      <c r="V56" s="58">
        <v>11</v>
      </c>
      <c r="W56" s="58">
        <v>11</v>
      </c>
      <c r="X56" s="58">
        <v>11</v>
      </c>
      <c r="Y56" s="59">
        <v>11</v>
      </c>
      <c r="Z56" s="44"/>
    </row>
    <row r="57" spans="1:26" ht="36">
      <c r="A57" s="118"/>
      <c r="B57" s="120" t="s">
        <v>60</v>
      </c>
      <c r="C57" s="52" t="s">
        <v>114</v>
      </c>
      <c r="D57" s="71" t="s">
        <v>116</v>
      </c>
      <c r="E57" s="67" t="s">
        <v>117</v>
      </c>
      <c r="F57" s="54">
        <v>-6.363636363636363E-2</v>
      </c>
      <c r="G57" s="54">
        <v>-0.19074926313168653</v>
      </c>
      <c r="H57" s="54">
        <v>-0.4</v>
      </c>
      <c r="I57" s="67" t="s">
        <v>130</v>
      </c>
      <c r="J57" s="54">
        <v>9.0909090909090912E-2</v>
      </c>
      <c r="K57" s="54">
        <v>0.1</v>
      </c>
      <c r="L57" s="54">
        <v>0.19165319152535631</v>
      </c>
      <c r="M57" s="54">
        <v>-0.17272727272727273</v>
      </c>
      <c r="N57" s="54">
        <v>-5.4545454545454543E-2</v>
      </c>
      <c r="O57" s="54">
        <v>-4.5454545454545456E-2</v>
      </c>
      <c r="P57" s="54">
        <v>-0.17272727272727273</v>
      </c>
      <c r="Q57" s="54">
        <v>-0.16827506742384124</v>
      </c>
      <c r="R57" s="54">
        <v>-0.15454545454545454</v>
      </c>
      <c r="S57" s="54">
        <v>-0.17272727272727273</v>
      </c>
      <c r="T57" s="54">
        <v>1.8181818181818181E-2</v>
      </c>
      <c r="U57" s="67" t="s">
        <v>136</v>
      </c>
      <c r="V57" s="54">
        <v>1</v>
      </c>
      <c r="W57" s="54">
        <v>0.59090909090909094</v>
      </c>
      <c r="X57" s="54">
        <v>-0.39090909090909093</v>
      </c>
      <c r="Y57" s="55">
        <v>-0.31818181818181818</v>
      </c>
      <c r="Z57" s="44"/>
    </row>
    <row r="58" spans="1:26" ht="24">
      <c r="A58" s="118"/>
      <c r="B58" s="118"/>
      <c r="C58" s="52" t="s">
        <v>65</v>
      </c>
      <c r="D58" s="72">
        <v>1.8189172060845523E-2</v>
      </c>
      <c r="E58" s="68">
        <v>3.8269496948023549E-2</v>
      </c>
      <c r="F58" s="54">
        <v>0.85253907254236638</v>
      </c>
      <c r="G58" s="54">
        <v>0.57423997290826767</v>
      </c>
      <c r="H58" s="54">
        <v>0.2228683501335188</v>
      </c>
      <c r="I58" s="68">
        <v>1.8565033381595059E-2</v>
      </c>
      <c r="J58" s="54">
        <v>0.79037273775318595</v>
      </c>
      <c r="K58" s="54">
        <v>0.76987499989208763</v>
      </c>
      <c r="L58" s="54">
        <v>0.57239263796670437</v>
      </c>
      <c r="M58" s="54">
        <v>0.61154238485122514</v>
      </c>
      <c r="N58" s="54">
        <v>0.87344657752313737</v>
      </c>
      <c r="O58" s="54">
        <v>0.89442699690530258</v>
      </c>
      <c r="P58" s="54">
        <v>0.61154238485122514</v>
      </c>
      <c r="Q58" s="54">
        <v>0.62089109589980729</v>
      </c>
      <c r="R58" s="54">
        <v>0.6500339654975521</v>
      </c>
      <c r="S58" s="54">
        <v>0.61154238485122514</v>
      </c>
      <c r="T58" s="54">
        <v>0.95768524102161867</v>
      </c>
      <c r="U58" s="68">
        <v>3.3016880218390154E-4</v>
      </c>
      <c r="V58" s="61"/>
      <c r="W58" s="54">
        <v>5.5575604288774685E-2</v>
      </c>
      <c r="X58" s="54">
        <v>0.23454006709519351</v>
      </c>
      <c r="Y58" s="55">
        <v>0.34029761418190102</v>
      </c>
      <c r="Z58" s="44"/>
    </row>
    <row r="59" spans="1:26">
      <c r="A59" s="118"/>
      <c r="B59" s="120"/>
      <c r="C59" s="56" t="s">
        <v>66</v>
      </c>
      <c r="D59" s="57">
        <v>11</v>
      </c>
      <c r="E59" s="58">
        <v>11</v>
      </c>
      <c r="F59" s="58">
        <v>11</v>
      </c>
      <c r="G59" s="58">
        <v>11</v>
      </c>
      <c r="H59" s="58">
        <v>11</v>
      </c>
      <c r="I59" s="58">
        <v>11</v>
      </c>
      <c r="J59" s="58">
        <v>11</v>
      </c>
      <c r="K59" s="58">
        <v>11</v>
      </c>
      <c r="L59" s="58">
        <v>11</v>
      </c>
      <c r="M59" s="58">
        <v>11</v>
      </c>
      <c r="N59" s="58">
        <v>11</v>
      </c>
      <c r="O59" s="58">
        <v>11</v>
      </c>
      <c r="P59" s="58">
        <v>11</v>
      </c>
      <c r="Q59" s="58">
        <v>11</v>
      </c>
      <c r="R59" s="58">
        <v>11</v>
      </c>
      <c r="S59" s="58">
        <v>11</v>
      </c>
      <c r="T59" s="58">
        <v>11</v>
      </c>
      <c r="U59" s="73">
        <v>11</v>
      </c>
      <c r="V59" s="58">
        <v>11</v>
      </c>
      <c r="W59" s="58">
        <v>11</v>
      </c>
      <c r="X59" s="58">
        <v>11</v>
      </c>
      <c r="Y59" s="59">
        <v>11</v>
      </c>
      <c r="Z59" s="44"/>
    </row>
    <row r="60" spans="1:26" ht="36">
      <c r="A60" s="118"/>
      <c r="B60" s="120" t="s">
        <v>61</v>
      </c>
      <c r="C60" s="52" t="s">
        <v>114</v>
      </c>
      <c r="D60" s="60">
        <v>0.43735876567507698</v>
      </c>
      <c r="E60" s="67" t="s">
        <v>115</v>
      </c>
      <c r="F60" s="54">
        <v>-0.25454545454545452</v>
      </c>
      <c r="G60" s="54">
        <v>-0.48385178940720486</v>
      </c>
      <c r="H60" s="54">
        <v>1.8181818181818181E-2</v>
      </c>
      <c r="I60" s="54">
        <v>-0.17272727272727273</v>
      </c>
      <c r="J60" s="54">
        <v>0.42727272727272725</v>
      </c>
      <c r="K60" s="54">
        <v>-0.34545454545454546</v>
      </c>
      <c r="L60" s="54">
        <v>-0.19165319152535631</v>
      </c>
      <c r="M60" s="54">
        <v>0</v>
      </c>
      <c r="N60" s="54">
        <v>0.16363636363636364</v>
      </c>
      <c r="O60" s="54">
        <v>0.36363636363636365</v>
      </c>
      <c r="P60" s="54">
        <v>-0.25454545454545452</v>
      </c>
      <c r="Q60" s="54">
        <v>-0.3191423692521127</v>
      </c>
      <c r="R60" s="54">
        <v>8.1818181818181818E-2</v>
      </c>
      <c r="S60" s="54">
        <v>0</v>
      </c>
      <c r="T60" s="54">
        <v>0.38181818181818183</v>
      </c>
      <c r="U60" s="67" t="s">
        <v>131</v>
      </c>
      <c r="V60" s="54">
        <v>0.59090909090909094</v>
      </c>
      <c r="W60" s="54">
        <v>1</v>
      </c>
      <c r="X60" s="54">
        <v>-9.0909090909090905E-3</v>
      </c>
      <c r="Y60" s="55">
        <v>0.3</v>
      </c>
      <c r="Z60" s="44"/>
    </row>
    <row r="61" spans="1:26" ht="24">
      <c r="A61" s="118"/>
      <c r="B61" s="118"/>
      <c r="C61" s="52" t="s">
        <v>65</v>
      </c>
      <c r="D61" s="60">
        <v>0.17856077880912899</v>
      </c>
      <c r="E61" s="68">
        <v>2.1636578476698674E-2</v>
      </c>
      <c r="F61" s="54">
        <v>0.45003657688882259</v>
      </c>
      <c r="G61" s="54">
        <v>0.13156394668694796</v>
      </c>
      <c r="H61" s="54">
        <v>0.95768524102161867</v>
      </c>
      <c r="I61" s="54">
        <v>0.61154238485122514</v>
      </c>
      <c r="J61" s="54">
        <v>0.18994372496542633</v>
      </c>
      <c r="K61" s="54">
        <v>0.29808922090303702</v>
      </c>
      <c r="L61" s="54">
        <v>0.57239263796670437</v>
      </c>
      <c r="M61" s="54">
        <v>1</v>
      </c>
      <c r="N61" s="54">
        <v>0.63068521464250948</v>
      </c>
      <c r="O61" s="54">
        <v>0.27163754099382081</v>
      </c>
      <c r="P61" s="54">
        <v>0.45003657688882259</v>
      </c>
      <c r="Q61" s="54">
        <v>0.33876024309159619</v>
      </c>
      <c r="R61" s="54">
        <v>0.81099039429993225</v>
      </c>
      <c r="S61" s="54">
        <v>1</v>
      </c>
      <c r="T61" s="54">
        <v>0.24655957577896873</v>
      </c>
      <c r="U61" s="68">
        <v>3.1962799328017474E-2</v>
      </c>
      <c r="V61" s="54">
        <v>5.5575604288774685E-2</v>
      </c>
      <c r="W61" s="61"/>
      <c r="X61" s="54">
        <v>0.97883650014419354</v>
      </c>
      <c r="Y61" s="55">
        <v>0.37008312228206552</v>
      </c>
      <c r="Z61" s="44"/>
    </row>
    <row r="62" spans="1:26">
      <c r="A62" s="118"/>
      <c r="B62" s="120"/>
      <c r="C62" s="56" t="s">
        <v>66</v>
      </c>
      <c r="D62" s="57">
        <v>11</v>
      </c>
      <c r="E62" s="58">
        <v>11</v>
      </c>
      <c r="F62" s="58">
        <v>11</v>
      </c>
      <c r="G62" s="58">
        <v>11</v>
      </c>
      <c r="H62" s="58">
        <v>11</v>
      </c>
      <c r="I62" s="58">
        <v>11</v>
      </c>
      <c r="J62" s="58">
        <v>11</v>
      </c>
      <c r="K62" s="58">
        <v>11</v>
      </c>
      <c r="L62" s="58">
        <v>11</v>
      </c>
      <c r="M62" s="58">
        <v>11</v>
      </c>
      <c r="N62" s="58">
        <v>11</v>
      </c>
      <c r="O62" s="58">
        <v>11</v>
      </c>
      <c r="P62" s="58">
        <v>11</v>
      </c>
      <c r="Q62" s="58">
        <v>11</v>
      </c>
      <c r="R62" s="58">
        <v>11</v>
      </c>
      <c r="S62" s="58">
        <v>11</v>
      </c>
      <c r="T62" s="58">
        <v>11</v>
      </c>
      <c r="U62" s="58">
        <v>11</v>
      </c>
      <c r="V62" s="58">
        <v>11</v>
      </c>
      <c r="W62" s="58">
        <v>11</v>
      </c>
      <c r="X62" s="58">
        <v>11</v>
      </c>
      <c r="Y62" s="59">
        <v>11</v>
      </c>
      <c r="Z62" s="44"/>
    </row>
    <row r="63" spans="1:26" ht="36">
      <c r="A63" s="118"/>
      <c r="B63" s="120" t="s">
        <v>53</v>
      </c>
      <c r="C63" s="52" t="s">
        <v>114</v>
      </c>
      <c r="D63" s="60">
        <v>-6.8337307136730779E-2</v>
      </c>
      <c r="E63" s="54">
        <v>-0.44191458615085905</v>
      </c>
      <c r="F63" s="54">
        <v>0.3</v>
      </c>
      <c r="G63" s="54">
        <v>-0.33962673679544186</v>
      </c>
      <c r="H63" s="54">
        <v>2.7272727272727271E-2</v>
      </c>
      <c r="I63" s="54">
        <v>0.15454545454545454</v>
      </c>
      <c r="J63" s="54">
        <v>-0.38181818181818183</v>
      </c>
      <c r="K63" s="54">
        <v>0.36363636363636365</v>
      </c>
      <c r="L63" s="54">
        <v>-8.6243936186410353E-2</v>
      </c>
      <c r="M63" s="54">
        <v>-0.30909090909090908</v>
      </c>
      <c r="N63" s="54">
        <v>-0.23636363636363636</v>
      </c>
      <c r="O63" s="54">
        <v>-0.1</v>
      </c>
      <c r="P63" s="54">
        <v>0.32727272727272727</v>
      </c>
      <c r="Q63" s="54">
        <v>-7.543365091413573E-2</v>
      </c>
      <c r="R63" s="54">
        <v>-0.23636363636363636</v>
      </c>
      <c r="S63" s="54">
        <v>-0.30909090909090908</v>
      </c>
      <c r="T63" s="54">
        <v>-0.20909090909090908</v>
      </c>
      <c r="U63" s="54">
        <v>-2.7272727272727271E-2</v>
      </c>
      <c r="V63" s="54">
        <v>-0.39090909090909093</v>
      </c>
      <c r="W63" s="54">
        <v>-9.0909090909090905E-3</v>
      </c>
      <c r="X63" s="54">
        <v>1</v>
      </c>
      <c r="Y63" s="55">
        <v>-0.29090909090909089</v>
      </c>
      <c r="Z63" s="44"/>
    </row>
    <row r="64" spans="1:26" ht="24">
      <c r="A64" s="118"/>
      <c r="B64" s="118"/>
      <c r="C64" s="52" t="s">
        <v>65</v>
      </c>
      <c r="D64" s="60">
        <v>0.84176025139626176</v>
      </c>
      <c r="E64" s="54">
        <v>0.17355906989939637</v>
      </c>
      <c r="F64" s="54">
        <v>0.37008312228206552</v>
      </c>
      <c r="G64" s="54">
        <v>0.30685545239369499</v>
      </c>
      <c r="H64" s="54">
        <v>0.93655844819261214</v>
      </c>
      <c r="I64" s="54">
        <v>0.6500339654975521</v>
      </c>
      <c r="J64" s="54">
        <v>0.24655957577896873</v>
      </c>
      <c r="K64" s="54">
        <v>0.27163754099382081</v>
      </c>
      <c r="L64" s="54">
        <v>0.80093878495684145</v>
      </c>
      <c r="M64" s="54">
        <v>0.35502843970150533</v>
      </c>
      <c r="N64" s="54">
        <v>0.48409116222538917</v>
      </c>
      <c r="O64" s="54">
        <v>0.76987499989208763</v>
      </c>
      <c r="P64" s="54">
        <v>0.32589494101283994</v>
      </c>
      <c r="Q64" s="54">
        <v>0.82553560307342577</v>
      </c>
      <c r="R64" s="54">
        <v>0.48409116222538917</v>
      </c>
      <c r="S64" s="54">
        <v>0.35502843970150533</v>
      </c>
      <c r="T64" s="54">
        <v>0.53722093521131398</v>
      </c>
      <c r="U64" s="54">
        <v>0.93655844819261214</v>
      </c>
      <c r="V64" s="54">
        <v>0.23454006709519351</v>
      </c>
      <c r="W64" s="54">
        <v>0.97883650014419354</v>
      </c>
      <c r="X64" s="61"/>
      <c r="Y64" s="55">
        <v>0.38545696969136301</v>
      </c>
      <c r="Z64" s="44"/>
    </row>
    <row r="65" spans="1:26">
      <c r="A65" s="118"/>
      <c r="B65" s="120"/>
      <c r="C65" s="56" t="s">
        <v>66</v>
      </c>
      <c r="D65" s="57">
        <v>11</v>
      </c>
      <c r="E65" s="58">
        <v>11</v>
      </c>
      <c r="F65" s="58">
        <v>11</v>
      </c>
      <c r="G65" s="58">
        <v>11</v>
      </c>
      <c r="H65" s="58">
        <v>11</v>
      </c>
      <c r="I65" s="58">
        <v>11</v>
      </c>
      <c r="J65" s="58">
        <v>11</v>
      </c>
      <c r="K65" s="58">
        <v>11</v>
      </c>
      <c r="L65" s="58">
        <v>11</v>
      </c>
      <c r="M65" s="58">
        <v>11</v>
      </c>
      <c r="N65" s="58">
        <v>11</v>
      </c>
      <c r="O65" s="58">
        <v>11</v>
      </c>
      <c r="P65" s="58">
        <v>11</v>
      </c>
      <c r="Q65" s="58">
        <v>11</v>
      </c>
      <c r="R65" s="58">
        <v>11</v>
      </c>
      <c r="S65" s="58">
        <v>11</v>
      </c>
      <c r="T65" s="58">
        <v>11</v>
      </c>
      <c r="U65" s="58">
        <v>11</v>
      </c>
      <c r="V65" s="58">
        <v>11</v>
      </c>
      <c r="W65" s="58">
        <v>11</v>
      </c>
      <c r="X65" s="58">
        <v>11</v>
      </c>
      <c r="Y65" s="59">
        <v>11</v>
      </c>
      <c r="Z65" s="44"/>
    </row>
    <row r="66" spans="1:26" ht="36">
      <c r="A66" s="118"/>
      <c r="B66" s="120" t="s">
        <v>54</v>
      </c>
      <c r="C66" s="52" t="s">
        <v>114</v>
      </c>
      <c r="D66" s="60">
        <v>-0.25057012616801289</v>
      </c>
      <c r="E66" s="54">
        <v>0.20956774188597441</v>
      </c>
      <c r="F66" s="54">
        <v>-0.35454545454545455</v>
      </c>
      <c r="G66" s="54">
        <v>0.11631052629980886</v>
      </c>
      <c r="H66" s="54">
        <v>0.43636363636363634</v>
      </c>
      <c r="I66" s="54">
        <v>0.50909090909090904</v>
      </c>
      <c r="J66" s="67" t="s">
        <v>131</v>
      </c>
      <c r="K66" s="67" t="s">
        <v>133</v>
      </c>
      <c r="L66" s="54">
        <v>-0.24914914898296323</v>
      </c>
      <c r="M66" s="54">
        <v>0.40909090909090912</v>
      </c>
      <c r="N66" s="54">
        <v>0.39090909090909093</v>
      </c>
      <c r="O66" s="54">
        <v>0.49090909090909091</v>
      </c>
      <c r="P66" s="54">
        <v>-0.22727272727272727</v>
      </c>
      <c r="Q66" s="54">
        <v>4.0618119722996164E-2</v>
      </c>
      <c r="R66" s="54">
        <v>0.38181818181818183</v>
      </c>
      <c r="S66" s="54">
        <v>0.40909090909090912</v>
      </c>
      <c r="T66" s="54">
        <v>0.5636363636363636</v>
      </c>
      <c r="U66" s="54">
        <v>-0.41818181818181815</v>
      </c>
      <c r="V66" s="54">
        <v>-0.31818181818181818</v>
      </c>
      <c r="W66" s="54">
        <v>0.3</v>
      </c>
      <c r="X66" s="54">
        <v>-0.29090909090909089</v>
      </c>
      <c r="Y66" s="55">
        <v>1</v>
      </c>
      <c r="Z66" s="44"/>
    </row>
    <row r="67" spans="1:26" ht="24">
      <c r="A67" s="118"/>
      <c r="B67" s="118"/>
      <c r="C67" s="52" t="s">
        <v>65</v>
      </c>
      <c r="D67" s="60">
        <v>0.45738522615334509</v>
      </c>
      <c r="E67" s="54">
        <v>0.53627190749238418</v>
      </c>
      <c r="F67" s="54">
        <v>0.28469274095588498</v>
      </c>
      <c r="G67" s="54">
        <v>0.73343549400168617</v>
      </c>
      <c r="H67" s="54">
        <v>0.17966487658001054</v>
      </c>
      <c r="I67" s="54">
        <v>0.10973723224165625</v>
      </c>
      <c r="J67" s="68">
        <v>3.1962799328017474E-2</v>
      </c>
      <c r="K67" s="68">
        <v>2.5984133918765539E-2</v>
      </c>
      <c r="L67" s="54">
        <v>0.46002533718595251</v>
      </c>
      <c r="M67" s="54">
        <v>0.21154501034209525</v>
      </c>
      <c r="N67" s="54">
        <v>0.23454006709519351</v>
      </c>
      <c r="O67" s="54">
        <v>0.12520440713849518</v>
      </c>
      <c r="P67" s="54">
        <v>0.50153566760492962</v>
      </c>
      <c r="Q67" s="54">
        <v>0.90561430843464541</v>
      </c>
      <c r="R67" s="54">
        <v>0.24655957577896873</v>
      </c>
      <c r="S67" s="54">
        <v>0.21154501034209525</v>
      </c>
      <c r="T67" s="54">
        <v>7.0951734476375483E-2</v>
      </c>
      <c r="U67" s="54">
        <v>0.20057021703405001</v>
      </c>
      <c r="V67" s="54">
        <v>0.34029761418190102</v>
      </c>
      <c r="W67" s="54">
        <v>0.37008312228206552</v>
      </c>
      <c r="X67" s="54">
        <v>0.38545696969136301</v>
      </c>
      <c r="Y67" s="62"/>
      <c r="Z67" s="44"/>
    </row>
    <row r="68" spans="1:26">
      <c r="A68" s="119"/>
      <c r="B68" s="119"/>
      <c r="C68" s="63" t="s">
        <v>66</v>
      </c>
      <c r="D68" s="64">
        <v>11</v>
      </c>
      <c r="E68" s="65">
        <v>11</v>
      </c>
      <c r="F68" s="65">
        <v>11</v>
      </c>
      <c r="G68" s="65">
        <v>11</v>
      </c>
      <c r="H68" s="65">
        <v>11</v>
      </c>
      <c r="I68" s="65">
        <v>11</v>
      </c>
      <c r="J68" s="65">
        <v>11</v>
      </c>
      <c r="K68" s="65">
        <v>11</v>
      </c>
      <c r="L68" s="65">
        <v>11</v>
      </c>
      <c r="M68" s="65">
        <v>11</v>
      </c>
      <c r="N68" s="65">
        <v>11</v>
      </c>
      <c r="O68" s="65">
        <v>11</v>
      </c>
      <c r="P68" s="65">
        <v>11</v>
      </c>
      <c r="Q68" s="65">
        <v>11</v>
      </c>
      <c r="R68" s="65">
        <v>11</v>
      </c>
      <c r="S68" s="65">
        <v>11</v>
      </c>
      <c r="T68" s="65">
        <v>11</v>
      </c>
      <c r="U68" s="65">
        <v>11</v>
      </c>
      <c r="V68" s="65">
        <v>11</v>
      </c>
      <c r="W68" s="65">
        <v>11</v>
      </c>
      <c r="X68" s="65">
        <v>11</v>
      </c>
      <c r="Y68" s="66">
        <v>11</v>
      </c>
      <c r="Z68" s="44"/>
    </row>
    <row r="69" spans="1:26">
      <c r="A69" s="121" t="s">
        <v>68</v>
      </c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44"/>
    </row>
    <row r="70" spans="1:26">
      <c r="A70" s="121" t="s">
        <v>67</v>
      </c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44"/>
    </row>
    <row r="72" spans="1:26">
      <c r="A72" t="s">
        <v>142</v>
      </c>
      <c r="B72" t="s">
        <v>143</v>
      </c>
    </row>
    <row r="73" spans="1:26">
      <c r="A73" t="s">
        <v>144</v>
      </c>
      <c r="B73" t="s">
        <v>145</v>
      </c>
    </row>
  </sheetData>
  <mergeCells count="27">
    <mergeCell ref="A70:Y70"/>
    <mergeCell ref="B54:B56"/>
    <mergeCell ref="B60:B62"/>
    <mergeCell ref="B63:B65"/>
    <mergeCell ref="B66:B68"/>
    <mergeCell ref="A69:Y69"/>
    <mergeCell ref="B39:B41"/>
    <mergeCell ref="B42:B44"/>
    <mergeCell ref="B45:B47"/>
    <mergeCell ref="B48:B50"/>
    <mergeCell ref="B51:B53"/>
    <mergeCell ref="A1:Y1"/>
    <mergeCell ref="A2:C2"/>
    <mergeCell ref="A3:A68"/>
    <mergeCell ref="B3:B5"/>
    <mergeCell ref="B6:B8"/>
    <mergeCell ref="B9:B11"/>
    <mergeCell ref="B12:B14"/>
    <mergeCell ref="B15:B17"/>
    <mergeCell ref="B18:B20"/>
    <mergeCell ref="B21:B23"/>
    <mergeCell ref="B57:B59"/>
    <mergeCell ref="B24:B26"/>
    <mergeCell ref="B27:B29"/>
    <mergeCell ref="B30:B32"/>
    <mergeCell ref="B33:B35"/>
    <mergeCell ref="B36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7AD3-B3F0-4AE7-8C8A-37C0726893CB}">
  <dimension ref="A1:AO115"/>
  <sheetViews>
    <sheetView zoomScale="85" zoomScaleNormal="85"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R40" sqref="R40"/>
    </sheetView>
  </sheetViews>
  <sheetFormatPr baseColWidth="10" defaultRowHeight="15"/>
  <sheetData>
    <row r="1" spans="1:41">
      <c r="A1" s="110" t="s">
        <v>63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5"/>
    </row>
    <row r="2" spans="1:41" ht="24.75">
      <c r="A2" s="111" t="s">
        <v>62</v>
      </c>
      <c r="B2" s="111"/>
      <c r="C2" s="111"/>
      <c r="D2" s="45" t="s">
        <v>3</v>
      </c>
      <c r="E2" s="46" t="s">
        <v>58</v>
      </c>
      <c r="F2" s="46" t="s">
        <v>57</v>
      </c>
      <c r="G2" s="46" t="s">
        <v>7</v>
      </c>
      <c r="H2" s="46" t="s">
        <v>41</v>
      </c>
      <c r="I2" s="46" t="s">
        <v>42</v>
      </c>
      <c r="J2" s="46" t="s">
        <v>43</v>
      </c>
      <c r="K2" s="46" t="s">
        <v>56</v>
      </c>
      <c r="L2" s="46" t="s">
        <v>12</v>
      </c>
      <c r="M2" s="46" t="s">
        <v>44</v>
      </c>
      <c r="N2" s="46" t="s">
        <v>45</v>
      </c>
      <c r="O2" s="46" t="s">
        <v>46</v>
      </c>
      <c r="P2" s="46" t="s">
        <v>55</v>
      </c>
      <c r="Q2" s="46" t="s">
        <v>14</v>
      </c>
      <c r="R2" s="46" t="s">
        <v>47</v>
      </c>
      <c r="S2" s="46" t="s">
        <v>48</v>
      </c>
      <c r="T2" s="46" t="s">
        <v>49</v>
      </c>
      <c r="U2" s="95" t="s">
        <v>59</v>
      </c>
      <c r="V2" s="95" t="s">
        <v>60</v>
      </c>
      <c r="W2" s="95" t="s">
        <v>61</v>
      </c>
      <c r="X2" s="95" t="s">
        <v>53</v>
      </c>
      <c r="Y2" s="95" t="s">
        <v>54</v>
      </c>
      <c r="Z2" s="95" t="s">
        <v>214</v>
      </c>
      <c r="AA2" s="95" t="s">
        <v>201</v>
      </c>
      <c r="AB2" s="95" t="s">
        <v>203</v>
      </c>
      <c r="AC2" s="95" t="s">
        <v>205</v>
      </c>
      <c r="AD2" s="95" t="s">
        <v>215</v>
      </c>
      <c r="AE2" s="95" t="s">
        <v>216</v>
      </c>
      <c r="AF2" s="95" t="s">
        <v>208</v>
      </c>
      <c r="AG2" s="95" t="s">
        <v>209</v>
      </c>
      <c r="AH2" s="95" t="s">
        <v>210</v>
      </c>
      <c r="AI2" s="95" t="s">
        <v>217</v>
      </c>
      <c r="AJ2" s="95" t="s">
        <v>218</v>
      </c>
      <c r="AK2" s="95" t="s">
        <v>211</v>
      </c>
      <c r="AL2" s="95" t="s">
        <v>212</v>
      </c>
      <c r="AM2" s="95" t="s">
        <v>213</v>
      </c>
      <c r="AN2" s="96" t="s">
        <v>219</v>
      </c>
      <c r="AO2" s="15"/>
    </row>
    <row r="3" spans="1:41" ht="36">
      <c r="A3" s="112" t="s">
        <v>113</v>
      </c>
      <c r="B3" s="112" t="s">
        <v>3</v>
      </c>
      <c r="C3" s="19" t="s">
        <v>114</v>
      </c>
      <c r="D3" s="49">
        <v>1</v>
      </c>
      <c r="E3" s="50">
        <v>0.4497716894977169</v>
      </c>
      <c r="F3" s="50">
        <v>-0.18223281903128208</v>
      </c>
      <c r="G3" s="50">
        <v>-0.2424776078367642</v>
      </c>
      <c r="H3" s="50">
        <v>-0.29157251045005134</v>
      </c>
      <c r="I3" s="50">
        <v>-0.36902145853834623</v>
      </c>
      <c r="J3" s="50">
        <v>-0.18223281903128208</v>
      </c>
      <c r="K3" s="50">
        <v>0.18223281903128208</v>
      </c>
      <c r="L3" s="50">
        <v>0.3937850279242891</v>
      </c>
      <c r="M3" s="50">
        <v>-0.12300715284611541</v>
      </c>
      <c r="N3" s="50">
        <v>0</v>
      </c>
      <c r="O3" s="50">
        <v>9.1116409515641039E-2</v>
      </c>
      <c r="P3" s="50">
        <v>-5.9225666185166677E-2</v>
      </c>
      <c r="Q3" s="50">
        <v>0.13667180200966692</v>
      </c>
      <c r="R3" s="50">
        <v>9.1116409515641043E-3</v>
      </c>
      <c r="S3" s="50">
        <v>-0.12300715284611541</v>
      </c>
      <c r="T3" s="50">
        <v>0.28701668997426927</v>
      </c>
      <c r="U3" s="103" t="s">
        <v>115</v>
      </c>
      <c r="V3" s="103" t="s">
        <v>116</v>
      </c>
      <c r="W3" s="21">
        <v>0.43735876567507698</v>
      </c>
      <c r="X3" s="21">
        <v>-6.8337307136730779E-2</v>
      </c>
      <c r="Y3" s="21">
        <v>-0.25057012616801289</v>
      </c>
      <c r="Z3" s="21">
        <v>0.38724474044147444</v>
      </c>
      <c r="AA3" s="21">
        <v>-0.15489789617658978</v>
      </c>
      <c r="AB3" s="21">
        <v>0.49202861138446163</v>
      </c>
      <c r="AC3" s="21">
        <v>0.31890743330474364</v>
      </c>
      <c r="AD3" s="21">
        <v>0.5512542775696283</v>
      </c>
      <c r="AE3" s="21">
        <v>0.38724474044147444</v>
      </c>
      <c r="AF3" s="21">
        <v>-0.15489789617658978</v>
      </c>
      <c r="AG3" s="21">
        <v>0.49202861138446163</v>
      </c>
      <c r="AH3" s="21">
        <v>0.31890743330474364</v>
      </c>
      <c r="AI3" s="21">
        <v>0.5512542775696283</v>
      </c>
      <c r="AJ3" s="21">
        <v>0.21412356236175645</v>
      </c>
      <c r="AK3" s="21">
        <v>-0.40546802234460261</v>
      </c>
      <c r="AL3" s="21">
        <v>-6.3781486660948725E-2</v>
      </c>
      <c r="AM3" s="21">
        <v>0.51480771376337187</v>
      </c>
      <c r="AN3" s="23">
        <v>0.2004561009344103</v>
      </c>
      <c r="AO3" s="15"/>
    </row>
    <row r="4" spans="1:41" ht="24">
      <c r="A4" s="109"/>
      <c r="B4" s="109"/>
      <c r="C4" s="92" t="s">
        <v>65</v>
      </c>
      <c r="D4" s="53"/>
      <c r="E4" s="54">
        <v>0.16513687110272685</v>
      </c>
      <c r="F4" s="54">
        <v>0.59175724019606968</v>
      </c>
      <c r="G4" s="54">
        <v>0.47251369970114121</v>
      </c>
      <c r="H4" s="54">
        <v>0.38432435785057628</v>
      </c>
      <c r="I4" s="54">
        <v>0.26406604872395512</v>
      </c>
      <c r="J4" s="54">
        <v>0.59175724019606968</v>
      </c>
      <c r="K4" s="54">
        <v>0.59175724019606968</v>
      </c>
      <c r="L4" s="54">
        <v>0.2308100383607174</v>
      </c>
      <c r="M4" s="54">
        <v>0.71861197524094833</v>
      </c>
      <c r="N4" s="54">
        <v>1</v>
      </c>
      <c r="O4" s="54">
        <v>0.78990390603513205</v>
      </c>
      <c r="P4" s="54">
        <v>0.8626730467278213</v>
      </c>
      <c r="Q4" s="54">
        <v>0.68863726698492944</v>
      </c>
      <c r="R4" s="54">
        <v>0.97878824602250003</v>
      </c>
      <c r="S4" s="54">
        <v>0.71861197524094833</v>
      </c>
      <c r="T4" s="54">
        <v>0.39213583771594562</v>
      </c>
      <c r="U4" s="98">
        <v>2.1636578476698674E-2</v>
      </c>
      <c r="V4" s="98">
        <v>1.8189172060845523E-2</v>
      </c>
      <c r="W4" s="26">
        <v>0.17856077880912899</v>
      </c>
      <c r="X4" s="26">
        <v>0.84176025139626176</v>
      </c>
      <c r="Y4" s="26">
        <v>0.45738522615334509</v>
      </c>
      <c r="Z4" s="26">
        <v>0.23934307984802572</v>
      </c>
      <c r="AA4" s="26">
        <v>0.64928012595625972</v>
      </c>
      <c r="AB4" s="26">
        <v>0.12421399642576245</v>
      </c>
      <c r="AC4" s="26">
        <v>0.33913592156296074</v>
      </c>
      <c r="AD4" s="26">
        <v>7.8789284233612741E-2</v>
      </c>
      <c r="AE4" s="26">
        <v>0.23934307984802572</v>
      </c>
      <c r="AF4" s="26">
        <v>0.64928012595625972</v>
      </c>
      <c r="AG4" s="26">
        <v>0.12421399642576245</v>
      </c>
      <c r="AH4" s="26">
        <v>0.33913592156296074</v>
      </c>
      <c r="AI4" s="26">
        <v>7.8789284233612741E-2</v>
      </c>
      <c r="AJ4" s="26">
        <v>0.52723974814247487</v>
      </c>
      <c r="AK4" s="26">
        <v>0.2160157865260075</v>
      </c>
      <c r="AL4" s="26">
        <v>0.85220597128620357</v>
      </c>
      <c r="AM4" s="26">
        <v>0.10514327107334592</v>
      </c>
      <c r="AN4" s="27">
        <v>0.55452523034352807</v>
      </c>
      <c r="AO4" s="15"/>
    </row>
    <row r="5" spans="1:41">
      <c r="A5" s="109"/>
      <c r="B5" s="108"/>
      <c r="C5" s="91" t="s">
        <v>66</v>
      </c>
      <c r="D5" s="57">
        <v>11</v>
      </c>
      <c r="E5" s="58">
        <v>11</v>
      </c>
      <c r="F5" s="58">
        <v>11</v>
      </c>
      <c r="G5" s="58">
        <v>11</v>
      </c>
      <c r="H5" s="58">
        <v>11</v>
      </c>
      <c r="I5" s="58">
        <v>11</v>
      </c>
      <c r="J5" s="58">
        <v>11</v>
      </c>
      <c r="K5" s="58">
        <v>11</v>
      </c>
      <c r="L5" s="58">
        <v>11</v>
      </c>
      <c r="M5" s="58">
        <v>11</v>
      </c>
      <c r="N5" s="58">
        <v>11</v>
      </c>
      <c r="O5" s="58">
        <v>11</v>
      </c>
      <c r="P5" s="58">
        <v>11</v>
      </c>
      <c r="Q5" s="58">
        <v>11</v>
      </c>
      <c r="R5" s="58">
        <v>11</v>
      </c>
      <c r="S5" s="58">
        <v>11</v>
      </c>
      <c r="T5" s="58">
        <v>11</v>
      </c>
      <c r="U5" s="99">
        <v>11</v>
      </c>
      <c r="V5" s="99">
        <v>11</v>
      </c>
      <c r="W5" s="30">
        <v>11</v>
      </c>
      <c r="X5" s="30">
        <v>11</v>
      </c>
      <c r="Y5" s="30">
        <v>11</v>
      </c>
      <c r="Z5" s="30">
        <v>11</v>
      </c>
      <c r="AA5" s="30">
        <v>11</v>
      </c>
      <c r="AB5" s="30">
        <v>11</v>
      </c>
      <c r="AC5" s="30">
        <v>11</v>
      </c>
      <c r="AD5" s="30">
        <v>11</v>
      </c>
      <c r="AE5" s="30">
        <v>11</v>
      </c>
      <c r="AF5" s="30">
        <v>11</v>
      </c>
      <c r="AG5" s="30">
        <v>11</v>
      </c>
      <c r="AH5" s="30">
        <v>11</v>
      </c>
      <c r="AI5" s="30">
        <v>11</v>
      </c>
      <c r="AJ5" s="30">
        <v>11</v>
      </c>
      <c r="AK5" s="30">
        <v>11</v>
      </c>
      <c r="AL5" s="30">
        <v>11</v>
      </c>
      <c r="AM5" s="30">
        <v>11</v>
      </c>
      <c r="AN5" s="31">
        <v>11</v>
      </c>
      <c r="AO5" s="15"/>
    </row>
    <row r="6" spans="1:41" ht="36">
      <c r="A6" s="109"/>
      <c r="B6" s="129" t="s">
        <v>58</v>
      </c>
      <c r="C6" s="92" t="s">
        <v>114</v>
      </c>
      <c r="D6" s="60">
        <v>0.4497716894977169</v>
      </c>
      <c r="E6" s="54">
        <v>1</v>
      </c>
      <c r="F6" s="54">
        <v>-0.33713071520787186</v>
      </c>
      <c r="G6" s="54">
        <v>-0.41734126733443072</v>
      </c>
      <c r="H6" s="54">
        <v>0.15034207570080771</v>
      </c>
      <c r="I6" s="54">
        <v>-5.9225666185166677E-2</v>
      </c>
      <c r="J6" s="54">
        <v>0.33713071520787186</v>
      </c>
      <c r="K6" s="54">
        <v>-0.2277910237891026</v>
      </c>
      <c r="L6" s="54">
        <v>-0.21129928327644781</v>
      </c>
      <c r="M6" s="54">
        <v>0.24601430569223082</v>
      </c>
      <c r="N6" s="54">
        <v>0.28701668997426927</v>
      </c>
      <c r="O6" s="54">
        <v>0.32801907425630777</v>
      </c>
      <c r="P6" s="54">
        <v>-0.25968176711957697</v>
      </c>
      <c r="Q6" s="54">
        <v>-0.28206733606250406</v>
      </c>
      <c r="R6" s="54">
        <v>0.22323520331332056</v>
      </c>
      <c r="S6" s="54">
        <v>0.24601430569223082</v>
      </c>
      <c r="T6" s="54">
        <v>0.47836114995711548</v>
      </c>
      <c r="U6" s="26">
        <v>0.58314502090010267</v>
      </c>
      <c r="V6" s="97" t="s">
        <v>117</v>
      </c>
      <c r="W6" s="97" t="s">
        <v>115</v>
      </c>
      <c r="X6" s="26">
        <v>-0.44191458615085905</v>
      </c>
      <c r="Y6" s="26">
        <v>0.20956774188597441</v>
      </c>
      <c r="Z6" s="26">
        <v>-0.35990981758678209</v>
      </c>
      <c r="AA6" s="26">
        <v>-1.8223281903128209E-2</v>
      </c>
      <c r="AB6" s="26">
        <v>5.0114025233602574E-2</v>
      </c>
      <c r="AC6" s="26">
        <v>-0.11845133237033335</v>
      </c>
      <c r="AD6" s="26">
        <v>-0.10933969141876924</v>
      </c>
      <c r="AE6" s="26">
        <v>-0.35990981758678209</v>
      </c>
      <c r="AF6" s="26">
        <v>-1.8223281903128209E-2</v>
      </c>
      <c r="AG6" s="26">
        <v>5.0114025233602574E-2</v>
      </c>
      <c r="AH6" s="26">
        <v>-0.11845133237033335</v>
      </c>
      <c r="AI6" s="26">
        <v>-0.10933969141876924</v>
      </c>
      <c r="AJ6" s="106" t="s">
        <v>230</v>
      </c>
      <c r="AK6" s="26">
        <v>-0.38268891996569238</v>
      </c>
      <c r="AL6" s="26">
        <v>-9.1116409515641043E-3</v>
      </c>
      <c r="AM6" s="26">
        <v>0.20956774188597441</v>
      </c>
      <c r="AN6" s="27">
        <v>-0.26879340807114105</v>
      </c>
      <c r="AO6" s="15"/>
    </row>
    <row r="7" spans="1:41" ht="24">
      <c r="A7" s="109"/>
      <c r="B7" s="130"/>
      <c r="C7" s="92" t="s">
        <v>65</v>
      </c>
      <c r="D7" s="60">
        <v>0.16513687110272685</v>
      </c>
      <c r="E7" s="61"/>
      <c r="F7" s="54">
        <v>0.31065235774541811</v>
      </c>
      <c r="G7" s="54">
        <v>0.20157033291212384</v>
      </c>
      <c r="H7" s="54">
        <v>0.65904713406692761</v>
      </c>
      <c r="I7" s="54">
        <v>0.8626730467278213</v>
      </c>
      <c r="J7" s="54">
        <v>0.31065235774541811</v>
      </c>
      <c r="K7" s="54">
        <v>0.50053383070780122</v>
      </c>
      <c r="L7" s="54">
        <v>0.53283151191118072</v>
      </c>
      <c r="M7" s="54">
        <v>0.46587439855298607</v>
      </c>
      <c r="N7" s="54">
        <v>0.39213583771594562</v>
      </c>
      <c r="O7" s="54">
        <v>0.32472720706929542</v>
      </c>
      <c r="P7" s="54">
        <v>0.44062395882439509</v>
      </c>
      <c r="Q7" s="54">
        <v>0.40071080046318297</v>
      </c>
      <c r="R7" s="54">
        <v>0.50936968880934386</v>
      </c>
      <c r="S7" s="54">
        <v>0.46587439855298607</v>
      </c>
      <c r="T7" s="54">
        <v>0.1366510828236106</v>
      </c>
      <c r="U7" s="26">
        <v>5.9695642321548163E-2</v>
      </c>
      <c r="V7" s="98">
        <v>3.8269496948023549E-2</v>
      </c>
      <c r="W7" s="98">
        <v>2.1636578476698674E-2</v>
      </c>
      <c r="X7" s="26">
        <v>0.17355906989939637</v>
      </c>
      <c r="Y7" s="26">
        <v>0.53627190749238418</v>
      </c>
      <c r="Z7" s="26">
        <v>0.27694770027375926</v>
      </c>
      <c r="AA7" s="26">
        <v>0.95758881669706375</v>
      </c>
      <c r="AB7" s="26">
        <v>0.88366526812676138</v>
      </c>
      <c r="AC7" s="26">
        <v>0.7286875040110925</v>
      </c>
      <c r="AD7" s="26">
        <v>0.74895320161285772</v>
      </c>
      <c r="AE7" s="26">
        <v>0.27694770027375926</v>
      </c>
      <c r="AF7" s="26">
        <v>0.95758881669706375</v>
      </c>
      <c r="AG7" s="26">
        <v>0.88366526812676138</v>
      </c>
      <c r="AH7" s="26">
        <v>0.7286875040110925</v>
      </c>
      <c r="AI7" s="26">
        <v>0.74895320161285772</v>
      </c>
      <c r="AJ7" s="104">
        <v>4.6060398811002289E-2</v>
      </c>
      <c r="AK7" s="26">
        <v>0.24539329664551809</v>
      </c>
      <c r="AL7" s="26">
        <v>0.97878824602250003</v>
      </c>
      <c r="AM7" s="26">
        <v>0.53627190749238418</v>
      </c>
      <c r="AN7" s="27">
        <v>0.42415774999480682</v>
      </c>
      <c r="AO7" s="15"/>
    </row>
    <row r="8" spans="1:41">
      <c r="A8" s="109"/>
      <c r="B8" s="129"/>
      <c r="C8" s="91" t="s">
        <v>66</v>
      </c>
      <c r="D8" s="57">
        <v>11</v>
      </c>
      <c r="E8" s="58">
        <v>11</v>
      </c>
      <c r="F8" s="58">
        <v>11</v>
      </c>
      <c r="G8" s="58">
        <v>11</v>
      </c>
      <c r="H8" s="58">
        <v>11</v>
      </c>
      <c r="I8" s="58">
        <v>11</v>
      </c>
      <c r="J8" s="58">
        <v>11</v>
      </c>
      <c r="K8" s="58">
        <v>11</v>
      </c>
      <c r="L8" s="58">
        <v>11</v>
      </c>
      <c r="M8" s="58">
        <v>11</v>
      </c>
      <c r="N8" s="58">
        <v>11</v>
      </c>
      <c r="O8" s="58">
        <v>11</v>
      </c>
      <c r="P8" s="58">
        <v>11</v>
      </c>
      <c r="Q8" s="58">
        <v>11</v>
      </c>
      <c r="R8" s="58">
        <v>11</v>
      </c>
      <c r="S8" s="58">
        <v>11</v>
      </c>
      <c r="T8" s="58">
        <v>11</v>
      </c>
      <c r="U8" s="30">
        <v>11</v>
      </c>
      <c r="V8" s="99">
        <v>11</v>
      </c>
      <c r="W8" s="99">
        <v>11</v>
      </c>
      <c r="X8" s="30">
        <v>11</v>
      </c>
      <c r="Y8" s="30">
        <v>11</v>
      </c>
      <c r="Z8" s="30">
        <v>11</v>
      </c>
      <c r="AA8" s="30">
        <v>11</v>
      </c>
      <c r="AB8" s="30">
        <v>11</v>
      </c>
      <c r="AC8" s="30">
        <v>11</v>
      </c>
      <c r="AD8" s="30">
        <v>11</v>
      </c>
      <c r="AE8" s="30">
        <v>11</v>
      </c>
      <c r="AF8" s="30">
        <v>11</v>
      </c>
      <c r="AG8" s="30">
        <v>11</v>
      </c>
      <c r="AH8" s="30">
        <v>11</v>
      </c>
      <c r="AI8" s="30">
        <v>11</v>
      </c>
      <c r="AJ8" s="105">
        <v>11</v>
      </c>
      <c r="AK8" s="30">
        <v>11</v>
      </c>
      <c r="AL8" s="30">
        <v>11</v>
      </c>
      <c r="AM8" s="30">
        <v>11</v>
      </c>
      <c r="AN8" s="31">
        <v>11</v>
      </c>
      <c r="AO8" s="15"/>
    </row>
    <row r="9" spans="1:41" ht="36">
      <c r="A9" s="109"/>
      <c r="B9" s="108" t="s">
        <v>57</v>
      </c>
      <c r="C9" s="92" t="s">
        <v>114</v>
      </c>
      <c r="D9" s="60">
        <v>-0.18223281903128208</v>
      </c>
      <c r="E9" s="54">
        <v>-0.33713071520787186</v>
      </c>
      <c r="F9" s="54">
        <v>1</v>
      </c>
      <c r="G9" s="54">
        <v>0.33497431574344955</v>
      </c>
      <c r="H9" s="54">
        <v>-0.42727272727272725</v>
      </c>
      <c r="I9" s="54">
        <v>-0.27272727272727271</v>
      </c>
      <c r="J9" s="54">
        <v>-8.1818181818181818E-2</v>
      </c>
      <c r="K9" s="54">
        <v>0.59090909090909094</v>
      </c>
      <c r="L9" s="54">
        <v>0.17248787237282071</v>
      </c>
      <c r="M9" s="67" t="s">
        <v>118</v>
      </c>
      <c r="N9" s="67" t="s">
        <v>119</v>
      </c>
      <c r="O9" s="67" t="s">
        <v>120</v>
      </c>
      <c r="P9" s="67" t="s">
        <v>121</v>
      </c>
      <c r="Q9" s="54">
        <v>0.36556307750696548</v>
      </c>
      <c r="R9" s="67" t="s">
        <v>122</v>
      </c>
      <c r="S9" s="67" t="s">
        <v>118</v>
      </c>
      <c r="T9" s="54">
        <v>-0.58181818181818179</v>
      </c>
      <c r="U9" s="26">
        <v>-0.19090909090909092</v>
      </c>
      <c r="V9" s="26">
        <v>-6.363636363636363E-2</v>
      </c>
      <c r="W9" s="26">
        <v>-0.25454545454545452</v>
      </c>
      <c r="X9" s="26">
        <v>0.3</v>
      </c>
      <c r="Y9" s="26">
        <v>-0.35454545454545455</v>
      </c>
      <c r="Z9" s="26">
        <v>0.46363636363636362</v>
      </c>
      <c r="AA9" s="26">
        <v>9.0909090909090905E-3</v>
      </c>
      <c r="AB9" s="26">
        <v>0.36363636363636365</v>
      </c>
      <c r="AC9" s="26">
        <v>0.22727272727272727</v>
      </c>
      <c r="AD9" s="26">
        <v>3.6363636363636362E-2</v>
      </c>
      <c r="AE9" s="26">
        <v>0.46363636363636362</v>
      </c>
      <c r="AF9" s="26">
        <v>9.0909090909090905E-3</v>
      </c>
      <c r="AG9" s="26">
        <v>0.36363636363636365</v>
      </c>
      <c r="AH9" s="26">
        <v>0.22727272727272727</v>
      </c>
      <c r="AI9" s="26">
        <v>3.6363636363636362E-2</v>
      </c>
      <c r="AJ9" s="26">
        <v>0.2818181818181818</v>
      </c>
      <c r="AK9" s="26">
        <v>-6.363636363636363E-2</v>
      </c>
      <c r="AL9" s="26">
        <v>-0.2</v>
      </c>
      <c r="AM9" s="26">
        <v>1.8181818181818181E-2</v>
      </c>
      <c r="AN9" s="27">
        <v>2.7272727272727271E-2</v>
      </c>
      <c r="AO9" s="15"/>
    </row>
    <row r="10" spans="1:41" ht="24">
      <c r="A10" s="109"/>
      <c r="B10" s="109"/>
      <c r="C10" s="92" t="s">
        <v>65</v>
      </c>
      <c r="D10" s="60">
        <v>0.59175724019606968</v>
      </c>
      <c r="E10" s="54">
        <v>0.31065235774541811</v>
      </c>
      <c r="F10" s="61"/>
      <c r="G10" s="54">
        <v>0.31395302259619784</v>
      </c>
      <c r="H10" s="54">
        <v>0.18994372496542633</v>
      </c>
      <c r="I10" s="54">
        <v>0.41714143714252483</v>
      </c>
      <c r="J10" s="54">
        <v>0.81099039429993225</v>
      </c>
      <c r="K10" s="54">
        <v>5.5575604288774685E-2</v>
      </c>
      <c r="L10" s="54">
        <v>0.61204377022174561</v>
      </c>
      <c r="M10" s="68">
        <v>4.2645569805326709E-2</v>
      </c>
      <c r="N10" s="68">
        <v>3.8845253620353293E-2</v>
      </c>
      <c r="O10" s="68">
        <v>1.6470978836514407E-2</v>
      </c>
      <c r="P10" s="68">
        <v>2.3345817037873369E-4</v>
      </c>
      <c r="Q10" s="54">
        <v>0.26891469220500352</v>
      </c>
      <c r="R10" s="68">
        <v>1.2799598068858452E-2</v>
      </c>
      <c r="S10" s="68">
        <v>4.2645569805326709E-2</v>
      </c>
      <c r="T10" s="54">
        <v>6.0419896215648361E-2</v>
      </c>
      <c r="U10" s="26">
        <v>0.57391316828551198</v>
      </c>
      <c r="V10" s="26">
        <v>0.85253907254236638</v>
      </c>
      <c r="W10" s="26">
        <v>0.45003657688882259</v>
      </c>
      <c r="X10" s="26">
        <v>0.37008312228206552</v>
      </c>
      <c r="Y10" s="26">
        <v>0.28469274095588498</v>
      </c>
      <c r="Z10" s="26">
        <v>0.15090149929248581</v>
      </c>
      <c r="AA10" s="26">
        <v>0.97883650014419354</v>
      </c>
      <c r="AB10" s="26">
        <v>0.27163754099382081</v>
      </c>
      <c r="AC10" s="26">
        <v>0.50153566760492962</v>
      </c>
      <c r="AD10" s="26">
        <v>0.91546831689053465</v>
      </c>
      <c r="AE10" s="26">
        <v>0.15090149929248581</v>
      </c>
      <c r="AF10" s="26">
        <v>0.97883650014419354</v>
      </c>
      <c r="AG10" s="26">
        <v>0.27163754099382081</v>
      </c>
      <c r="AH10" s="26">
        <v>0.50153566760492962</v>
      </c>
      <c r="AI10" s="26">
        <v>0.91546831689053465</v>
      </c>
      <c r="AJ10" s="26">
        <v>0.4011448979604757</v>
      </c>
      <c r="AK10" s="26">
        <v>0.85253907254236638</v>
      </c>
      <c r="AL10" s="26">
        <v>0.555445442105576</v>
      </c>
      <c r="AM10" s="26">
        <v>0.95768524102161867</v>
      </c>
      <c r="AN10" s="27">
        <v>0.93655844819261214</v>
      </c>
      <c r="AO10" s="15"/>
    </row>
    <row r="11" spans="1:41">
      <c r="A11" s="109"/>
      <c r="B11" s="108"/>
      <c r="C11" s="91" t="s">
        <v>66</v>
      </c>
      <c r="D11" s="57">
        <v>11</v>
      </c>
      <c r="E11" s="58">
        <v>11</v>
      </c>
      <c r="F11" s="58">
        <v>11</v>
      </c>
      <c r="G11" s="58">
        <v>11</v>
      </c>
      <c r="H11" s="58">
        <v>11</v>
      </c>
      <c r="I11" s="58">
        <v>11</v>
      </c>
      <c r="J11" s="58">
        <v>11</v>
      </c>
      <c r="K11" s="58">
        <v>11</v>
      </c>
      <c r="L11" s="58">
        <v>11</v>
      </c>
      <c r="M11" s="58">
        <v>11</v>
      </c>
      <c r="N11" s="58">
        <v>11</v>
      </c>
      <c r="O11" s="58">
        <v>11</v>
      </c>
      <c r="P11" s="58">
        <v>11</v>
      </c>
      <c r="Q11" s="58">
        <v>11</v>
      </c>
      <c r="R11" s="58">
        <v>11</v>
      </c>
      <c r="S11" s="58">
        <v>11</v>
      </c>
      <c r="T11" s="58">
        <v>11</v>
      </c>
      <c r="U11" s="30">
        <v>11</v>
      </c>
      <c r="V11" s="30">
        <v>11</v>
      </c>
      <c r="W11" s="30">
        <v>11</v>
      </c>
      <c r="X11" s="30">
        <v>11</v>
      </c>
      <c r="Y11" s="30">
        <v>11</v>
      </c>
      <c r="Z11" s="30">
        <v>11</v>
      </c>
      <c r="AA11" s="30">
        <v>11</v>
      </c>
      <c r="AB11" s="30">
        <v>11</v>
      </c>
      <c r="AC11" s="30">
        <v>11</v>
      </c>
      <c r="AD11" s="30">
        <v>11</v>
      </c>
      <c r="AE11" s="30">
        <v>11</v>
      </c>
      <c r="AF11" s="30">
        <v>11</v>
      </c>
      <c r="AG11" s="30">
        <v>11</v>
      </c>
      <c r="AH11" s="30">
        <v>11</v>
      </c>
      <c r="AI11" s="30">
        <v>11</v>
      </c>
      <c r="AJ11" s="30">
        <v>11</v>
      </c>
      <c r="AK11" s="30">
        <v>11</v>
      </c>
      <c r="AL11" s="30">
        <v>11</v>
      </c>
      <c r="AM11" s="30">
        <v>11</v>
      </c>
      <c r="AN11" s="31">
        <v>11</v>
      </c>
      <c r="AO11" s="15"/>
    </row>
    <row r="12" spans="1:41" ht="36">
      <c r="A12" s="109"/>
      <c r="B12" s="108" t="s">
        <v>7</v>
      </c>
      <c r="C12" s="92" t="s">
        <v>114</v>
      </c>
      <c r="D12" s="60">
        <v>-0.2424776078367642</v>
      </c>
      <c r="E12" s="54">
        <v>-0.41734126733443072</v>
      </c>
      <c r="F12" s="54">
        <v>0.33497431574344955</v>
      </c>
      <c r="G12" s="54">
        <v>1</v>
      </c>
      <c r="H12" s="54">
        <v>1.8609684207969417E-2</v>
      </c>
      <c r="I12" s="54">
        <v>8.8395999987854731E-2</v>
      </c>
      <c r="J12" s="54">
        <v>0.40010821047134248</v>
      </c>
      <c r="K12" s="54">
        <v>-7.4438736831877669E-2</v>
      </c>
      <c r="L12" s="67" t="s">
        <v>72</v>
      </c>
      <c r="M12" s="54">
        <v>-4.6524210519923543E-3</v>
      </c>
      <c r="N12" s="54">
        <v>-0.1628347368197324</v>
      </c>
      <c r="O12" s="54">
        <v>-0.29775494732751068</v>
      </c>
      <c r="P12" s="54">
        <v>0.1954016841836789</v>
      </c>
      <c r="Q12" s="67" t="s">
        <v>123</v>
      </c>
      <c r="R12" s="54">
        <v>-2.7914526311954128E-2</v>
      </c>
      <c r="S12" s="54">
        <v>-4.6524210519923543E-3</v>
      </c>
      <c r="T12" s="54">
        <v>-0.1954016841836789</v>
      </c>
      <c r="U12" s="26">
        <v>-0.50711389466716661</v>
      </c>
      <c r="V12" s="26">
        <v>-0.19074926313168653</v>
      </c>
      <c r="W12" s="26">
        <v>-0.48385178940720486</v>
      </c>
      <c r="X12" s="26">
        <v>-0.33962673679544186</v>
      </c>
      <c r="Y12" s="26">
        <v>0.11631052629980886</v>
      </c>
      <c r="Z12" s="26">
        <v>0.31636463153548011</v>
      </c>
      <c r="AA12" s="26">
        <v>-0.28379768417153362</v>
      </c>
      <c r="AB12" s="26">
        <v>9.7700842091839449E-2</v>
      </c>
      <c r="AC12" s="26">
        <v>0.27914526311954124</v>
      </c>
      <c r="AD12" s="26">
        <v>-5.5829052623908255E-2</v>
      </c>
      <c r="AE12" s="26">
        <v>0.31636463153548011</v>
      </c>
      <c r="AF12" s="26">
        <v>-0.28379768417153362</v>
      </c>
      <c r="AG12" s="26">
        <v>9.7700842091839449E-2</v>
      </c>
      <c r="AH12" s="26">
        <v>0.27914526311954124</v>
      </c>
      <c r="AI12" s="26">
        <v>-5.5829052623908255E-2</v>
      </c>
      <c r="AJ12" s="26">
        <v>0.20470652628766359</v>
      </c>
      <c r="AK12" s="97" t="s">
        <v>220</v>
      </c>
      <c r="AL12" s="26">
        <v>-0.38615094731536542</v>
      </c>
      <c r="AM12" s="26">
        <v>-0.51176631571915898</v>
      </c>
      <c r="AN12" s="27">
        <v>-3.2566947363946483E-2</v>
      </c>
      <c r="AO12" s="15"/>
    </row>
    <row r="13" spans="1:41" ht="24">
      <c r="A13" s="109"/>
      <c r="B13" s="109"/>
      <c r="C13" s="92" t="s">
        <v>65</v>
      </c>
      <c r="D13" s="60">
        <v>0.47251369970114121</v>
      </c>
      <c r="E13" s="54">
        <v>0.20157033291212384</v>
      </c>
      <c r="F13" s="54">
        <v>0.31395302259619784</v>
      </c>
      <c r="G13" s="61"/>
      <c r="H13" s="54">
        <v>0.95669025871558522</v>
      </c>
      <c r="I13" s="54">
        <v>0.79606077910985906</v>
      </c>
      <c r="J13" s="54">
        <v>0.22273151724168114</v>
      </c>
      <c r="K13" s="54">
        <v>0.82780676352625515</v>
      </c>
      <c r="L13" s="68">
        <v>1.9022078864074327E-2</v>
      </c>
      <c r="M13" s="54">
        <v>0.98916846285247728</v>
      </c>
      <c r="N13" s="54">
        <v>0.63238323275433117</v>
      </c>
      <c r="O13" s="54">
        <v>0.37385029554992777</v>
      </c>
      <c r="P13" s="54">
        <v>0.5647568433804222</v>
      </c>
      <c r="Q13" s="68">
        <v>1.5028364321201809E-2</v>
      </c>
      <c r="R13" s="54">
        <v>0.93506818404255898</v>
      </c>
      <c r="S13" s="54">
        <v>0.98916846285247728</v>
      </c>
      <c r="T13" s="54">
        <v>0.5647568433804222</v>
      </c>
      <c r="U13" s="26">
        <v>0.11135569141134194</v>
      </c>
      <c r="V13" s="26">
        <v>0.57423997290826767</v>
      </c>
      <c r="W13" s="26">
        <v>0.13156394668694796</v>
      </c>
      <c r="X13" s="26">
        <v>0.30685545239369499</v>
      </c>
      <c r="Y13" s="26">
        <v>0.73343549400168617</v>
      </c>
      <c r="Z13" s="26">
        <v>0.34321605693692853</v>
      </c>
      <c r="AA13" s="26">
        <v>0.39770244777084152</v>
      </c>
      <c r="AB13" s="26">
        <v>0.77504706908251075</v>
      </c>
      <c r="AC13" s="26">
        <v>0.40581644240047665</v>
      </c>
      <c r="AD13" s="26">
        <v>0.87048982905354433</v>
      </c>
      <c r="AE13" s="26">
        <v>0.34321605693692853</v>
      </c>
      <c r="AF13" s="26">
        <v>0.39770244777084152</v>
      </c>
      <c r="AG13" s="26">
        <v>0.77504706908251075</v>
      </c>
      <c r="AH13" s="26">
        <v>0.40581644240047665</v>
      </c>
      <c r="AI13" s="26">
        <v>0.87048982905354433</v>
      </c>
      <c r="AJ13" s="26">
        <v>0.5459793742526754</v>
      </c>
      <c r="AK13" s="98">
        <v>3.8520872420168238E-2</v>
      </c>
      <c r="AL13" s="26">
        <v>0.24078770235796579</v>
      </c>
      <c r="AM13" s="26">
        <v>0.10757142603982095</v>
      </c>
      <c r="AN13" s="27">
        <v>0.92427107166874212</v>
      </c>
      <c r="AO13" s="15"/>
    </row>
    <row r="14" spans="1:41">
      <c r="A14" s="109"/>
      <c r="B14" s="108"/>
      <c r="C14" s="91" t="s">
        <v>66</v>
      </c>
      <c r="D14" s="57">
        <v>11</v>
      </c>
      <c r="E14" s="58">
        <v>11</v>
      </c>
      <c r="F14" s="58">
        <v>11</v>
      </c>
      <c r="G14" s="58">
        <v>11</v>
      </c>
      <c r="H14" s="58">
        <v>11</v>
      </c>
      <c r="I14" s="58">
        <v>11</v>
      </c>
      <c r="J14" s="58">
        <v>11</v>
      </c>
      <c r="K14" s="58">
        <v>11</v>
      </c>
      <c r="L14" s="58">
        <v>11</v>
      </c>
      <c r="M14" s="58">
        <v>11</v>
      </c>
      <c r="N14" s="58">
        <v>11</v>
      </c>
      <c r="O14" s="58">
        <v>11</v>
      </c>
      <c r="P14" s="58">
        <v>11</v>
      </c>
      <c r="Q14" s="58">
        <v>11</v>
      </c>
      <c r="R14" s="58">
        <v>11</v>
      </c>
      <c r="S14" s="58">
        <v>11</v>
      </c>
      <c r="T14" s="58">
        <v>11</v>
      </c>
      <c r="U14" s="30">
        <v>11</v>
      </c>
      <c r="V14" s="30">
        <v>11</v>
      </c>
      <c r="W14" s="30">
        <v>11</v>
      </c>
      <c r="X14" s="30">
        <v>11</v>
      </c>
      <c r="Y14" s="30">
        <v>11</v>
      </c>
      <c r="Z14" s="30">
        <v>11</v>
      </c>
      <c r="AA14" s="30">
        <v>11</v>
      </c>
      <c r="AB14" s="30">
        <v>11</v>
      </c>
      <c r="AC14" s="30">
        <v>11</v>
      </c>
      <c r="AD14" s="30">
        <v>11</v>
      </c>
      <c r="AE14" s="30">
        <v>11</v>
      </c>
      <c r="AF14" s="30">
        <v>11</v>
      </c>
      <c r="AG14" s="30">
        <v>11</v>
      </c>
      <c r="AH14" s="30">
        <v>11</v>
      </c>
      <c r="AI14" s="30">
        <v>11</v>
      </c>
      <c r="AJ14" s="30">
        <v>11</v>
      </c>
      <c r="AK14" s="99">
        <v>11</v>
      </c>
      <c r="AL14" s="30">
        <v>11</v>
      </c>
      <c r="AM14" s="30">
        <v>11</v>
      </c>
      <c r="AN14" s="31">
        <v>11</v>
      </c>
      <c r="AO14" s="15"/>
    </row>
    <row r="15" spans="1:41" ht="36">
      <c r="A15" s="109"/>
      <c r="B15" s="108" t="s">
        <v>41</v>
      </c>
      <c r="C15" s="92" t="s">
        <v>114</v>
      </c>
      <c r="D15" s="60">
        <v>-0.29157251045005134</v>
      </c>
      <c r="E15" s="54">
        <v>0.15034207570080771</v>
      </c>
      <c r="F15" s="54">
        <v>-0.42727272727272725</v>
      </c>
      <c r="G15" s="54">
        <v>1.8609684207969417E-2</v>
      </c>
      <c r="H15" s="54">
        <v>1</v>
      </c>
      <c r="I15" s="67" t="s">
        <v>124</v>
      </c>
      <c r="J15" s="54">
        <v>0.49090909090909091</v>
      </c>
      <c r="K15" s="54">
        <v>-0.32727272727272727</v>
      </c>
      <c r="L15" s="54">
        <v>-9.5826595762678157E-2</v>
      </c>
      <c r="M15" s="67" t="s">
        <v>125</v>
      </c>
      <c r="N15" s="67" t="s">
        <v>126</v>
      </c>
      <c r="O15" s="67" t="s">
        <v>127</v>
      </c>
      <c r="P15" s="54">
        <v>-0.22727272727272727</v>
      </c>
      <c r="Q15" s="54">
        <v>-0.12765694770084507</v>
      </c>
      <c r="R15" s="67" t="s">
        <v>93</v>
      </c>
      <c r="S15" s="67" t="s">
        <v>125</v>
      </c>
      <c r="T15" s="67" t="s">
        <v>128</v>
      </c>
      <c r="U15" s="26">
        <v>-0.25454545454545452</v>
      </c>
      <c r="V15" s="26">
        <v>-0.4</v>
      </c>
      <c r="W15" s="26">
        <v>1.8181818181818181E-2</v>
      </c>
      <c r="X15" s="26">
        <v>2.7272727272727271E-2</v>
      </c>
      <c r="Y15" s="26">
        <v>0.43636363636363634</v>
      </c>
      <c r="Z15" s="26">
        <v>-0.47272727272727272</v>
      </c>
      <c r="AA15" s="26">
        <v>0.13636363636363635</v>
      </c>
      <c r="AB15" s="26">
        <v>-0.14545454545454545</v>
      </c>
      <c r="AC15" s="26">
        <v>-0.37272727272727274</v>
      </c>
      <c r="AD15" s="26">
        <v>-0.6</v>
      </c>
      <c r="AE15" s="26">
        <v>-0.47272727272727272</v>
      </c>
      <c r="AF15" s="26">
        <v>0.13636363636363635</v>
      </c>
      <c r="AG15" s="26">
        <v>-0.14545454545454545</v>
      </c>
      <c r="AH15" s="26">
        <v>-0.37272727272727274</v>
      </c>
      <c r="AI15" s="26">
        <v>-0.6</v>
      </c>
      <c r="AJ15" s="26">
        <v>-0.37272727272727274</v>
      </c>
      <c r="AK15" s="26">
        <v>0.26363636363636361</v>
      </c>
      <c r="AL15" s="26">
        <v>0.20909090909090908</v>
      </c>
      <c r="AM15" s="26">
        <v>-0.32727272727272727</v>
      </c>
      <c r="AN15" s="27">
        <v>0</v>
      </c>
      <c r="AO15" s="15"/>
    </row>
    <row r="16" spans="1:41" ht="24">
      <c r="A16" s="109"/>
      <c r="B16" s="109"/>
      <c r="C16" s="92" t="s">
        <v>65</v>
      </c>
      <c r="D16" s="60">
        <v>0.38432435785057628</v>
      </c>
      <c r="E16" s="54">
        <v>0.65904713406692761</v>
      </c>
      <c r="F16" s="54">
        <v>0.18994372496542633</v>
      </c>
      <c r="G16" s="54">
        <v>0.95669025871558522</v>
      </c>
      <c r="H16" s="61"/>
      <c r="I16" s="68">
        <v>4.5461505140964348E-4</v>
      </c>
      <c r="J16" s="54">
        <v>0.12520440713849518</v>
      </c>
      <c r="K16" s="54">
        <v>0.32589494101283994</v>
      </c>
      <c r="L16" s="54">
        <v>0.77926936689577786</v>
      </c>
      <c r="M16" s="68">
        <v>8.0667415216490075E-4</v>
      </c>
      <c r="N16" s="68">
        <v>5.2994871786438622E-3</v>
      </c>
      <c r="O16" s="68">
        <v>7.2820410084291493E-3</v>
      </c>
      <c r="P16" s="54">
        <v>0.50153566760492962</v>
      </c>
      <c r="Q16" s="54">
        <v>0.70836992423210732</v>
      </c>
      <c r="R16" s="68">
        <v>2.0831448404786896E-3</v>
      </c>
      <c r="S16" s="68">
        <v>8.0667415216490075E-4</v>
      </c>
      <c r="T16" s="68">
        <v>2.3313039833185948E-2</v>
      </c>
      <c r="U16" s="26">
        <v>0.45003657688882259</v>
      </c>
      <c r="V16" s="26">
        <v>0.2228683501335188</v>
      </c>
      <c r="W16" s="26">
        <v>0.95768524102161867</v>
      </c>
      <c r="X16" s="26">
        <v>0.93655844819261214</v>
      </c>
      <c r="Y16" s="26">
        <v>0.17966487658001054</v>
      </c>
      <c r="Z16" s="26">
        <v>0.14199852020631959</v>
      </c>
      <c r="AA16" s="26">
        <v>0.68930902058633081</v>
      </c>
      <c r="AB16" s="26">
        <v>0.66957864564204594</v>
      </c>
      <c r="AC16" s="26">
        <v>0.25892587368422076</v>
      </c>
      <c r="AD16" s="26">
        <v>5.1003260706950694E-2</v>
      </c>
      <c r="AE16" s="26">
        <v>0.14199852020631959</v>
      </c>
      <c r="AF16" s="26">
        <v>0.68930902058633081</v>
      </c>
      <c r="AG16" s="26">
        <v>0.66957864564204594</v>
      </c>
      <c r="AH16" s="26">
        <v>0.25892587368422076</v>
      </c>
      <c r="AI16" s="26">
        <v>5.1003260706950694E-2</v>
      </c>
      <c r="AJ16" s="26">
        <v>0.25892587368422076</v>
      </c>
      <c r="AK16" s="26">
        <v>0.43344073761160828</v>
      </c>
      <c r="AL16" s="26">
        <v>0.53722093521131398</v>
      </c>
      <c r="AM16" s="26">
        <v>0.32589494101283994</v>
      </c>
      <c r="AN16" s="27">
        <v>1</v>
      </c>
      <c r="AO16" s="15"/>
    </row>
    <row r="17" spans="1:41">
      <c r="A17" s="109"/>
      <c r="B17" s="108"/>
      <c r="C17" s="91" t="s">
        <v>66</v>
      </c>
      <c r="D17" s="57">
        <v>11</v>
      </c>
      <c r="E17" s="58">
        <v>11</v>
      </c>
      <c r="F17" s="58">
        <v>11</v>
      </c>
      <c r="G17" s="58">
        <v>11</v>
      </c>
      <c r="H17" s="58">
        <v>11</v>
      </c>
      <c r="I17" s="58">
        <v>11</v>
      </c>
      <c r="J17" s="58">
        <v>11</v>
      </c>
      <c r="K17" s="58">
        <v>11</v>
      </c>
      <c r="L17" s="58">
        <v>11</v>
      </c>
      <c r="M17" s="58">
        <v>11</v>
      </c>
      <c r="N17" s="58">
        <v>11</v>
      </c>
      <c r="O17" s="58">
        <v>11</v>
      </c>
      <c r="P17" s="58">
        <v>11</v>
      </c>
      <c r="Q17" s="58">
        <v>11</v>
      </c>
      <c r="R17" s="58">
        <v>11</v>
      </c>
      <c r="S17" s="58">
        <v>11</v>
      </c>
      <c r="T17" s="58">
        <v>11</v>
      </c>
      <c r="U17" s="30">
        <v>11</v>
      </c>
      <c r="V17" s="30">
        <v>11</v>
      </c>
      <c r="W17" s="30">
        <v>11</v>
      </c>
      <c r="X17" s="30">
        <v>11</v>
      </c>
      <c r="Y17" s="30">
        <v>11</v>
      </c>
      <c r="Z17" s="30">
        <v>11</v>
      </c>
      <c r="AA17" s="30">
        <v>11</v>
      </c>
      <c r="AB17" s="30">
        <v>11</v>
      </c>
      <c r="AC17" s="30">
        <v>11</v>
      </c>
      <c r="AD17" s="30">
        <v>11</v>
      </c>
      <c r="AE17" s="30">
        <v>11</v>
      </c>
      <c r="AF17" s="30">
        <v>11</v>
      </c>
      <c r="AG17" s="30">
        <v>11</v>
      </c>
      <c r="AH17" s="30">
        <v>11</v>
      </c>
      <c r="AI17" s="30">
        <v>11</v>
      </c>
      <c r="AJ17" s="30">
        <v>11</v>
      </c>
      <c r="AK17" s="30">
        <v>11</v>
      </c>
      <c r="AL17" s="30">
        <v>11</v>
      </c>
      <c r="AM17" s="30">
        <v>11</v>
      </c>
      <c r="AN17" s="31">
        <v>11</v>
      </c>
      <c r="AO17" s="15"/>
    </row>
    <row r="18" spans="1:41" ht="36">
      <c r="A18" s="109"/>
      <c r="B18" s="108" t="s">
        <v>42</v>
      </c>
      <c r="C18" s="92" t="s">
        <v>114</v>
      </c>
      <c r="D18" s="60">
        <v>-0.36902145853834623</v>
      </c>
      <c r="E18" s="54">
        <v>-5.9225666185166677E-2</v>
      </c>
      <c r="F18" s="54">
        <v>-0.27272727272727271</v>
      </c>
      <c r="G18" s="54">
        <v>8.8395999987854731E-2</v>
      </c>
      <c r="H18" s="67" t="s">
        <v>124</v>
      </c>
      <c r="I18" s="54">
        <v>1</v>
      </c>
      <c r="J18" s="54">
        <v>0.32727272727272727</v>
      </c>
      <c r="K18" s="54">
        <v>-0.37272727272727274</v>
      </c>
      <c r="L18" s="54">
        <v>-6.2287287245740806E-2</v>
      </c>
      <c r="M18" s="67" t="s">
        <v>129</v>
      </c>
      <c r="N18" s="54">
        <v>0.51818181818181819</v>
      </c>
      <c r="O18" s="54">
        <v>0.53636363636363638</v>
      </c>
      <c r="P18" s="54">
        <v>-1.8181818181818181E-2</v>
      </c>
      <c r="Q18" s="54">
        <v>0.17407765595569785</v>
      </c>
      <c r="R18" s="67" t="s">
        <v>128</v>
      </c>
      <c r="S18" s="67" t="s">
        <v>129</v>
      </c>
      <c r="T18" s="54">
        <v>0.54545454545454541</v>
      </c>
      <c r="U18" s="26">
        <v>-0.59090909090909094</v>
      </c>
      <c r="V18" s="97" t="s">
        <v>130</v>
      </c>
      <c r="W18" s="26">
        <v>-0.17272727272727273</v>
      </c>
      <c r="X18" s="26">
        <v>0.15454545454545454</v>
      </c>
      <c r="Y18" s="26">
        <v>0.50909090909090904</v>
      </c>
      <c r="Z18" s="26">
        <v>-0.36363636363636365</v>
      </c>
      <c r="AA18" s="26">
        <v>6.363636363636363E-2</v>
      </c>
      <c r="AB18" s="26">
        <v>-0.36363636363636365</v>
      </c>
      <c r="AC18" s="26">
        <v>-0.29090909090909089</v>
      </c>
      <c r="AD18" s="26">
        <v>-0.35454545454545455</v>
      </c>
      <c r="AE18" s="26">
        <v>-0.36363636363636365</v>
      </c>
      <c r="AF18" s="26">
        <v>6.363636363636363E-2</v>
      </c>
      <c r="AG18" s="26">
        <v>-0.36363636363636365</v>
      </c>
      <c r="AH18" s="26">
        <v>-0.29090909090909089</v>
      </c>
      <c r="AI18" s="26">
        <v>-0.35454545454545455</v>
      </c>
      <c r="AJ18" s="26">
        <v>-0.2818181818181818</v>
      </c>
      <c r="AK18" s="26">
        <v>0.30909090909090908</v>
      </c>
      <c r="AL18" s="26">
        <v>5.4545454545454543E-2</v>
      </c>
      <c r="AM18" s="26">
        <v>-0.36363636363636365</v>
      </c>
      <c r="AN18" s="27">
        <v>-0.12727272727272726</v>
      </c>
      <c r="AO18" s="15"/>
    </row>
    <row r="19" spans="1:41" ht="24">
      <c r="A19" s="109"/>
      <c r="B19" s="109"/>
      <c r="C19" s="92" t="s">
        <v>65</v>
      </c>
      <c r="D19" s="60">
        <v>0.26406604872395512</v>
      </c>
      <c r="E19" s="54">
        <v>0.8626730467278213</v>
      </c>
      <c r="F19" s="54">
        <v>0.41714143714252483</v>
      </c>
      <c r="G19" s="54">
        <v>0.79606077910985906</v>
      </c>
      <c r="H19" s="68">
        <v>4.5461505140964348E-4</v>
      </c>
      <c r="I19" s="61"/>
      <c r="J19" s="54">
        <v>0.32589494101283994</v>
      </c>
      <c r="K19" s="54">
        <v>0.25892587368422076</v>
      </c>
      <c r="L19" s="54">
        <v>0.85563663944770574</v>
      </c>
      <c r="M19" s="68">
        <v>3.5286981220062255E-2</v>
      </c>
      <c r="N19" s="54">
        <v>0.10249153979096355</v>
      </c>
      <c r="O19" s="54">
        <v>8.895341813596265E-2</v>
      </c>
      <c r="P19" s="54">
        <v>0.95768524102161867</v>
      </c>
      <c r="Q19" s="54">
        <v>0.60871703169734526</v>
      </c>
      <c r="R19" s="68">
        <v>2.3313039833185948E-2</v>
      </c>
      <c r="S19" s="68">
        <v>3.5286981220062255E-2</v>
      </c>
      <c r="T19" s="54">
        <v>8.2650957344174977E-2</v>
      </c>
      <c r="U19" s="26">
        <v>5.5575604288774685E-2</v>
      </c>
      <c r="V19" s="98">
        <v>1.8565033381595059E-2</v>
      </c>
      <c r="W19" s="26">
        <v>0.61154238485122514</v>
      </c>
      <c r="X19" s="26">
        <v>0.6500339654975521</v>
      </c>
      <c r="Y19" s="26">
        <v>0.10973723224165625</v>
      </c>
      <c r="Z19" s="26">
        <v>0.27163754099382081</v>
      </c>
      <c r="AA19" s="26">
        <v>0.85253907254236638</v>
      </c>
      <c r="AB19" s="26">
        <v>0.27163754099382081</v>
      </c>
      <c r="AC19" s="26">
        <v>0.38545696969136301</v>
      </c>
      <c r="AD19" s="26">
        <v>0.28469274095588498</v>
      </c>
      <c r="AE19" s="26">
        <v>0.27163754099382081</v>
      </c>
      <c r="AF19" s="26">
        <v>0.85253907254236638</v>
      </c>
      <c r="AG19" s="26">
        <v>0.27163754099382081</v>
      </c>
      <c r="AH19" s="26">
        <v>0.38545696969136301</v>
      </c>
      <c r="AI19" s="26">
        <v>0.28469274095588498</v>
      </c>
      <c r="AJ19" s="26">
        <v>0.4011448979604757</v>
      </c>
      <c r="AK19" s="26">
        <v>0.35502843970150533</v>
      </c>
      <c r="AL19" s="26">
        <v>0.87344657752313737</v>
      </c>
      <c r="AM19" s="26">
        <v>0.27163754099382081</v>
      </c>
      <c r="AN19" s="27">
        <v>0.70921462577326722</v>
      </c>
      <c r="AO19" s="15"/>
    </row>
    <row r="20" spans="1:41">
      <c r="A20" s="109"/>
      <c r="B20" s="108"/>
      <c r="C20" s="91" t="s">
        <v>66</v>
      </c>
      <c r="D20" s="57">
        <v>11</v>
      </c>
      <c r="E20" s="58">
        <v>11</v>
      </c>
      <c r="F20" s="58">
        <v>11</v>
      </c>
      <c r="G20" s="58">
        <v>11</v>
      </c>
      <c r="H20" s="58">
        <v>11</v>
      </c>
      <c r="I20" s="58">
        <v>11</v>
      </c>
      <c r="J20" s="58">
        <v>11</v>
      </c>
      <c r="K20" s="58">
        <v>11</v>
      </c>
      <c r="L20" s="58">
        <v>11</v>
      </c>
      <c r="M20" s="58">
        <v>11</v>
      </c>
      <c r="N20" s="58">
        <v>11</v>
      </c>
      <c r="O20" s="58">
        <v>11</v>
      </c>
      <c r="P20" s="58">
        <v>11</v>
      </c>
      <c r="Q20" s="58">
        <v>11</v>
      </c>
      <c r="R20" s="58">
        <v>11</v>
      </c>
      <c r="S20" s="58">
        <v>11</v>
      </c>
      <c r="T20" s="58">
        <v>11</v>
      </c>
      <c r="U20" s="30">
        <v>11</v>
      </c>
      <c r="V20" s="99">
        <v>11</v>
      </c>
      <c r="W20" s="30">
        <v>11</v>
      </c>
      <c r="X20" s="30">
        <v>11</v>
      </c>
      <c r="Y20" s="30">
        <v>11</v>
      </c>
      <c r="Z20" s="30">
        <v>11</v>
      </c>
      <c r="AA20" s="30">
        <v>11</v>
      </c>
      <c r="AB20" s="30">
        <v>11</v>
      </c>
      <c r="AC20" s="30">
        <v>11</v>
      </c>
      <c r="AD20" s="30">
        <v>11</v>
      </c>
      <c r="AE20" s="30">
        <v>11</v>
      </c>
      <c r="AF20" s="30">
        <v>11</v>
      </c>
      <c r="AG20" s="30">
        <v>11</v>
      </c>
      <c r="AH20" s="30">
        <v>11</v>
      </c>
      <c r="AI20" s="30">
        <v>11</v>
      </c>
      <c r="AJ20" s="30">
        <v>11</v>
      </c>
      <c r="AK20" s="30">
        <v>11</v>
      </c>
      <c r="AL20" s="30">
        <v>11</v>
      </c>
      <c r="AM20" s="30">
        <v>11</v>
      </c>
      <c r="AN20" s="31">
        <v>11</v>
      </c>
      <c r="AO20" s="15"/>
    </row>
    <row r="21" spans="1:41" ht="36">
      <c r="A21" s="109"/>
      <c r="B21" s="108" t="s">
        <v>43</v>
      </c>
      <c r="C21" s="92" t="s">
        <v>114</v>
      </c>
      <c r="D21" s="60">
        <v>-0.18223281903128208</v>
      </c>
      <c r="E21" s="54">
        <v>0.33713071520787186</v>
      </c>
      <c r="F21" s="54">
        <v>-8.1818181818181818E-2</v>
      </c>
      <c r="G21" s="54">
        <v>0.40010821047134248</v>
      </c>
      <c r="H21" s="54">
        <v>0.49090909090909091</v>
      </c>
      <c r="I21" s="54">
        <v>0.32727272727272727</v>
      </c>
      <c r="J21" s="54">
        <v>1</v>
      </c>
      <c r="K21" s="54">
        <v>-0.54545454545454541</v>
      </c>
      <c r="L21" s="54">
        <v>0.11499191491521379</v>
      </c>
      <c r="M21" s="54">
        <v>0.43636363636363634</v>
      </c>
      <c r="N21" s="54">
        <v>0.4</v>
      </c>
      <c r="O21" s="54">
        <v>0.40909090909090912</v>
      </c>
      <c r="P21" s="54">
        <v>-0.11818181818181818</v>
      </c>
      <c r="Q21" s="54">
        <v>0.10444659357341871</v>
      </c>
      <c r="R21" s="54">
        <v>0.40909090909090912</v>
      </c>
      <c r="S21" s="54">
        <v>0.43636363636363634</v>
      </c>
      <c r="T21" s="54">
        <v>0.46363636363636362</v>
      </c>
      <c r="U21" s="26">
        <v>-0.1</v>
      </c>
      <c r="V21" s="26">
        <v>9.0909090909090912E-2</v>
      </c>
      <c r="W21" s="26">
        <v>0.42727272727272725</v>
      </c>
      <c r="X21" s="26">
        <v>-0.38181818181818183</v>
      </c>
      <c r="Y21" s="97" t="s">
        <v>131</v>
      </c>
      <c r="Z21" s="26">
        <v>-0.23636363636363636</v>
      </c>
      <c r="AA21" s="26">
        <v>-0.22727272727272727</v>
      </c>
      <c r="AB21" s="26">
        <v>1.8181818181818181E-2</v>
      </c>
      <c r="AC21" s="26">
        <v>3.6363636363636362E-2</v>
      </c>
      <c r="AD21" s="26">
        <v>-0.39090909090909093</v>
      </c>
      <c r="AE21" s="26">
        <v>-0.23636363636363636</v>
      </c>
      <c r="AF21" s="26">
        <v>-0.22727272727272727</v>
      </c>
      <c r="AG21" s="26">
        <v>1.8181818181818181E-2</v>
      </c>
      <c r="AH21" s="26">
        <v>3.6363636363636362E-2</v>
      </c>
      <c r="AI21" s="26">
        <v>-0.39090909090909093</v>
      </c>
      <c r="AJ21" s="26">
        <v>-0.42727272727272725</v>
      </c>
      <c r="AK21" s="26">
        <v>0.24545454545454545</v>
      </c>
      <c r="AL21" s="26">
        <v>-0.35454545454545455</v>
      </c>
      <c r="AM21" s="26">
        <v>-0.42727272727272725</v>
      </c>
      <c r="AN21" s="27">
        <v>-0.13636363636363635</v>
      </c>
      <c r="AO21" s="15"/>
    </row>
    <row r="22" spans="1:41" ht="24">
      <c r="A22" s="109"/>
      <c r="B22" s="109"/>
      <c r="C22" s="92" t="s">
        <v>65</v>
      </c>
      <c r="D22" s="60">
        <v>0.59175724019606968</v>
      </c>
      <c r="E22" s="54">
        <v>0.31065235774541811</v>
      </c>
      <c r="F22" s="54">
        <v>0.81099039429993225</v>
      </c>
      <c r="G22" s="54">
        <v>0.22273151724168114</v>
      </c>
      <c r="H22" s="54">
        <v>0.12520440713849518</v>
      </c>
      <c r="I22" s="54">
        <v>0.32589494101283994</v>
      </c>
      <c r="J22" s="61"/>
      <c r="K22" s="54">
        <v>8.2650957344174977E-2</v>
      </c>
      <c r="L22" s="54">
        <v>0.73636416610877631</v>
      </c>
      <c r="M22" s="54">
        <v>0.17966487658001054</v>
      </c>
      <c r="N22" s="54">
        <v>0.2228683501335188</v>
      </c>
      <c r="O22" s="54">
        <v>0.21154501034209525</v>
      </c>
      <c r="P22" s="54">
        <v>0.72928477951974013</v>
      </c>
      <c r="Q22" s="54">
        <v>0.75989616588039899</v>
      </c>
      <c r="R22" s="54">
        <v>0.21154501034209525</v>
      </c>
      <c r="S22" s="54">
        <v>0.17966487658001054</v>
      </c>
      <c r="T22" s="54">
        <v>0.15090149929248581</v>
      </c>
      <c r="U22" s="26">
        <v>0.76987499989208763</v>
      </c>
      <c r="V22" s="26">
        <v>0.79037273775318595</v>
      </c>
      <c r="W22" s="26">
        <v>0.18994372496542633</v>
      </c>
      <c r="X22" s="26">
        <v>0.24655957577896873</v>
      </c>
      <c r="Y22" s="98">
        <v>3.1962799328017474E-2</v>
      </c>
      <c r="Z22" s="26">
        <v>0.48409116222538917</v>
      </c>
      <c r="AA22" s="26">
        <v>0.50153566760492962</v>
      </c>
      <c r="AB22" s="26">
        <v>0.95768524102161867</v>
      </c>
      <c r="AC22" s="26">
        <v>0.91546831689053465</v>
      </c>
      <c r="AD22" s="26">
        <v>0.23454006709519351</v>
      </c>
      <c r="AE22" s="26">
        <v>0.48409116222538917</v>
      </c>
      <c r="AF22" s="26">
        <v>0.50153566760492962</v>
      </c>
      <c r="AG22" s="26">
        <v>0.95768524102161867</v>
      </c>
      <c r="AH22" s="26">
        <v>0.91546831689053465</v>
      </c>
      <c r="AI22" s="26">
        <v>0.23454006709519351</v>
      </c>
      <c r="AJ22" s="26">
        <v>0.18994372496542633</v>
      </c>
      <c r="AK22" s="26">
        <v>0.46692236698200851</v>
      </c>
      <c r="AL22" s="26">
        <v>0.28469274095588498</v>
      </c>
      <c r="AM22" s="26">
        <v>0.18994372496542633</v>
      </c>
      <c r="AN22" s="27">
        <v>0.68930902058633081</v>
      </c>
      <c r="AO22" s="15"/>
    </row>
    <row r="23" spans="1:41">
      <c r="A23" s="109"/>
      <c r="B23" s="108"/>
      <c r="C23" s="91" t="s">
        <v>66</v>
      </c>
      <c r="D23" s="57">
        <v>11</v>
      </c>
      <c r="E23" s="58">
        <v>11</v>
      </c>
      <c r="F23" s="58">
        <v>11</v>
      </c>
      <c r="G23" s="58">
        <v>11</v>
      </c>
      <c r="H23" s="58">
        <v>11</v>
      </c>
      <c r="I23" s="58">
        <v>11</v>
      </c>
      <c r="J23" s="58">
        <v>11</v>
      </c>
      <c r="K23" s="58">
        <v>11</v>
      </c>
      <c r="L23" s="58">
        <v>11</v>
      </c>
      <c r="M23" s="58">
        <v>11</v>
      </c>
      <c r="N23" s="58">
        <v>11</v>
      </c>
      <c r="O23" s="58">
        <v>11</v>
      </c>
      <c r="P23" s="58">
        <v>11</v>
      </c>
      <c r="Q23" s="58">
        <v>11</v>
      </c>
      <c r="R23" s="58">
        <v>11</v>
      </c>
      <c r="S23" s="58">
        <v>11</v>
      </c>
      <c r="T23" s="58">
        <v>11</v>
      </c>
      <c r="U23" s="30">
        <v>11</v>
      </c>
      <c r="V23" s="30">
        <v>11</v>
      </c>
      <c r="W23" s="30">
        <v>11</v>
      </c>
      <c r="X23" s="30">
        <v>11</v>
      </c>
      <c r="Y23" s="99">
        <v>11</v>
      </c>
      <c r="Z23" s="30">
        <v>11</v>
      </c>
      <c r="AA23" s="30">
        <v>11</v>
      </c>
      <c r="AB23" s="30">
        <v>11</v>
      </c>
      <c r="AC23" s="30">
        <v>11</v>
      </c>
      <c r="AD23" s="30">
        <v>11</v>
      </c>
      <c r="AE23" s="30">
        <v>11</v>
      </c>
      <c r="AF23" s="30">
        <v>11</v>
      </c>
      <c r="AG23" s="30">
        <v>11</v>
      </c>
      <c r="AH23" s="30">
        <v>11</v>
      </c>
      <c r="AI23" s="30">
        <v>11</v>
      </c>
      <c r="AJ23" s="30">
        <v>11</v>
      </c>
      <c r="AK23" s="30">
        <v>11</v>
      </c>
      <c r="AL23" s="30">
        <v>11</v>
      </c>
      <c r="AM23" s="30">
        <v>11</v>
      </c>
      <c r="AN23" s="31">
        <v>11</v>
      </c>
      <c r="AO23" s="15"/>
    </row>
    <row r="24" spans="1:41" ht="36">
      <c r="A24" s="109"/>
      <c r="B24" s="108" t="s">
        <v>56</v>
      </c>
      <c r="C24" s="92" t="s">
        <v>114</v>
      </c>
      <c r="D24" s="60">
        <v>0.18223281903128208</v>
      </c>
      <c r="E24" s="54">
        <v>-0.2277910237891026</v>
      </c>
      <c r="F24" s="54">
        <v>0.59090909090909094</v>
      </c>
      <c r="G24" s="54">
        <v>-7.4438736831877669E-2</v>
      </c>
      <c r="H24" s="54">
        <v>-0.32727272727272727</v>
      </c>
      <c r="I24" s="54">
        <v>-0.37272727272727274</v>
      </c>
      <c r="J24" s="54">
        <v>-0.54545454545454541</v>
      </c>
      <c r="K24" s="54">
        <v>1</v>
      </c>
      <c r="L24" s="54">
        <v>3.3539308516937358E-2</v>
      </c>
      <c r="M24" s="54">
        <v>-0.3</v>
      </c>
      <c r="N24" s="54">
        <v>-0.23636363636363636</v>
      </c>
      <c r="O24" s="54">
        <v>-0.35454545454545455</v>
      </c>
      <c r="P24" s="67" t="s">
        <v>132</v>
      </c>
      <c r="Q24" s="54">
        <v>-9.284141650970551E-2</v>
      </c>
      <c r="R24" s="54">
        <v>-0.49090909090909091</v>
      </c>
      <c r="S24" s="54">
        <v>-0.3</v>
      </c>
      <c r="T24" s="54">
        <v>-0.32727272727272727</v>
      </c>
      <c r="U24" s="26">
        <v>0.20909090909090908</v>
      </c>
      <c r="V24" s="26">
        <v>0.1</v>
      </c>
      <c r="W24" s="26">
        <v>-0.34545454545454546</v>
      </c>
      <c r="X24" s="26">
        <v>0.36363636363636365</v>
      </c>
      <c r="Y24" s="97" t="s">
        <v>133</v>
      </c>
      <c r="Z24" s="26">
        <v>0.25454545454545452</v>
      </c>
      <c r="AA24" s="26">
        <v>0.4</v>
      </c>
      <c r="AB24" s="26">
        <v>0.5</v>
      </c>
      <c r="AC24" s="26">
        <v>-0.11818181818181818</v>
      </c>
      <c r="AD24" s="26">
        <v>-1.8181818181818181E-2</v>
      </c>
      <c r="AE24" s="26">
        <v>0.25454545454545452</v>
      </c>
      <c r="AF24" s="26">
        <v>0.4</v>
      </c>
      <c r="AG24" s="26">
        <v>0.5</v>
      </c>
      <c r="AH24" s="26">
        <v>-0.11818181818181818</v>
      </c>
      <c r="AI24" s="26">
        <v>-1.8181818181818181E-2</v>
      </c>
      <c r="AJ24" s="26">
        <v>0.31818181818181818</v>
      </c>
      <c r="AK24" s="26">
        <v>-0.16363636363636364</v>
      </c>
      <c r="AL24" s="26">
        <v>0.10909090909090909</v>
      </c>
      <c r="AM24" s="26">
        <v>0.21818181818181817</v>
      </c>
      <c r="AN24" s="27">
        <v>0.17272727272727273</v>
      </c>
      <c r="AO24" s="15"/>
    </row>
    <row r="25" spans="1:41" ht="24">
      <c r="A25" s="109"/>
      <c r="B25" s="109"/>
      <c r="C25" s="92" t="s">
        <v>65</v>
      </c>
      <c r="D25" s="60">
        <v>0.59175724019606968</v>
      </c>
      <c r="E25" s="54">
        <v>0.50053383070780122</v>
      </c>
      <c r="F25" s="54">
        <v>5.5575604288774685E-2</v>
      </c>
      <c r="G25" s="54">
        <v>0.82780676352625515</v>
      </c>
      <c r="H25" s="54">
        <v>0.32589494101283994</v>
      </c>
      <c r="I25" s="54">
        <v>0.25892587368422076</v>
      </c>
      <c r="J25" s="54">
        <v>8.2650957344174977E-2</v>
      </c>
      <c r="K25" s="61"/>
      <c r="L25" s="54">
        <v>0.92201585655413187</v>
      </c>
      <c r="M25" s="54">
        <v>0.37008312228206552</v>
      </c>
      <c r="N25" s="54">
        <v>0.48409116222538917</v>
      </c>
      <c r="O25" s="54">
        <v>0.28469274095588498</v>
      </c>
      <c r="P25" s="68">
        <v>3.8845253620353293E-2</v>
      </c>
      <c r="Q25" s="54">
        <v>0.78600540013255926</v>
      </c>
      <c r="R25" s="54">
        <v>0.12520440713849518</v>
      </c>
      <c r="S25" s="54">
        <v>0.37008312228206552</v>
      </c>
      <c r="T25" s="54">
        <v>0.32589494101283994</v>
      </c>
      <c r="U25" s="26">
        <v>0.53722093521131398</v>
      </c>
      <c r="V25" s="26">
        <v>0.76987499989208763</v>
      </c>
      <c r="W25" s="26">
        <v>0.29808922090303702</v>
      </c>
      <c r="X25" s="26">
        <v>0.27163754099382081</v>
      </c>
      <c r="Y25" s="98">
        <v>2.5984133918765539E-2</v>
      </c>
      <c r="Z25" s="26">
        <v>0.45003657688882259</v>
      </c>
      <c r="AA25" s="26">
        <v>0.2228683501335188</v>
      </c>
      <c r="AB25" s="26">
        <v>0.11730680301423801</v>
      </c>
      <c r="AC25" s="26">
        <v>0.72928477951974013</v>
      </c>
      <c r="AD25" s="26">
        <v>0.95768524102161867</v>
      </c>
      <c r="AE25" s="26">
        <v>0.45003657688882259</v>
      </c>
      <c r="AF25" s="26">
        <v>0.2228683501335188</v>
      </c>
      <c r="AG25" s="26">
        <v>0.11730680301423801</v>
      </c>
      <c r="AH25" s="26">
        <v>0.72928477951974013</v>
      </c>
      <c r="AI25" s="26">
        <v>0.95768524102161867</v>
      </c>
      <c r="AJ25" s="26">
        <v>0.34029761418190102</v>
      </c>
      <c r="AK25" s="26">
        <v>0.63068521464250948</v>
      </c>
      <c r="AL25" s="26">
        <v>0.7495085962341036</v>
      </c>
      <c r="AM25" s="26">
        <v>0.51924824755497301</v>
      </c>
      <c r="AN25" s="27">
        <v>0.61154238485122514</v>
      </c>
      <c r="AO25" s="15"/>
    </row>
    <row r="26" spans="1:41">
      <c r="A26" s="109"/>
      <c r="B26" s="108"/>
      <c r="C26" s="91" t="s">
        <v>66</v>
      </c>
      <c r="D26" s="57">
        <v>11</v>
      </c>
      <c r="E26" s="58">
        <v>11</v>
      </c>
      <c r="F26" s="58">
        <v>11</v>
      </c>
      <c r="G26" s="58">
        <v>11</v>
      </c>
      <c r="H26" s="58">
        <v>11</v>
      </c>
      <c r="I26" s="58">
        <v>11</v>
      </c>
      <c r="J26" s="58">
        <v>11</v>
      </c>
      <c r="K26" s="58">
        <v>11</v>
      </c>
      <c r="L26" s="58">
        <v>11</v>
      </c>
      <c r="M26" s="58">
        <v>11</v>
      </c>
      <c r="N26" s="58">
        <v>11</v>
      </c>
      <c r="O26" s="58">
        <v>11</v>
      </c>
      <c r="P26" s="58">
        <v>11</v>
      </c>
      <c r="Q26" s="58">
        <v>11</v>
      </c>
      <c r="R26" s="58">
        <v>11</v>
      </c>
      <c r="S26" s="58">
        <v>11</v>
      </c>
      <c r="T26" s="58">
        <v>11</v>
      </c>
      <c r="U26" s="30">
        <v>11</v>
      </c>
      <c r="V26" s="30">
        <v>11</v>
      </c>
      <c r="W26" s="30">
        <v>11</v>
      </c>
      <c r="X26" s="30">
        <v>11</v>
      </c>
      <c r="Y26" s="99">
        <v>11</v>
      </c>
      <c r="Z26" s="30">
        <v>11</v>
      </c>
      <c r="AA26" s="30">
        <v>11</v>
      </c>
      <c r="AB26" s="30">
        <v>11</v>
      </c>
      <c r="AC26" s="30">
        <v>11</v>
      </c>
      <c r="AD26" s="30">
        <v>11</v>
      </c>
      <c r="AE26" s="30">
        <v>11</v>
      </c>
      <c r="AF26" s="30">
        <v>11</v>
      </c>
      <c r="AG26" s="30">
        <v>11</v>
      </c>
      <c r="AH26" s="30">
        <v>11</v>
      </c>
      <c r="AI26" s="30">
        <v>11</v>
      </c>
      <c r="AJ26" s="30">
        <v>11</v>
      </c>
      <c r="AK26" s="30">
        <v>11</v>
      </c>
      <c r="AL26" s="30">
        <v>11</v>
      </c>
      <c r="AM26" s="30">
        <v>11</v>
      </c>
      <c r="AN26" s="31">
        <v>11</v>
      </c>
      <c r="AO26" s="15"/>
    </row>
    <row r="27" spans="1:41" ht="36">
      <c r="A27" s="109"/>
      <c r="B27" s="108" t="s">
        <v>12</v>
      </c>
      <c r="C27" s="92" t="s">
        <v>114</v>
      </c>
      <c r="D27" s="60">
        <v>0.3937850279242891</v>
      </c>
      <c r="E27" s="54">
        <v>-0.21129928327644781</v>
      </c>
      <c r="F27" s="54">
        <v>0.17248787237282071</v>
      </c>
      <c r="G27" s="67" t="s">
        <v>72</v>
      </c>
      <c r="H27" s="54">
        <v>-9.5826595762678157E-2</v>
      </c>
      <c r="I27" s="54">
        <v>-6.2287287245740806E-2</v>
      </c>
      <c r="J27" s="54">
        <v>0.11499191491521379</v>
      </c>
      <c r="K27" s="54">
        <v>3.3539308516937358E-2</v>
      </c>
      <c r="L27" s="54">
        <v>1</v>
      </c>
      <c r="M27" s="54">
        <v>-0.16769654258468678</v>
      </c>
      <c r="N27" s="54">
        <v>-0.25873180855923106</v>
      </c>
      <c r="O27" s="54">
        <v>-0.28268845749990057</v>
      </c>
      <c r="P27" s="54">
        <v>7.6661276610142534E-2</v>
      </c>
      <c r="Q27" s="67" t="s">
        <v>134</v>
      </c>
      <c r="R27" s="54">
        <v>-1.9165319152535634E-2</v>
      </c>
      <c r="S27" s="54">
        <v>-0.16769654258468678</v>
      </c>
      <c r="T27" s="54">
        <v>-0.14373989364401724</v>
      </c>
      <c r="U27" s="26">
        <v>1.4373989364401724E-2</v>
      </c>
      <c r="V27" s="26">
        <v>0.19165319152535631</v>
      </c>
      <c r="W27" s="26">
        <v>-0.19165319152535631</v>
      </c>
      <c r="X27" s="26">
        <v>-8.6243936186410353E-2</v>
      </c>
      <c r="Y27" s="26">
        <v>-0.24914914898296323</v>
      </c>
      <c r="Z27" s="97" t="s">
        <v>221</v>
      </c>
      <c r="AA27" s="26">
        <v>-0.36414106389817702</v>
      </c>
      <c r="AB27" s="26">
        <v>0.54142026605913163</v>
      </c>
      <c r="AC27" s="26">
        <v>0.51746361711846212</v>
      </c>
      <c r="AD27" s="26">
        <v>0.34497574474564141</v>
      </c>
      <c r="AE27" s="97" t="s">
        <v>221</v>
      </c>
      <c r="AF27" s="26">
        <v>-0.36414106389817702</v>
      </c>
      <c r="AG27" s="26">
        <v>0.54142026605913163</v>
      </c>
      <c r="AH27" s="26">
        <v>0.51746361711846212</v>
      </c>
      <c r="AI27" s="26">
        <v>0.34497574474564141</v>
      </c>
      <c r="AJ27" s="26">
        <v>0.50788095754219431</v>
      </c>
      <c r="AK27" s="26">
        <v>0.18207053194908851</v>
      </c>
      <c r="AL27" s="26">
        <v>-8.1452606398276436E-2</v>
      </c>
      <c r="AM27" s="26">
        <v>8.6243936186410353E-2</v>
      </c>
      <c r="AN27" s="27">
        <v>0.31622776601683794</v>
      </c>
      <c r="AO27" s="15"/>
    </row>
    <row r="28" spans="1:41" ht="24">
      <c r="A28" s="109"/>
      <c r="B28" s="109"/>
      <c r="C28" s="92" t="s">
        <v>65</v>
      </c>
      <c r="D28" s="60">
        <v>0.2308100383607174</v>
      </c>
      <c r="E28" s="54">
        <v>0.53283151191118072</v>
      </c>
      <c r="F28" s="54">
        <v>0.61204377022174561</v>
      </c>
      <c r="G28" s="68">
        <v>1.9022078864074327E-2</v>
      </c>
      <c r="H28" s="54">
        <v>0.77926936689577786</v>
      </c>
      <c r="I28" s="54">
        <v>0.85563663944770574</v>
      </c>
      <c r="J28" s="54">
        <v>0.73636416610877631</v>
      </c>
      <c r="K28" s="54">
        <v>0.92201585655413187</v>
      </c>
      <c r="L28" s="61"/>
      <c r="M28" s="54">
        <v>0.62210961705355572</v>
      </c>
      <c r="N28" s="54">
        <v>0.44235778600476194</v>
      </c>
      <c r="O28" s="54">
        <v>0.39962964052643879</v>
      </c>
      <c r="P28" s="54">
        <v>0.82273487046651095</v>
      </c>
      <c r="Q28" s="68">
        <v>3.8890785130696447E-3</v>
      </c>
      <c r="R28" s="54">
        <v>0.95539823878996177</v>
      </c>
      <c r="S28" s="54">
        <v>0.62210961705355572</v>
      </c>
      <c r="T28" s="54">
        <v>0.6732861302397789</v>
      </c>
      <c r="U28" s="26">
        <v>0.96654240762206589</v>
      </c>
      <c r="V28" s="26">
        <v>0.57239263796670437</v>
      </c>
      <c r="W28" s="26">
        <v>0.57239263796670437</v>
      </c>
      <c r="X28" s="26">
        <v>0.80093878495684145</v>
      </c>
      <c r="Y28" s="26">
        <v>0.46002533718595251</v>
      </c>
      <c r="Z28" s="98">
        <v>8.1866405068186533E-3</v>
      </c>
      <c r="AA28" s="26">
        <v>0.27092280163531474</v>
      </c>
      <c r="AB28" s="26">
        <v>8.5409971605118998E-2</v>
      </c>
      <c r="AC28" s="26">
        <v>0.10305228483503109</v>
      </c>
      <c r="AD28" s="26">
        <v>0.29880419964736271</v>
      </c>
      <c r="AE28" s="98">
        <v>8.1866405068186533E-3</v>
      </c>
      <c r="AF28" s="26">
        <v>0.27092280163531474</v>
      </c>
      <c r="AG28" s="26">
        <v>8.5409971605118998E-2</v>
      </c>
      <c r="AH28" s="26">
        <v>0.10305228483503109</v>
      </c>
      <c r="AI28" s="26">
        <v>0.29880419964736271</v>
      </c>
      <c r="AJ28" s="26">
        <v>0.11072592299086076</v>
      </c>
      <c r="AK28" s="26">
        <v>0.59209299087056633</v>
      </c>
      <c r="AL28" s="26">
        <v>0.8118218423441963</v>
      </c>
      <c r="AM28" s="26">
        <v>0.80093878495684145</v>
      </c>
      <c r="AN28" s="27">
        <v>0.34343639613791166</v>
      </c>
      <c r="AO28" s="15"/>
    </row>
    <row r="29" spans="1:41">
      <c r="A29" s="109"/>
      <c r="B29" s="108"/>
      <c r="C29" s="91" t="s">
        <v>66</v>
      </c>
      <c r="D29" s="57">
        <v>11</v>
      </c>
      <c r="E29" s="58">
        <v>11</v>
      </c>
      <c r="F29" s="58">
        <v>11</v>
      </c>
      <c r="G29" s="58">
        <v>11</v>
      </c>
      <c r="H29" s="58">
        <v>11</v>
      </c>
      <c r="I29" s="58">
        <v>11</v>
      </c>
      <c r="J29" s="58">
        <v>11</v>
      </c>
      <c r="K29" s="58">
        <v>11</v>
      </c>
      <c r="L29" s="58">
        <v>11</v>
      </c>
      <c r="M29" s="58">
        <v>11</v>
      </c>
      <c r="N29" s="58">
        <v>11</v>
      </c>
      <c r="O29" s="58">
        <v>11</v>
      </c>
      <c r="P29" s="58">
        <v>11</v>
      </c>
      <c r="Q29" s="58">
        <v>11</v>
      </c>
      <c r="R29" s="58">
        <v>11</v>
      </c>
      <c r="S29" s="58">
        <v>11</v>
      </c>
      <c r="T29" s="58">
        <v>11</v>
      </c>
      <c r="U29" s="30">
        <v>11</v>
      </c>
      <c r="V29" s="30">
        <v>11</v>
      </c>
      <c r="W29" s="30">
        <v>11</v>
      </c>
      <c r="X29" s="30">
        <v>11</v>
      </c>
      <c r="Y29" s="30">
        <v>11</v>
      </c>
      <c r="Z29" s="99">
        <v>11</v>
      </c>
      <c r="AA29" s="30">
        <v>11</v>
      </c>
      <c r="AB29" s="30">
        <v>11</v>
      </c>
      <c r="AC29" s="30">
        <v>11</v>
      </c>
      <c r="AD29" s="30">
        <v>11</v>
      </c>
      <c r="AE29" s="99">
        <v>11</v>
      </c>
      <c r="AF29" s="30">
        <v>11</v>
      </c>
      <c r="AG29" s="30">
        <v>11</v>
      </c>
      <c r="AH29" s="30">
        <v>11</v>
      </c>
      <c r="AI29" s="30">
        <v>11</v>
      </c>
      <c r="AJ29" s="30">
        <v>11</v>
      </c>
      <c r="AK29" s="30">
        <v>11</v>
      </c>
      <c r="AL29" s="30">
        <v>11</v>
      </c>
      <c r="AM29" s="30">
        <v>11</v>
      </c>
      <c r="AN29" s="31">
        <v>11</v>
      </c>
      <c r="AO29" s="15"/>
    </row>
    <row r="30" spans="1:41" ht="36">
      <c r="A30" s="109"/>
      <c r="B30" s="108" t="s">
        <v>44</v>
      </c>
      <c r="C30" s="92" t="s">
        <v>114</v>
      </c>
      <c r="D30" s="60">
        <v>-0.12300715284611541</v>
      </c>
      <c r="E30" s="54">
        <v>0.24601430569223082</v>
      </c>
      <c r="F30" s="67" t="s">
        <v>118</v>
      </c>
      <c r="G30" s="54">
        <v>-4.6524210519923543E-3</v>
      </c>
      <c r="H30" s="67" t="s">
        <v>125</v>
      </c>
      <c r="I30" s="67" t="s">
        <v>129</v>
      </c>
      <c r="J30" s="54">
        <v>0.43636363636363634</v>
      </c>
      <c r="K30" s="54">
        <v>-0.3</v>
      </c>
      <c r="L30" s="54">
        <v>-0.16769654258468678</v>
      </c>
      <c r="M30" s="54">
        <v>1</v>
      </c>
      <c r="N30" s="67" t="s">
        <v>135</v>
      </c>
      <c r="O30" s="67" t="s">
        <v>136</v>
      </c>
      <c r="P30" s="54">
        <v>-0.38181818181818183</v>
      </c>
      <c r="Q30" s="54">
        <v>-0.30173460365654292</v>
      </c>
      <c r="R30" s="67" t="s">
        <v>137</v>
      </c>
      <c r="S30" s="67" t="s">
        <v>138</v>
      </c>
      <c r="T30" s="67" t="s">
        <v>139</v>
      </c>
      <c r="U30" s="26">
        <v>-0.11818181818181818</v>
      </c>
      <c r="V30" s="26">
        <v>-0.17272727272727273</v>
      </c>
      <c r="W30" s="26">
        <v>0</v>
      </c>
      <c r="X30" s="26">
        <v>-0.30909090909090908</v>
      </c>
      <c r="Y30" s="26">
        <v>0.40909090909090912</v>
      </c>
      <c r="Z30" s="26">
        <v>-0.6</v>
      </c>
      <c r="AA30" s="26">
        <v>4.5454545454545456E-2</v>
      </c>
      <c r="AB30" s="26">
        <v>-0.23636363636363636</v>
      </c>
      <c r="AC30" s="26">
        <v>-0.30909090909090908</v>
      </c>
      <c r="AD30" s="26">
        <v>-0.5636363636363636</v>
      </c>
      <c r="AE30" s="26">
        <v>-0.6</v>
      </c>
      <c r="AF30" s="26">
        <v>4.5454545454545456E-2</v>
      </c>
      <c r="AG30" s="26">
        <v>-0.23636363636363636</v>
      </c>
      <c r="AH30" s="26">
        <v>-0.30909090909090908</v>
      </c>
      <c r="AI30" s="26">
        <v>-0.5636363636363636</v>
      </c>
      <c r="AJ30" s="26">
        <v>-0.35454545454545455</v>
      </c>
      <c r="AK30" s="26">
        <v>0.41818181818181815</v>
      </c>
      <c r="AL30" s="26">
        <v>0.13636363636363635</v>
      </c>
      <c r="AM30" s="26">
        <v>-0.45454545454545453</v>
      </c>
      <c r="AN30" s="27">
        <v>-9.0909090909090905E-3</v>
      </c>
      <c r="AO30" s="15"/>
    </row>
    <row r="31" spans="1:41" ht="24">
      <c r="A31" s="109"/>
      <c r="B31" s="109"/>
      <c r="C31" s="92" t="s">
        <v>65</v>
      </c>
      <c r="D31" s="60">
        <v>0.71861197524094833</v>
      </c>
      <c r="E31" s="54">
        <v>0.46587439855298607</v>
      </c>
      <c r="F31" s="68">
        <v>4.2645569805326709E-2</v>
      </c>
      <c r="G31" s="54">
        <v>0.98916846285247728</v>
      </c>
      <c r="H31" s="68">
        <v>8.0667415216490075E-4</v>
      </c>
      <c r="I31" s="68">
        <v>3.5286981220062255E-2</v>
      </c>
      <c r="J31" s="54">
        <v>0.17966487658001054</v>
      </c>
      <c r="K31" s="54">
        <v>0.37008312228206552</v>
      </c>
      <c r="L31" s="54">
        <v>0.62210961705355572</v>
      </c>
      <c r="M31" s="61"/>
      <c r="N31" s="68">
        <v>1.8520398640703325E-6</v>
      </c>
      <c r="O31" s="68">
        <v>3.3016880218390154E-4</v>
      </c>
      <c r="P31" s="54">
        <v>0.24655957577896873</v>
      </c>
      <c r="Q31" s="54">
        <v>0.36718580379815446</v>
      </c>
      <c r="R31" s="68">
        <v>3.9737742565585948E-5</v>
      </c>
      <c r="S31" s="67"/>
      <c r="T31" s="68">
        <v>2.5585801997139181E-3</v>
      </c>
      <c r="U31" s="26">
        <v>0.72928477951974013</v>
      </c>
      <c r="V31" s="26">
        <v>0.61154238485122514</v>
      </c>
      <c r="W31" s="26">
        <v>1</v>
      </c>
      <c r="X31" s="26">
        <v>0.35502843970150533</v>
      </c>
      <c r="Y31" s="26">
        <v>0.21154501034209525</v>
      </c>
      <c r="Z31" s="26">
        <v>5.1003260706950694E-2</v>
      </c>
      <c r="AA31" s="26">
        <v>0.89442699690530258</v>
      </c>
      <c r="AB31" s="26">
        <v>0.48409116222538917</v>
      </c>
      <c r="AC31" s="26">
        <v>0.35502843970150533</v>
      </c>
      <c r="AD31" s="26">
        <v>7.0951734476375483E-2</v>
      </c>
      <c r="AE31" s="26">
        <v>5.1003260706950694E-2</v>
      </c>
      <c r="AF31" s="26">
        <v>0.89442699690530258</v>
      </c>
      <c r="AG31" s="26">
        <v>0.48409116222538917</v>
      </c>
      <c r="AH31" s="26">
        <v>0.35502843970150533</v>
      </c>
      <c r="AI31" s="26">
        <v>7.0951734476375483E-2</v>
      </c>
      <c r="AJ31" s="26">
        <v>0.28469274095588498</v>
      </c>
      <c r="AK31" s="26">
        <v>0.20057021703405001</v>
      </c>
      <c r="AL31" s="26">
        <v>0.68930902058633081</v>
      </c>
      <c r="AM31" s="26">
        <v>0.16014543725525857</v>
      </c>
      <c r="AN31" s="27">
        <v>0.97883650014419354</v>
      </c>
      <c r="AO31" s="15"/>
    </row>
    <row r="32" spans="1:41">
      <c r="A32" s="109"/>
      <c r="B32" s="108"/>
      <c r="C32" s="91" t="s">
        <v>66</v>
      </c>
      <c r="D32" s="57">
        <v>11</v>
      </c>
      <c r="E32" s="58">
        <v>11</v>
      </c>
      <c r="F32" s="58">
        <v>11</v>
      </c>
      <c r="G32" s="58">
        <v>11</v>
      </c>
      <c r="H32" s="58">
        <v>11</v>
      </c>
      <c r="I32" s="58">
        <v>11</v>
      </c>
      <c r="J32" s="58">
        <v>11</v>
      </c>
      <c r="K32" s="58">
        <v>11</v>
      </c>
      <c r="L32" s="58">
        <v>11</v>
      </c>
      <c r="M32" s="58">
        <v>11</v>
      </c>
      <c r="N32" s="58">
        <v>11</v>
      </c>
      <c r="O32" s="58">
        <v>11</v>
      </c>
      <c r="P32" s="58">
        <v>11</v>
      </c>
      <c r="Q32" s="58">
        <v>11</v>
      </c>
      <c r="R32" s="58">
        <v>11</v>
      </c>
      <c r="S32" s="58">
        <v>11</v>
      </c>
      <c r="T32" s="58">
        <v>11</v>
      </c>
      <c r="U32" s="30">
        <v>11</v>
      </c>
      <c r="V32" s="30">
        <v>11</v>
      </c>
      <c r="W32" s="30">
        <v>11</v>
      </c>
      <c r="X32" s="30">
        <v>11</v>
      </c>
      <c r="Y32" s="30">
        <v>11</v>
      </c>
      <c r="Z32" s="30">
        <v>11</v>
      </c>
      <c r="AA32" s="30">
        <v>11</v>
      </c>
      <c r="AB32" s="30">
        <v>11</v>
      </c>
      <c r="AC32" s="30">
        <v>11</v>
      </c>
      <c r="AD32" s="30">
        <v>11</v>
      </c>
      <c r="AE32" s="30">
        <v>11</v>
      </c>
      <c r="AF32" s="30">
        <v>11</v>
      </c>
      <c r="AG32" s="30">
        <v>11</v>
      </c>
      <c r="AH32" s="30">
        <v>11</v>
      </c>
      <c r="AI32" s="30">
        <v>11</v>
      </c>
      <c r="AJ32" s="30">
        <v>11</v>
      </c>
      <c r="AK32" s="30">
        <v>11</v>
      </c>
      <c r="AL32" s="30">
        <v>11</v>
      </c>
      <c r="AM32" s="30">
        <v>11</v>
      </c>
      <c r="AN32" s="31">
        <v>11</v>
      </c>
      <c r="AO32" s="15"/>
    </row>
    <row r="33" spans="1:41" ht="36">
      <c r="A33" s="109"/>
      <c r="B33" s="108" t="s">
        <v>45</v>
      </c>
      <c r="C33" s="92" t="s">
        <v>114</v>
      </c>
      <c r="D33" s="60">
        <v>0</v>
      </c>
      <c r="E33" s="54">
        <v>0.28701668997426927</v>
      </c>
      <c r="F33" s="67" t="s">
        <v>119</v>
      </c>
      <c r="G33" s="54">
        <v>-0.1628347368197324</v>
      </c>
      <c r="H33" s="67" t="s">
        <v>126</v>
      </c>
      <c r="I33" s="54">
        <v>0.51818181818181819</v>
      </c>
      <c r="J33" s="54">
        <v>0.4</v>
      </c>
      <c r="K33" s="54">
        <v>-0.23636363636363636</v>
      </c>
      <c r="L33" s="54">
        <v>-0.25873180855923106</v>
      </c>
      <c r="M33" s="67" t="s">
        <v>135</v>
      </c>
      <c r="N33" s="54">
        <v>1</v>
      </c>
      <c r="O33" s="67" t="s">
        <v>140</v>
      </c>
      <c r="P33" s="54">
        <v>-0.36363636363636365</v>
      </c>
      <c r="Q33" s="54">
        <v>-0.4351941398892446</v>
      </c>
      <c r="R33" s="67" t="s">
        <v>121</v>
      </c>
      <c r="S33" s="67" t="s">
        <v>135</v>
      </c>
      <c r="T33" s="67" t="s">
        <v>97</v>
      </c>
      <c r="U33" s="26">
        <v>3.6363636363636362E-2</v>
      </c>
      <c r="V33" s="26">
        <v>-5.4545454545454543E-2</v>
      </c>
      <c r="W33" s="26">
        <v>0.16363636363636364</v>
      </c>
      <c r="X33" s="26">
        <v>-0.23636363636363636</v>
      </c>
      <c r="Y33" s="26">
        <v>0.39090909090909093</v>
      </c>
      <c r="Z33" s="26">
        <v>-0.59090909090909094</v>
      </c>
      <c r="AA33" s="26">
        <v>4.5454545454545456E-2</v>
      </c>
      <c r="AB33" s="26">
        <v>-0.17272727272727273</v>
      </c>
      <c r="AC33" s="26">
        <v>-0.27272727272727271</v>
      </c>
      <c r="AD33" s="26">
        <v>-0.51818181818181819</v>
      </c>
      <c r="AE33" s="26">
        <v>-0.59090909090909094</v>
      </c>
      <c r="AF33" s="26">
        <v>4.5454545454545456E-2</v>
      </c>
      <c r="AG33" s="26">
        <v>-0.17272727272727273</v>
      </c>
      <c r="AH33" s="26">
        <v>-0.27272727272727271</v>
      </c>
      <c r="AI33" s="26">
        <v>-0.51818181818181819</v>
      </c>
      <c r="AJ33" s="26">
        <v>-0.32727272727272727</v>
      </c>
      <c r="AK33" s="26">
        <v>0.27272727272727271</v>
      </c>
      <c r="AL33" s="26">
        <v>0.10909090909090909</v>
      </c>
      <c r="AM33" s="26">
        <v>-0.33636363636363636</v>
      </c>
      <c r="AN33" s="27">
        <v>3.6363636363636362E-2</v>
      </c>
      <c r="AO33" s="15"/>
    </row>
    <row r="34" spans="1:41" ht="24">
      <c r="A34" s="109"/>
      <c r="B34" s="109"/>
      <c r="C34" s="92" t="s">
        <v>65</v>
      </c>
      <c r="D34" s="60">
        <v>1</v>
      </c>
      <c r="E34" s="54">
        <v>0.39213583771594562</v>
      </c>
      <c r="F34" s="68">
        <v>3.8845253620353293E-2</v>
      </c>
      <c r="G34" s="54">
        <v>0.63238323275433117</v>
      </c>
      <c r="H34" s="68">
        <v>5.2994871786438622E-3</v>
      </c>
      <c r="I34" s="54">
        <v>0.10249153979096355</v>
      </c>
      <c r="J34" s="54">
        <v>0.2228683501335188</v>
      </c>
      <c r="K34" s="54">
        <v>0.48409116222538917</v>
      </c>
      <c r="L34" s="54">
        <v>0.44235778600476194</v>
      </c>
      <c r="M34" s="68">
        <v>1.8520398640703325E-6</v>
      </c>
      <c r="N34" s="61"/>
      <c r="O34" s="68">
        <v>4.9888987399497429E-6</v>
      </c>
      <c r="P34" s="54">
        <v>0.27163754099382081</v>
      </c>
      <c r="Q34" s="54">
        <v>0.18096774373708788</v>
      </c>
      <c r="R34" s="68">
        <v>2.3345817037873369E-4</v>
      </c>
      <c r="S34" s="68">
        <v>1.8520398640703325E-6</v>
      </c>
      <c r="T34" s="68">
        <v>6.1169385009317084E-4</v>
      </c>
      <c r="U34" s="26">
        <v>0.91546831689053465</v>
      </c>
      <c r="V34" s="26">
        <v>0.87344657752313737</v>
      </c>
      <c r="W34" s="26">
        <v>0.63068521464250948</v>
      </c>
      <c r="X34" s="26">
        <v>0.48409116222538917</v>
      </c>
      <c r="Y34" s="26">
        <v>0.23454006709519351</v>
      </c>
      <c r="Z34" s="26">
        <v>5.5575604288774685E-2</v>
      </c>
      <c r="AA34" s="26">
        <v>0.89442699690530258</v>
      </c>
      <c r="AB34" s="26">
        <v>0.61154238485122514</v>
      </c>
      <c r="AC34" s="26">
        <v>0.41714143714252483</v>
      </c>
      <c r="AD34" s="26">
        <v>0.10249153979096355</v>
      </c>
      <c r="AE34" s="26">
        <v>5.5575604288774685E-2</v>
      </c>
      <c r="AF34" s="26">
        <v>0.89442699690530258</v>
      </c>
      <c r="AG34" s="26">
        <v>0.61154238485122514</v>
      </c>
      <c r="AH34" s="26">
        <v>0.41714143714252483</v>
      </c>
      <c r="AI34" s="26">
        <v>0.10249153979096355</v>
      </c>
      <c r="AJ34" s="26">
        <v>0.32589494101283994</v>
      </c>
      <c r="AK34" s="26">
        <v>0.41714143714252483</v>
      </c>
      <c r="AL34" s="26">
        <v>0.7495085962341036</v>
      </c>
      <c r="AM34" s="26">
        <v>0.31182431390038451</v>
      </c>
      <c r="AN34" s="27">
        <v>0.91546831689053465</v>
      </c>
      <c r="AO34" s="15"/>
    </row>
    <row r="35" spans="1:41">
      <c r="A35" s="109"/>
      <c r="B35" s="108"/>
      <c r="C35" s="91" t="s">
        <v>66</v>
      </c>
      <c r="D35" s="57">
        <v>11</v>
      </c>
      <c r="E35" s="58">
        <v>11</v>
      </c>
      <c r="F35" s="58">
        <v>11</v>
      </c>
      <c r="G35" s="58">
        <v>11</v>
      </c>
      <c r="H35" s="58">
        <v>11</v>
      </c>
      <c r="I35" s="58">
        <v>11</v>
      </c>
      <c r="J35" s="58">
        <v>11</v>
      </c>
      <c r="K35" s="58">
        <v>11</v>
      </c>
      <c r="L35" s="58">
        <v>11</v>
      </c>
      <c r="M35" s="58">
        <v>11</v>
      </c>
      <c r="N35" s="58">
        <v>11</v>
      </c>
      <c r="O35" s="58">
        <v>11</v>
      </c>
      <c r="P35" s="58">
        <v>11</v>
      </c>
      <c r="Q35" s="58">
        <v>11</v>
      </c>
      <c r="R35" s="58">
        <v>11</v>
      </c>
      <c r="S35" s="58">
        <v>11</v>
      </c>
      <c r="T35" s="58">
        <v>11</v>
      </c>
      <c r="U35" s="30">
        <v>11</v>
      </c>
      <c r="V35" s="30">
        <v>11</v>
      </c>
      <c r="W35" s="30">
        <v>11</v>
      </c>
      <c r="X35" s="30">
        <v>11</v>
      </c>
      <c r="Y35" s="30">
        <v>11</v>
      </c>
      <c r="Z35" s="30">
        <v>11</v>
      </c>
      <c r="AA35" s="30">
        <v>11</v>
      </c>
      <c r="AB35" s="30">
        <v>11</v>
      </c>
      <c r="AC35" s="30">
        <v>11</v>
      </c>
      <c r="AD35" s="30">
        <v>11</v>
      </c>
      <c r="AE35" s="30">
        <v>11</v>
      </c>
      <c r="AF35" s="30">
        <v>11</v>
      </c>
      <c r="AG35" s="30">
        <v>11</v>
      </c>
      <c r="AH35" s="30">
        <v>11</v>
      </c>
      <c r="AI35" s="30">
        <v>11</v>
      </c>
      <c r="AJ35" s="30">
        <v>11</v>
      </c>
      <c r="AK35" s="30">
        <v>11</v>
      </c>
      <c r="AL35" s="30">
        <v>11</v>
      </c>
      <c r="AM35" s="30">
        <v>11</v>
      </c>
      <c r="AN35" s="31">
        <v>11</v>
      </c>
      <c r="AO35" s="15"/>
    </row>
    <row r="36" spans="1:41" ht="36">
      <c r="A36" s="109"/>
      <c r="B36" s="108" t="s">
        <v>46</v>
      </c>
      <c r="C36" s="92" t="s">
        <v>114</v>
      </c>
      <c r="D36" s="60">
        <v>9.1116409515641039E-2</v>
      </c>
      <c r="E36" s="54">
        <v>0.32801907425630777</v>
      </c>
      <c r="F36" s="67" t="s">
        <v>120</v>
      </c>
      <c r="G36" s="54">
        <v>-0.29775494732751068</v>
      </c>
      <c r="H36" s="67" t="s">
        <v>127</v>
      </c>
      <c r="I36" s="54">
        <v>0.53636363636363638</v>
      </c>
      <c r="J36" s="54">
        <v>0.40909090909090912</v>
      </c>
      <c r="K36" s="54">
        <v>-0.35454545454545455</v>
      </c>
      <c r="L36" s="54">
        <v>-0.28268845749990057</v>
      </c>
      <c r="M36" s="67" t="s">
        <v>136</v>
      </c>
      <c r="N36" s="67" t="s">
        <v>140</v>
      </c>
      <c r="O36" s="54">
        <v>1</v>
      </c>
      <c r="P36" s="54">
        <v>-0.42727272727272725</v>
      </c>
      <c r="Q36" s="54">
        <v>-0.4351941398892446</v>
      </c>
      <c r="R36" s="67" t="s">
        <v>124</v>
      </c>
      <c r="S36" s="67" t="s">
        <v>136</v>
      </c>
      <c r="T36" s="67" t="s">
        <v>141</v>
      </c>
      <c r="U36" s="26">
        <v>0.1</v>
      </c>
      <c r="V36" s="26">
        <v>-4.5454545454545456E-2</v>
      </c>
      <c r="W36" s="26">
        <v>0.36363636363636365</v>
      </c>
      <c r="X36" s="26">
        <v>-0.1</v>
      </c>
      <c r="Y36" s="26">
        <v>0.49090909090909091</v>
      </c>
      <c r="Z36" s="26">
        <v>-0.55454545454545456</v>
      </c>
      <c r="AA36" s="26">
        <v>4.5454545454545456E-2</v>
      </c>
      <c r="AB36" s="26">
        <v>-0.17272727272727273</v>
      </c>
      <c r="AC36" s="26">
        <v>-0.26363636363636361</v>
      </c>
      <c r="AD36" s="26">
        <v>-0.38181818181818183</v>
      </c>
      <c r="AE36" s="26">
        <v>-0.55454545454545456</v>
      </c>
      <c r="AF36" s="26">
        <v>4.5454545454545456E-2</v>
      </c>
      <c r="AG36" s="26">
        <v>-0.17272727272727273</v>
      </c>
      <c r="AH36" s="26">
        <v>-0.26363636363636361</v>
      </c>
      <c r="AI36" s="26">
        <v>-0.38181818181818183</v>
      </c>
      <c r="AJ36" s="26">
        <v>-0.34545454545454546</v>
      </c>
      <c r="AK36" s="26">
        <v>0.1</v>
      </c>
      <c r="AL36" s="26">
        <v>6.363636363636363E-2</v>
      </c>
      <c r="AM36" s="26">
        <v>-0.19090909090909092</v>
      </c>
      <c r="AN36" s="27">
        <v>3.6363636363636362E-2</v>
      </c>
      <c r="AO36" s="15"/>
    </row>
    <row r="37" spans="1:41" ht="24">
      <c r="A37" s="109"/>
      <c r="B37" s="109"/>
      <c r="C37" s="92" t="s">
        <v>65</v>
      </c>
      <c r="D37" s="60">
        <v>0.78990390603513205</v>
      </c>
      <c r="E37" s="54">
        <v>0.32472720706929542</v>
      </c>
      <c r="F37" s="68">
        <v>1.6470978836514407E-2</v>
      </c>
      <c r="G37" s="54">
        <v>0.37385029554992777</v>
      </c>
      <c r="H37" s="68">
        <v>7.2820410084291493E-3</v>
      </c>
      <c r="I37" s="54">
        <v>8.895341813596265E-2</v>
      </c>
      <c r="J37" s="54">
        <v>0.21154501034209525</v>
      </c>
      <c r="K37" s="54">
        <v>0.28469274095588498</v>
      </c>
      <c r="L37" s="54">
        <v>0.39962964052643879</v>
      </c>
      <c r="M37" s="68">
        <v>3.3016880218390154E-4</v>
      </c>
      <c r="N37" s="68">
        <v>4.9888987399497429E-6</v>
      </c>
      <c r="O37" s="61"/>
      <c r="P37" s="54">
        <v>0.18994372496542633</v>
      </c>
      <c r="Q37" s="54">
        <v>0.18096774373708788</v>
      </c>
      <c r="R37" s="68">
        <v>4.5461505140964348E-4</v>
      </c>
      <c r="S37" s="68">
        <v>3.3016880218390154E-4</v>
      </c>
      <c r="T37" s="68">
        <v>1.0559337630360881E-4</v>
      </c>
      <c r="U37" s="26">
        <v>0.76987499989208763</v>
      </c>
      <c r="V37" s="26">
        <v>0.89442699690530258</v>
      </c>
      <c r="W37" s="26">
        <v>0.27163754099382081</v>
      </c>
      <c r="X37" s="26">
        <v>0.76987499989208763</v>
      </c>
      <c r="Y37" s="26">
        <v>0.12520440713849518</v>
      </c>
      <c r="Z37" s="26">
        <v>7.6652333339782483E-2</v>
      </c>
      <c r="AA37" s="26">
        <v>0.89442699690530258</v>
      </c>
      <c r="AB37" s="26">
        <v>0.61154238485122514</v>
      </c>
      <c r="AC37" s="26">
        <v>0.43344073761160828</v>
      </c>
      <c r="AD37" s="26">
        <v>0.24655957577896873</v>
      </c>
      <c r="AE37" s="26">
        <v>7.6652333339782483E-2</v>
      </c>
      <c r="AF37" s="26">
        <v>0.89442699690530258</v>
      </c>
      <c r="AG37" s="26">
        <v>0.61154238485122514</v>
      </c>
      <c r="AH37" s="26">
        <v>0.43344073761160828</v>
      </c>
      <c r="AI37" s="26">
        <v>0.24655957577896873</v>
      </c>
      <c r="AJ37" s="26">
        <v>0.29808922090303702</v>
      </c>
      <c r="AK37" s="26">
        <v>0.76987499989208763</v>
      </c>
      <c r="AL37" s="26">
        <v>0.85253907254236638</v>
      </c>
      <c r="AM37" s="26">
        <v>0.57391316828551198</v>
      </c>
      <c r="AN37" s="27">
        <v>0.91546831689053465</v>
      </c>
      <c r="AO37" s="15"/>
    </row>
    <row r="38" spans="1:41">
      <c r="A38" s="109"/>
      <c r="B38" s="108"/>
      <c r="C38" s="91" t="s">
        <v>66</v>
      </c>
      <c r="D38" s="57">
        <v>11</v>
      </c>
      <c r="E38" s="58">
        <v>11</v>
      </c>
      <c r="F38" s="58">
        <v>11</v>
      </c>
      <c r="G38" s="58">
        <v>11</v>
      </c>
      <c r="H38" s="58">
        <v>11</v>
      </c>
      <c r="I38" s="58">
        <v>11</v>
      </c>
      <c r="J38" s="58">
        <v>11</v>
      </c>
      <c r="K38" s="58">
        <v>11</v>
      </c>
      <c r="L38" s="58">
        <v>11</v>
      </c>
      <c r="M38" s="58">
        <v>11</v>
      </c>
      <c r="N38" s="58">
        <v>11</v>
      </c>
      <c r="O38" s="58">
        <v>11</v>
      </c>
      <c r="P38" s="58">
        <v>11</v>
      </c>
      <c r="Q38" s="58">
        <v>11</v>
      </c>
      <c r="R38" s="58">
        <v>11</v>
      </c>
      <c r="S38" s="58">
        <v>11</v>
      </c>
      <c r="T38" s="58">
        <v>11</v>
      </c>
      <c r="U38" s="30">
        <v>11</v>
      </c>
      <c r="V38" s="30">
        <v>11</v>
      </c>
      <c r="W38" s="30">
        <v>11</v>
      </c>
      <c r="X38" s="30">
        <v>11</v>
      </c>
      <c r="Y38" s="30">
        <v>11</v>
      </c>
      <c r="Z38" s="30">
        <v>11</v>
      </c>
      <c r="AA38" s="30">
        <v>11</v>
      </c>
      <c r="AB38" s="30">
        <v>11</v>
      </c>
      <c r="AC38" s="30">
        <v>11</v>
      </c>
      <c r="AD38" s="30">
        <v>11</v>
      </c>
      <c r="AE38" s="30">
        <v>11</v>
      </c>
      <c r="AF38" s="30">
        <v>11</v>
      </c>
      <c r="AG38" s="30">
        <v>11</v>
      </c>
      <c r="AH38" s="30">
        <v>11</v>
      </c>
      <c r="AI38" s="30">
        <v>11</v>
      </c>
      <c r="AJ38" s="30">
        <v>11</v>
      </c>
      <c r="AK38" s="30">
        <v>11</v>
      </c>
      <c r="AL38" s="30">
        <v>11</v>
      </c>
      <c r="AM38" s="30">
        <v>11</v>
      </c>
      <c r="AN38" s="31">
        <v>11</v>
      </c>
      <c r="AO38" s="15"/>
    </row>
    <row r="39" spans="1:41" ht="36">
      <c r="A39" s="109"/>
      <c r="B39" s="108" t="s">
        <v>55</v>
      </c>
      <c r="C39" s="92" t="s">
        <v>114</v>
      </c>
      <c r="D39" s="60">
        <v>-5.9225666185166677E-2</v>
      </c>
      <c r="E39" s="54">
        <v>-0.25968176711957697</v>
      </c>
      <c r="F39" s="67" t="s">
        <v>121</v>
      </c>
      <c r="G39" s="54">
        <v>0.1954016841836789</v>
      </c>
      <c r="H39" s="54">
        <v>-0.22727272727272727</v>
      </c>
      <c r="I39" s="54">
        <v>-1.8181818181818181E-2</v>
      </c>
      <c r="J39" s="54">
        <v>-0.11818181818181818</v>
      </c>
      <c r="K39" s="133" t="s">
        <v>132</v>
      </c>
      <c r="L39" s="54">
        <v>7.6661276610142534E-2</v>
      </c>
      <c r="M39" s="54">
        <v>-0.38181818181818183</v>
      </c>
      <c r="N39" s="54">
        <v>-0.36363636363636365</v>
      </c>
      <c r="O39" s="54">
        <v>-0.42727272727272725</v>
      </c>
      <c r="P39" s="54">
        <v>1</v>
      </c>
      <c r="Q39" s="54">
        <v>0.36556307750696548</v>
      </c>
      <c r="R39" s="54">
        <v>-0.48181818181818181</v>
      </c>
      <c r="S39" s="54">
        <v>-0.38181818181818183</v>
      </c>
      <c r="T39" s="54">
        <v>-0.24545454545454545</v>
      </c>
      <c r="U39" s="26">
        <v>-0.27272727272727271</v>
      </c>
      <c r="V39" s="26">
        <v>-0.17272727272727273</v>
      </c>
      <c r="W39" s="26">
        <v>-0.25454545454545452</v>
      </c>
      <c r="X39" s="26">
        <v>0.32727272727272727</v>
      </c>
      <c r="Y39" s="26">
        <v>-0.22727272727272727</v>
      </c>
      <c r="Z39" s="26">
        <v>0.31818181818181818</v>
      </c>
      <c r="AA39" s="26">
        <v>-9.0909090909090905E-3</v>
      </c>
      <c r="AB39" s="26">
        <v>0.23636363636363636</v>
      </c>
      <c r="AC39" s="26">
        <v>0.19090909090909092</v>
      </c>
      <c r="AD39" s="26">
        <v>0</v>
      </c>
      <c r="AE39" s="26">
        <v>0.31818181818181818</v>
      </c>
      <c r="AF39" s="26">
        <v>-9.0909090909090905E-3</v>
      </c>
      <c r="AG39" s="26">
        <v>0.23636363636363636</v>
      </c>
      <c r="AH39" s="26">
        <v>0.19090909090909092</v>
      </c>
      <c r="AI39" s="26">
        <v>0</v>
      </c>
      <c r="AJ39" s="26">
        <v>0.2</v>
      </c>
      <c r="AK39" s="26">
        <v>-7.2727272727272724E-2</v>
      </c>
      <c r="AL39" s="26">
        <v>-0.26363636363636361</v>
      </c>
      <c r="AM39" s="26">
        <v>0</v>
      </c>
      <c r="AN39" s="27">
        <v>-6.363636363636363E-2</v>
      </c>
      <c r="AO39" s="15"/>
    </row>
    <row r="40" spans="1:41" ht="24">
      <c r="A40" s="109"/>
      <c r="B40" s="109"/>
      <c r="C40" s="92" t="s">
        <v>65</v>
      </c>
      <c r="D40" s="60">
        <v>0.8626730467278213</v>
      </c>
      <c r="E40" s="54">
        <v>0.44062395882439509</v>
      </c>
      <c r="F40" s="68">
        <v>2.3345817037873369E-4</v>
      </c>
      <c r="G40" s="54">
        <v>0.5647568433804222</v>
      </c>
      <c r="H40" s="54">
        <v>0.50153566760492962</v>
      </c>
      <c r="I40" s="54">
        <v>0.95768524102161867</v>
      </c>
      <c r="J40" s="54">
        <v>0.72928477951974013</v>
      </c>
      <c r="K40" s="134">
        <v>3.8845253620353293E-2</v>
      </c>
      <c r="L40" s="54">
        <v>0.82273487046651095</v>
      </c>
      <c r="M40" s="54">
        <v>0.24655957577896873</v>
      </c>
      <c r="N40" s="54">
        <v>0.27163754099382081</v>
      </c>
      <c r="O40" s="54">
        <v>0.18994372496542633</v>
      </c>
      <c r="P40" s="61"/>
      <c r="Q40" s="54">
        <v>0.26891469220500352</v>
      </c>
      <c r="R40" s="54">
        <v>0.13343383825682872</v>
      </c>
      <c r="S40" s="54">
        <v>0.24655957577896873</v>
      </c>
      <c r="T40" s="54">
        <v>0.46692236698200851</v>
      </c>
      <c r="U40" s="26">
        <v>0.41714143714252483</v>
      </c>
      <c r="V40" s="26">
        <v>0.61154238485122514</v>
      </c>
      <c r="W40" s="26">
        <v>0.45003657688882259</v>
      </c>
      <c r="X40" s="26">
        <v>0.32589494101283994</v>
      </c>
      <c r="Y40" s="26">
        <v>0.50153566760492962</v>
      </c>
      <c r="Z40" s="26">
        <v>0.34029761418190102</v>
      </c>
      <c r="AA40" s="26">
        <v>0.97883650014419354</v>
      </c>
      <c r="AB40" s="26">
        <v>0.48409116222538917</v>
      </c>
      <c r="AC40" s="26">
        <v>0.57391316828551198</v>
      </c>
      <c r="AD40" s="26">
        <v>1</v>
      </c>
      <c r="AE40" s="26">
        <v>0.34029761418190102</v>
      </c>
      <c r="AF40" s="26">
        <v>0.97883650014419354</v>
      </c>
      <c r="AG40" s="26">
        <v>0.48409116222538917</v>
      </c>
      <c r="AH40" s="26">
        <v>0.57391316828551198</v>
      </c>
      <c r="AI40" s="26">
        <v>1</v>
      </c>
      <c r="AJ40" s="26">
        <v>0.555445442105576</v>
      </c>
      <c r="AK40" s="26">
        <v>0.83171640538120584</v>
      </c>
      <c r="AL40" s="26">
        <v>0.43344073761160828</v>
      </c>
      <c r="AM40" s="26">
        <v>1</v>
      </c>
      <c r="AN40" s="27">
        <v>0.85253907254236638</v>
      </c>
      <c r="AO40" s="15"/>
    </row>
    <row r="41" spans="1:41">
      <c r="A41" s="109"/>
      <c r="B41" s="108"/>
      <c r="C41" s="91" t="s">
        <v>66</v>
      </c>
      <c r="D41" s="57">
        <v>11</v>
      </c>
      <c r="E41" s="58">
        <v>11</v>
      </c>
      <c r="F41" s="58">
        <v>11</v>
      </c>
      <c r="G41" s="58">
        <v>11</v>
      </c>
      <c r="H41" s="58">
        <v>11</v>
      </c>
      <c r="I41" s="58">
        <v>11</v>
      </c>
      <c r="J41" s="58">
        <v>11</v>
      </c>
      <c r="K41" s="58">
        <v>11</v>
      </c>
      <c r="L41" s="58">
        <v>11</v>
      </c>
      <c r="M41" s="58">
        <v>11</v>
      </c>
      <c r="N41" s="58">
        <v>11</v>
      </c>
      <c r="O41" s="58">
        <v>11</v>
      </c>
      <c r="P41" s="58">
        <v>11</v>
      </c>
      <c r="Q41" s="58">
        <v>11</v>
      </c>
      <c r="R41" s="58">
        <v>11</v>
      </c>
      <c r="S41" s="58">
        <v>11</v>
      </c>
      <c r="T41" s="58">
        <v>11</v>
      </c>
      <c r="U41" s="30">
        <v>11</v>
      </c>
      <c r="V41" s="30">
        <v>11</v>
      </c>
      <c r="W41" s="30">
        <v>11</v>
      </c>
      <c r="X41" s="30">
        <v>11</v>
      </c>
      <c r="Y41" s="30">
        <v>11</v>
      </c>
      <c r="Z41" s="30">
        <v>11</v>
      </c>
      <c r="AA41" s="30">
        <v>11</v>
      </c>
      <c r="AB41" s="30">
        <v>11</v>
      </c>
      <c r="AC41" s="30">
        <v>11</v>
      </c>
      <c r="AD41" s="30">
        <v>11</v>
      </c>
      <c r="AE41" s="30">
        <v>11</v>
      </c>
      <c r="AF41" s="30">
        <v>11</v>
      </c>
      <c r="AG41" s="30">
        <v>11</v>
      </c>
      <c r="AH41" s="30">
        <v>11</v>
      </c>
      <c r="AI41" s="30">
        <v>11</v>
      </c>
      <c r="AJ41" s="30">
        <v>11</v>
      </c>
      <c r="AK41" s="30">
        <v>11</v>
      </c>
      <c r="AL41" s="30">
        <v>11</v>
      </c>
      <c r="AM41" s="30">
        <v>11</v>
      </c>
      <c r="AN41" s="31">
        <v>11</v>
      </c>
      <c r="AO41" s="15"/>
    </row>
    <row r="42" spans="1:41" ht="36">
      <c r="A42" s="109"/>
      <c r="B42" s="108" t="s">
        <v>14</v>
      </c>
      <c r="C42" s="92" t="s">
        <v>114</v>
      </c>
      <c r="D42" s="60">
        <v>0.13667180200966692</v>
      </c>
      <c r="E42" s="54">
        <v>-0.28206733606250406</v>
      </c>
      <c r="F42" s="54">
        <v>0.36556307750696548</v>
      </c>
      <c r="G42" s="67" t="s">
        <v>123</v>
      </c>
      <c r="H42" s="54">
        <v>-0.12765694770084507</v>
      </c>
      <c r="I42" s="54">
        <v>0.17407765595569785</v>
      </c>
      <c r="J42" s="54">
        <v>0.10444659357341871</v>
      </c>
      <c r="K42" s="54">
        <v>-9.284141650970551E-2</v>
      </c>
      <c r="L42" s="67" t="s">
        <v>134</v>
      </c>
      <c r="M42" s="54">
        <v>-0.30173460365654292</v>
      </c>
      <c r="N42" s="54">
        <v>-0.4351941398892446</v>
      </c>
      <c r="O42" s="54">
        <v>-0.4351941398892446</v>
      </c>
      <c r="P42" s="54">
        <v>0.36556307750696548</v>
      </c>
      <c r="Q42" s="54">
        <v>1</v>
      </c>
      <c r="R42" s="54">
        <v>-0.15086730182827146</v>
      </c>
      <c r="S42" s="54">
        <v>-0.30173460365654292</v>
      </c>
      <c r="T42" s="54">
        <v>-0.18568283301941102</v>
      </c>
      <c r="U42" s="26">
        <v>-0.4351941398892446</v>
      </c>
      <c r="V42" s="26">
        <v>-0.16827506742384124</v>
      </c>
      <c r="W42" s="26">
        <v>-0.3191423692521127</v>
      </c>
      <c r="X42" s="26">
        <v>-7.543365091413573E-2</v>
      </c>
      <c r="Y42" s="26">
        <v>4.0618119722996164E-2</v>
      </c>
      <c r="Z42" s="26">
        <v>0.59186403024937262</v>
      </c>
      <c r="AA42" s="26">
        <v>-0.4351941398892446</v>
      </c>
      <c r="AB42" s="26">
        <v>0.10444659357341871</v>
      </c>
      <c r="AC42" s="26">
        <v>0.49322002520781055</v>
      </c>
      <c r="AD42" s="26">
        <v>0.37716825457067865</v>
      </c>
      <c r="AE42" s="26">
        <v>0.59186403024937262</v>
      </c>
      <c r="AF42" s="26">
        <v>-0.4351941398892446</v>
      </c>
      <c r="AG42" s="26">
        <v>0.10444659357341871</v>
      </c>
      <c r="AH42" s="26">
        <v>0.49322002520781055</v>
      </c>
      <c r="AI42" s="26">
        <v>0.37716825457067865</v>
      </c>
      <c r="AJ42" s="26">
        <v>0.30173460365654292</v>
      </c>
      <c r="AK42" s="26">
        <v>0.20889318714683741</v>
      </c>
      <c r="AL42" s="26">
        <v>-0.36556307750696548</v>
      </c>
      <c r="AM42" s="26">
        <v>-5.8025885318565944E-2</v>
      </c>
      <c r="AN42" s="27">
        <v>-7.543365091413573E-2</v>
      </c>
      <c r="AO42" s="15"/>
    </row>
    <row r="43" spans="1:41" ht="24">
      <c r="A43" s="109"/>
      <c r="B43" s="109"/>
      <c r="C43" s="92" t="s">
        <v>65</v>
      </c>
      <c r="D43" s="60">
        <v>0.68863726698492944</v>
      </c>
      <c r="E43" s="54">
        <v>0.40071080046318297</v>
      </c>
      <c r="F43" s="54">
        <v>0.26891469220500352</v>
      </c>
      <c r="G43" s="68">
        <v>1.5028364321201809E-2</v>
      </c>
      <c r="H43" s="54">
        <v>0.70836992423210732</v>
      </c>
      <c r="I43" s="54">
        <v>0.60871703169734526</v>
      </c>
      <c r="J43" s="54">
        <v>0.75989616588039899</v>
      </c>
      <c r="K43" s="54">
        <v>0.78600540013255926</v>
      </c>
      <c r="L43" s="68">
        <v>3.8890785130696447E-3</v>
      </c>
      <c r="M43" s="54">
        <v>0.36718580379815446</v>
      </c>
      <c r="N43" s="54">
        <v>0.18096774373708788</v>
      </c>
      <c r="O43" s="54">
        <v>0.18096774373708788</v>
      </c>
      <c r="P43" s="54">
        <v>0.26891469220500352</v>
      </c>
      <c r="Q43" s="61"/>
      <c r="R43" s="54">
        <v>0.65791865285125761</v>
      </c>
      <c r="S43" s="54">
        <v>0.36718580379815446</v>
      </c>
      <c r="T43" s="54">
        <v>0.58463670650634925</v>
      </c>
      <c r="U43" s="26">
        <v>0.18096774373708788</v>
      </c>
      <c r="V43" s="26">
        <v>0.62089109589980729</v>
      </c>
      <c r="W43" s="26">
        <v>0.33876024309159619</v>
      </c>
      <c r="X43" s="26">
        <v>0.82553560307342577</v>
      </c>
      <c r="Y43" s="26">
        <v>0.90561430843464541</v>
      </c>
      <c r="Z43" s="26">
        <v>5.5082649263871346E-2</v>
      </c>
      <c r="AA43" s="26">
        <v>0.18096774373708788</v>
      </c>
      <c r="AB43" s="26">
        <v>0.75989616588039899</v>
      </c>
      <c r="AC43" s="26">
        <v>0.12316550377940938</v>
      </c>
      <c r="AD43" s="26">
        <v>0.25284159203709244</v>
      </c>
      <c r="AE43" s="26">
        <v>5.5082649263871346E-2</v>
      </c>
      <c r="AF43" s="26">
        <v>0.18096774373708788</v>
      </c>
      <c r="AG43" s="26">
        <v>0.75989616588039899</v>
      </c>
      <c r="AH43" s="26">
        <v>0.12316550377940938</v>
      </c>
      <c r="AI43" s="26">
        <v>0.25284159203709244</v>
      </c>
      <c r="AJ43" s="26">
        <v>0.36718580379815446</v>
      </c>
      <c r="AK43" s="26">
        <v>0.53761465926200813</v>
      </c>
      <c r="AL43" s="26">
        <v>0.26891469220500352</v>
      </c>
      <c r="AM43" s="26">
        <v>0.86543292853840526</v>
      </c>
      <c r="AN43" s="27">
        <v>0.82553560307342577</v>
      </c>
      <c r="AO43" s="15"/>
    </row>
    <row r="44" spans="1:41">
      <c r="A44" s="109"/>
      <c r="B44" s="108"/>
      <c r="C44" s="91" t="s">
        <v>66</v>
      </c>
      <c r="D44" s="57">
        <v>11</v>
      </c>
      <c r="E44" s="58">
        <v>11</v>
      </c>
      <c r="F44" s="58">
        <v>11</v>
      </c>
      <c r="G44" s="58">
        <v>11</v>
      </c>
      <c r="H44" s="58">
        <v>11</v>
      </c>
      <c r="I44" s="58">
        <v>11</v>
      </c>
      <c r="J44" s="58">
        <v>11</v>
      </c>
      <c r="K44" s="58">
        <v>11</v>
      </c>
      <c r="L44" s="58">
        <v>11</v>
      </c>
      <c r="M44" s="58">
        <v>11</v>
      </c>
      <c r="N44" s="58">
        <v>11</v>
      </c>
      <c r="O44" s="58">
        <v>11</v>
      </c>
      <c r="P44" s="58">
        <v>11</v>
      </c>
      <c r="Q44" s="58">
        <v>11</v>
      </c>
      <c r="R44" s="58">
        <v>11</v>
      </c>
      <c r="S44" s="58">
        <v>11</v>
      </c>
      <c r="T44" s="58">
        <v>11</v>
      </c>
      <c r="U44" s="30">
        <v>11</v>
      </c>
      <c r="V44" s="30">
        <v>11</v>
      </c>
      <c r="W44" s="30">
        <v>11</v>
      </c>
      <c r="X44" s="30">
        <v>11</v>
      </c>
      <c r="Y44" s="30">
        <v>11</v>
      </c>
      <c r="Z44" s="30">
        <v>11</v>
      </c>
      <c r="AA44" s="30">
        <v>11</v>
      </c>
      <c r="AB44" s="30">
        <v>11</v>
      </c>
      <c r="AC44" s="30">
        <v>11</v>
      </c>
      <c r="AD44" s="30">
        <v>11</v>
      </c>
      <c r="AE44" s="30">
        <v>11</v>
      </c>
      <c r="AF44" s="30">
        <v>11</v>
      </c>
      <c r="AG44" s="30">
        <v>11</v>
      </c>
      <c r="AH44" s="30">
        <v>11</v>
      </c>
      <c r="AI44" s="30">
        <v>11</v>
      </c>
      <c r="AJ44" s="30">
        <v>11</v>
      </c>
      <c r="AK44" s="30">
        <v>11</v>
      </c>
      <c r="AL44" s="30">
        <v>11</v>
      </c>
      <c r="AM44" s="30">
        <v>11</v>
      </c>
      <c r="AN44" s="31">
        <v>11</v>
      </c>
      <c r="AO44" s="15"/>
    </row>
    <row r="45" spans="1:41" ht="36">
      <c r="A45" s="109"/>
      <c r="B45" s="108" t="s">
        <v>47</v>
      </c>
      <c r="C45" s="92" t="s">
        <v>114</v>
      </c>
      <c r="D45" s="60">
        <v>9.1116409515641043E-3</v>
      </c>
      <c r="E45" s="54">
        <v>0.22323520331332056</v>
      </c>
      <c r="F45" s="67" t="s">
        <v>122</v>
      </c>
      <c r="G45" s="54">
        <v>-2.7914526311954128E-2</v>
      </c>
      <c r="H45" s="67" t="s">
        <v>93</v>
      </c>
      <c r="I45" s="67" t="s">
        <v>128</v>
      </c>
      <c r="J45" s="54">
        <v>0.40909090909090912</v>
      </c>
      <c r="K45" s="54">
        <v>-0.49090909090909091</v>
      </c>
      <c r="L45" s="54">
        <v>-1.9165319152535634E-2</v>
      </c>
      <c r="M45" s="133" t="s">
        <v>137</v>
      </c>
      <c r="N45" s="133" t="s">
        <v>121</v>
      </c>
      <c r="O45" s="67" t="s">
        <v>124</v>
      </c>
      <c r="P45" s="54">
        <v>-0.48181818181818181</v>
      </c>
      <c r="Q45" s="54">
        <v>-0.15086730182827146</v>
      </c>
      <c r="R45" s="54">
        <v>1</v>
      </c>
      <c r="S45" s="67" t="s">
        <v>137</v>
      </c>
      <c r="T45" s="67" t="s">
        <v>93</v>
      </c>
      <c r="U45" s="26">
        <v>-0.1</v>
      </c>
      <c r="V45" s="26">
        <v>-0.15454545454545454</v>
      </c>
      <c r="W45" s="26">
        <v>8.1818181818181818E-2</v>
      </c>
      <c r="X45" s="26">
        <v>-0.23636363636363636</v>
      </c>
      <c r="Y45" s="26">
        <v>0.38181818181818183</v>
      </c>
      <c r="Z45" s="26">
        <v>-0.39090909090909093</v>
      </c>
      <c r="AA45" s="26">
        <v>-0.13636363636363635</v>
      </c>
      <c r="AB45" s="26">
        <v>-0.20909090909090908</v>
      </c>
      <c r="AC45" s="26">
        <v>-0.1</v>
      </c>
      <c r="AD45" s="26">
        <v>-0.30909090909090908</v>
      </c>
      <c r="AE45" s="26">
        <v>-0.39090909090909093</v>
      </c>
      <c r="AF45" s="26">
        <v>-0.13636363636363635</v>
      </c>
      <c r="AG45" s="26">
        <v>-0.20909090909090908</v>
      </c>
      <c r="AH45" s="26">
        <v>-0.1</v>
      </c>
      <c r="AI45" s="26">
        <v>-0.30909090909090908</v>
      </c>
      <c r="AJ45" s="26">
        <v>-0.16363636363636364</v>
      </c>
      <c r="AK45" s="26">
        <v>0.39090909090909093</v>
      </c>
      <c r="AL45" s="26">
        <v>0.22727272727272727</v>
      </c>
      <c r="AM45" s="26">
        <v>-0.35454545454545455</v>
      </c>
      <c r="AN45" s="27">
        <v>0.16363636363636364</v>
      </c>
      <c r="AO45" s="15"/>
    </row>
    <row r="46" spans="1:41" ht="24">
      <c r="A46" s="109"/>
      <c r="B46" s="109"/>
      <c r="C46" s="92" t="s">
        <v>65</v>
      </c>
      <c r="D46" s="60">
        <v>0.97878824602250003</v>
      </c>
      <c r="E46" s="54">
        <v>0.50936968880934386</v>
      </c>
      <c r="F46" s="68">
        <v>1.2799598068858452E-2</v>
      </c>
      <c r="G46" s="54">
        <v>0.93506818404255898</v>
      </c>
      <c r="H46" s="68">
        <v>2.0831448404786896E-3</v>
      </c>
      <c r="I46" s="68">
        <v>2.3313039833185948E-2</v>
      </c>
      <c r="J46" s="54">
        <v>0.21154501034209525</v>
      </c>
      <c r="K46" s="54">
        <v>0.12520440713849518</v>
      </c>
      <c r="L46" s="54">
        <v>0.95539823878996177</v>
      </c>
      <c r="M46" s="134">
        <v>3.9737742565585948E-5</v>
      </c>
      <c r="N46" s="134">
        <v>2.3345817037873369E-4</v>
      </c>
      <c r="O46" s="68">
        <v>4.5461505140964348E-4</v>
      </c>
      <c r="P46" s="54">
        <v>0.13343383825682872</v>
      </c>
      <c r="Q46" s="54">
        <v>0.65791865285125761</v>
      </c>
      <c r="R46" s="61"/>
      <c r="S46" s="68">
        <v>3.9737742565585948E-5</v>
      </c>
      <c r="T46" s="68">
        <v>2.0831448404786896E-3</v>
      </c>
      <c r="U46" s="26">
        <v>0.76987499989208763</v>
      </c>
      <c r="V46" s="26">
        <v>0.6500339654975521</v>
      </c>
      <c r="W46" s="26">
        <v>0.81099039429993225</v>
      </c>
      <c r="X46" s="26">
        <v>0.48409116222538917</v>
      </c>
      <c r="Y46" s="26">
        <v>0.24655957577896873</v>
      </c>
      <c r="Z46" s="26">
        <v>0.23454006709519351</v>
      </c>
      <c r="AA46" s="26">
        <v>0.68930902058633081</v>
      </c>
      <c r="AB46" s="26">
        <v>0.53722093521131398</v>
      </c>
      <c r="AC46" s="26">
        <v>0.76987499989208763</v>
      </c>
      <c r="AD46" s="26">
        <v>0.35502843970150533</v>
      </c>
      <c r="AE46" s="26">
        <v>0.23454006709519351</v>
      </c>
      <c r="AF46" s="26">
        <v>0.68930902058633081</v>
      </c>
      <c r="AG46" s="26">
        <v>0.53722093521131398</v>
      </c>
      <c r="AH46" s="26">
        <v>0.76987499989208763</v>
      </c>
      <c r="AI46" s="26">
        <v>0.35502843970150533</v>
      </c>
      <c r="AJ46" s="26">
        <v>0.63068521464250948</v>
      </c>
      <c r="AK46" s="26">
        <v>0.23454006709519351</v>
      </c>
      <c r="AL46" s="26">
        <v>0.50153566760492962</v>
      </c>
      <c r="AM46" s="26">
        <v>0.28469274095588498</v>
      </c>
      <c r="AN46" s="27">
        <v>0.63068521464250948</v>
      </c>
      <c r="AO46" s="15"/>
    </row>
    <row r="47" spans="1:41">
      <c r="A47" s="109"/>
      <c r="B47" s="108"/>
      <c r="C47" s="91" t="s">
        <v>66</v>
      </c>
      <c r="D47" s="57">
        <v>11</v>
      </c>
      <c r="E47" s="58">
        <v>11</v>
      </c>
      <c r="F47" s="58">
        <v>11</v>
      </c>
      <c r="G47" s="58">
        <v>11</v>
      </c>
      <c r="H47" s="58">
        <v>11</v>
      </c>
      <c r="I47" s="58">
        <v>11</v>
      </c>
      <c r="J47" s="58">
        <v>11</v>
      </c>
      <c r="K47" s="58">
        <v>11</v>
      </c>
      <c r="L47" s="58">
        <v>11</v>
      </c>
      <c r="M47" s="58">
        <v>11</v>
      </c>
      <c r="N47" s="58">
        <v>11</v>
      </c>
      <c r="O47" s="58">
        <v>11</v>
      </c>
      <c r="P47" s="58">
        <v>11</v>
      </c>
      <c r="Q47" s="58">
        <v>11</v>
      </c>
      <c r="R47" s="58">
        <v>11</v>
      </c>
      <c r="S47" s="58">
        <v>11</v>
      </c>
      <c r="T47" s="58">
        <v>11</v>
      </c>
      <c r="U47" s="30">
        <v>11</v>
      </c>
      <c r="V47" s="30">
        <v>11</v>
      </c>
      <c r="W47" s="30">
        <v>11</v>
      </c>
      <c r="X47" s="30">
        <v>11</v>
      </c>
      <c r="Y47" s="30">
        <v>11</v>
      </c>
      <c r="Z47" s="30">
        <v>11</v>
      </c>
      <c r="AA47" s="30">
        <v>11</v>
      </c>
      <c r="AB47" s="30">
        <v>11</v>
      </c>
      <c r="AC47" s="30">
        <v>11</v>
      </c>
      <c r="AD47" s="30">
        <v>11</v>
      </c>
      <c r="AE47" s="30">
        <v>11</v>
      </c>
      <c r="AF47" s="30">
        <v>11</v>
      </c>
      <c r="AG47" s="30">
        <v>11</v>
      </c>
      <c r="AH47" s="30">
        <v>11</v>
      </c>
      <c r="AI47" s="30">
        <v>11</v>
      </c>
      <c r="AJ47" s="30">
        <v>11</v>
      </c>
      <c r="AK47" s="30">
        <v>11</v>
      </c>
      <c r="AL47" s="30">
        <v>11</v>
      </c>
      <c r="AM47" s="30">
        <v>11</v>
      </c>
      <c r="AN47" s="31">
        <v>11</v>
      </c>
      <c r="AO47" s="15"/>
    </row>
    <row r="48" spans="1:41" ht="36">
      <c r="A48" s="109"/>
      <c r="B48" s="108" t="s">
        <v>48</v>
      </c>
      <c r="C48" s="92" t="s">
        <v>114</v>
      </c>
      <c r="D48" s="60">
        <v>-0.12300715284611541</v>
      </c>
      <c r="E48" s="54">
        <v>0.24601430569223082</v>
      </c>
      <c r="F48" s="67" t="s">
        <v>118</v>
      </c>
      <c r="G48" s="54">
        <v>-4.6524210519923543E-3</v>
      </c>
      <c r="H48" s="67" t="s">
        <v>125</v>
      </c>
      <c r="I48" s="67" t="s">
        <v>129</v>
      </c>
      <c r="J48" s="54">
        <v>0.43636363636363634</v>
      </c>
      <c r="K48" s="54">
        <v>-0.3</v>
      </c>
      <c r="L48" s="54">
        <v>-0.16769654258468678</v>
      </c>
      <c r="M48" s="61" t="s">
        <v>138</v>
      </c>
      <c r="N48" s="67" t="s">
        <v>135</v>
      </c>
      <c r="O48" s="67" t="s">
        <v>136</v>
      </c>
      <c r="P48" s="54">
        <v>-0.38181818181818183</v>
      </c>
      <c r="Q48" s="54">
        <v>-0.30173460365654292</v>
      </c>
      <c r="R48" s="67" t="s">
        <v>137</v>
      </c>
      <c r="S48" s="54">
        <v>1</v>
      </c>
      <c r="T48" s="67" t="s">
        <v>139</v>
      </c>
      <c r="U48" s="26">
        <v>-0.11818181818181818</v>
      </c>
      <c r="V48" s="26">
        <v>-0.17272727272727273</v>
      </c>
      <c r="W48" s="26">
        <v>0</v>
      </c>
      <c r="X48" s="26">
        <v>-0.30909090909090908</v>
      </c>
      <c r="Y48" s="26">
        <v>0.40909090909090912</v>
      </c>
      <c r="Z48" s="26">
        <v>-0.6</v>
      </c>
      <c r="AA48" s="26">
        <v>4.5454545454545456E-2</v>
      </c>
      <c r="AB48" s="26">
        <v>-0.23636363636363636</v>
      </c>
      <c r="AC48" s="26">
        <v>-0.30909090909090908</v>
      </c>
      <c r="AD48" s="26">
        <v>-0.5636363636363636</v>
      </c>
      <c r="AE48" s="26">
        <v>-0.6</v>
      </c>
      <c r="AF48" s="26">
        <v>4.5454545454545456E-2</v>
      </c>
      <c r="AG48" s="26">
        <v>-0.23636363636363636</v>
      </c>
      <c r="AH48" s="26">
        <v>-0.30909090909090908</v>
      </c>
      <c r="AI48" s="26">
        <v>-0.5636363636363636</v>
      </c>
      <c r="AJ48" s="26">
        <v>-0.35454545454545455</v>
      </c>
      <c r="AK48" s="26">
        <v>0.41818181818181815</v>
      </c>
      <c r="AL48" s="26">
        <v>0.13636363636363635</v>
      </c>
      <c r="AM48" s="26">
        <v>-0.45454545454545453</v>
      </c>
      <c r="AN48" s="27">
        <v>-9.0909090909090905E-3</v>
      </c>
      <c r="AO48" s="15"/>
    </row>
    <row r="49" spans="1:41" ht="24">
      <c r="A49" s="109"/>
      <c r="B49" s="109"/>
      <c r="C49" s="92" t="s">
        <v>65</v>
      </c>
      <c r="D49" s="60">
        <v>0.71861197524094833</v>
      </c>
      <c r="E49" s="54">
        <v>0.46587439855298607</v>
      </c>
      <c r="F49" s="68">
        <v>4.2645569805326709E-2</v>
      </c>
      <c r="G49" s="54">
        <v>0.98916846285247728</v>
      </c>
      <c r="H49" s="68">
        <v>8.0667415216490075E-4</v>
      </c>
      <c r="I49" s="68">
        <v>3.5286981220062255E-2</v>
      </c>
      <c r="J49" s="54">
        <v>0.17966487658001054</v>
      </c>
      <c r="K49" s="54">
        <v>0.37008312228206552</v>
      </c>
      <c r="L49" s="54">
        <v>0.62210961705355572</v>
      </c>
      <c r="M49" s="61"/>
      <c r="N49" s="68">
        <v>1.8520398640703325E-6</v>
      </c>
      <c r="O49" s="68">
        <v>3.3016880218390154E-4</v>
      </c>
      <c r="P49" s="54">
        <v>0.24655957577896873</v>
      </c>
      <c r="Q49" s="54">
        <v>0.36718580379815446</v>
      </c>
      <c r="R49" s="68">
        <v>3.9737742565585948E-5</v>
      </c>
      <c r="S49" s="61"/>
      <c r="T49" s="68">
        <v>2.5585801997139181E-3</v>
      </c>
      <c r="U49" s="26">
        <v>0.72928477951974013</v>
      </c>
      <c r="V49" s="26">
        <v>0.61154238485122514</v>
      </c>
      <c r="W49" s="26">
        <v>1</v>
      </c>
      <c r="X49" s="26">
        <v>0.35502843970150533</v>
      </c>
      <c r="Y49" s="26">
        <v>0.21154501034209525</v>
      </c>
      <c r="Z49" s="26">
        <v>5.1003260706950694E-2</v>
      </c>
      <c r="AA49" s="26">
        <v>0.89442699690530258</v>
      </c>
      <c r="AB49" s="26">
        <v>0.48409116222538917</v>
      </c>
      <c r="AC49" s="26">
        <v>0.35502843970150533</v>
      </c>
      <c r="AD49" s="26">
        <v>7.0951734476375483E-2</v>
      </c>
      <c r="AE49" s="26">
        <v>5.1003260706950694E-2</v>
      </c>
      <c r="AF49" s="26">
        <v>0.89442699690530258</v>
      </c>
      <c r="AG49" s="26">
        <v>0.48409116222538917</v>
      </c>
      <c r="AH49" s="26">
        <v>0.35502843970150533</v>
      </c>
      <c r="AI49" s="26">
        <v>7.0951734476375483E-2</v>
      </c>
      <c r="AJ49" s="26">
        <v>0.28469274095588498</v>
      </c>
      <c r="AK49" s="26">
        <v>0.20057021703405001</v>
      </c>
      <c r="AL49" s="26">
        <v>0.68930902058633081</v>
      </c>
      <c r="AM49" s="26">
        <v>0.16014543725525857</v>
      </c>
      <c r="AN49" s="27">
        <v>0.97883650014419354</v>
      </c>
      <c r="AO49" s="15"/>
    </row>
    <row r="50" spans="1:41">
      <c r="A50" s="109"/>
      <c r="B50" s="108"/>
      <c r="C50" s="91" t="s">
        <v>66</v>
      </c>
      <c r="D50" s="57">
        <v>11</v>
      </c>
      <c r="E50" s="58">
        <v>11</v>
      </c>
      <c r="F50" s="58">
        <v>11</v>
      </c>
      <c r="G50" s="58">
        <v>11</v>
      </c>
      <c r="H50" s="58">
        <v>11</v>
      </c>
      <c r="I50" s="58">
        <v>11</v>
      </c>
      <c r="J50" s="58">
        <v>11</v>
      </c>
      <c r="K50" s="58">
        <v>11</v>
      </c>
      <c r="L50" s="58">
        <v>11</v>
      </c>
      <c r="M50" s="58">
        <v>11</v>
      </c>
      <c r="N50" s="58">
        <v>11</v>
      </c>
      <c r="O50" s="58">
        <v>11</v>
      </c>
      <c r="P50" s="58">
        <v>11</v>
      </c>
      <c r="Q50" s="58">
        <v>11</v>
      </c>
      <c r="R50" s="58">
        <v>11</v>
      </c>
      <c r="S50" s="58">
        <v>11</v>
      </c>
      <c r="T50" s="58">
        <v>11</v>
      </c>
      <c r="U50" s="30">
        <v>11</v>
      </c>
      <c r="V50" s="30">
        <v>11</v>
      </c>
      <c r="W50" s="30">
        <v>11</v>
      </c>
      <c r="X50" s="30">
        <v>11</v>
      </c>
      <c r="Y50" s="30">
        <v>11</v>
      </c>
      <c r="Z50" s="30">
        <v>11</v>
      </c>
      <c r="AA50" s="30">
        <v>11</v>
      </c>
      <c r="AB50" s="30">
        <v>11</v>
      </c>
      <c r="AC50" s="30">
        <v>11</v>
      </c>
      <c r="AD50" s="30">
        <v>11</v>
      </c>
      <c r="AE50" s="30">
        <v>11</v>
      </c>
      <c r="AF50" s="30">
        <v>11</v>
      </c>
      <c r="AG50" s="30">
        <v>11</v>
      </c>
      <c r="AH50" s="30">
        <v>11</v>
      </c>
      <c r="AI50" s="30">
        <v>11</v>
      </c>
      <c r="AJ50" s="30">
        <v>11</v>
      </c>
      <c r="AK50" s="30">
        <v>11</v>
      </c>
      <c r="AL50" s="30">
        <v>11</v>
      </c>
      <c r="AM50" s="30">
        <v>11</v>
      </c>
      <c r="AN50" s="31">
        <v>11</v>
      </c>
      <c r="AO50" s="15"/>
    </row>
    <row r="51" spans="1:41" ht="36">
      <c r="A51" s="109"/>
      <c r="B51" s="108" t="s">
        <v>49</v>
      </c>
      <c r="C51" s="92" t="s">
        <v>114</v>
      </c>
      <c r="D51" s="60">
        <v>0.28701668997426927</v>
      </c>
      <c r="E51" s="54">
        <v>0.47836114995711548</v>
      </c>
      <c r="F51" s="54">
        <v>-0.58181818181818179</v>
      </c>
      <c r="G51" s="54">
        <v>-0.1954016841836789</v>
      </c>
      <c r="H51" s="67" t="s">
        <v>128</v>
      </c>
      <c r="I51" s="54">
        <v>0.54545454545454541</v>
      </c>
      <c r="J51" s="54">
        <v>0.46363636363636362</v>
      </c>
      <c r="K51" s="54">
        <v>-0.32727272727272727</v>
      </c>
      <c r="L51" s="54">
        <v>-0.14373989364401724</v>
      </c>
      <c r="M51" s="67" t="s">
        <v>139</v>
      </c>
      <c r="N51" s="67" t="s">
        <v>97</v>
      </c>
      <c r="O51" s="67" t="s">
        <v>141</v>
      </c>
      <c r="P51" s="54">
        <v>-0.24545454545454545</v>
      </c>
      <c r="Q51" s="54">
        <v>-0.18568283301941102</v>
      </c>
      <c r="R51" s="67" t="s">
        <v>93</v>
      </c>
      <c r="S51" s="67" t="s">
        <v>139</v>
      </c>
      <c r="T51" s="54">
        <v>1</v>
      </c>
      <c r="U51" s="26">
        <v>5.4545454545454543E-2</v>
      </c>
      <c r="V51" s="26">
        <v>1.8181818181818181E-2</v>
      </c>
      <c r="W51" s="26">
        <v>0.38181818181818183</v>
      </c>
      <c r="X51" s="26">
        <v>-0.20909090909090908</v>
      </c>
      <c r="Y51" s="26">
        <v>0.5636363636363636</v>
      </c>
      <c r="Z51" s="26">
        <v>-0.49090909090909091</v>
      </c>
      <c r="AA51" s="26">
        <v>9.0909090909090905E-3</v>
      </c>
      <c r="AB51" s="26">
        <v>-0.14545454545454545</v>
      </c>
      <c r="AC51" s="26">
        <v>-0.20909090909090908</v>
      </c>
      <c r="AD51" s="26">
        <v>-0.19090909090909092</v>
      </c>
      <c r="AE51" s="26">
        <v>-0.49090909090909091</v>
      </c>
      <c r="AF51" s="26">
        <v>9.0909090909090905E-3</v>
      </c>
      <c r="AG51" s="26">
        <v>-0.14545454545454545</v>
      </c>
      <c r="AH51" s="26">
        <v>-0.20909090909090908</v>
      </c>
      <c r="AI51" s="26">
        <v>-0.19090909090909092</v>
      </c>
      <c r="AJ51" s="26">
        <v>-0.39090909090909093</v>
      </c>
      <c r="AK51" s="26">
        <v>0.13636363636363635</v>
      </c>
      <c r="AL51" s="26">
        <v>-0.16363636363636364</v>
      </c>
      <c r="AM51" s="26">
        <v>-0.25454545454545452</v>
      </c>
      <c r="AN51" s="27">
        <v>-8.1818181818181818E-2</v>
      </c>
      <c r="AO51" s="15"/>
    </row>
    <row r="52" spans="1:41" ht="24">
      <c r="A52" s="109"/>
      <c r="B52" s="109"/>
      <c r="C52" s="92" t="s">
        <v>65</v>
      </c>
      <c r="D52" s="60">
        <v>0.39213583771594562</v>
      </c>
      <c r="E52" s="54">
        <v>0.1366510828236106</v>
      </c>
      <c r="F52" s="54">
        <v>6.0419896215648361E-2</v>
      </c>
      <c r="G52" s="54">
        <v>0.5647568433804222</v>
      </c>
      <c r="H52" s="68">
        <v>2.3313039833185948E-2</v>
      </c>
      <c r="I52" s="54">
        <v>8.2650957344174977E-2</v>
      </c>
      <c r="J52" s="54">
        <v>0.15090149929248581</v>
      </c>
      <c r="K52" s="54">
        <v>0.32589494101283994</v>
      </c>
      <c r="L52" s="54">
        <v>0.6732861302397789</v>
      </c>
      <c r="M52" s="68">
        <v>2.5585801997139181E-3</v>
      </c>
      <c r="N52" s="68">
        <v>6.1169385009317084E-4</v>
      </c>
      <c r="O52" s="68">
        <v>1.0559337630360881E-4</v>
      </c>
      <c r="P52" s="54">
        <v>0.46692236698200851</v>
      </c>
      <c r="Q52" s="54">
        <v>0.58463670650634925</v>
      </c>
      <c r="R52" s="68">
        <v>2.0831448404786896E-3</v>
      </c>
      <c r="S52" s="68">
        <v>2.5585801997139181E-3</v>
      </c>
      <c r="T52" s="61"/>
      <c r="U52" s="26">
        <v>0.87344657752313737</v>
      </c>
      <c r="V52" s="26">
        <v>0.95768524102161867</v>
      </c>
      <c r="W52" s="26">
        <v>0.24655957577896873</v>
      </c>
      <c r="X52" s="26">
        <v>0.53722093521131398</v>
      </c>
      <c r="Y52" s="26">
        <v>7.0951734476375483E-2</v>
      </c>
      <c r="Z52" s="26">
        <v>0.12520440713849518</v>
      </c>
      <c r="AA52" s="26">
        <v>0.97883650014419354</v>
      </c>
      <c r="AB52" s="26">
        <v>0.66957864564204594</v>
      </c>
      <c r="AC52" s="26">
        <v>0.53722093521131398</v>
      </c>
      <c r="AD52" s="26">
        <v>0.57391316828551198</v>
      </c>
      <c r="AE52" s="26">
        <v>0.12520440713849518</v>
      </c>
      <c r="AF52" s="26">
        <v>0.97883650014419354</v>
      </c>
      <c r="AG52" s="26">
        <v>0.66957864564204594</v>
      </c>
      <c r="AH52" s="26">
        <v>0.53722093521131398</v>
      </c>
      <c r="AI52" s="26">
        <v>0.57391316828551198</v>
      </c>
      <c r="AJ52" s="26">
        <v>0.23454006709519351</v>
      </c>
      <c r="AK52" s="26">
        <v>0.68930902058633081</v>
      </c>
      <c r="AL52" s="26">
        <v>0.63068521464250948</v>
      </c>
      <c r="AM52" s="26">
        <v>0.45003657688882259</v>
      </c>
      <c r="AN52" s="27">
        <v>0.81099039429993225</v>
      </c>
      <c r="AO52" s="15"/>
    </row>
    <row r="53" spans="1:41">
      <c r="A53" s="109"/>
      <c r="B53" s="108"/>
      <c r="C53" s="91" t="s">
        <v>66</v>
      </c>
      <c r="D53" s="57">
        <v>11</v>
      </c>
      <c r="E53" s="58">
        <v>11</v>
      </c>
      <c r="F53" s="58">
        <v>11</v>
      </c>
      <c r="G53" s="58">
        <v>11</v>
      </c>
      <c r="H53" s="58">
        <v>11</v>
      </c>
      <c r="I53" s="58">
        <v>11</v>
      </c>
      <c r="J53" s="58">
        <v>11</v>
      </c>
      <c r="K53" s="58">
        <v>11</v>
      </c>
      <c r="L53" s="58">
        <v>11</v>
      </c>
      <c r="M53" s="58">
        <v>11</v>
      </c>
      <c r="N53" s="58">
        <v>11</v>
      </c>
      <c r="O53" s="58">
        <v>11</v>
      </c>
      <c r="P53" s="58">
        <v>11</v>
      </c>
      <c r="Q53" s="58">
        <v>11</v>
      </c>
      <c r="R53" s="58">
        <v>11</v>
      </c>
      <c r="S53" s="58">
        <v>11</v>
      </c>
      <c r="T53" s="58">
        <v>11</v>
      </c>
      <c r="U53" s="30">
        <v>11</v>
      </c>
      <c r="V53" s="30">
        <v>11</v>
      </c>
      <c r="W53" s="30">
        <v>11</v>
      </c>
      <c r="X53" s="30">
        <v>11</v>
      </c>
      <c r="Y53" s="30">
        <v>11</v>
      </c>
      <c r="Z53" s="30">
        <v>11</v>
      </c>
      <c r="AA53" s="30">
        <v>11</v>
      </c>
      <c r="AB53" s="30">
        <v>11</v>
      </c>
      <c r="AC53" s="30">
        <v>11</v>
      </c>
      <c r="AD53" s="30">
        <v>11</v>
      </c>
      <c r="AE53" s="30">
        <v>11</v>
      </c>
      <c r="AF53" s="30">
        <v>11</v>
      </c>
      <c r="AG53" s="30">
        <v>11</v>
      </c>
      <c r="AH53" s="30">
        <v>11</v>
      </c>
      <c r="AI53" s="30">
        <v>11</v>
      </c>
      <c r="AJ53" s="30">
        <v>11</v>
      </c>
      <c r="AK53" s="30">
        <v>11</v>
      </c>
      <c r="AL53" s="30">
        <v>11</v>
      </c>
      <c r="AM53" s="30">
        <v>11</v>
      </c>
      <c r="AN53" s="31">
        <v>11</v>
      </c>
      <c r="AO53" s="15"/>
    </row>
    <row r="54" spans="1:41" ht="36">
      <c r="A54" s="109"/>
      <c r="B54" s="108" t="s">
        <v>59</v>
      </c>
      <c r="C54" s="92" t="s">
        <v>114</v>
      </c>
      <c r="D54" s="53" t="s">
        <v>115</v>
      </c>
      <c r="E54" s="54">
        <v>0.58314502090010267</v>
      </c>
      <c r="F54" s="54">
        <v>-0.19090909090909092</v>
      </c>
      <c r="G54" s="54">
        <v>-0.50711389466716661</v>
      </c>
      <c r="H54" s="54">
        <v>-0.25454545454545452</v>
      </c>
      <c r="I54" s="54">
        <v>-0.59090909090909094</v>
      </c>
      <c r="J54" s="54">
        <v>-0.1</v>
      </c>
      <c r="K54" s="54">
        <v>0.20909090909090908</v>
      </c>
      <c r="L54" s="54">
        <v>1.4373989364401724E-2</v>
      </c>
      <c r="M54" s="54">
        <v>-0.11818181818181818</v>
      </c>
      <c r="N54" s="54">
        <v>3.6363636363636362E-2</v>
      </c>
      <c r="O54" s="54">
        <v>0.1</v>
      </c>
      <c r="P54" s="54">
        <v>-0.27272727272727271</v>
      </c>
      <c r="Q54" s="54">
        <v>-0.4351941398892446</v>
      </c>
      <c r="R54" s="54">
        <v>-0.1</v>
      </c>
      <c r="S54" s="54">
        <v>-0.11818181818181818</v>
      </c>
      <c r="T54" s="54">
        <v>5.4545454545454543E-2</v>
      </c>
      <c r="U54" s="26">
        <v>1</v>
      </c>
      <c r="V54" s="97" t="s">
        <v>136</v>
      </c>
      <c r="W54" s="97" t="s">
        <v>131</v>
      </c>
      <c r="X54" s="26">
        <v>-2.7272727272727271E-2</v>
      </c>
      <c r="Y54" s="26">
        <v>-0.41818181818181815</v>
      </c>
      <c r="Z54" s="26">
        <v>0.18181818181818182</v>
      </c>
      <c r="AA54" s="26">
        <v>1.8181818181818181E-2</v>
      </c>
      <c r="AB54" s="26">
        <v>0.59090909090909094</v>
      </c>
      <c r="AC54" s="26">
        <v>0.12727272727272726</v>
      </c>
      <c r="AD54" s="26">
        <v>0.11818181818181818</v>
      </c>
      <c r="AE54" s="26">
        <v>0.18181818181818182</v>
      </c>
      <c r="AF54" s="26">
        <v>1.8181818181818181E-2</v>
      </c>
      <c r="AG54" s="26">
        <v>0.59090909090909094</v>
      </c>
      <c r="AH54" s="26">
        <v>0.12727272727272726</v>
      </c>
      <c r="AI54" s="26">
        <v>0.11818181818181818</v>
      </c>
      <c r="AJ54" s="26">
        <v>3.6363636363636362E-2</v>
      </c>
      <c r="AK54" s="97" t="s">
        <v>118</v>
      </c>
      <c r="AL54" s="26">
        <v>0.31818181818181818</v>
      </c>
      <c r="AM54" s="97" t="s">
        <v>131</v>
      </c>
      <c r="AN54" s="27">
        <v>0.3</v>
      </c>
      <c r="AO54" s="15"/>
    </row>
    <row r="55" spans="1:41" ht="24">
      <c r="A55" s="109"/>
      <c r="B55" s="109"/>
      <c r="C55" s="92" t="s">
        <v>65</v>
      </c>
      <c r="D55" s="60">
        <v>2.1636578476698674E-2</v>
      </c>
      <c r="E55" s="54">
        <v>5.9695642321548163E-2</v>
      </c>
      <c r="F55" s="54">
        <v>0.57391316828551198</v>
      </c>
      <c r="G55" s="54">
        <v>0.11135569141134194</v>
      </c>
      <c r="H55" s="54">
        <v>0.45003657688882259</v>
      </c>
      <c r="I55" s="54">
        <v>5.5575604288774685E-2</v>
      </c>
      <c r="J55" s="54">
        <v>0.76987499989208763</v>
      </c>
      <c r="K55" s="54">
        <v>0.53722093521131398</v>
      </c>
      <c r="L55" s="54">
        <v>0.96654240762206589</v>
      </c>
      <c r="M55" s="54">
        <v>0.72928477951974013</v>
      </c>
      <c r="N55" s="54">
        <v>0.91546831689053465</v>
      </c>
      <c r="O55" s="54">
        <v>0.76987499989208763</v>
      </c>
      <c r="P55" s="54">
        <v>0.41714143714252483</v>
      </c>
      <c r="Q55" s="54">
        <v>0.18096774373708788</v>
      </c>
      <c r="R55" s="54">
        <v>0.76987499989208763</v>
      </c>
      <c r="S55" s="54">
        <v>0.72928477951974013</v>
      </c>
      <c r="T55" s="54">
        <v>0.87344657752313737</v>
      </c>
      <c r="U55" s="34"/>
      <c r="V55" s="98">
        <v>3.3016880218390154E-4</v>
      </c>
      <c r="W55" s="98">
        <v>3.1962799328017474E-2</v>
      </c>
      <c r="X55" s="26">
        <v>0.93655844819261214</v>
      </c>
      <c r="Y55" s="26">
        <v>0.20057021703405001</v>
      </c>
      <c r="Z55" s="26">
        <v>0.5926152128454879</v>
      </c>
      <c r="AA55" s="26">
        <v>0.95768524102161867</v>
      </c>
      <c r="AB55" s="26">
        <v>5.5575604288774685E-2</v>
      </c>
      <c r="AC55" s="26">
        <v>0.70921462577326722</v>
      </c>
      <c r="AD55" s="26">
        <v>0.72928477951974013</v>
      </c>
      <c r="AE55" s="26">
        <v>0.5926152128454879</v>
      </c>
      <c r="AF55" s="26">
        <v>0.95768524102161867</v>
      </c>
      <c r="AG55" s="26">
        <v>5.5575604288774685E-2</v>
      </c>
      <c r="AH55" s="26">
        <v>0.70921462577326722</v>
      </c>
      <c r="AI55" s="26">
        <v>0.72928477951974013</v>
      </c>
      <c r="AJ55" s="26">
        <v>0.91546831689053465</v>
      </c>
      <c r="AK55" s="98">
        <v>4.2645569805326709E-2</v>
      </c>
      <c r="AL55" s="26">
        <v>0.34029761418190102</v>
      </c>
      <c r="AM55" s="98">
        <v>3.1962799328017474E-2</v>
      </c>
      <c r="AN55" s="27">
        <v>0.37008312228206552</v>
      </c>
      <c r="AO55" s="15"/>
    </row>
    <row r="56" spans="1:41">
      <c r="A56" s="109"/>
      <c r="B56" s="108"/>
      <c r="C56" s="91" t="s">
        <v>66</v>
      </c>
      <c r="D56" s="57">
        <v>11</v>
      </c>
      <c r="E56" s="58">
        <v>11</v>
      </c>
      <c r="F56" s="58">
        <v>11</v>
      </c>
      <c r="G56" s="58">
        <v>11</v>
      </c>
      <c r="H56" s="58">
        <v>11</v>
      </c>
      <c r="I56" s="58">
        <v>11</v>
      </c>
      <c r="J56" s="58">
        <v>11</v>
      </c>
      <c r="K56" s="58">
        <v>11</v>
      </c>
      <c r="L56" s="58">
        <v>11</v>
      </c>
      <c r="M56" s="58">
        <v>11</v>
      </c>
      <c r="N56" s="58">
        <v>11</v>
      </c>
      <c r="O56" s="58">
        <v>11</v>
      </c>
      <c r="P56" s="58">
        <v>11</v>
      </c>
      <c r="Q56" s="58">
        <v>11</v>
      </c>
      <c r="R56" s="58">
        <v>11</v>
      </c>
      <c r="S56" s="58">
        <v>11</v>
      </c>
      <c r="T56" s="58">
        <v>11</v>
      </c>
      <c r="U56" s="30">
        <v>11</v>
      </c>
      <c r="V56" s="99">
        <v>11</v>
      </c>
      <c r="W56" s="99">
        <v>11</v>
      </c>
      <c r="X56" s="30">
        <v>11</v>
      </c>
      <c r="Y56" s="30">
        <v>11</v>
      </c>
      <c r="Z56" s="30">
        <v>11</v>
      </c>
      <c r="AA56" s="30">
        <v>11</v>
      </c>
      <c r="AB56" s="30">
        <v>11</v>
      </c>
      <c r="AC56" s="30">
        <v>11</v>
      </c>
      <c r="AD56" s="30">
        <v>11</v>
      </c>
      <c r="AE56" s="30">
        <v>11</v>
      </c>
      <c r="AF56" s="30">
        <v>11</v>
      </c>
      <c r="AG56" s="30">
        <v>11</v>
      </c>
      <c r="AH56" s="30">
        <v>11</v>
      </c>
      <c r="AI56" s="30">
        <v>11</v>
      </c>
      <c r="AJ56" s="30">
        <v>11</v>
      </c>
      <c r="AK56" s="99">
        <v>11</v>
      </c>
      <c r="AL56" s="30">
        <v>11</v>
      </c>
      <c r="AM56" s="99">
        <v>11</v>
      </c>
      <c r="AN56" s="31">
        <v>11</v>
      </c>
      <c r="AO56" s="15"/>
    </row>
    <row r="57" spans="1:41" ht="36">
      <c r="A57" s="109"/>
      <c r="B57" s="108" t="s">
        <v>60</v>
      </c>
      <c r="C57" s="92" t="s">
        <v>114</v>
      </c>
      <c r="D57" s="71" t="s">
        <v>116</v>
      </c>
      <c r="E57" s="67" t="s">
        <v>117</v>
      </c>
      <c r="F57" s="54">
        <v>-6.363636363636363E-2</v>
      </c>
      <c r="G57" s="54">
        <v>-0.19074926313168653</v>
      </c>
      <c r="H57" s="54">
        <v>-0.4</v>
      </c>
      <c r="I57" s="67" t="s">
        <v>130</v>
      </c>
      <c r="J57" s="54">
        <v>9.0909090909090912E-2</v>
      </c>
      <c r="K57" s="54">
        <v>0.1</v>
      </c>
      <c r="L57" s="54">
        <v>0.19165319152535631</v>
      </c>
      <c r="M57" s="54">
        <v>-0.17272727272727273</v>
      </c>
      <c r="N57" s="54">
        <v>-5.4545454545454543E-2</v>
      </c>
      <c r="O57" s="54">
        <v>-4.5454545454545456E-2</v>
      </c>
      <c r="P57" s="54">
        <v>-0.17272727272727273</v>
      </c>
      <c r="Q57" s="54">
        <v>-0.16827506742384124</v>
      </c>
      <c r="R57" s="54">
        <v>-0.15454545454545454</v>
      </c>
      <c r="S57" s="54">
        <v>-0.17272727272727273</v>
      </c>
      <c r="T57" s="54">
        <v>1.8181818181818181E-2</v>
      </c>
      <c r="U57" s="34" t="s">
        <v>136</v>
      </c>
      <c r="V57" s="26">
        <v>1</v>
      </c>
      <c r="W57" s="26">
        <v>0.59090909090909094</v>
      </c>
      <c r="X57" s="26">
        <v>-0.39090909090909093</v>
      </c>
      <c r="Y57" s="26">
        <v>-0.31818181818181818</v>
      </c>
      <c r="Z57" s="26">
        <v>0.25454545454545452</v>
      </c>
      <c r="AA57" s="26">
        <v>-0.29090909090909089</v>
      </c>
      <c r="AB57" s="26">
        <v>0.50909090909090904</v>
      </c>
      <c r="AC57" s="26">
        <v>0.39090909090909093</v>
      </c>
      <c r="AD57" s="26">
        <v>0.14545454545454545</v>
      </c>
      <c r="AE57" s="26">
        <v>0.25454545454545452</v>
      </c>
      <c r="AF57" s="26">
        <v>-0.29090909090909089</v>
      </c>
      <c r="AG57" s="26">
        <v>0.50909090909090904</v>
      </c>
      <c r="AH57" s="26">
        <v>0.39090909090909093</v>
      </c>
      <c r="AI57" s="26">
        <v>0.14545454545454545</v>
      </c>
      <c r="AJ57" s="26">
        <v>9.0909090909090905E-3</v>
      </c>
      <c r="AK57" s="26">
        <v>-0.45454545454545453</v>
      </c>
      <c r="AL57" s="26">
        <v>5.4545454545454543E-2</v>
      </c>
      <c r="AM57" s="26">
        <v>0.48181818181818181</v>
      </c>
      <c r="AN57" s="27">
        <v>0.13636363636363635</v>
      </c>
      <c r="AO57" s="15"/>
    </row>
    <row r="58" spans="1:41" ht="24">
      <c r="A58" s="109"/>
      <c r="B58" s="109"/>
      <c r="C58" s="92" t="s">
        <v>65</v>
      </c>
      <c r="D58" s="72">
        <v>1.8189172060845523E-2</v>
      </c>
      <c r="E58" s="68">
        <v>3.8269496948023549E-2</v>
      </c>
      <c r="F58" s="54">
        <v>0.85253907254236638</v>
      </c>
      <c r="G58" s="54">
        <v>0.57423997290826767</v>
      </c>
      <c r="H58" s="54">
        <v>0.2228683501335188</v>
      </c>
      <c r="I58" s="68">
        <v>1.8565033381595059E-2</v>
      </c>
      <c r="J58" s="54">
        <v>0.79037273775318595</v>
      </c>
      <c r="K58" s="54">
        <v>0.76987499989208763</v>
      </c>
      <c r="L58" s="54">
        <v>0.57239263796670437</v>
      </c>
      <c r="M58" s="54">
        <v>0.61154238485122514</v>
      </c>
      <c r="N58" s="54">
        <v>0.87344657752313737</v>
      </c>
      <c r="O58" s="54">
        <v>0.89442699690530258</v>
      </c>
      <c r="P58" s="54">
        <v>0.61154238485122514</v>
      </c>
      <c r="Q58" s="54">
        <v>0.62089109589980729</v>
      </c>
      <c r="R58" s="54">
        <v>0.6500339654975521</v>
      </c>
      <c r="S58" s="54">
        <v>0.61154238485122514</v>
      </c>
      <c r="T58" s="54">
        <v>0.95768524102161867</v>
      </c>
      <c r="U58" s="26">
        <v>3.3016880218390154E-4</v>
      </c>
      <c r="V58" s="34"/>
      <c r="W58" s="26">
        <v>5.5575604288774685E-2</v>
      </c>
      <c r="X58" s="26">
        <v>0.23454006709519351</v>
      </c>
      <c r="Y58" s="26">
        <v>0.34029761418190102</v>
      </c>
      <c r="Z58" s="26">
        <v>0.45003657688882259</v>
      </c>
      <c r="AA58" s="26">
        <v>0.38545696969136301</v>
      </c>
      <c r="AB58" s="26">
        <v>0.10973723224165625</v>
      </c>
      <c r="AC58" s="26">
        <v>0.23454006709519351</v>
      </c>
      <c r="AD58" s="26">
        <v>0.66957864564204594</v>
      </c>
      <c r="AE58" s="26">
        <v>0.45003657688882259</v>
      </c>
      <c r="AF58" s="26">
        <v>0.38545696969136301</v>
      </c>
      <c r="AG58" s="26">
        <v>0.10973723224165625</v>
      </c>
      <c r="AH58" s="26">
        <v>0.23454006709519351</v>
      </c>
      <c r="AI58" s="26">
        <v>0.66957864564204594</v>
      </c>
      <c r="AJ58" s="26">
        <v>0.97883650014419354</v>
      </c>
      <c r="AK58" s="26">
        <v>0.16014543725525857</v>
      </c>
      <c r="AL58" s="26">
        <v>0.87344657752313737</v>
      </c>
      <c r="AM58" s="26">
        <v>0.13343383825682872</v>
      </c>
      <c r="AN58" s="27">
        <v>0.68930902058633081</v>
      </c>
      <c r="AO58" s="15"/>
    </row>
    <row r="59" spans="1:41">
      <c r="A59" s="109"/>
      <c r="B59" s="108"/>
      <c r="C59" s="91" t="s">
        <v>66</v>
      </c>
      <c r="D59" s="57">
        <v>11</v>
      </c>
      <c r="E59" s="58">
        <v>11</v>
      </c>
      <c r="F59" s="58">
        <v>11</v>
      </c>
      <c r="G59" s="58">
        <v>11</v>
      </c>
      <c r="H59" s="58">
        <v>11</v>
      </c>
      <c r="I59" s="58">
        <v>11</v>
      </c>
      <c r="J59" s="58">
        <v>11</v>
      </c>
      <c r="K59" s="58">
        <v>11</v>
      </c>
      <c r="L59" s="58">
        <v>11</v>
      </c>
      <c r="M59" s="58">
        <v>11</v>
      </c>
      <c r="N59" s="58">
        <v>11</v>
      </c>
      <c r="O59" s="58">
        <v>11</v>
      </c>
      <c r="P59" s="58">
        <v>11</v>
      </c>
      <c r="Q59" s="58">
        <v>11</v>
      </c>
      <c r="R59" s="58">
        <v>11</v>
      </c>
      <c r="S59" s="58">
        <v>11</v>
      </c>
      <c r="T59" s="58">
        <v>11</v>
      </c>
      <c r="U59" s="30">
        <v>11</v>
      </c>
      <c r="V59" s="30">
        <v>11</v>
      </c>
      <c r="W59" s="30">
        <v>11</v>
      </c>
      <c r="X59" s="30">
        <v>11</v>
      </c>
      <c r="Y59" s="30">
        <v>11</v>
      </c>
      <c r="Z59" s="30">
        <v>11</v>
      </c>
      <c r="AA59" s="30">
        <v>11</v>
      </c>
      <c r="AB59" s="30">
        <v>11</v>
      </c>
      <c r="AC59" s="30">
        <v>11</v>
      </c>
      <c r="AD59" s="30">
        <v>11</v>
      </c>
      <c r="AE59" s="30">
        <v>11</v>
      </c>
      <c r="AF59" s="30">
        <v>11</v>
      </c>
      <c r="AG59" s="30">
        <v>11</v>
      </c>
      <c r="AH59" s="30">
        <v>11</v>
      </c>
      <c r="AI59" s="30">
        <v>11</v>
      </c>
      <c r="AJ59" s="30">
        <v>11</v>
      </c>
      <c r="AK59" s="30">
        <v>11</v>
      </c>
      <c r="AL59" s="30">
        <v>11</v>
      </c>
      <c r="AM59" s="30">
        <v>11</v>
      </c>
      <c r="AN59" s="31">
        <v>11</v>
      </c>
      <c r="AO59" s="15"/>
    </row>
    <row r="60" spans="1:41" ht="36">
      <c r="A60" s="109"/>
      <c r="B60" s="108" t="s">
        <v>61</v>
      </c>
      <c r="C60" s="92" t="s">
        <v>114</v>
      </c>
      <c r="D60" s="60">
        <v>0.43735876567507698</v>
      </c>
      <c r="E60" s="67" t="s">
        <v>115</v>
      </c>
      <c r="F60" s="54">
        <v>-0.25454545454545452</v>
      </c>
      <c r="G60" s="54">
        <v>-0.48385178940720486</v>
      </c>
      <c r="H60" s="54">
        <v>1.8181818181818181E-2</v>
      </c>
      <c r="I60" s="54">
        <v>-0.17272727272727273</v>
      </c>
      <c r="J60" s="54">
        <v>0.42727272727272725</v>
      </c>
      <c r="K60" s="54">
        <v>-0.34545454545454546</v>
      </c>
      <c r="L60" s="54">
        <v>-0.19165319152535631</v>
      </c>
      <c r="M60" s="54">
        <v>0</v>
      </c>
      <c r="N60" s="54">
        <v>0.16363636363636364</v>
      </c>
      <c r="O60" s="54">
        <v>0.36363636363636365</v>
      </c>
      <c r="P60" s="54">
        <v>-0.25454545454545452</v>
      </c>
      <c r="Q60" s="54">
        <v>-0.3191423692521127</v>
      </c>
      <c r="R60" s="54">
        <v>8.1818181818181818E-2</v>
      </c>
      <c r="S60" s="54">
        <v>0</v>
      </c>
      <c r="T60" s="54">
        <v>0.38181818181818183</v>
      </c>
      <c r="U60" s="34" t="s">
        <v>131</v>
      </c>
      <c r="V60" s="26">
        <v>0.59090909090909094</v>
      </c>
      <c r="W60" s="26">
        <v>1</v>
      </c>
      <c r="X60" s="26">
        <v>-9.0909090909090905E-3</v>
      </c>
      <c r="Y60" s="26">
        <v>0.3</v>
      </c>
      <c r="Z60" s="26">
        <v>-8.1818181818181818E-2</v>
      </c>
      <c r="AA60" s="26">
        <v>-0.11818181818181818</v>
      </c>
      <c r="AB60" s="26">
        <v>0.21818181818181817</v>
      </c>
      <c r="AC60" s="26">
        <v>9.0909090909090912E-2</v>
      </c>
      <c r="AD60" s="26">
        <v>7.2727272727272724E-2</v>
      </c>
      <c r="AE60" s="26">
        <v>-8.1818181818181818E-2</v>
      </c>
      <c r="AF60" s="26">
        <v>-0.11818181818181818</v>
      </c>
      <c r="AG60" s="26">
        <v>0.21818181818181817</v>
      </c>
      <c r="AH60" s="26">
        <v>9.0909090909090912E-2</v>
      </c>
      <c r="AI60" s="26">
        <v>7.2727272727272724E-2</v>
      </c>
      <c r="AJ60" s="26">
        <v>-0.33636363636363636</v>
      </c>
      <c r="AK60" s="34" t="s">
        <v>222</v>
      </c>
      <c r="AL60" s="26">
        <v>-0.10909090909090909</v>
      </c>
      <c r="AM60" s="26">
        <v>0.41818181818181815</v>
      </c>
      <c r="AN60" s="27">
        <v>-9.0909090909090905E-3</v>
      </c>
      <c r="AO60" s="15"/>
    </row>
    <row r="61" spans="1:41" ht="24">
      <c r="A61" s="109"/>
      <c r="B61" s="109"/>
      <c r="C61" s="92" t="s">
        <v>65</v>
      </c>
      <c r="D61" s="60">
        <v>0.17856077880912899</v>
      </c>
      <c r="E61" s="68">
        <v>2.1636578476698674E-2</v>
      </c>
      <c r="F61" s="54">
        <v>0.45003657688882259</v>
      </c>
      <c r="G61" s="54">
        <v>0.13156394668694796</v>
      </c>
      <c r="H61" s="54">
        <v>0.95768524102161867</v>
      </c>
      <c r="I61" s="54">
        <v>0.61154238485122514</v>
      </c>
      <c r="J61" s="54">
        <v>0.18994372496542633</v>
      </c>
      <c r="K61" s="54">
        <v>0.29808922090303702</v>
      </c>
      <c r="L61" s="54">
        <v>0.57239263796670437</v>
      </c>
      <c r="M61" s="54">
        <v>1</v>
      </c>
      <c r="N61" s="54">
        <v>0.63068521464250948</v>
      </c>
      <c r="O61" s="54">
        <v>0.27163754099382081</v>
      </c>
      <c r="P61" s="54">
        <v>0.45003657688882259</v>
      </c>
      <c r="Q61" s="54">
        <v>0.33876024309159619</v>
      </c>
      <c r="R61" s="54">
        <v>0.81099039429993225</v>
      </c>
      <c r="S61" s="54">
        <v>1</v>
      </c>
      <c r="T61" s="54">
        <v>0.24655957577896873</v>
      </c>
      <c r="U61" s="26">
        <v>3.1962799328017474E-2</v>
      </c>
      <c r="V61" s="26">
        <v>5.5575604288774685E-2</v>
      </c>
      <c r="W61" s="34"/>
      <c r="X61" s="26">
        <v>0.97883650014419354</v>
      </c>
      <c r="Y61" s="26">
        <v>0.37008312228206552</v>
      </c>
      <c r="Z61" s="26">
        <v>0.81099039429993225</v>
      </c>
      <c r="AA61" s="26">
        <v>0.72928477951974013</v>
      </c>
      <c r="AB61" s="26">
        <v>0.51924824755497301</v>
      </c>
      <c r="AC61" s="26">
        <v>0.79037273775318595</v>
      </c>
      <c r="AD61" s="26">
        <v>0.83171640538120584</v>
      </c>
      <c r="AE61" s="26">
        <v>0.81099039429993225</v>
      </c>
      <c r="AF61" s="26">
        <v>0.72928477951974013</v>
      </c>
      <c r="AG61" s="26">
        <v>0.51924824755497301</v>
      </c>
      <c r="AH61" s="26">
        <v>0.79037273775318595</v>
      </c>
      <c r="AI61" s="26">
        <v>0.83171640538120584</v>
      </c>
      <c r="AJ61" s="26">
        <v>0.31182431390038451</v>
      </c>
      <c r="AK61" s="26">
        <v>4.6695709354098849E-2</v>
      </c>
      <c r="AL61" s="26">
        <v>0.7495085962341036</v>
      </c>
      <c r="AM61" s="26">
        <v>0.20057021703405001</v>
      </c>
      <c r="AN61" s="27">
        <v>0.97883650014419354</v>
      </c>
      <c r="AO61" s="15"/>
    </row>
    <row r="62" spans="1:41">
      <c r="A62" s="109"/>
      <c r="B62" s="108"/>
      <c r="C62" s="91" t="s">
        <v>66</v>
      </c>
      <c r="D62" s="57">
        <v>11</v>
      </c>
      <c r="E62" s="58">
        <v>11</v>
      </c>
      <c r="F62" s="58">
        <v>11</v>
      </c>
      <c r="G62" s="58">
        <v>11</v>
      </c>
      <c r="H62" s="58">
        <v>11</v>
      </c>
      <c r="I62" s="58">
        <v>11</v>
      </c>
      <c r="J62" s="58">
        <v>11</v>
      </c>
      <c r="K62" s="58">
        <v>11</v>
      </c>
      <c r="L62" s="58">
        <v>11</v>
      </c>
      <c r="M62" s="58">
        <v>11</v>
      </c>
      <c r="N62" s="58">
        <v>11</v>
      </c>
      <c r="O62" s="58">
        <v>11</v>
      </c>
      <c r="P62" s="58">
        <v>11</v>
      </c>
      <c r="Q62" s="58">
        <v>11</v>
      </c>
      <c r="R62" s="58">
        <v>11</v>
      </c>
      <c r="S62" s="58">
        <v>11</v>
      </c>
      <c r="T62" s="58">
        <v>11</v>
      </c>
      <c r="U62" s="30">
        <v>11</v>
      </c>
      <c r="V62" s="30">
        <v>11</v>
      </c>
      <c r="W62" s="30">
        <v>11</v>
      </c>
      <c r="X62" s="30">
        <v>11</v>
      </c>
      <c r="Y62" s="30">
        <v>11</v>
      </c>
      <c r="Z62" s="30">
        <v>11</v>
      </c>
      <c r="AA62" s="30">
        <v>11</v>
      </c>
      <c r="AB62" s="30">
        <v>11</v>
      </c>
      <c r="AC62" s="30">
        <v>11</v>
      </c>
      <c r="AD62" s="30">
        <v>11</v>
      </c>
      <c r="AE62" s="30">
        <v>11</v>
      </c>
      <c r="AF62" s="30">
        <v>11</v>
      </c>
      <c r="AG62" s="30">
        <v>11</v>
      </c>
      <c r="AH62" s="30">
        <v>11</v>
      </c>
      <c r="AI62" s="30">
        <v>11</v>
      </c>
      <c r="AJ62" s="30">
        <v>11</v>
      </c>
      <c r="AK62" s="30">
        <v>11</v>
      </c>
      <c r="AL62" s="30">
        <v>11</v>
      </c>
      <c r="AM62" s="30">
        <v>11</v>
      </c>
      <c r="AN62" s="31">
        <v>11</v>
      </c>
      <c r="AO62" s="15"/>
    </row>
    <row r="63" spans="1:41" ht="36">
      <c r="A63" s="109"/>
      <c r="B63" s="108" t="s">
        <v>53</v>
      </c>
      <c r="C63" s="92" t="s">
        <v>114</v>
      </c>
      <c r="D63" s="60">
        <v>-6.8337307136730779E-2</v>
      </c>
      <c r="E63" s="54">
        <v>-0.44191458615085905</v>
      </c>
      <c r="F63" s="54">
        <v>0.3</v>
      </c>
      <c r="G63" s="54">
        <v>-0.33962673679544186</v>
      </c>
      <c r="H63" s="54">
        <v>2.7272727272727271E-2</v>
      </c>
      <c r="I63" s="54">
        <v>0.15454545454545454</v>
      </c>
      <c r="J63" s="54">
        <v>-0.38181818181818183</v>
      </c>
      <c r="K63" s="54">
        <v>0.36363636363636365</v>
      </c>
      <c r="L63" s="54">
        <v>-8.6243936186410353E-2</v>
      </c>
      <c r="M63" s="54">
        <v>-0.30909090909090908</v>
      </c>
      <c r="N63" s="54">
        <v>-0.23636363636363636</v>
      </c>
      <c r="O63" s="54">
        <v>-0.1</v>
      </c>
      <c r="P63" s="54">
        <v>0.32727272727272727</v>
      </c>
      <c r="Q63" s="54">
        <v>-7.543365091413573E-2</v>
      </c>
      <c r="R63" s="54">
        <v>-0.23636363636363636</v>
      </c>
      <c r="S63" s="54">
        <v>-0.30909090909090908</v>
      </c>
      <c r="T63" s="54">
        <v>-0.20909090909090908</v>
      </c>
      <c r="U63" s="26">
        <v>-2.7272727272727271E-2</v>
      </c>
      <c r="V63" s="26">
        <v>-0.39090909090909093</v>
      </c>
      <c r="W63" s="26">
        <v>-9.0909090909090905E-3</v>
      </c>
      <c r="X63" s="26">
        <v>1</v>
      </c>
      <c r="Y63" s="26">
        <v>-0.29090909090909089</v>
      </c>
      <c r="Z63" s="26">
        <v>0.31818181818181818</v>
      </c>
      <c r="AA63" s="26">
        <v>0.42727272727272725</v>
      </c>
      <c r="AB63" s="26">
        <v>0.33636363636363636</v>
      </c>
      <c r="AC63" s="26">
        <v>-0.18181818181818182</v>
      </c>
      <c r="AD63" s="26">
        <v>0.21818181818181817</v>
      </c>
      <c r="AE63" s="26">
        <v>0.31818181818181818</v>
      </c>
      <c r="AF63" s="26">
        <v>0.42727272727272725</v>
      </c>
      <c r="AG63" s="26">
        <v>0.33636363636363636</v>
      </c>
      <c r="AH63" s="26">
        <v>-0.18181818181818182</v>
      </c>
      <c r="AI63" s="26">
        <v>0.21818181818181817</v>
      </c>
      <c r="AJ63" s="26">
        <v>0.40909090909090912</v>
      </c>
      <c r="AK63" s="26">
        <v>-0.3</v>
      </c>
      <c r="AL63" s="26">
        <v>0.30909090909090908</v>
      </c>
      <c r="AM63" s="26">
        <v>0.31818181818181818</v>
      </c>
      <c r="AN63" s="27">
        <v>0.44545454545454544</v>
      </c>
      <c r="AO63" s="15"/>
    </row>
    <row r="64" spans="1:41" ht="24">
      <c r="A64" s="109"/>
      <c r="B64" s="109"/>
      <c r="C64" s="92" t="s">
        <v>65</v>
      </c>
      <c r="D64" s="60">
        <v>0.84176025139626176</v>
      </c>
      <c r="E64" s="54">
        <v>0.17355906989939637</v>
      </c>
      <c r="F64" s="54">
        <v>0.37008312228206552</v>
      </c>
      <c r="G64" s="54">
        <v>0.30685545239369499</v>
      </c>
      <c r="H64" s="54">
        <v>0.93655844819261214</v>
      </c>
      <c r="I64" s="54">
        <v>0.6500339654975521</v>
      </c>
      <c r="J64" s="54">
        <v>0.24655957577896873</v>
      </c>
      <c r="K64" s="54">
        <v>0.27163754099382081</v>
      </c>
      <c r="L64" s="54">
        <v>0.80093878495684145</v>
      </c>
      <c r="M64" s="54">
        <v>0.35502843970150533</v>
      </c>
      <c r="N64" s="54">
        <v>0.48409116222538917</v>
      </c>
      <c r="O64" s="54">
        <v>0.76987499989208763</v>
      </c>
      <c r="P64" s="54">
        <v>0.32589494101283994</v>
      </c>
      <c r="Q64" s="54">
        <v>0.82553560307342577</v>
      </c>
      <c r="R64" s="54">
        <v>0.48409116222538917</v>
      </c>
      <c r="S64" s="54">
        <v>0.35502843970150533</v>
      </c>
      <c r="T64" s="54">
        <v>0.53722093521131398</v>
      </c>
      <c r="U64" s="26">
        <v>0.93655844819261214</v>
      </c>
      <c r="V64" s="26">
        <v>0.23454006709519351</v>
      </c>
      <c r="W64" s="26">
        <v>0.97883650014419354</v>
      </c>
      <c r="X64" s="34"/>
      <c r="Y64" s="26">
        <v>0.38545696969136301</v>
      </c>
      <c r="Z64" s="26">
        <v>0.34029761418190102</v>
      </c>
      <c r="AA64" s="26">
        <v>0.18994372496542633</v>
      </c>
      <c r="AB64" s="26">
        <v>0.31182431390038451</v>
      </c>
      <c r="AC64" s="26">
        <v>0.5926152128454879</v>
      </c>
      <c r="AD64" s="26">
        <v>0.51924824755497301</v>
      </c>
      <c r="AE64" s="26">
        <v>0.34029761418190102</v>
      </c>
      <c r="AF64" s="26">
        <v>0.18994372496542633</v>
      </c>
      <c r="AG64" s="26">
        <v>0.31182431390038451</v>
      </c>
      <c r="AH64" s="26">
        <v>0.5926152128454879</v>
      </c>
      <c r="AI64" s="26">
        <v>0.51924824755497301</v>
      </c>
      <c r="AJ64" s="26">
        <v>0.21154501034209525</v>
      </c>
      <c r="AK64" s="26">
        <v>0.37008312228206552</v>
      </c>
      <c r="AL64" s="26">
        <v>0.35502843970150533</v>
      </c>
      <c r="AM64" s="26">
        <v>0.34029761418190102</v>
      </c>
      <c r="AN64" s="27">
        <v>0.16973260492681164</v>
      </c>
      <c r="AO64" s="15"/>
    </row>
    <row r="65" spans="1:41">
      <c r="A65" s="109"/>
      <c r="B65" s="108"/>
      <c r="C65" s="91" t="s">
        <v>66</v>
      </c>
      <c r="D65" s="57">
        <v>11</v>
      </c>
      <c r="E65" s="58">
        <v>11</v>
      </c>
      <c r="F65" s="58">
        <v>11</v>
      </c>
      <c r="G65" s="58">
        <v>11</v>
      </c>
      <c r="H65" s="58">
        <v>11</v>
      </c>
      <c r="I65" s="58">
        <v>11</v>
      </c>
      <c r="J65" s="58">
        <v>11</v>
      </c>
      <c r="K65" s="58">
        <v>11</v>
      </c>
      <c r="L65" s="58">
        <v>11</v>
      </c>
      <c r="M65" s="58">
        <v>11</v>
      </c>
      <c r="N65" s="58">
        <v>11</v>
      </c>
      <c r="O65" s="58">
        <v>11</v>
      </c>
      <c r="P65" s="58">
        <v>11</v>
      </c>
      <c r="Q65" s="58">
        <v>11</v>
      </c>
      <c r="R65" s="58">
        <v>11</v>
      </c>
      <c r="S65" s="58">
        <v>11</v>
      </c>
      <c r="T65" s="58">
        <v>11</v>
      </c>
      <c r="U65" s="30">
        <v>11</v>
      </c>
      <c r="V65" s="30">
        <v>11</v>
      </c>
      <c r="W65" s="30">
        <v>11</v>
      </c>
      <c r="X65" s="30">
        <v>11</v>
      </c>
      <c r="Y65" s="30">
        <v>11</v>
      </c>
      <c r="Z65" s="30">
        <v>11</v>
      </c>
      <c r="AA65" s="30">
        <v>11</v>
      </c>
      <c r="AB65" s="30">
        <v>11</v>
      </c>
      <c r="AC65" s="30">
        <v>11</v>
      </c>
      <c r="AD65" s="30">
        <v>11</v>
      </c>
      <c r="AE65" s="30">
        <v>11</v>
      </c>
      <c r="AF65" s="30">
        <v>11</v>
      </c>
      <c r="AG65" s="30">
        <v>11</v>
      </c>
      <c r="AH65" s="30">
        <v>11</v>
      </c>
      <c r="AI65" s="30">
        <v>11</v>
      </c>
      <c r="AJ65" s="30">
        <v>11</v>
      </c>
      <c r="AK65" s="30">
        <v>11</v>
      </c>
      <c r="AL65" s="30">
        <v>11</v>
      </c>
      <c r="AM65" s="30">
        <v>11</v>
      </c>
      <c r="AN65" s="31">
        <v>11</v>
      </c>
      <c r="AO65" s="15"/>
    </row>
    <row r="66" spans="1:41" ht="36">
      <c r="A66" s="109"/>
      <c r="B66" s="108" t="s">
        <v>54</v>
      </c>
      <c r="C66" s="92" t="s">
        <v>114</v>
      </c>
      <c r="D66" s="60">
        <v>-0.25057012616801289</v>
      </c>
      <c r="E66" s="54">
        <v>0.20956774188597441</v>
      </c>
      <c r="F66" s="54">
        <v>-0.35454545454545455</v>
      </c>
      <c r="G66" s="54">
        <v>0.11631052629980886</v>
      </c>
      <c r="H66" s="54">
        <v>0.43636363636363634</v>
      </c>
      <c r="I66" s="54">
        <v>0.50909090909090904</v>
      </c>
      <c r="J66" s="67" t="s">
        <v>131</v>
      </c>
      <c r="K66" s="67" t="s">
        <v>133</v>
      </c>
      <c r="L66" s="54">
        <v>-0.24914914898296323</v>
      </c>
      <c r="M66" s="54">
        <v>0.40909090909090912</v>
      </c>
      <c r="N66" s="54">
        <v>0.39090909090909093</v>
      </c>
      <c r="O66" s="54">
        <v>0.49090909090909091</v>
      </c>
      <c r="P66" s="54">
        <v>-0.22727272727272727</v>
      </c>
      <c r="Q66" s="54">
        <v>4.0618119722996164E-2</v>
      </c>
      <c r="R66" s="54">
        <v>0.38181818181818183</v>
      </c>
      <c r="S66" s="54">
        <v>0.40909090909090912</v>
      </c>
      <c r="T66" s="54">
        <v>0.5636363636363636</v>
      </c>
      <c r="U66" s="26">
        <v>-0.41818181818181815</v>
      </c>
      <c r="V66" s="26">
        <v>-0.31818181818181818</v>
      </c>
      <c r="W66" s="26">
        <v>0.3</v>
      </c>
      <c r="X66" s="26">
        <v>-0.29090909090909089</v>
      </c>
      <c r="Y66" s="26">
        <v>1</v>
      </c>
      <c r="Z66" s="97" t="s">
        <v>222</v>
      </c>
      <c r="AA66" s="26">
        <v>-1.8181818181818181E-2</v>
      </c>
      <c r="AB66" s="26">
        <v>-0.59090909090909094</v>
      </c>
      <c r="AC66" s="26">
        <v>-0.29090909090909089</v>
      </c>
      <c r="AD66" s="26">
        <v>-0.20909090909090908</v>
      </c>
      <c r="AE66" s="97" t="s">
        <v>222</v>
      </c>
      <c r="AF66" s="26">
        <v>-1.8181818181818181E-2</v>
      </c>
      <c r="AG66" s="26">
        <v>-0.59090909090909094</v>
      </c>
      <c r="AH66" s="26">
        <v>-0.29090909090909089</v>
      </c>
      <c r="AI66" s="26">
        <v>-0.20909090909090908</v>
      </c>
      <c r="AJ66" s="97" t="s">
        <v>223</v>
      </c>
      <c r="AK66" s="26">
        <v>0.17272727272727273</v>
      </c>
      <c r="AL66" s="97" t="s">
        <v>224</v>
      </c>
      <c r="AM66" s="26">
        <v>-0.42727272727272725</v>
      </c>
      <c r="AN66" s="27">
        <v>-0.6</v>
      </c>
      <c r="AO66" s="15"/>
    </row>
    <row r="67" spans="1:41" ht="24">
      <c r="A67" s="109"/>
      <c r="B67" s="109"/>
      <c r="C67" s="92" t="s">
        <v>65</v>
      </c>
      <c r="D67" s="60">
        <v>0.45738522615334509</v>
      </c>
      <c r="E67" s="54">
        <v>0.53627190749238418</v>
      </c>
      <c r="F67" s="54">
        <v>0.28469274095588498</v>
      </c>
      <c r="G67" s="54">
        <v>0.73343549400168617</v>
      </c>
      <c r="H67" s="54">
        <v>0.17966487658001054</v>
      </c>
      <c r="I67" s="54">
        <v>0.10973723224165625</v>
      </c>
      <c r="J67" s="68">
        <v>3.1962799328017474E-2</v>
      </c>
      <c r="K67" s="68">
        <v>2.5984133918765539E-2</v>
      </c>
      <c r="L67" s="54">
        <v>0.46002533718595251</v>
      </c>
      <c r="M67" s="54">
        <v>0.21154501034209525</v>
      </c>
      <c r="N67" s="54">
        <v>0.23454006709519351</v>
      </c>
      <c r="O67" s="54">
        <v>0.12520440713849518</v>
      </c>
      <c r="P67" s="54">
        <v>0.50153566760492962</v>
      </c>
      <c r="Q67" s="54">
        <v>0.90561430843464541</v>
      </c>
      <c r="R67" s="54">
        <v>0.24655957577896873</v>
      </c>
      <c r="S67" s="54">
        <v>0.21154501034209525</v>
      </c>
      <c r="T67" s="54">
        <v>7.0951734476375483E-2</v>
      </c>
      <c r="U67" s="26">
        <v>0.20057021703405001</v>
      </c>
      <c r="V67" s="26">
        <v>0.34029761418190102</v>
      </c>
      <c r="W67" s="26">
        <v>0.37008312228206552</v>
      </c>
      <c r="X67" s="26">
        <v>0.38545696969136301</v>
      </c>
      <c r="Y67" s="34"/>
      <c r="Z67" s="98">
        <v>4.6695709354098849E-2</v>
      </c>
      <c r="AA67" s="26">
        <v>0.95768524102161867</v>
      </c>
      <c r="AB67" s="26">
        <v>5.5575604288774685E-2</v>
      </c>
      <c r="AC67" s="26">
        <v>0.38545696969136301</v>
      </c>
      <c r="AD67" s="26">
        <v>0.53722093521131398</v>
      </c>
      <c r="AE67" s="98">
        <v>4.6695709354098849E-2</v>
      </c>
      <c r="AF67" s="26">
        <v>0.95768524102161867</v>
      </c>
      <c r="AG67" s="26">
        <v>5.5575604288774685E-2</v>
      </c>
      <c r="AH67" s="26">
        <v>0.38545696969136301</v>
      </c>
      <c r="AI67" s="26">
        <v>0.53722093521131398</v>
      </c>
      <c r="AJ67" s="98">
        <v>2.0842853610945129E-2</v>
      </c>
      <c r="AK67" s="26">
        <v>0.61154238485122514</v>
      </c>
      <c r="AL67" s="98">
        <v>3.1962799328017474E-2</v>
      </c>
      <c r="AM67" s="26">
        <v>0.18994372496542633</v>
      </c>
      <c r="AN67" s="27">
        <v>5.1003260706950694E-2</v>
      </c>
      <c r="AO67" s="15"/>
    </row>
    <row r="68" spans="1:41">
      <c r="A68" s="109"/>
      <c r="B68" s="108"/>
      <c r="C68" s="91" t="s">
        <v>66</v>
      </c>
      <c r="D68" s="64">
        <v>11</v>
      </c>
      <c r="E68" s="65">
        <v>11</v>
      </c>
      <c r="F68" s="65">
        <v>11</v>
      </c>
      <c r="G68" s="65">
        <v>11</v>
      </c>
      <c r="H68" s="65">
        <v>11</v>
      </c>
      <c r="I68" s="65">
        <v>11</v>
      </c>
      <c r="J68" s="65">
        <v>11</v>
      </c>
      <c r="K68" s="65">
        <v>11</v>
      </c>
      <c r="L68" s="65">
        <v>11</v>
      </c>
      <c r="M68" s="65">
        <v>11</v>
      </c>
      <c r="N68" s="65">
        <v>11</v>
      </c>
      <c r="O68" s="65">
        <v>11</v>
      </c>
      <c r="P68" s="65">
        <v>11</v>
      </c>
      <c r="Q68" s="65">
        <v>11</v>
      </c>
      <c r="R68" s="65">
        <v>11</v>
      </c>
      <c r="S68" s="65">
        <v>11</v>
      </c>
      <c r="T68" s="65">
        <v>11</v>
      </c>
      <c r="U68" s="30">
        <v>11</v>
      </c>
      <c r="V68" s="30">
        <v>11</v>
      </c>
      <c r="W68" s="30">
        <v>11</v>
      </c>
      <c r="X68" s="30">
        <v>11</v>
      </c>
      <c r="Y68" s="30">
        <v>11</v>
      </c>
      <c r="Z68" s="99">
        <v>11</v>
      </c>
      <c r="AA68" s="30">
        <v>11</v>
      </c>
      <c r="AB68" s="30">
        <v>11</v>
      </c>
      <c r="AC68" s="30">
        <v>11</v>
      </c>
      <c r="AD68" s="30">
        <v>11</v>
      </c>
      <c r="AE68" s="99">
        <v>11</v>
      </c>
      <c r="AF68" s="30">
        <v>11</v>
      </c>
      <c r="AG68" s="30">
        <v>11</v>
      </c>
      <c r="AH68" s="30">
        <v>11</v>
      </c>
      <c r="AI68" s="30">
        <v>11</v>
      </c>
      <c r="AJ68" s="99">
        <v>11</v>
      </c>
      <c r="AK68" s="30">
        <v>11</v>
      </c>
      <c r="AL68" s="99">
        <v>11</v>
      </c>
      <c r="AM68" s="30">
        <v>11</v>
      </c>
      <c r="AN68" s="31">
        <v>11</v>
      </c>
      <c r="AO68" s="15"/>
    </row>
    <row r="69" spans="1:41" ht="36">
      <c r="A69" s="109"/>
      <c r="B69" s="108" t="s">
        <v>214</v>
      </c>
      <c r="C69" s="92" t="s">
        <v>114</v>
      </c>
      <c r="D69" s="32">
        <v>0.38724474044147444</v>
      </c>
      <c r="E69" s="26">
        <v>-0.35990981758678209</v>
      </c>
      <c r="F69" s="26">
        <v>0.46363636363636362</v>
      </c>
      <c r="G69" s="26">
        <v>0.31636463153548011</v>
      </c>
      <c r="H69" s="26">
        <v>-0.47272727272727272</v>
      </c>
      <c r="I69" s="26">
        <v>-0.36363636363636365</v>
      </c>
      <c r="J69" s="26">
        <v>-0.23636363636363636</v>
      </c>
      <c r="K69" s="26">
        <v>0.25454545454545452</v>
      </c>
      <c r="L69" s="34" t="s">
        <v>221</v>
      </c>
      <c r="M69" s="26">
        <v>-0.6</v>
      </c>
      <c r="N69" s="26">
        <v>-0.59090909090909094</v>
      </c>
      <c r="O69" s="26">
        <v>-0.55454545454545456</v>
      </c>
      <c r="P69" s="26">
        <v>0.31818181818181818</v>
      </c>
      <c r="Q69" s="26">
        <v>0.59186403024937262</v>
      </c>
      <c r="R69" s="26">
        <v>-0.39090909090909093</v>
      </c>
      <c r="S69" s="26">
        <v>-0.6</v>
      </c>
      <c r="T69" s="26">
        <v>-0.49090909090909091</v>
      </c>
      <c r="U69" s="26">
        <v>0.18181818181818182</v>
      </c>
      <c r="V69" s="26">
        <v>0.25454545454545452</v>
      </c>
      <c r="W69" s="26">
        <v>-8.1818181818181818E-2</v>
      </c>
      <c r="X69" s="26">
        <v>0.31818181818181818</v>
      </c>
      <c r="Y69" s="97" t="s">
        <v>222</v>
      </c>
      <c r="Z69" s="26">
        <v>1</v>
      </c>
      <c r="AA69" s="26">
        <v>-0.39090909090909093</v>
      </c>
      <c r="AB69" s="97" t="s">
        <v>225</v>
      </c>
      <c r="AC69" s="97" t="s">
        <v>226</v>
      </c>
      <c r="AD69" s="26">
        <v>0.55454545454545456</v>
      </c>
      <c r="AE69" s="34" t="s">
        <v>138</v>
      </c>
      <c r="AF69" s="26">
        <v>-0.39090909090909093</v>
      </c>
      <c r="AG69" s="97" t="s">
        <v>225</v>
      </c>
      <c r="AH69" s="97" t="s">
        <v>226</v>
      </c>
      <c r="AI69" s="26">
        <v>0.55454545454545456</v>
      </c>
      <c r="AJ69" s="97" t="s">
        <v>93</v>
      </c>
      <c r="AK69" s="26">
        <v>-0.14545454545454545</v>
      </c>
      <c r="AL69" s="26">
        <v>0.16363636363636364</v>
      </c>
      <c r="AM69" s="26">
        <v>0.40909090909090912</v>
      </c>
      <c r="AN69" s="27">
        <v>0.57272727272727275</v>
      </c>
      <c r="AO69" s="15"/>
    </row>
    <row r="70" spans="1:41" ht="24">
      <c r="A70" s="109"/>
      <c r="B70" s="109"/>
      <c r="C70" s="92" t="s">
        <v>65</v>
      </c>
      <c r="D70" s="32">
        <v>0.23934307984802572</v>
      </c>
      <c r="E70" s="26">
        <v>0.27694770027375926</v>
      </c>
      <c r="F70" s="26">
        <v>0.15090149929248581</v>
      </c>
      <c r="G70" s="26">
        <v>0.34321605693692853</v>
      </c>
      <c r="H70" s="26">
        <v>0.14199852020631959</v>
      </c>
      <c r="I70" s="26">
        <v>0.27163754099382081</v>
      </c>
      <c r="J70" s="26">
        <v>0.48409116222538917</v>
      </c>
      <c r="K70" s="26">
        <v>0.45003657688882259</v>
      </c>
      <c r="L70" s="26">
        <v>8.1866405068186533E-3</v>
      </c>
      <c r="M70" s="26">
        <v>5.1003260706950694E-2</v>
      </c>
      <c r="N70" s="26">
        <v>5.5575604288774685E-2</v>
      </c>
      <c r="O70" s="26">
        <v>7.6652333339782483E-2</v>
      </c>
      <c r="P70" s="26">
        <v>0.34029761418190102</v>
      </c>
      <c r="Q70" s="26">
        <v>5.5082649263871346E-2</v>
      </c>
      <c r="R70" s="26">
        <v>0.23454006709519351</v>
      </c>
      <c r="S70" s="26">
        <v>5.1003260706950694E-2</v>
      </c>
      <c r="T70" s="26">
        <v>0.12520440713849518</v>
      </c>
      <c r="U70" s="26">
        <v>0.5926152128454879</v>
      </c>
      <c r="V70" s="26">
        <v>0.45003657688882259</v>
      </c>
      <c r="W70" s="26">
        <v>0.81099039429993225</v>
      </c>
      <c r="X70" s="26">
        <v>0.34029761418190102</v>
      </c>
      <c r="Y70" s="98">
        <v>4.6695709354098849E-2</v>
      </c>
      <c r="Z70" s="34"/>
      <c r="AA70" s="26">
        <v>0.23454006709519351</v>
      </c>
      <c r="AB70" s="98">
        <v>2.8864598957001879E-2</v>
      </c>
      <c r="AC70" s="98">
        <v>1.4552051953727736E-2</v>
      </c>
      <c r="AD70" s="26">
        <v>7.6652333339782483E-2</v>
      </c>
      <c r="AE70" s="34"/>
      <c r="AF70" s="26">
        <v>0.23454006709519351</v>
      </c>
      <c r="AG70" s="98">
        <v>2.8864598957001879E-2</v>
      </c>
      <c r="AH70" s="98">
        <v>1.4552051953727736E-2</v>
      </c>
      <c r="AI70" s="26">
        <v>7.6652333339782483E-2</v>
      </c>
      <c r="AJ70" s="98">
        <v>2.0831448404786896E-3</v>
      </c>
      <c r="AK70" s="26">
        <v>0.66957864564204594</v>
      </c>
      <c r="AL70" s="26">
        <v>0.63068521464250948</v>
      </c>
      <c r="AM70" s="26">
        <v>0.21154501034209525</v>
      </c>
      <c r="AN70" s="27">
        <v>6.5543052601018476E-2</v>
      </c>
      <c r="AO70" s="15"/>
    </row>
    <row r="71" spans="1:41">
      <c r="A71" s="109"/>
      <c r="B71" s="108"/>
      <c r="C71" s="91" t="s">
        <v>66</v>
      </c>
      <c r="U71" s="30">
        <v>11</v>
      </c>
      <c r="V71" s="30">
        <v>11</v>
      </c>
      <c r="W71" s="30">
        <v>11</v>
      </c>
      <c r="X71" s="30">
        <v>11</v>
      </c>
      <c r="Y71" s="99">
        <v>11</v>
      </c>
      <c r="Z71" s="30">
        <v>11</v>
      </c>
      <c r="AA71" s="30">
        <v>11</v>
      </c>
      <c r="AB71" s="99">
        <v>11</v>
      </c>
      <c r="AC71" s="99">
        <v>11</v>
      </c>
      <c r="AD71" s="30">
        <v>11</v>
      </c>
      <c r="AE71" s="30">
        <v>11</v>
      </c>
      <c r="AF71" s="30">
        <v>11</v>
      </c>
      <c r="AG71" s="99">
        <v>11</v>
      </c>
      <c r="AH71" s="99">
        <v>11</v>
      </c>
      <c r="AI71" s="30">
        <v>11</v>
      </c>
      <c r="AJ71" s="99">
        <v>11</v>
      </c>
      <c r="AK71" s="30">
        <v>11</v>
      </c>
      <c r="AL71" s="30">
        <v>11</v>
      </c>
      <c r="AM71" s="30">
        <v>11</v>
      </c>
      <c r="AN71" s="31">
        <v>11</v>
      </c>
      <c r="AO71" s="15"/>
    </row>
    <row r="72" spans="1:41" ht="36">
      <c r="A72" s="109"/>
      <c r="B72" s="108" t="s">
        <v>201</v>
      </c>
      <c r="C72" s="92" t="s">
        <v>114</v>
      </c>
      <c r="U72" s="26">
        <v>1.8181818181818181E-2</v>
      </c>
      <c r="V72" s="26">
        <v>-0.29090909090909089</v>
      </c>
      <c r="W72" s="26">
        <v>-0.11818181818181818</v>
      </c>
      <c r="X72" s="26">
        <v>0.42727272727272725</v>
      </c>
      <c r="Y72" s="26">
        <v>-1.8181818181818181E-2</v>
      </c>
      <c r="Z72" s="26">
        <v>-0.39090909090909093</v>
      </c>
      <c r="AA72" s="26">
        <v>1</v>
      </c>
      <c r="AB72" s="26">
        <v>0.1</v>
      </c>
      <c r="AC72" s="97" t="s">
        <v>227</v>
      </c>
      <c r="AD72" s="26">
        <v>-4.5454545454545456E-2</v>
      </c>
      <c r="AE72" s="26">
        <v>-0.39090909090909093</v>
      </c>
      <c r="AF72" s="34" t="s">
        <v>138</v>
      </c>
      <c r="AG72" s="26">
        <v>0.1</v>
      </c>
      <c r="AH72" s="97" t="s">
        <v>227</v>
      </c>
      <c r="AI72" s="26">
        <v>-4.5454545454545456E-2</v>
      </c>
      <c r="AJ72" s="26">
        <v>-0.21818181818181817</v>
      </c>
      <c r="AK72" s="26">
        <v>5.4545454545454543E-2</v>
      </c>
      <c r="AL72" s="26">
        <v>6.363636363636363E-2</v>
      </c>
      <c r="AM72" s="26">
        <v>-0.18181818181818182</v>
      </c>
      <c r="AN72" s="27">
        <v>0</v>
      </c>
      <c r="AO72" s="15"/>
    </row>
    <row r="73" spans="1:41" ht="24">
      <c r="A73" s="109"/>
      <c r="B73" s="109"/>
      <c r="C73" s="92" t="s">
        <v>65</v>
      </c>
      <c r="U73" s="26">
        <v>0.95768524102161867</v>
      </c>
      <c r="V73" s="26">
        <v>0.38545696969136301</v>
      </c>
      <c r="W73" s="26">
        <v>0.72928477951974013</v>
      </c>
      <c r="X73" s="26">
        <v>0.18994372496542633</v>
      </c>
      <c r="Y73" s="26">
        <v>0.95768524102161867</v>
      </c>
      <c r="Z73" s="26">
        <v>0.23454006709519351</v>
      </c>
      <c r="AA73" s="34"/>
      <c r="AB73" s="26">
        <v>0.76987499989208763</v>
      </c>
      <c r="AC73" s="98">
        <v>1.0559337630360881E-4</v>
      </c>
      <c r="AD73" s="26">
        <v>0.89442699690530258</v>
      </c>
      <c r="AE73" s="26">
        <v>0.23454006709519351</v>
      </c>
      <c r="AF73" s="34"/>
      <c r="AG73" s="26">
        <v>0.76987499989208763</v>
      </c>
      <c r="AH73" s="98">
        <v>1.0559337630360881E-4</v>
      </c>
      <c r="AI73" s="26">
        <v>0.89442699690530258</v>
      </c>
      <c r="AJ73" s="26">
        <v>0.51924824755497301</v>
      </c>
      <c r="AK73" s="26">
        <v>0.87344657752313737</v>
      </c>
      <c r="AL73" s="26">
        <v>0.85253907254236638</v>
      </c>
      <c r="AM73" s="26">
        <v>0.5926152128454879</v>
      </c>
      <c r="AN73" s="27">
        <v>1</v>
      </c>
      <c r="AO73" s="15"/>
    </row>
    <row r="74" spans="1:41">
      <c r="A74" s="109"/>
      <c r="B74" s="108"/>
      <c r="C74" s="91" t="s">
        <v>66</v>
      </c>
      <c r="U74" s="30">
        <v>11</v>
      </c>
      <c r="V74" s="30">
        <v>11</v>
      </c>
      <c r="W74" s="30">
        <v>11</v>
      </c>
      <c r="X74" s="30">
        <v>11</v>
      </c>
      <c r="Y74" s="30">
        <v>11</v>
      </c>
      <c r="Z74" s="30">
        <v>11</v>
      </c>
      <c r="AA74" s="30">
        <v>11</v>
      </c>
      <c r="AB74" s="30">
        <v>11</v>
      </c>
      <c r="AC74" s="99">
        <v>11</v>
      </c>
      <c r="AD74" s="30">
        <v>11</v>
      </c>
      <c r="AE74" s="30">
        <v>11</v>
      </c>
      <c r="AF74" s="30">
        <v>11</v>
      </c>
      <c r="AG74" s="30">
        <v>11</v>
      </c>
      <c r="AH74" s="99">
        <v>11</v>
      </c>
      <c r="AI74" s="30">
        <v>11</v>
      </c>
      <c r="AJ74" s="30">
        <v>11</v>
      </c>
      <c r="AK74" s="30">
        <v>11</v>
      </c>
      <c r="AL74" s="30">
        <v>11</v>
      </c>
      <c r="AM74" s="30">
        <v>11</v>
      </c>
      <c r="AN74" s="31">
        <v>11</v>
      </c>
      <c r="AO74" s="15"/>
    </row>
    <row r="75" spans="1:41" ht="36">
      <c r="A75" s="109"/>
      <c r="B75" s="108" t="s">
        <v>203</v>
      </c>
      <c r="C75" s="92" t="s">
        <v>114</v>
      </c>
      <c r="U75" s="26">
        <v>0.59090909090909094</v>
      </c>
      <c r="V75" s="26">
        <v>0.50909090909090904</v>
      </c>
      <c r="W75" s="26">
        <v>0.21818181818181817</v>
      </c>
      <c r="X75" s="26">
        <v>0.33636363636363636</v>
      </c>
      <c r="Y75" s="26">
        <v>-0.59090909090909094</v>
      </c>
      <c r="Z75" s="97" t="s">
        <v>225</v>
      </c>
      <c r="AA75" s="26">
        <v>0.1</v>
      </c>
      <c r="AB75" s="26">
        <v>1</v>
      </c>
      <c r="AC75" s="26">
        <v>0.22727272727272727</v>
      </c>
      <c r="AD75" s="26">
        <v>0.18181818181818182</v>
      </c>
      <c r="AE75" s="97" t="s">
        <v>225</v>
      </c>
      <c r="AF75" s="26">
        <v>0.1</v>
      </c>
      <c r="AG75" s="34" t="s">
        <v>138</v>
      </c>
      <c r="AH75" s="26">
        <v>0.22727272727272727</v>
      </c>
      <c r="AI75" s="26">
        <v>0.18181818181818182</v>
      </c>
      <c r="AJ75" s="26">
        <v>0.49090909090909091</v>
      </c>
      <c r="AK75" s="26">
        <v>-0.22727272727272727</v>
      </c>
      <c r="AL75" s="26">
        <v>0.26363636363636361</v>
      </c>
      <c r="AM75" s="26">
        <v>0.35454545454545455</v>
      </c>
      <c r="AN75" s="36" t="s">
        <v>131</v>
      </c>
      <c r="AO75" s="15"/>
    </row>
    <row r="76" spans="1:41" ht="24">
      <c r="A76" s="109"/>
      <c r="B76" s="109"/>
      <c r="C76" s="92" t="s">
        <v>65</v>
      </c>
      <c r="U76" s="26">
        <v>5.5575604288774685E-2</v>
      </c>
      <c r="V76" s="26">
        <v>0.10973723224165625</v>
      </c>
      <c r="W76" s="26">
        <v>0.51924824755497301</v>
      </c>
      <c r="X76" s="26">
        <v>0.31182431390038451</v>
      </c>
      <c r="Y76" s="26">
        <v>5.5575604288774685E-2</v>
      </c>
      <c r="Z76" s="98">
        <v>2.8864598957001879E-2</v>
      </c>
      <c r="AA76" s="26">
        <v>0.76987499989208763</v>
      </c>
      <c r="AB76" s="34"/>
      <c r="AC76" s="26">
        <v>0.50153566760492962</v>
      </c>
      <c r="AD76" s="26">
        <v>0.5926152128454879</v>
      </c>
      <c r="AE76" s="98">
        <v>2.8864598957001879E-2</v>
      </c>
      <c r="AF76" s="26">
        <v>0.76987499989208763</v>
      </c>
      <c r="AG76" s="34"/>
      <c r="AH76" s="26">
        <v>0.50153566760492962</v>
      </c>
      <c r="AI76" s="26">
        <v>0.5926152128454879</v>
      </c>
      <c r="AJ76" s="26">
        <v>0.12520440713849518</v>
      </c>
      <c r="AK76" s="26">
        <v>0.50153566760492962</v>
      </c>
      <c r="AL76" s="26">
        <v>0.43344073761160828</v>
      </c>
      <c r="AM76" s="26">
        <v>0.28469274095588498</v>
      </c>
      <c r="AN76" s="27">
        <v>3.1962799328017474E-2</v>
      </c>
      <c r="AO76" s="15"/>
    </row>
    <row r="77" spans="1:41">
      <c r="A77" s="109"/>
      <c r="B77" s="108"/>
      <c r="C77" s="91" t="s">
        <v>66</v>
      </c>
      <c r="U77" s="30">
        <v>11</v>
      </c>
      <c r="V77" s="30">
        <v>11</v>
      </c>
      <c r="W77" s="30">
        <v>11</v>
      </c>
      <c r="X77" s="30">
        <v>11</v>
      </c>
      <c r="Y77" s="30">
        <v>11</v>
      </c>
      <c r="Z77" s="99">
        <v>11</v>
      </c>
      <c r="AA77" s="30">
        <v>11</v>
      </c>
      <c r="AB77" s="30">
        <v>11</v>
      </c>
      <c r="AC77" s="30">
        <v>11</v>
      </c>
      <c r="AD77" s="30">
        <v>11</v>
      </c>
      <c r="AE77" s="99">
        <v>11</v>
      </c>
      <c r="AF77" s="30">
        <v>11</v>
      </c>
      <c r="AG77" s="30">
        <v>11</v>
      </c>
      <c r="AH77" s="30">
        <v>11</v>
      </c>
      <c r="AI77" s="30">
        <v>11</v>
      </c>
      <c r="AJ77" s="30">
        <v>11</v>
      </c>
      <c r="AK77" s="30">
        <v>11</v>
      </c>
      <c r="AL77" s="30">
        <v>11</v>
      </c>
      <c r="AM77" s="30">
        <v>11</v>
      </c>
      <c r="AN77" s="31">
        <v>11</v>
      </c>
      <c r="AO77" s="15"/>
    </row>
    <row r="78" spans="1:41" ht="36">
      <c r="A78" s="109"/>
      <c r="B78" s="108" t="s">
        <v>205</v>
      </c>
      <c r="C78" s="92" t="s">
        <v>114</v>
      </c>
      <c r="U78" s="26">
        <v>0.12727272727272726</v>
      </c>
      <c r="V78" s="26">
        <v>0.39090909090909093</v>
      </c>
      <c r="W78" s="26">
        <v>9.0909090909090912E-2</v>
      </c>
      <c r="X78" s="26">
        <v>-0.18181818181818182</v>
      </c>
      <c r="Y78" s="26">
        <v>-0.29090909090909089</v>
      </c>
      <c r="Z78" s="97" t="s">
        <v>226</v>
      </c>
      <c r="AA78" s="97" t="s">
        <v>227</v>
      </c>
      <c r="AB78" s="26">
        <v>0.22727272727272727</v>
      </c>
      <c r="AC78" s="26">
        <v>1</v>
      </c>
      <c r="AD78" s="26">
        <v>0.2818181818181818</v>
      </c>
      <c r="AE78" s="97" t="s">
        <v>226</v>
      </c>
      <c r="AF78" s="97" t="s">
        <v>227</v>
      </c>
      <c r="AG78" s="26">
        <v>0.22727272727272727</v>
      </c>
      <c r="AH78" s="97" t="s">
        <v>138</v>
      </c>
      <c r="AI78" s="26">
        <v>0.2818181818181818</v>
      </c>
      <c r="AJ78" s="26">
        <v>0.53636363636363638</v>
      </c>
      <c r="AK78" s="26">
        <v>-0.12727272727272726</v>
      </c>
      <c r="AL78" s="26">
        <v>1.8181818181818181E-2</v>
      </c>
      <c r="AM78" s="26">
        <v>0.31818181818181818</v>
      </c>
      <c r="AN78" s="27">
        <v>0.27272727272727271</v>
      </c>
      <c r="AO78" s="15"/>
    </row>
    <row r="79" spans="1:41" ht="24">
      <c r="A79" s="109"/>
      <c r="B79" s="109"/>
      <c r="C79" s="92" t="s">
        <v>65</v>
      </c>
      <c r="U79" s="26">
        <v>0.70921462577326722</v>
      </c>
      <c r="V79" s="26">
        <v>0.23454006709519351</v>
      </c>
      <c r="W79" s="26">
        <v>0.79037273775318595</v>
      </c>
      <c r="X79" s="26">
        <v>0.5926152128454879</v>
      </c>
      <c r="Y79" s="26">
        <v>0.38545696969136301</v>
      </c>
      <c r="Z79" s="98">
        <v>1.4552051953727736E-2</v>
      </c>
      <c r="AA79" s="98">
        <v>1.0559337630360881E-4</v>
      </c>
      <c r="AB79" s="26">
        <v>0.50153566760492962</v>
      </c>
      <c r="AC79" s="34"/>
      <c r="AD79" s="26">
        <v>0.4011448979604757</v>
      </c>
      <c r="AE79" s="98">
        <v>1.4552051953727736E-2</v>
      </c>
      <c r="AF79" s="98">
        <v>1.0559337630360881E-4</v>
      </c>
      <c r="AG79" s="26">
        <v>0.50153566760492962</v>
      </c>
      <c r="AH79" s="34"/>
      <c r="AI79" s="26">
        <v>0.4011448979604757</v>
      </c>
      <c r="AJ79" s="26">
        <v>8.895341813596265E-2</v>
      </c>
      <c r="AK79" s="26">
        <v>0.70921462577326722</v>
      </c>
      <c r="AL79" s="26">
        <v>0.95768524102161867</v>
      </c>
      <c r="AM79" s="26">
        <v>0.34029761418190102</v>
      </c>
      <c r="AN79" s="27">
        <v>0.41714143714252483</v>
      </c>
      <c r="AO79" s="15"/>
    </row>
    <row r="80" spans="1:41">
      <c r="A80" s="109"/>
      <c r="B80" s="108"/>
      <c r="C80" s="91" t="s">
        <v>66</v>
      </c>
      <c r="U80" s="30">
        <v>11</v>
      </c>
      <c r="V80" s="30">
        <v>11</v>
      </c>
      <c r="W80" s="30">
        <v>11</v>
      </c>
      <c r="X80" s="30">
        <v>11</v>
      </c>
      <c r="Y80" s="30">
        <v>11</v>
      </c>
      <c r="Z80" s="99">
        <v>11</v>
      </c>
      <c r="AA80" s="99">
        <v>11</v>
      </c>
      <c r="AB80" s="30">
        <v>11</v>
      </c>
      <c r="AC80" s="30">
        <v>11</v>
      </c>
      <c r="AD80" s="30">
        <v>11</v>
      </c>
      <c r="AE80" s="99">
        <v>11</v>
      </c>
      <c r="AF80" s="99">
        <v>11</v>
      </c>
      <c r="AG80" s="30">
        <v>11</v>
      </c>
      <c r="AH80" s="30">
        <v>11</v>
      </c>
      <c r="AI80" s="30">
        <v>11</v>
      </c>
      <c r="AJ80" s="30">
        <v>11</v>
      </c>
      <c r="AK80" s="30">
        <v>11</v>
      </c>
      <c r="AL80" s="30">
        <v>11</v>
      </c>
      <c r="AM80" s="30">
        <v>11</v>
      </c>
      <c r="AN80" s="31">
        <v>11</v>
      </c>
      <c r="AO80" s="15"/>
    </row>
    <row r="81" spans="1:41" ht="36">
      <c r="A81" s="109"/>
      <c r="B81" s="108" t="s">
        <v>215</v>
      </c>
      <c r="C81" s="92" t="s">
        <v>114</v>
      </c>
      <c r="U81" s="26">
        <v>0.11818181818181818</v>
      </c>
      <c r="V81" s="26">
        <v>0.14545454545454545</v>
      </c>
      <c r="W81" s="26">
        <v>7.2727272727272724E-2</v>
      </c>
      <c r="X81" s="26">
        <v>0.21818181818181817</v>
      </c>
      <c r="Y81" s="26">
        <v>-0.20909090909090908</v>
      </c>
      <c r="Z81" s="26">
        <v>0.55454545454545456</v>
      </c>
      <c r="AA81" s="26">
        <v>-4.5454545454545456E-2</v>
      </c>
      <c r="AB81" s="26">
        <v>0.18181818181818182</v>
      </c>
      <c r="AC81" s="26">
        <v>0.2818181818181818</v>
      </c>
      <c r="AD81" s="26">
        <v>1</v>
      </c>
      <c r="AE81" s="26">
        <v>0.55454545454545456</v>
      </c>
      <c r="AF81" s="26">
        <v>-4.5454545454545456E-2</v>
      </c>
      <c r="AG81" s="26">
        <v>0.18181818181818182</v>
      </c>
      <c r="AH81" s="26">
        <v>0.2818181818181818</v>
      </c>
      <c r="AI81" s="34" t="s">
        <v>138</v>
      </c>
      <c r="AJ81" s="26">
        <v>0.52727272727272723</v>
      </c>
      <c r="AK81" s="26">
        <v>-5.4545454545454543E-2</v>
      </c>
      <c r="AL81" s="26">
        <v>-0.12727272727272726</v>
      </c>
      <c r="AM81" s="26">
        <v>0.19090909090909092</v>
      </c>
      <c r="AN81" s="27">
        <v>0.3</v>
      </c>
      <c r="AO81" s="15"/>
    </row>
    <row r="82" spans="1:41" ht="24">
      <c r="A82" s="109"/>
      <c r="B82" s="109"/>
      <c r="C82" s="92" t="s">
        <v>65</v>
      </c>
      <c r="U82" s="26">
        <v>0.72928477951974013</v>
      </c>
      <c r="V82" s="26">
        <v>0.66957864564204594</v>
      </c>
      <c r="W82" s="26">
        <v>0.83171640538120584</v>
      </c>
      <c r="X82" s="26">
        <v>0.51924824755497301</v>
      </c>
      <c r="Y82" s="26">
        <v>0.53722093521131398</v>
      </c>
      <c r="Z82" s="26">
        <v>7.6652333339782483E-2</v>
      </c>
      <c r="AA82" s="26">
        <v>0.89442699690530258</v>
      </c>
      <c r="AB82" s="26">
        <v>0.5926152128454879</v>
      </c>
      <c r="AC82" s="26">
        <v>0.4011448979604757</v>
      </c>
      <c r="AD82" s="34"/>
      <c r="AE82" s="26">
        <v>7.6652333339782483E-2</v>
      </c>
      <c r="AF82" s="26">
        <v>0.89442699690530258</v>
      </c>
      <c r="AG82" s="26">
        <v>0.5926152128454879</v>
      </c>
      <c r="AH82" s="26">
        <v>0.4011448979604757</v>
      </c>
      <c r="AI82" s="34"/>
      <c r="AJ82" s="26">
        <v>9.5565218353154138E-2</v>
      </c>
      <c r="AK82" s="26">
        <v>0.87344657752313737</v>
      </c>
      <c r="AL82" s="26">
        <v>0.70921462577326722</v>
      </c>
      <c r="AM82" s="26">
        <v>0.57391316828551198</v>
      </c>
      <c r="AN82" s="27">
        <v>0.37008312228206552</v>
      </c>
      <c r="AO82" s="15"/>
    </row>
    <row r="83" spans="1:41">
      <c r="A83" s="109"/>
      <c r="B83" s="108"/>
      <c r="C83" s="91" t="s">
        <v>66</v>
      </c>
      <c r="U83" s="30">
        <v>11</v>
      </c>
      <c r="V83" s="30">
        <v>11</v>
      </c>
      <c r="W83" s="30">
        <v>11</v>
      </c>
      <c r="X83" s="30">
        <v>11</v>
      </c>
      <c r="Y83" s="30">
        <v>11</v>
      </c>
      <c r="Z83" s="30">
        <v>11</v>
      </c>
      <c r="AA83" s="30">
        <v>11</v>
      </c>
      <c r="AB83" s="30">
        <v>11</v>
      </c>
      <c r="AC83" s="30">
        <v>11</v>
      </c>
      <c r="AD83" s="30">
        <v>11</v>
      </c>
      <c r="AE83" s="30">
        <v>11</v>
      </c>
      <c r="AF83" s="30">
        <v>11</v>
      </c>
      <c r="AG83" s="30">
        <v>11</v>
      </c>
      <c r="AH83" s="30">
        <v>11</v>
      </c>
      <c r="AI83" s="30">
        <v>11</v>
      </c>
      <c r="AJ83" s="30">
        <v>11</v>
      </c>
      <c r="AK83" s="30">
        <v>11</v>
      </c>
      <c r="AL83" s="30">
        <v>11</v>
      </c>
      <c r="AM83" s="30">
        <v>11</v>
      </c>
      <c r="AN83" s="31">
        <v>11</v>
      </c>
      <c r="AO83" s="15"/>
    </row>
    <row r="84" spans="1:41" ht="36">
      <c r="A84" s="109"/>
      <c r="B84" s="108" t="s">
        <v>216</v>
      </c>
      <c r="C84" s="92" t="s">
        <v>114</v>
      </c>
      <c r="U84" s="26">
        <v>0.18181818181818182</v>
      </c>
      <c r="V84" s="26">
        <v>0.25454545454545452</v>
      </c>
      <c r="W84" s="26">
        <v>-8.1818181818181818E-2</v>
      </c>
      <c r="X84" s="26">
        <v>0.31818181818181818</v>
      </c>
      <c r="Y84" s="97" t="s">
        <v>222</v>
      </c>
      <c r="Z84" s="34" t="s">
        <v>138</v>
      </c>
      <c r="AA84" s="26">
        <v>-0.39090909090909093</v>
      </c>
      <c r="AB84" s="97" t="s">
        <v>225</v>
      </c>
      <c r="AC84" s="97" t="s">
        <v>226</v>
      </c>
      <c r="AD84" s="26">
        <v>0.55454545454545456</v>
      </c>
      <c r="AE84" s="26">
        <v>1</v>
      </c>
      <c r="AF84" s="26">
        <v>-0.39090909090909093</v>
      </c>
      <c r="AG84" s="97" t="s">
        <v>225</v>
      </c>
      <c r="AH84" s="97" t="s">
        <v>226</v>
      </c>
      <c r="AI84" s="26">
        <v>0.55454545454545456</v>
      </c>
      <c r="AJ84" s="97" t="s">
        <v>93</v>
      </c>
      <c r="AK84" s="26">
        <v>-0.14545454545454545</v>
      </c>
      <c r="AL84" s="26">
        <v>0.16363636363636364</v>
      </c>
      <c r="AM84" s="26">
        <v>0.40909090909090912</v>
      </c>
      <c r="AN84" s="27">
        <v>0.57272727272727275</v>
      </c>
      <c r="AO84" s="15"/>
    </row>
    <row r="85" spans="1:41" ht="24">
      <c r="A85" s="109"/>
      <c r="B85" s="109"/>
      <c r="C85" s="92" t="s">
        <v>65</v>
      </c>
      <c r="U85" s="26">
        <v>0.5926152128454879</v>
      </c>
      <c r="V85" s="26">
        <v>0.45003657688882259</v>
      </c>
      <c r="W85" s="26">
        <v>0.81099039429993225</v>
      </c>
      <c r="X85" s="26">
        <v>0.34029761418190102</v>
      </c>
      <c r="Y85" s="98">
        <v>4.6695709354098849E-2</v>
      </c>
      <c r="Z85" s="34"/>
      <c r="AA85" s="26">
        <v>0.23454006709519351</v>
      </c>
      <c r="AB85" s="98">
        <v>2.8864598957001879E-2</v>
      </c>
      <c r="AC85" s="98">
        <v>1.4552051953727736E-2</v>
      </c>
      <c r="AD85" s="26">
        <v>7.6652333339782483E-2</v>
      </c>
      <c r="AE85" s="34"/>
      <c r="AF85" s="26">
        <v>0.23454006709519351</v>
      </c>
      <c r="AG85" s="98">
        <v>2.8864598957001879E-2</v>
      </c>
      <c r="AH85" s="98">
        <v>1.4552051953727736E-2</v>
      </c>
      <c r="AI85" s="26">
        <v>7.6652333339782483E-2</v>
      </c>
      <c r="AJ85" s="98">
        <v>2.0831448404786896E-3</v>
      </c>
      <c r="AK85" s="26">
        <v>0.66957864564204594</v>
      </c>
      <c r="AL85" s="26">
        <v>0.63068521464250948</v>
      </c>
      <c r="AM85" s="26">
        <v>0.21154501034209525</v>
      </c>
      <c r="AN85" s="27">
        <v>6.5543052601018476E-2</v>
      </c>
      <c r="AO85" s="15"/>
    </row>
    <row r="86" spans="1:41">
      <c r="A86" s="109"/>
      <c r="B86" s="108"/>
      <c r="C86" s="91" t="s">
        <v>66</v>
      </c>
      <c r="U86" s="30">
        <v>11</v>
      </c>
      <c r="V86" s="30">
        <v>11</v>
      </c>
      <c r="W86" s="30">
        <v>11</v>
      </c>
      <c r="X86" s="30">
        <v>11</v>
      </c>
      <c r="Y86" s="99">
        <v>11</v>
      </c>
      <c r="Z86" s="30">
        <v>11</v>
      </c>
      <c r="AA86" s="30">
        <v>11</v>
      </c>
      <c r="AB86" s="99">
        <v>11</v>
      </c>
      <c r="AC86" s="99">
        <v>11</v>
      </c>
      <c r="AD86" s="30">
        <v>11</v>
      </c>
      <c r="AE86" s="30">
        <v>11</v>
      </c>
      <c r="AF86" s="30">
        <v>11</v>
      </c>
      <c r="AG86" s="99">
        <v>11</v>
      </c>
      <c r="AH86" s="99">
        <v>11</v>
      </c>
      <c r="AI86" s="30">
        <v>11</v>
      </c>
      <c r="AJ86" s="99">
        <v>11</v>
      </c>
      <c r="AK86" s="30">
        <v>11</v>
      </c>
      <c r="AL86" s="30">
        <v>11</v>
      </c>
      <c r="AM86" s="30">
        <v>11</v>
      </c>
      <c r="AN86" s="31">
        <v>11</v>
      </c>
      <c r="AO86" s="15"/>
    </row>
    <row r="87" spans="1:41" ht="36">
      <c r="A87" s="109"/>
      <c r="B87" s="108" t="s">
        <v>208</v>
      </c>
      <c r="C87" s="92" t="s">
        <v>114</v>
      </c>
      <c r="U87" s="26">
        <v>1.8181818181818181E-2</v>
      </c>
      <c r="V87" s="26">
        <v>-0.29090909090909089</v>
      </c>
      <c r="W87" s="26">
        <v>-0.11818181818181818</v>
      </c>
      <c r="X87" s="26">
        <v>0.42727272727272725</v>
      </c>
      <c r="Y87" s="26">
        <v>-1.8181818181818181E-2</v>
      </c>
      <c r="Z87" s="26">
        <v>-0.39090909090909093</v>
      </c>
      <c r="AA87" s="34" t="s">
        <v>138</v>
      </c>
      <c r="AB87" s="26">
        <v>0.1</v>
      </c>
      <c r="AC87" s="97" t="s">
        <v>227</v>
      </c>
      <c r="AD87" s="26">
        <v>-4.5454545454545456E-2</v>
      </c>
      <c r="AE87" s="26">
        <v>-0.39090909090909093</v>
      </c>
      <c r="AF87" s="26">
        <v>1</v>
      </c>
      <c r="AG87" s="26">
        <v>0.1</v>
      </c>
      <c r="AH87" s="97" t="s">
        <v>227</v>
      </c>
      <c r="AI87" s="26">
        <v>-4.5454545454545456E-2</v>
      </c>
      <c r="AJ87" s="26">
        <v>-0.21818181818181817</v>
      </c>
      <c r="AK87" s="26">
        <v>5.4545454545454543E-2</v>
      </c>
      <c r="AL87" s="26">
        <v>6.363636363636363E-2</v>
      </c>
      <c r="AM87" s="26">
        <v>-0.18181818181818182</v>
      </c>
      <c r="AN87" s="27">
        <v>0</v>
      </c>
      <c r="AO87" s="15"/>
    </row>
    <row r="88" spans="1:41" ht="24">
      <c r="A88" s="109"/>
      <c r="B88" s="109"/>
      <c r="C88" s="92" t="s">
        <v>65</v>
      </c>
      <c r="U88" s="26">
        <v>0.95768524102161867</v>
      </c>
      <c r="V88" s="26">
        <v>0.38545696969136301</v>
      </c>
      <c r="W88" s="26">
        <v>0.72928477951974013</v>
      </c>
      <c r="X88" s="26">
        <v>0.18994372496542633</v>
      </c>
      <c r="Y88" s="26">
        <v>0.95768524102161867</v>
      </c>
      <c r="Z88" s="26">
        <v>0.23454006709519351</v>
      </c>
      <c r="AA88" s="34"/>
      <c r="AB88" s="26">
        <v>0.76987499989208763</v>
      </c>
      <c r="AC88" s="98">
        <v>1.0559337630360881E-4</v>
      </c>
      <c r="AD88" s="26">
        <v>0.89442699690530258</v>
      </c>
      <c r="AE88" s="26">
        <v>0.23454006709519351</v>
      </c>
      <c r="AF88" s="34"/>
      <c r="AG88" s="26">
        <v>0.76987499989208763</v>
      </c>
      <c r="AH88" s="98">
        <v>1.0559337630360881E-4</v>
      </c>
      <c r="AI88" s="26">
        <v>0.89442699690530258</v>
      </c>
      <c r="AJ88" s="26">
        <v>0.51924824755497301</v>
      </c>
      <c r="AK88" s="26">
        <v>0.87344657752313737</v>
      </c>
      <c r="AL88" s="26">
        <v>0.85253907254236638</v>
      </c>
      <c r="AM88" s="26">
        <v>0.5926152128454879</v>
      </c>
      <c r="AN88" s="27">
        <v>1</v>
      </c>
      <c r="AO88" s="15"/>
    </row>
    <row r="89" spans="1:41">
      <c r="A89" s="109"/>
      <c r="B89" s="108"/>
      <c r="C89" s="91" t="s">
        <v>66</v>
      </c>
      <c r="U89" s="30">
        <v>11</v>
      </c>
      <c r="V89" s="30">
        <v>11</v>
      </c>
      <c r="W89" s="30">
        <v>11</v>
      </c>
      <c r="X89" s="30">
        <v>11</v>
      </c>
      <c r="Y89" s="30">
        <v>11</v>
      </c>
      <c r="Z89" s="30">
        <v>11</v>
      </c>
      <c r="AA89" s="30">
        <v>11</v>
      </c>
      <c r="AB89" s="30">
        <v>11</v>
      </c>
      <c r="AC89" s="99">
        <v>11</v>
      </c>
      <c r="AD89" s="30">
        <v>11</v>
      </c>
      <c r="AE89" s="30">
        <v>11</v>
      </c>
      <c r="AF89" s="30">
        <v>11</v>
      </c>
      <c r="AG89" s="30">
        <v>11</v>
      </c>
      <c r="AH89" s="99">
        <v>11</v>
      </c>
      <c r="AI89" s="30">
        <v>11</v>
      </c>
      <c r="AJ89" s="30">
        <v>11</v>
      </c>
      <c r="AK89" s="30">
        <v>11</v>
      </c>
      <c r="AL89" s="30">
        <v>11</v>
      </c>
      <c r="AM89" s="30">
        <v>11</v>
      </c>
      <c r="AN89" s="31">
        <v>11</v>
      </c>
      <c r="AO89" s="15"/>
    </row>
    <row r="90" spans="1:41" ht="36">
      <c r="A90" s="109"/>
      <c r="B90" s="108" t="s">
        <v>209</v>
      </c>
      <c r="C90" s="92" t="s">
        <v>114</v>
      </c>
      <c r="U90" s="26">
        <v>0.59090909090909094</v>
      </c>
      <c r="V90" s="26">
        <v>0.50909090909090904</v>
      </c>
      <c r="W90" s="26">
        <v>0.21818181818181817</v>
      </c>
      <c r="X90" s="26">
        <v>0.33636363636363636</v>
      </c>
      <c r="Y90" s="26">
        <v>-0.59090909090909094</v>
      </c>
      <c r="Z90" s="34" t="s">
        <v>225</v>
      </c>
      <c r="AA90" s="26">
        <v>0.1</v>
      </c>
      <c r="AB90" s="34" t="s">
        <v>138</v>
      </c>
      <c r="AC90" s="26">
        <v>0.22727272727272727</v>
      </c>
      <c r="AD90" s="26">
        <v>0.18181818181818182</v>
      </c>
      <c r="AE90" s="34" t="s">
        <v>225</v>
      </c>
      <c r="AF90" s="26">
        <v>0.1</v>
      </c>
      <c r="AG90" s="26">
        <v>1</v>
      </c>
      <c r="AH90" s="26">
        <v>0.22727272727272727</v>
      </c>
      <c r="AI90" s="26">
        <v>0.18181818181818182</v>
      </c>
      <c r="AJ90" s="26">
        <v>0.49090909090909091</v>
      </c>
      <c r="AK90" s="26">
        <v>-0.22727272727272727</v>
      </c>
      <c r="AL90" s="26">
        <v>0.26363636363636361</v>
      </c>
      <c r="AM90" s="26">
        <v>0.35454545454545455</v>
      </c>
      <c r="AN90" s="36" t="s">
        <v>131</v>
      </c>
      <c r="AO90" s="15"/>
    </row>
    <row r="91" spans="1:41" ht="24">
      <c r="A91" s="109"/>
      <c r="B91" s="109"/>
      <c r="C91" s="92" t="s">
        <v>65</v>
      </c>
      <c r="U91" s="26">
        <v>5.5575604288774685E-2</v>
      </c>
      <c r="V91" s="26">
        <v>0.10973723224165625</v>
      </c>
      <c r="W91" s="26">
        <v>0.51924824755497301</v>
      </c>
      <c r="X91" s="26">
        <v>0.31182431390038451</v>
      </c>
      <c r="Y91" s="26">
        <v>5.5575604288774685E-2</v>
      </c>
      <c r="Z91" s="26">
        <v>2.8864598957001879E-2</v>
      </c>
      <c r="AA91" s="26">
        <v>0.76987499989208763</v>
      </c>
      <c r="AB91" s="34"/>
      <c r="AC91" s="26">
        <v>0.50153566760492962</v>
      </c>
      <c r="AD91" s="26">
        <v>0.5926152128454879</v>
      </c>
      <c r="AE91" s="26">
        <v>2.8864598957001879E-2</v>
      </c>
      <c r="AF91" s="26">
        <v>0.76987499989208763</v>
      </c>
      <c r="AG91" s="34"/>
      <c r="AH91" s="26">
        <v>0.50153566760492962</v>
      </c>
      <c r="AI91" s="26">
        <v>0.5926152128454879</v>
      </c>
      <c r="AJ91" s="26">
        <v>0.12520440713849518</v>
      </c>
      <c r="AK91" s="26">
        <v>0.50153566760492962</v>
      </c>
      <c r="AL91" s="26">
        <v>0.43344073761160828</v>
      </c>
      <c r="AM91" s="26">
        <v>0.28469274095588498</v>
      </c>
      <c r="AN91" s="27">
        <v>3.1962799328017474E-2</v>
      </c>
      <c r="AO91" s="15"/>
    </row>
    <row r="92" spans="1:41">
      <c r="A92" s="109"/>
      <c r="B92" s="108"/>
      <c r="C92" s="91" t="s">
        <v>66</v>
      </c>
      <c r="U92" s="30">
        <v>11</v>
      </c>
      <c r="V92" s="30">
        <v>11</v>
      </c>
      <c r="W92" s="30">
        <v>11</v>
      </c>
      <c r="X92" s="30">
        <v>11</v>
      </c>
      <c r="Y92" s="30">
        <v>11</v>
      </c>
      <c r="Z92" s="30">
        <v>11</v>
      </c>
      <c r="AA92" s="30">
        <v>11</v>
      </c>
      <c r="AB92" s="30">
        <v>11</v>
      </c>
      <c r="AC92" s="30">
        <v>11</v>
      </c>
      <c r="AD92" s="30">
        <v>11</v>
      </c>
      <c r="AE92" s="30">
        <v>11</v>
      </c>
      <c r="AF92" s="30">
        <v>11</v>
      </c>
      <c r="AG92" s="30">
        <v>11</v>
      </c>
      <c r="AH92" s="30">
        <v>11</v>
      </c>
      <c r="AI92" s="30">
        <v>11</v>
      </c>
      <c r="AJ92" s="30">
        <v>11</v>
      </c>
      <c r="AK92" s="30">
        <v>11</v>
      </c>
      <c r="AL92" s="30">
        <v>11</v>
      </c>
      <c r="AM92" s="30">
        <v>11</v>
      </c>
      <c r="AN92" s="31">
        <v>11</v>
      </c>
      <c r="AO92" s="15"/>
    </row>
    <row r="93" spans="1:41" ht="36">
      <c r="A93" s="109"/>
      <c r="B93" s="108" t="s">
        <v>210</v>
      </c>
      <c r="C93" s="92" t="s">
        <v>114</v>
      </c>
      <c r="U93" s="26">
        <v>0.12727272727272726</v>
      </c>
      <c r="V93" s="26">
        <v>0.39090909090909093</v>
      </c>
      <c r="W93" s="26">
        <v>9.0909090909090912E-2</v>
      </c>
      <c r="X93" s="26">
        <v>-0.18181818181818182</v>
      </c>
      <c r="Y93" s="26">
        <v>-0.29090909090909089</v>
      </c>
      <c r="Z93" s="97" t="s">
        <v>226</v>
      </c>
      <c r="AA93" s="97" t="s">
        <v>227</v>
      </c>
      <c r="AB93" s="26">
        <v>0.22727272727272727</v>
      </c>
      <c r="AC93" s="34" t="s">
        <v>138</v>
      </c>
      <c r="AD93" s="26">
        <v>0.2818181818181818</v>
      </c>
      <c r="AE93" s="97" t="s">
        <v>226</v>
      </c>
      <c r="AF93" s="97" t="s">
        <v>227</v>
      </c>
      <c r="AG93" s="26">
        <v>0.22727272727272727</v>
      </c>
      <c r="AH93" s="26">
        <v>1</v>
      </c>
      <c r="AI93" s="26">
        <v>0.2818181818181818</v>
      </c>
      <c r="AJ93" s="26">
        <v>0.53636363636363638</v>
      </c>
      <c r="AK93" s="26">
        <v>-0.12727272727272726</v>
      </c>
      <c r="AL93" s="26">
        <v>1.8181818181818181E-2</v>
      </c>
      <c r="AM93" s="26">
        <v>0.31818181818181818</v>
      </c>
      <c r="AN93" s="27">
        <v>0.27272727272727271</v>
      </c>
      <c r="AO93" s="15"/>
    </row>
    <row r="94" spans="1:41" ht="24">
      <c r="A94" s="109"/>
      <c r="B94" s="109"/>
      <c r="C94" s="92" t="s">
        <v>65</v>
      </c>
      <c r="U94" s="26">
        <v>0.70921462577326722</v>
      </c>
      <c r="V94" s="26">
        <v>0.23454006709519351</v>
      </c>
      <c r="W94" s="26">
        <v>0.79037273775318595</v>
      </c>
      <c r="X94" s="26">
        <v>0.5926152128454879</v>
      </c>
      <c r="Y94" s="26">
        <v>0.38545696969136301</v>
      </c>
      <c r="Z94" s="98">
        <v>1.4552051953727736E-2</v>
      </c>
      <c r="AA94" s="98">
        <v>1.0559337630360881E-4</v>
      </c>
      <c r="AB94" s="26">
        <v>0.50153566760492962</v>
      </c>
      <c r="AC94" s="34"/>
      <c r="AD94" s="26">
        <v>0.4011448979604757</v>
      </c>
      <c r="AE94" s="98">
        <v>1.4552051953727736E-2</v>
      </c>
      <c r="AF94" s="98">
        <v>1.0559337630360881E-4</v>
      </c>
      <c r="AG94" s="26">
        <v>0.50153566760492962</v>
      </c>
      <c r="AH94" s="34"/>
      <c r="AI94" s="26">
        <v>0.4011448979604757</v>
      </c>
      <c r="AJ94" s="26">
        <v>8.895341813596265E-2</v>
      </c>
      <c r="AK94" s="26">
        <v>0.70921462577326722</v>
      </c>
      <c r="AL94" s="26">
        <v>0.95768524102161867</v>
      </c>
      <c r="AM94" s="26">
        <v>0.34029761418190102</v>
      </c>
      <c r="AN94" s="27">
        <v>0.41714143714252483</v>
      </c>
      <c r="AO94" s="15"/>
    </row>
    <row r="95" spans="1:41">
      <c r="A95" s="109"/>
      <c r="B95" s="108"/>
      <c r="C95" s="91" t="s">
        <v>66</v>
      </c>
      <c r="U95" s="30">
        <v>11</v>
      </c>
      <c r="V95" s="30">
        <v>11</v>
      </c>
      <c r="W95" s="30">
        <v>11</v>
      </c>
      <c r="X95" s="30">
        <v>11</v>
      </c>
      <c r="Y95" s="30">
        <v>11</v>
      </c>
      <c r="Z95" s="99">
        <v>11</v>
      </c>
      <c r="AA95" s="99">
        <v>11</v>
      </c>
      <c r="AB95" s="30">
        <v>11</v>
      </c>
      <c r="AC95" s="30">
        <v>11</v>
      </c>
      <c r="AD95" s="30">
        <v>11</v>
      </c>
      <c r="AE95" s="99">
        <v>11</v>
      </c>
      <c r="AF95" s="99">
        <v>11</v>
      </c>
      <c r="AG95" s="30">
        <v>11</v>
      </c>
      <c r="AH95" s="30">
        <v>11</v>
      </c>
      <c r="AI95" s="30">
        <v>11</v>
      </c>
      <c r="AJ95" s="30">
        <v>11</v>
      </c>
      <c r="AK95" s="30">
        <v>11</v>
      </c>
      <c r="AL95" s="30">
        <v>11</v>
      </c>
      <c r="AM95" s="30">
        <v>11</v>
      </c>
      <c r="AN95" s="31">
        <v>11</v>
      </c>
      <c r="AO95" s="15"/>
    </row>
    <row r="96" spans="1:41" ht="36">
      <c r="A96" s="109"/>
      <c r="B96" s="108" t="s">
        <v>217</v>
      </c>
      <c r="C96" s="92" t="s">
        <v>114</v>
      </c>
      <c r="U96" s="26">
        <v>0.11818181818181818</v>
      </c>
      <c r="V96" s="26">
        <v>0.14545454545454545</v>
      </c>
      <c r="W96" s="26">
        <v>7.2727272727272724E-2</v>
      </c>
      <c r="X96" s="26">
        <v>0.21818181818181817</v>
      </c>
      <c r="Y96" s="26">
        <v>-0.20909090909090908</v>
      </c>
      <c r="Z96" s="26">
        <v>0.55454545454545456</v>
      </c>
      <c r="AA96" s="26">
        <v>-4.5454545454545456E-2</v>
      </c>
      <c r="AB96" s="26">
        <v>0.18181818181818182</v>
      </c>
      <c r="AC96" s="26">
        <v>0.2818181818181818</v>
      </c>
      <c r="AD96" s="34" t="s">
        <v>138</v>
      </c>
      <c r="AE96" s="26">
        <v>0.55454545454545456</v>
      </c>
      <c r="AF96" s="26">
        <v>-4.5454545454545456E-2</v>
      </c>
      <c r="AG96" s="26">
        <v>0.18181818181818182</v>
      </c>
      <c r="AH96" s="26">
        <v>0.2818181818181818</v>
      </c>
      <c r="AI96" s="26">
        <v>1</v>
      </c>
      <c r="AJ96" s="26">
        <v>0.52727272727272723</v>
      </c>
      <c r="AK96" s="26">
        <v>-5.4545454545454543E-2</v>
      </c>
      <c r="AL96" s="26">
        <v>-0.12727272727272726</v>
      </c>
      <c r="AM96" s="26">
        <v>0.19090909090909092</v>
      </c>
      <c r="AN96" s="27">
        <v>0.3</v>
      </c>
      <c r="AO96" s="15"/>
    </row>
    <row r="97" spans="1:41" ht="24">
      <c r="A97" s="109"/>
      <c r="B97" s="109"/>
      <c r="C97" s="92" t="s">
        <v>65</v>
      </c>
      <c r="U97" s="26">
        <v>0.72928477951974013</v>
      </c>
      <c r="V97" s="26">
        <v>0.66957864564204594</v>
      </c>
      <c r="W97" s="26">
        <v>0.83171640538120584</v>
      </c>
      <c r="X97" s="26">
        <v>0.51924824755497301</v>
      </c>
      <c r="Y97" s="26">
        <v>0.53722093521131398</v>
      </c>
      <c r="Z97" s="26">
        <v>7.6652333339782483E-2</v>
      </c>
      <c r="AA97" s="26">
        <v>0.89442699690530258</v>
      </c>
      <c r="AB97" s="26">
        <v>0.5926152128454879</v>
      </c>
      <c r="AC97" s="26">
        <v>0.4011448979604757</v>
      </c>
      <c r="AD97" s="34"/>
      <c r="AE97" s="26">
        <v>7.6652333339782483E-2</v>
      </c>
      <c r="AF97" s="26">
        <v>0.89442699690530258</v>
      </c>
      <c r="AG97" s="26">
        <v>0.5926152128454879</v>
      </c>
      <c r="AH97" s="26">
        <v>0.4011448979604757</v>
      </c>
      <c r="AI97" s="34"/>
      <c r="AJ97" s="26">
        <v>9.5565218353154138E-2</v>
      </c>
      <c r="AK97" s="26">
        <v>0.87344657752313737</v>
      </c>
      <c r="AL97" s="26">
        <v>0.70921462577326722</v>
      </c>
      <c r="AM97" s="26">
        <v>0.57391316828551198</v>
      </c>
      <c r="AN97" s="27">
        <v>0.37008312228206552</v>
      </c>
      <c r="AO97" s="15"/>
    </row>
    <row r="98" spans="1:41">
      <c r="A98" s="109"/>
      <c r="B98" s="108"/>
      <c r="C98" s="91" t="s">
        <v>66</v>
      </c>
      <c r="U98" s="30">
        <v>11</v>
      </c>
      <c r="V98" s="30">
        <v>11</v>
      </c>
      <c r="W98" s="30">
        <v>11</v>
      </c>
      <c r="X98" s="30">
        <v>11</v>
      </c>
      <c r="Y98" s="30">
        <v>11</v>
      </c>
      <c r="Z98" s="30">
        <v>11</v>
      </c>
      <c r="AA98" s="30">
        <v>11</v>
      </c>
      <c r="AB98" s="30">
        <v>11</v>
      </c>
      <c r="AC98" s="30">
        <v>11</v>
      </c>
      <c r="AD98" s="30">
        <v>11</v>
      </c>
      <c r="AE98" s="30">
        <v>11</v>
      </c>
      <c r="AF98" s="30">
        <v>11</v>
      </c>
      <c r="AG98" s="30">
        <v>11</v>
      </c>
      <c r="AH98" s="30">
        <v>11</v>
      </c>
      <c r="AI98" s="30">
        <v>11</v>
      </c>
      <c r="AJ98" s="30">
        <v>11</v>
      </c>
      <c r="AK98" s="30">
        <v>11</v>
      </c>
      <c r="AL98" s="30">
        <v>11</v>
      </c>
      <c r="AM98" s="30">
        <v>11</v>
      </c>
      <c r="AN98" s="31">
        <v>11</v>
      </c>
      <c r="AO98" s="15"/>
    </row>
    <row r="99" spans="1:41" ht="36">
      <c r="A99" s="109"/>
      <c r="B99" s="108" t="s">
        <v>218</v>
      </c>
      <c r="C99" s="92" t="s">
        <v>114</v>
      </c>
      <c r="U99" s="26">
        <v>3.6363636363636362E-2</v>
      </c>
      <c r="V99" s="26">
        <v>9.0909090909090905E-3</v>
      </c>
      <c r="W99" s="26">
        <v>-0.33636363636363636</v>
      </c>
      <c r="X99" s="26">
        <v>0.40909090909090912</v>
      </c>
      <c r="Y99" s="97" t="s">
        <v>223</v>
      </c>
      <c r="Z99" s="97" t="s">
        <v>93</v>
      </c>
      <c r="AA99" s="26">
        <v>-0.21818181818181817</v>
      </c>
      <c r="AB99" s="26">
        <v>0.49090909090909091</v>
      </c>
      <c r="AC99" s="26">
        <v>0.53636363636363638</v>
      </c>
      <c r="AD99" s="26">
        <v>0.52727272727272723</v>
      </c>
      <c r="AE99" s="34" t="s">
        <v>93</v>
      </c>
      <c r="AF99" s="26">
        <v>-0.21818181818181817</v>
      </c>
      <c r="AG99" s="26">
        <v>0.49090909090909091</v>
      </c>
      <c r="AH99" s="26">
        <v>0.53636363636363638</v>
      </c>
      <c r="AI99" s="26">
        <v>0.52727272727272723</v>
      </c>
      <c r="AJ99" s="26">
        <v>1</v>
      </c>
      <c r="AK99" s="26">
        <v>0.18181818181818182</v>
      </c>
      <c r="AL99" s="26">
        <v>0.36363636363636365</v>
      </c>
      <c r="AM99" s="26">
        <v>0.12727272727272726</v>
      </c>
      <c r="AN99" s="36" t="s">
        <v>228</v>
      </c>
      <c r="AO99" s="15"/>
    </row>
    <row r="100" spans="1:41" ht="24">
      <c r="A100" s="109"/>
      <c r="B100" s="109"/>
      <c r="C100" s="92" t="s">
        <v>65</v>
      </c>
      <c r="U100" s="26">
        <v>0.91546831689053465</v>
      </c>
      <c r="V100" s="26">
        <v>0.97883650014419354</v>
      </c>
      <c r="W100" s="26">
        <v>0.31182431390038451</v>
      </c>
      <c r="X100" s="26">
        <v>0.21154501034209525</v>
      </c>
      <c r="Y100" s="98">
        <v>2.0842853610945129E-2</v>
      </c>
      <c r="Z100" s="98">
        <v>2.0831448404786896E-3</v>
      </c>
      <c r="AA100" s="26">
        <v>0.51924824755497301</v>
      </c>
      <c r="AB100" s="26">
        <v>0.12520440713849518</v>
      </c>
      <c r="AC100" s="26">
        <v>8.895341813596265E-2</v>
      </c>
      <c r="AD100" s="26">
        <v>9.5565218353154138E-2</v>
      </c>
      <c r="AE100" s="26">
        <v>2.0831448404786896E-3</v>
      </c>
      <c r="AF100" s="26">
        <v>0.51924824755497301</v>
      </c>
      <c r="AG100" s="26">
        <v>0.12520440713849518</v>
      </c>
      <c r="AH100" s="26">
        <v>8.895341813596265E-2</v>
      </c>
      <c r="AI100" s="26">
        <v>9.5565218353154138E-2</v>
      </c>
      <c r="AJ100" s="34"/>
      <c r="AK100" s="26">
        <v>0.5926152128454879</v>
      </c>
      <c r="AL100" s="26">
        <v>0.27163754099382081</v>
      </c>
      <c r="AM100" s="26">
        <v>0.70921462577326722</v>
      </c>
      <c r="AN100" s="27">
        <v>3.1104283103858504E-3</v>
      </c>
      <c r="AO100" s="15"/>
    </row>
    <row r="101" spans="1:41">
      <c r="A101" s="109"/>
      <c r="B101" s="108"/>
      <c r="C101" s="91" t="s">
        <v>66</v>
      </c>
      <c r="U101" s="30">
        <v>11</v>
      </c>
      <c r="V101" s="30">
        <v>11</v>
      </c>
      <c r="W101" s="30">
        <v>11</v>
      </c>
      <c r="X101" s="30">
        <v>11</v>
      </c>
      <c r="Y101" s="99">
        <v>11</v>
      </c>
      <c r="Z101" s="99">
        <v>11</v>
      </c>
      <c r="AA101" s="30">
        <v>11</v>
      </c>
      <c r="AB101" s="30">
        <v>11</v>
      </c>
      <c r="AC101" s="30">
        <v>11</v>
      </c>
      <c r="AD101" s="30">
        <v>11</v>
      </c>
      <c r="AE101" s="30">
        <v>11</v>
      </c>
      <c r="AF101" s="30">
        <v>11</v>
      </c>
      <c r="AG101" s="30">
        <v>11</v>
      </c>
      <c r="AH101" s="30">
        <v>11</v>
      </c>
      <c r="AI101" s="30">
        <v>11</v>
      </c>
      <c r="AJ101" s="30">
        <v>11</v>
      </c>
      <c r="AK101" s="30">
        <v>11</v>
      </c>
      <c r="AL101" s="30">
        <v>11</v>
      </c>
      <c r="AM101" s="30">
        <v>11</v>
      </c>
      <c r="AN101" s="31">
        <v>11</v>
      </c>
      <c r="AO101" s="15"/>
    </row>
    <row r="102" spans="1:41" ht="36">
      <c r="A102" s="109"/>
      <c r="B102" s="108" t="s">
        <v>211</v>
      </c>
      <c r="C102" s="92" t="s">
        <v>114</v>
      </c>
      <c r="U102" s="97" t="s">
        <v>118</v>
      </c>
      <c r="V102" s="100">
        <v>-0.45454545454545453</v>
      </c>
      <c r="W102" s="97" t="s">
        <v>222</v>
      </c>
      <c r="X102" s="26">
        <v>-0.3</v>
      </c>
      <c r="Y102" s="26">
        <v>0.17272727272727273</v>
      </c>
      <c r="Z102" s="26">
        <v>-0.14545454545454545</v>
      </c>
      <c r="AA102" s="26">
        <v>5.4545454545454543E-2</v>
      </c>
      <c r="AB102" s="26">
        <v>-0.22727272727272727</v>
      </c>
      <c r="AC102" s="26">
        <v>-0.12727272727272726</v>
      </c>
      <c r="AD102" s="26">
        <v>-5.4545454545454543E-2</v>
      </c>
      <c r="AE102" s="26">
        <v>-0.14545454545454545</v>
      </c>
      <c r="AF102" s="26">
        <v>5.4545454545454543E-2</v>
      </c>
      <c r="AG102" s="26">
        <v>-0.22727272727272727</v>
      </c>
      <c r="AH102" s="26">
        <v>-0.12727272727272726</v>
      </c>
      <c r="AI102" s="26">
        <v>-5.4545454545454543E-2</v>
      </c>
      <c r="AJ102" s="26">
        <v>0.18181818181818182</v>
      </c>
      <c r="AK102" s="26">
        <v>1</v>
      </c>
      <c r="AL102" s="26">
        <v>-9.0909090909090912E-2</v>
      </c>
      <c r="AM102" s="34" t="s">
        <v>229</v>
      </c>
      <c r="AN102" s="27">
        <v>0.16363636363636364</v>
      </c>
      <c r="AO102" s="15"/>
    </row>
    <row r="103" spans="1:41" ht="24">
      <c r="A103" s="109"/>
      <c r="B103" s="109"/>
      <c r="C103" s="92" t="s">
        <v>65</v>
      </c>
      <c r="U103" s="98">
        <v>4.2645569805326709E-2</v>
      </c>
      <c r="V103" s="100">
        <v>0.16014543725525857</v>
      </c>
      <c r="W103" s="98">
        <v>4.6695709354098849E-2</v>
      </c>
      <c r="X103" s="26">
        <v>0.37008312228206552</v>
      </c>
      <c r="Y103" s="26">
        <v>0.61154238485122514</v>
      </c>
      <c r="Z103" s="26">
        <v>0.66957864564204594</v>
      </c>
      <c r="AA103" s="26">
        <v>0.87344657752313737</v>
      </c>
      <c r="AB103" s="26">
        <v>0.50153566760492962</v>
      </c>
      <c r="AC103" s="26">
        <v>0.70921462577326722</v>
      </c>
      <c r="AD103" s="26">
        <v>0.87344657752313737</v>
      </c>
      <c r="AE103" s="26">
        <v>0.66957864564204594</v>
      </c>
      <c r="AF103" s="26">
        <v>0.87344657752313737</v>
      </c>
      <c r="AG103" s="26">
        <v>0.50153566760492962</v>
      </c>
      <c r="AH103" s="26">
        <v>0.70921462577326722</v>
      </c>
      <c r="AI103" s="26">
        <v>0.87344657752313737</v>
      </c>
      <c r="AJ103" s="26">
        <v>0.5926152128454879</v>
      </c>
      <c r="AK103" s="34"/>
      <c r="AL103" s="26">
        <v>0.79037273775318595</v>
      </c>
      <c r="AM103" s="26">
        <v>6.6614519413556026E-5</v>
      </c>
      <c r="AN103" s="27">
        <v>0.63068521464250948</v>
      </c>
      <c r="AO103" s="15"/>
    </row>
    <row r="104" spans="1:41">
      <c r="A104" s="109"/>
      <c r="B104" s="108"/>
      <c r="C104" s="91" t="s">
        <v>66</v>
      </c>
      <c r="U104" s="99">
        <v>11</v>
      </c>
      <c r="V104" s="101">
        <v>11</v>
      </c>
      <c r="W104" s="99">
        <v>11</v>
      </c>
      <c r="X104" s="30">
        <v>11</v>
      </c>
      <c r="Y104" s="30">
        <v>11</v>
      </c>
      <c r="Z104" s="30">
        <v>11</v>
      </c>
      <c r="AA104" s="30">
        <v>11</v>
      </c>
      <c r="AB104" s="30">
        <v>11</v>
      </c>
      <c r="AC104" s="30">
        <v>11</v>
      </c>
      <c r="AD104" s="30">
        <v>11</v>
      </c>
      <c r="AE104" s="30">
        <v>11</v>
      </c>
      <c r="AF104" s="30">
        <v>11</v>
      </c>
      <c r="AG104" s="30">
        <v>11</v>
      </c>
      <c r="AH104" s="30">
        <v>11</v>
      </c>
      <c r="AI104" s="30">
        <v>11</v>
      </c>
      <c r="AJ104" s="30">
        <v>11</v>
      </c>
      <c r="AK104" s="30">
        <v>11</v>
      </c>
      <c r="AL104" s="30">
        <v>11</v>
      </c>
      <c r="AM104" s="30">
        <v>11</v>
      </c>
      <c r="AN104" s="31">
        <v>11</v>
      </c>
      <c r="AO104" s="15"/>
    </row>
    <row r="105" spans="1:41" ht="36">
      <c r="A105" s="109"/>
      <c r="B105" s="108" t="s">
        <v>212</v>
      </c>
      <c r="C105" s="92" t="s">
        <v>114</v>
      </c>
      <c r="U105" s="26">
        <v>0.31818181818181818</v>
      </c>
      <c r="V105" s="26">
        <v>5.4545454545454543E-2</v>
      </c>
      <c r="W105" s="26">
        <v>-0.10909090909090909</v>
      </c>
      <c r="X105" s="26">
        <v>0.30909090909090908</v>
      </c>
      <c r="Y105" s="97" t="s">
        <v>224</v>
      </c>
      <c r="Z105" s="26">
        <v>0.16363636363636364</v>
      </c>
      <c r="AA105" s="26">
        <v>6.363636363636363E-2</v>
      </c>
      <c r="AB105" s="26">
        <v>0.26363636363636361</v>
      </c>
      <c r="AC105" s="26">
        <v>1.8181818181818181E-2</v>
      </c>
      <c r="AD105" s="26">
        <v>-0.12727272727272726</v>
      </c>
      <c r="AE105" s="26">
        <v>0.16363636363636364</v>
      </c>
      <c r="AF105" s="26">
        <v>6.363636363636363E-2</v>
      </c>
      <c r="AG105" s="26">
        <v>0.26363636363636361</v>
      </c>
      <c r="AH105" s="26">
        <v>1.8181818181818181E-2</v>
      </c>
      <c r="AI105" s="26">
        <v>-0.12727272727272726</v>
      </c>
      <c r="AJ105" s="26">
        <v>0.36363636363636365</v>
      </c>
      <c r="AK105" s="26">
        <v>-9.0909090909090912E-2</v>
      </c>
      <c r="AL105" s="26">
        <v>1</v>
      </c>
      <c r="AM105" s="26">
        <v>0.2818181818181818</v>
      </c>
      <c r="AN105" s="36" t="s">
        <v>129</v>
      </c>
      <c r="AO105" s="15"/>
    </row>
    <row r="106" spans="1:41" ht="24">
      <c r="A106" s="109"/>
      <c r="B106" s="109"/>
      <c r="C106" s="92" t="s">
        <v>65</v>
      </c>
      <c r="U106" s="26">
        <v>0.34029761418190102</v>
      </c>
      <c r="V106" s="26">
        <v>0.87344657752313737</v>
      </c>
      <c r="W106" s="26">
        <v>0.7495085962341036</v>
      </c>
      <c r="X106" s="26">
        <v>0.35502843970150533</v>
      </c>
      <c r="Y106" s="98">
        <v>3.1962799328017474E-2</v>
      </c>
      <c r="Z106" s="26">
        <v>0.63068521464250948</v>
      </c>
      <c r="AA106" s="26">
        <v>0.85253907254236638</v>
      </c>
      <c r="AB106" s="26">
        <v>0.43344073761160828</v>
      </c>
      <c r="AC106" s="26">
        <v>0.95768524102161867</v>
      </c>
      <c r="AD106" s="26">
        <v>0.70921462577326722</v>
      </c>
      <c r="AE106" s="26">
        <v>0.63068521464250948</v>
      </c>
      <c r="AF106" s="26">
        <v>0.85253907254236638</v>
      </c>
      <c r="AG106" s="26">
        <v>0.43344073761160828</v>
      </c>
      <c r="AH106" s="26">
        <v>0.95768524102161867</v>
      </c>
      <c r="AI106" s="26">
        <v>0.70921462577326722</v>
      </c>
      <c r="AJ106" s="26">
        <v>0.27163754099382081</v>
      </c>
      <c r="AK106" s="26">
        <v>0.79037273775318595</v>
      </c>
      <c r="AL106" s="34"/>
      <c r="AM106" s="26">
        <v>0.4011448979604757</v>
      </c>
      <c r="AN106" s="27">
        <v>3.5286981220062255E-2</v>
      </c>
      <c r="AO106" s="15"/>
    </row>
    <row r="107" spans="1:41">
      <c r="A107" s="109"/>
      <c r="B107" s="108"/>
      <c r="C107" s="91" t="s">
        <v>66</v>
      </c>
      <c r="U107" s="30">
        <v>11</v>
      </c>
      <c r="V107" s="30">
        <v>11</v>
      </c>
      <c r="W107" s="30">
        <v>11</v>
      </c>
      <c r="X107" s="30">
        <v>11</v>
      </c>
      <c r="Y107" s="99">
        <v>11</v>
      </c>
      <c r="Z107" s="30">
        <v>11</v>
      </c>
      <c r="AA107" s="30">
        <v>11</v>
      </c>
      <c r="AB107" s="30">
        <v>11</v>
      </c>
      <c r="AC107" s="30">
        <v>11</v>
      </c>
      <c r="AD107" s="30">
        <v>11</v>
      </c>
      <c r="AE107" s="30">
        <v>11</v>
      </c>
      <c r="AF107" s="30">
        <v>11</v>
      </c>
      <c r="AG107" s="30">
        <v>11</v>
      </c>
      <c r="AH107" s="30">
        <v>11</v>
      </c>
      <c r="AI107" s="30">
        <v>11</v>
      </c>
      <c r="AJ107" s="30">
        <v>11</v>
      </c>
      <c r="AK107" s="30">
        <v>11</v>
      </c>
      <c r="AL107" s="30">
        <v>11</v>
      </c>
      <c r="AM107" s="30">
        <v>11</v>
      </c>
      <c r="AN107" s="31">
        <v>11</v>
      </c>
      <c r="AO107" s="15"/>
    </row>
    <row r="108" spans="1:41" ht="36">
      <c r="A108" s="109"/>
      <c r="B108" s="108" t="s">
        <v>213</v>
      </c>
      <c r="C108" s="92" t="s">
        <v>114</v>
      </c>
      <c r="U108" s="34" t="s">
        <v>131</v>
      </c>
      <c r="V108" s="26">
        <v>0.48181818181818181</v>
      </c>
      <c r="W108" s="26">
        <v>0.41818181818181815</v>
      </c>
      <c r="X108" s="26">
        <v>0.31818181818181818</v>
      </c>
      <c r="Y108" s="26">
        <v>-0.42727272727272725</v>
      </c>
      <c r="Z108" s="26">
        <v>0.40909090909090912</v>
      </c>
      <c r="AA108" s="26">
        <v>-0.18181818181818182</v>
      </c>
      <c r="AB108" s="26">
        <v>0.35454545454545455</v>
      </c>
      <c r="AC108" s="26">
        <v>0.31818181818181818</v>
      </c>
      <c r="AD108" s="26">
        <v>0.19090909090909092</v>
      </c>
      <c r="AE108" s="26">
        <v>0.40909090909090912</v>
      </c>
      <c r="AF108" s="26">
        <v>-0.18181818181818182</v>
      </c>
      <c r="AG108" s="26">
        <v>0.35454545454545455</v>
      </c>
      <c r="AH108" s="26">
        <v>0.31818181818181818</v>
      </c>
      <c r="AI108" s="26">
        <v>0.19090909090909092</v>
      </c>
      <c r="AJ108" s="26">
        <v>0.12727272727272726</v>
      </c>
      <c r="AK108" s="97" t="s">
        <v>229</v>
      </c>
      <c r="AL108" s="26">
        <v>0.2818181818181818</v>
      </c>
      <c r="AM108" s="26">
        <v>1</v>
      </c>
      <c r="AN108" s="27">
        <v>6.363636363636363E-2</v>
      </c>
      <c r="AO108" s="15"/>
    </row>
    <row r="109" spans="1:41" ht="24">
      <c r="A109" s="109"/>
      <c r="B109" s="109"/>
      <c r="C109" s="92" t="s">
        <v>65</v>
      </c>
      <c r="U109" s="26">
        <v>3.1962799328017474E-2</v>
      </c>
      <c r="V109" s="26">
        <v>0.13343383825682872</v>
      </c>
      <c r="W109" s="26">
        <v>0.20057021703405001</v>
      </c>
      <c r="X109" s="26">
        <v>0.34029761418190102</v>
      </c>
      <c r="Y109" s="26">
        <v>0.18994372496542633</v>
      </c>
      <c r="Z109" s="26">
        <v>0.21154501034209525</v>
      </c>
      <c r="AA109" s="26">
        <v>0.5926152128454879</v>
      </c>
      <c r="AB109" s="26">
        <v>0.28469274095588498</v>
      </c>
      <c r="AC109" s="26">
        <v>0.34029761418190102</v>
      </c>
      <c r="AD109" s="26">
        <v>0.57391316828551198</v>
      </c>
      <c r="AE109" s="26">
        <v>0.21154501034209525</v>
      </c>
      <c r="AF109" s="26">
        <v>0.5926152128454879</v>
      </c>
      <c r="AG109" s="26">
        <v>0.28469274095588498</v>
      </c>
      <c r="AH109" s="26">
        <v>0.34029761418190102</v>
      </c>
      <c r="AI109" s="26">
        <v>0.57391316828551198</v>
      </c>
      <c r="AJ109" s="26">
        <v>0.70921462577326722</v>
      </c>
      <c r="AK109" s="98">
        <v>6.6614519413556026E-5</v>
      </c>
      <c r="AL109" s="26">
        <v>0.4011448979604757</v>
      </c>
      <c r="AM109" s="34"/>
      <c r="AN109" s="27">
        <v>0.85253907254236638</v>
      </c>
      <c r="AO109" s="15"/>
    </row>
    <row r="110" spans="1:41">
      <c r="A110" s="109"/>
      <c r="B110" s="108"/>
      <c r="C110" s="91" t="s">
        <v>66</v>
      </c>
      <c r="U110" s="30">
        <v>11</v>
      </c>
      <c r="V110" s="30">
        <v>11</v>
      </c>
      <c r="W110" s="30">
        <v>11</v>
      </c>
      <c r="X110" s="30">
        <v>11</v>
      </c>
      <c r="Y110" s="30">
        <v>11</v>
      </c>
      <c r="Z110" s="30">
        <v>11</v>
      </c>
      <c r="AA110" s="30">
        <v>11</v>
      </c>
      <c r="AB110" s="30">
        <v>11</v>
      </c>
      <c r="AC110" s="30">
        <v>11</v>
      </c>
      <c r="AD110" s="30">
        <v>11</v>
      </c>
      <c r="AE110" s="30">
        <v>11</v>
      </c>
      <c r="AF110" s="30">
        <v>11</v>
      </c>
      <c r="AG110" s="30">
        <v>11</v>
      </c>
      <c r="AH110" s="30">
        <v>11</v>
      </c>
      <c r="AI110" s="30">
        <v>11</v>
      </c>
      <c r="AJ110" s="30">
        <v>11</v>
      </c>
      <c r="AK110" s="99">
        <v>11</v>
      </c>
      <c r="AL110" s="30">
        <v>11</v>
      </c>
      <c r="AM110" s="30">
        <v>11</v>
      </c>
      <c r="AN110" s="31">
        <v>11</v>
      </c>
      <c r="AO110" s="15"/>
    </row>
    <row r="111" spans="1:41" ht="36">
      <c r="A111" s="109"/>
      <c r="B111" s="108" t="s">
        <v>219</v>
      </c>
      <c r="C111" s="92" t="s">
        <v>114</v>
      </c>
      <c r="U111" s="26">
        <v>0.3</v>
      </c>
      <c r="V111" s="26">
        <v>0.13636363636363635</v>
      </c>
      <c r="W111" s="26">
        <v>-9.0909090909090905E-3</v>
      </c>
      <c r="X111" s="26">
        <v>0.44545454545454544</v>
      </c>
      <c r="Y111" s="26">
        <v>-0.6</v>
      </c>
      <c r="Z111" s="26">
        <v>0.57272727272727275</v>
      </c>
      <c r="AA111" s="26">
        <v>0</v>
      </c>
      <c r="AB111" s="97" t="s">
        <v>131</v>
      </c>
      <c r="AC111" s="26">
        <v>0.27272727272727271</v>
      </c>
      <c r="AD111" s="26">
        <v>0.3</v>
      </c>
      <c r="AE111" s="26">
        <v>0.57272727272727275</v>
      </c>
      <c r="AF111" s="26">
        <v>0</v>
      </c>
      <c r="AG111" s="97" t="s">
        <v>131</v>
      </c>
      <c r="AH111" s="26">
        <v>0.27272727272727271</v>
      </c>
      <c r="AI111" s="26">
        <v>0.3</v>
      </c>
      <c r="AJ111" s="97" t="s">
        <v>228</v>
      </c>
      <c r="AK111" s="26">
        <v>0.16363636363636364</v>
      </c>
      <c r="AL111" s="97" t="s">
        <v>129</v>
      </c>
      <c r="AM111" s="26">
        <v>6.363636363636363E-2</v>
      </c>
      <c r="AN111" s="27">
        <v>1</v>
      </c>
      <c r="AO111" s="15"/>
    </row>
    <row r="112" spans="1:41" ht="24">
      <c r="A112" s="109"/>
      <c r="B112" s="109"/>
      <c r="C112" s="92" t="s">
        <v>65</v>
      </c>
      <c r="U112" s="26">
        <v>0.37008312228206552</v>
      </c>
      <c r="V112" s="26">
        <v>0.68930902058633081</v>
      </c>
      <c r="W112" s="26">
        <v>0.97883650014419354</v>
      </c>
      <c r="X112" s="26">
        <v>0.16973260492681164</v>
      </c>
      <c r="Y112" s="26">
        <v>5.1003260706950694E-2</v>
      </c>
      <c r="Z112" s="26">
        <v>6.5543052601018476E-2</v>
      </c>
      <c r="AA112" s="26">
        <v>1</v>
      </c>
      <c r="AB112" s="98">
        <v>3.1962799328017474E-2</v>
      </c>
      <c r="AC112" s="26">
        <v>0.41714143714252483</v>
      </c>
      <c r="AD112" s="26">
        <v>0.37008312228206552</v>
      </c>
      <c r="AE112" s="26">
        <v>6.5543052601018476E-2</v>
      </c>
      <c r="AF112" s="26">
        <v>1</v>
      </c>
      <c r="AG112" s="98">
        <v>3.1962799328017474E-2</v>
      </c>
      <c r="AH112" s="26">
        <v>0.41714143714252483</v>
      </c>
      <c r="AI112" s="26">
        <v>0.37008312228206552</v>
      </c>
      <c r="AJ112" s="98">
        <v>3.1104283103858504E-3</v>
      </c>
      <c r="AK112" s="26">
        <v>0.63068521464250948</v>
      </c>
      <c r="AL112" s="98">
        <v>3.5286981220062255E-2</v>
      </c>
      <c r="AM112" s="26">
        <v>0.85253907254236638</v>
      </c>
      <c r="AN112" s="36"/>
      <c r="AO112" s="15"/>
    </row>
    <row r="113" spans="1:41">
      <c r="A113" s="114"/>
      <c r="B113" s="114"/>
      <c r="C113" s="93" t="s">
        <v>66</v>
      </c>
      <c r="U113" s="42">
        <v>11</v>
      </c>
      <c r="V113" s="42">
        <v>11</v>
      </c>
      <c r="W113" s="42">
        <v>11</v>
      </c>
      <c r="X113" s="42">
        <v>11</v>
      </c>
      <c r="Y113" s="42">
        <v>11</v>
      </c>
      <c r="Z113" s="42">
        <v>11</v>
      </c>
      <c r="AA113" s="42">
        <v>11</v>
      </c>
      <c r="AB113" s="102">
        <v>11</v>
      </c>
      <c r="AC113" s="42">
        <v>11</v>
      </c>
      <c r="AD113" s="42">
        <v>11</v>
      </c>
      <c r="AE113" s="42">
        <v>11</v>
      </c>
      <c r="AF113" s="42">
        <v>11</v>
      </c>
      <c r="AG113" s="102">
        <v>11</v>
      </c>
      <c r="AH113" s="42">
        <v>11</v>
      </c>
      <c r="AI113" s="42">
        <v>11</v>
      </c>
      <c r="AJ113" s="102">
        <v>11</v>
      </c>
      <c r="AK113" s="42">
        <v>11</v>
      </c>
      <c r="AL113" s="102">
        <v>11</v>
      </c>
      <c r="AM113" s="42">
        <v>11</v>
      </c>
      <c r="AN113" s="43">
        <v>11</v>
      </c>
      <c r="AO113" s="15"/>
    </row>
    <row r="114" spans="1:41">
      <c r="A114" s="113" t="s">
        <v>68</v>
      </c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5"/>
    </row>
    <row r="115" spans="1:41">
      <c r="A115" s="113" t="s">
        <v>67</v>
      </c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5"/>
    </row>
  </sheetData>
  <mergeCells count="42">
    <mergeCell ref="A1:AN1"/>
    <mergeCell ref="A2:C2"/>
    <mergeCell ref="A3:A113"/>
    <mergeCell ref="B3:B5"/>
    <mergeCell ref="B6:B8"/>
    <mergeCell ref="B9:B11"/>
    <mergeCell ref="B12:B14"/>
    <mergeCell ref="B15:B17"/>
    <mergeCell ref="B18:B20"/>
    <mergeCell ref="B21:B23"/>
    <mergeCell ref="B57:B59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93:B95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A114:AN114"/>
    <mergeCell ref="A115:AN115"/>
    <mergeCell ref="B96:B98"/>
    <mergeCell ref="B99:B101"/>
    <mergeCell ref="B102:B104"/>
    <mergeCell ref="B105:B107"/>
    <mergeCell ref="B108:B110"/>
    <mergeCell ref="B111:B113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"/>
  <sheetViews>
    <sheetView workbookViewId="0">
      <selection activeCell="C12" sqref="C12"/>
    </sheetView>
  </sheetViews>
  <sheetFormatPr baseColWidth="10" defaultRowHeight="15"/>
  <sheetData>
    <row r="1" spans="1:10">
      <c r="A1" s="110" t="s">
        <v>146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0">
      <c r="A2" s="122" t="s">
        <v>62</v>
      </c>
      <c r="B2" s="122"/>
      <c r="C2" s="123" t="s">
        <v>147</v>
      </c>
      <c r="D2" s="124"/>
      <c r="E2" s="124"/>
      <c r="F2" s="124"/>
      <c r="G2" s="124"/>
      <c r="H2" s="124" t="s">
        <v>148</v>
      </c>
      <c r="I2" s="124" t="s">
        <v>149</v>
      </c>
      <c r="J2" s="126" t="s">
        <v>65</v>
      </c>
    </row>
    <row r="3" spans="1:10">
      <c r="A3" s="122"/>
      <c r="B3" s="122"/>
      <c r="C3" s="123" t="s">
        <v>150</v>
      </c>
      <c r="D3" s="124" t="s">
        <v>151</v>
      </c>
      <c r="E3" s="124" t="s">
        <v>152</v>
      </c>
      <c r="F3" s="124" t="s">
        <v>153</v>
      </c>
      <c r="G3" s="124"/>
      <c r="H3" s="124"/>
      <c r="I3" s="124"/>
      <c r="J3" s="126"/>
    </row>
    <row r="4" spans="1:10">
      <c r="A4" s="111"/>
      <c r="B4" s="111"/>
      <c r="C4" s="128"/>
      <c r="D4" s="125"/>
      <c r="E4" s="125"/>
      <c r="F4" s="17" t="s">
        <v>154</v>
      </c>
      <c r="G4" s="17" t="s">
        <v>155</v>
      </c>
      <c r="H4" s="125"/>
      <c r="I4" s="125"/>
      <c r="J4" s="127"/>
    </row>
    <row r="5" spans="1:10" ht="24">
      <c r="A5" s="19" t="s">
        <v>156</v>
      </c>
      <c r="B5" s="19" t="s">
        <v>157</v>
      </c>
      <c r="C5" s="76">
        <v>18.518181818181802</v>
      </c>
      <c r="D5" s="77">
        <v>36.321641432672564</v>
      </c>
      <c r="E5" s="77">
        <v>10.951386945636514</v>
      </c>
      <c r="F5" s="77">
        <v>-5.8830289185262075</v>
      </c>
      <c r="G5" s="77">
        <v>42.919392554889811</v>
      </c>
      <c r="H5" s="21">
        <v>1.690943979069264</v>
      </c>
      <c r="I5" s="78">
        <v>10</v>
      </c>
      <c r="J5" s="23">
        <v>0.12172524732732888</v>
      </c>
    </row>
    <row r="6" spans="1:10" ht="24">
      <c r="A6" s="24" t="s">
        <v>158</v>
      </c>
      <c r="B6" s="86" t="s">
        <v>159</v>
      </c>
      <c r="C6" s="79">
        <v>-24.481818181818142</v>
      </c>
      <c r="D6" s="80">
        <v>35.853000381608737</v>
      </c>
      <c r="E6" s="80">
        <v>10.810086352205923</v>
      </c>
      <c r="F6" s="80">
        <v>-48.568191576494733</v>
      </c>
      <c r="G6" s="80">
        <v>-0.39544478714154963</v>
      </c>
      <c r="H6" s="26">
        <v>-2.2647199461845506</v>
      </c>
      <c r="I6" s="33">
        <v>10</v>
      </c>
      <c r="J6" s="81">
        <v>4.6990250939331124E-2</v>
      </c>
    </row>
    <row r="7" spans="1:10" ht="24">
      <c r="A7" s="24" t="s">
        <v>160</v>
      </c>
      <c r="B7" s="24" t="s">
        <v>161</v>
      </c>
      <c r="C7" s="79">
        <v>5.9636363636363399</v>
      </c>
      <c r="D7" s="80">
        <v>26.357400202875578</v>
      </c>
      <c r="E7" s="80">
        <v>7.9470551747432348</v>
      </c>
      <c r="F7" s="80">
        <v>-11.74350603008763</v>
      </c>
      <c r="G7" s="80">
        <v>23.67077875736031</v>
      </c>
      <c r="H7" s="26">
        <v>0.7504209084378255</v>
      </c>
      <c r="I7" s="33">
        <v>10</v>
      </c>
      <c r="J7" s="27">
        <v>0.47028961367060562</v>
      </c>
    </row>
    <row r="8" spans="1:10" ht="24">
      <c r="A8" s="24" t="s">
        <v>162</v>
      </c>
      <c r="B8" s="24" t="s">
        <v>163</v>
      </c>
      <c r="C8" s="79">
        <v>24.731818181818191</v>
      </c>
      <c r="D8" s="80">
        <v>62.547097520601511</v>
      </c>
      <c r="E8" s="80">
        <v>18.858659472873065</v>
      </c>
      <c r="F8" s="80">
        <v>-17.287893686069268</v>
      </c>
      <c r="G8" s="80">
        <v>66.75153004970565</v>
      </c>
      <c r="H8" s="26">
        <v>1.3114303387997051</v>
      </c>
      <c r="I8" s="33">
        <v>10</v>
      </c>
      <c r="J8" s="27">
        <v>0.21902349745481337</v>
      </c>
    </row>
    <row r="9" spans="1:10" ht="24">
      <c r="A9" s="24" t="s">
        <v>164</v>
      </c>
      <c r="B9" s="24" t="s">
        <v>165</v>
      </c>
      <c r="C9" s="79">
        <v>-2.5764363636363754</v>
      </c>
      <c r="D9" s="80">
        <v>6.957644459624639</v>
      </c>
      <c r="E9" s="80">
        <v>2.0978087361154523</v>
      </c>
      <c r="F9" s="80">
        <v>-7.2506455126114355</v>
      </c>
      <c r="G9" s="80">
        <v>2.0977727853386847</v>
      </c>
      <c r="H9" s="26">
        <v>-1.2281559892858516</v>
      </c>
      <c r="I9" s="33">
        <v>10</v>
      </c>
      <c r="J9" s="27">
        <v>0.24751017133502545</v>
      </c>
    </row>
    <row r="10" spans="1:10" ht="24">
      <c r="A10" s="24" t="s">
        <v>166</v>
      </c>
      <c r="B10" s="24" t="s">
        <v>167</v>
      </c>
      <c r="C10" s="79">
        <v>-22.155381818181816</v>
      </c>
      <c r="D10" s="80">
        <v>61.748741155100781</v>
      </c>
      <c r="E10" s="80">
        <v>18.617945971658727</v>
      </c>
      <c r="F10" s="80">
        <v>-63.63875058181597</v>
      </c>
      <c r="G10" s="80">
        <v>19.327986945452338</v>
      </c>
      <c r="H10" s="26">
        <v>-1.1900014025128212</v>
      </c>
      <c r="I10" s="33">
        <v>10</v>
      </c>
      <c r="J10" s="27">
        <v>0.26153051217878542</v>
      </c>
    </row>
    <row r="11" spans="1:10" ht="24">
      <c r="A11" s="24" t="s">
        <v>168</v>
      </c>
      <c r="B11" s="24" t="s">
        <v>169</v>
      </c>
      <c r="C11" s="79">
        <v>1.1488545454545473</v>
      </c>
      <c r="D11" s="80">
        <v>8.4504820808476531</v>
      </c>
      <c r="E11" s="80">
        <v>2.5479162145266736</v>
      </c>
      <c r="F11" s="80">
        <v>-4.528256563738128</v>
      </c>
      <c r="G11" s="80">
        <v>6.8259656546472227</v>
      </c>
      <c r="H11" s="26">
        <v>0.45089965631698375</v>
      </c>
      <c r="I11" s="33">
        <v>10</v>
      </c>
      <c r="J11" s="27">
        <v>0.66168122306824195</v>
      </c>
    </row>
    <row r="12" spans="1:10" ht="24">
      <c r="A12" s="24" t="s">
        <v>170</v>
      </c>
      <c r="B12" s="86" t="s">
        <v>171</v>
      </c>
      <c r="C12" s="79">
        <v>-2.1525363636363721</v>
      </c>
      <c r="D12" s="80">
        <v>2.5446368166293314</v>
      </c>
      <c r="E12" s="80">
        <v>0.76723686804398983</v>
      </c>
      <c r="F12" s="80">
        <v>-3.862046638001452</v>
      </c>
      <c r="G12" s="80">
        <v>-0.44302608927129228</v>
      </c>
      <c r="H12" s="26">
        <v>-2.8055695096145401</v>
      </c>
      <c r="I12" s="33">
        <v>10</v>
      </c>
      <c r="J12" s="81">
        <v>1.861583404240429E-2</v>
      </c>
    </row>
    <row r="13" spans="1:10" ht="24">
      <c r="A13" s="24" t="s">
        <v>172</v>
      </c>
      <c r="B13" s="24" t="s">
        <v>173</v>
      </c>
      <c r="C13" s="79">
        <v>1.0036818181818248</v>
      </c>
      <c r="D13" s="80">
        <v>7.2351029686961876</v>
      </c>
      <c r="E13" s="80">
        <v>2.1814656242501567</v>
      </c>
      <c r="F13" s="80">
        <v>-3.8569264934824394</v>
      </c>
      <c r="G13" s="80">
        <v>5.864290129846089</v>
      </c>
      <c r="H13" s="26">
        <v>0.46009517960056057</v>
      </c>
      <c r="I13" s="33">
        <v>10</v>
      </c>
      <c r="J13" s="27">
        <v>0.65528940574983552</v>
      </c>
    </row>
    <row r="14" spans="1:10" ht="24">
      <c r="A14" s="24" t="s">
        <v>174</v>
      </c>
      <c r="B14" s="24" t="s">
        <v>175</v>
      </c>
      <c r="C14" s="79">
        <v>3.3020909090909143</v>
      </c>
      <c r="D14" s="80">
        <v>5.5035577401267526</v>
      </c>
      <c r="E14" s="80">
        <v>1.6593850941869752</v>
      </c>
      <c r="F14" s="80">
        <v>-0.39524948967398776</v>
      </c>
      <c r="G14" s="80">
        <v>6.9994313078558168</v>
      </c>
      <c r="H14" s="26">
        <v>1.9899485180736733</v>
      </c>
      <c r="I14" s="33">
        <v>10</v>
      </c>
      <c r="J14" s="27">
        <v>7.4626997949785862E-2</v>
      </c>
    </row>
    <row r="15" spans="1:10" ht="24">
      <c r="A15" s="24" t="s">
        <v>176</v>
      </c>
      <c r="B15" s="86" t="s">
        <v>177</v>
      </c>
      <c r="C15" s="79">
        <v>-3.5526090909090939</v>
      </c>
      <c r="D15" s="80">
        <v>4.5620921394585068</v>
      </c>
      <c r="E15" s="80">
        <v>1.3755225350557807</v>
      </c>
      <c r="F15" s="80">
        <v>-6.6174642930495304</v>
      </c>
      <c r="G15" s="80">
        <v>-0.48775388876865744</v>
      </c>
      <c r="H15" s="26">
        <v>-2.5827341976371381</v>
      </c>
      <c r="I15" s="33">
        <v>10</v>
      </c>
      <c r="J15" s="81">
        <v>2.7288007143387756E-2</v>
      </c>
    </row>
    <row r="16" spans="1:10" ht="24">
      <c r="A16" s="24" t="s">
        <v>178</v>
      </c>
      <c r="B16" s="24" t="s">
        <v>179</v>
      </c>
      <c r="C16" s="79">
        <v>0.25051818181817964</v>
      </c>
      <c r="D16" s="80">
        <v>6.8547652114158062</v>
      </c>
      <c r="E16" s="80">
        <v>2.0667894756588576</v>
      </c>
      <c r="F16" s="80">
        <v>-4.3545757477736604</v>
      </c>
      <c r="G16" s="80">
        <v>4.8556121114100197</v>
      </c>
      <c r="H16" s="26">
        <v>0.1212112722503189</v>
      </c>
      <c r="I16" s="33">
        <v>10</v>
      </c>
      <c r="J16" s="27">
        <v>0.90592470977597273</v>
      </c>
    </row>
    <row r="17" spans="1:10" ht="24">
      <c r="A17" s="24" t="s">
        <v>180</v>
      </c>
      <c r="B17" s="86" t="s">
        <v>181</v>
      </c>
      <c r="C17" s="79">
        <v>-2.2727272727272725</v>
      </c>
      <c r="D17" s="80">
        <v>1.009049958219026</v>
      </c>
      <c r="E17" s="80">
        <v>0.30424000964875475</v>
      </c>
      <c r="F17" s="80">
        <v>-2.9506162585543416</v>
      </c>
      <c r="G17" s="80">
        <v>-1.5948382869002031</v>
      </c>
      <c r="H17" s="26">
        <v>-7.4701788083399592</v>
      </c>
      <c r="I17" s="33">
        <v>10</v>
      </c>
      <c r="J17" s="81">
        <v>2.1347750767385503E-5</v>
      </c>
    </row>
    <row r="18" spans="1:10" ht="24">
      <c r="A18" s="24" t="s">
        <v>182</v>
      </c>
      <c r="B18" s="86" t="s">
        <v>183</v>
      </c>
      <c r="C18" s="79">
        <v>-1.2727272727272734</v>
      </c>
      <c r="D18" s="80">
        <v>1.009049958219026</v>
      </c>
      <c r="E18" s="80">
        <v>0.30424000964875475</v>
      </c>
      <c r="F18" s="80">
        <v>-1.9506162585543427</v>
      </c>
      <c r="G18" s="80">
        <v>-0.59483828690020402</v>
      </c>
      <c r="H18" s="26">
        <v>-4.1833001326703796</v>
      </c>
      <c r="I18" s="33">
        <v>10</v>
      </c>
      <c r="J18" s="81">
        <v>1.8778361349120131E-3</v>
      </c>
    </row>
    <row r="19" spans="1:10" ht="24">
      <c r="A19" s="40" t="s">
        <v>184</v>
      </c>
      <c r="B19" s="87" t="s">
        <v>185</v>
      </c>
      <c r="C19" s="82">
        <v>3.5454545454545459</v>
      </c>
      <c r="D19" s="83">
        <v>1.2135597524338357</v>
      </c>
      <c r="E19" s="83">
        <v>0.36590203268178378</v>
      </c>
      <c r="F19" s="83">
        <v>2.7301740104155119</v>
      </c>
      <c r="G19" s="83">
        <v>4.3607350804935798</v>
      </c>
      <c r="H19" s="84">
        <v>9.6896279024990886</v>
      </c>
      <c r="I19" s="42">
        <v>10</v>
      </c>
      <c r="J19" s="85">
        <v>2.1205404107900273E-6</v>
      </c>
    </row>
  </sheetData>
  <mergeCells count="10">
    <mergeCell ref="A1:J1"/>
    <mergeCell ref="A2:B4"/>
    <mergeCell ref="C2:G2"/>
    <mergeCell ref="H2:H4"/>
    <mergeCell ref="I2:I4"/>
    <mergeCell ref="J2:J4"/>
    <mergeCell ref="C3:C4"/>
    <mergeCell ref="D3:D4"/>
    <mergeCell ref="E3:E4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sin salto</vt:lpstr>
      <vt:lpstr>con salto</vt:lpstr>
      <vt:lpstr>con salto v2</vt:lpstr>
      <vt:lpstr>Hoja2</vt:lpstr>
      <vt:lpstr>Pearson</vt:lpstr>
      <vt:lpstr>Spearman</vt:lpstr>
      <vt:lpstr>Spearman v2</vt:lpstr>
      <vt:lpstr>T relacionadas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Katty Harris</dc:creator>
  <cp:lastModifiedBy>Cristian Núñez</cp:lastModifiedBy>
  <dcterms:created xsi:type="dcterms:W3CDTF">2023-09-11T12:18:14Z</dcterms:created>
  <dcterms:modified xsi:type="dcterms:W3CDTF">2023-09-15T19:45:51Z</dcterms:modified>
</cp:coreProperties>
</file>