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Cristian Núñez\Desktop\23. 17 Poster Psicologia PAS\"/>
    </mc:Choice>
  </mc:AlternateContent>
  <xr:revisionPtr revIDLastSave="0" documentId="8_{BE69331D-9F3F-45C5-955A-E13E1A886FAC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Hoja 2" sheetId="1" r:id="rId1"/>
    <sheet name="Hoja 3" sheetId="2" r:id="rId2"/>
  </sheets>
  <calcPr calcId="191029"/>
</workbook>
</file>

<file path=xl/calcChain.xml><?xml version="1.0" encoding="utf-8"?>
<calcChain xmlns="http://schemas.openxmlformats.org/spreadsheetml/2006/main">
  <c r="CG8" i="1" l="1"/>
  <c r="CG32" i="2"/>
  <c r="CF32" i="2"/>
  <c r="Q32" i="2"/>
  <c r="AD32" i="2" s="1"/>
  <c r="CF31" i="2"/>
  <c r="CG31" i="2" s="1"/>
  <c r="Q31" i="2"/>
  <c r="AD31" i="2" s="1"/>
  <c r="CF30" i="2"/>
  <c r="CG30" i="2" s="1"/>
  <c r="BI30" i="2"/>
  <c r="AC30" i="2"/>
  <c r="AD30" i="2" s="1"/>
  <c r="Q30" i="2"/>
  <c r="CF29" i="2"/>
  <c r="CG29" i="2" s="1"/>
  <c r="BI29" i="2"/>
  <c r="AC29" i="2"/>
  <c r="AD29" i="2" s="1"/>
  <c r="Q29" i="2"/>
  <c r="CF28" i="2"/>
  <c r="CG28" i="2" s="1"/>
  <c r="BI28" i="2"/>
  <c r="AD28" i="2"/>
  <c r="AC28" i="2"/>
  <c r="Q28" i="2"/>
  <c r="CF27" i="2"/>
  <c r="CG27" i="2" s="1"/>
  <c r="BI27" i="2"/>
  <c r="AC27" i="2"/>
  <c r="AD27" i="2" s="1"/>
  <c r="Q27" i="2"/>
  <c r="CF26" i="2"/>
  <c r="CG26" i="2" s="1"/>
  <c r="BI26" i="2"/>
  <c r="AC26" i="2"/>
  <c r="AD26" i="2" s="1"/>
  <c r="Q26" i="2"/>
  <c r="CF25" i="2"/>
  <c r="CG25" i="2" s="1"/>
  <c r="BI25" i="2"/>
  <c r="AC25" i="2"/>
  <c r="AD25" i="2" s="1"/>
  <c r="Q25" i="2"/>
  <c r="CG24" i="2"/>
  <c r="CF24" i="2"/>
  <c r="BI24" i="2"/>
  <c r="AC24" i="2"/>
  <c r="AD24" i="2" s="1"/>
  <c r="Q24" i="2"/>
  <c r="CF23" i="2"/>
  <c r="CG23" i="2" s="1"/>
  <c r="BI23" i="2"/>
  <c r="AC23" i="2"/>
  <c r="AD23" i="2" s="1"/>
  <c r="Q23" i="2"/>
  <c r="CF22" i="2"/>
  <c r="CG22" i="2" s="1"/>
  <c r="BI22" i="2"/>
  <c r="AC22" i="2"/>
  <c r="AD22" i="2" s="1"/>
  <c r="Q22" i="2"/>
  <c r="CF21" i="2"/>
  <c r="CG21" i="2" s="1"/>
  <c r="BI21" i="2"/>
  <c r="AC21" i="2"/>
  <c r="AD21" i="2" s="1"/>
  <c r="Q21" i="2"/>
  <c r="CF20" i="2"/>
  <c r="CG20" i="2" s="1"/>
  <c r="BI20" i="2"/>
  <c r="AC20" i="2"/>
  <c r="AD20" i="2" s="1"/>
  <c r="Q20" i="2"/>
  <c r="CF19" i="2"/>
  <c r="CG19" i="2" s="1"/>
  <c r="BI19" i="2"/>
  <c r="AC19" i="2"/>
  <c r="AD19" i="2" s="1"/>
  <c r="Q19" i="2"/>
  <c r="CF18" i="2"/>
  <c r="CG18" i="2" s="1"/>
  <c r="BI18" i="2"/>
  <c r="AD18" i="2"/>
  <c r="AC18" i="2"/>
  <c r="Q18" i="2"/>
  <c r="CF17" i="2"/>
  <c r="CG17" i="2" s="1"/>
  <c r="BI17" i="2"/>
  <c r="AC17" i="2"/>
  <c r="AD17" i="2" s="1"/>
  <c r="Q17" i="2"/>
  <c r="CF16" i="2"/>
  <c r="CG16" i="2" s="1"/>
  <c r="BI16" i="2"/>
  <c r="AC16" i="2"/>
  <c r="AD16" i="2" s="1"/>
  <c r="Q16" i="2"/>
  <c r="CF15" i="2"/>
  <c r="CG15" i="2" s="1"/>
  <c r="BI15" i="2"/>
  <c r="AC15" i="2"/>
  <c r="Q15" i="2"/>
  <c r="CG14" i="2"/>
  <c r="CF14" i="2"/>
  <c r="BI14" i="2"/>
  <c r="AC14" i="2"/>
  <c r="Q14" i="2"/>
  <c r="CF13" i="2"/>
  <c r="CG13" i="2" s="1"/>
  <c r="BI13" i="2"/>
  <c r="AC13" i="2"/>
  <c r="AD13" i="2" s="1"/>
  <c r="Q13" i="2"/>
  <c r="CF12" i="2"/>
  <c r="CG12" i="2" s="1"/>
  <c r="BI12" i="2"/>
  <c r="AC12" i="2"/>
  <c r="AD12" i="2" s="1"/>
  <c r="Q12" i="2"/>
  <c r="CF11" i="2"/>
  <c r="CG11" i="2" s="1"/>
  <c r="BI11" i="2"/>
  <c r="AD11" i="2"/>
  <c r="AC11" i="2"/>
  <c r="Q11" i="2"/>
  <c r="CF10" i="2"/>
  <c r="CG10" i="2" s="1"/>
  <c r="BI10" i="2"/>
  <c r="AC10" i="2"/>
  <c r="AD10" i="2" s="1"/>
  <c r="Q10" i="2"/>
  <c r="CF9" i="2"/>
  <c r="CG9" i="2" s="1"/>
  <c r="BI9" i="2"/>
  <c r="AC9" i="2"/>
  <c r="AD9" i="2" s="1"/>
  <c r="Q9" i="2"/>
  <c r="CF8" i="2"/>
  <c r="CG8" i="2" s="1"/>
  <c r="BI8" i="2"/>
  <c r="AC8" i="2"/>
  <c r="AD8" i="2" s="1"/>
  <c r="Q8" i="2"/>
  <c r="CG32" i="1"/>
  <c r="CF32" i="1"/>
  <c r="Q32" i="1"/>
  <c r="AD32" i="1" s="1"/>
  <c r="CF31" i="1"/>
  <c r="CG31" i="1" s="1"/>
  <c r="Q31" i="1"/>
  <c r="AD31" i="1" s="1"/>
  <c r="CF30" i="1"/>
  <c r="CG30" i="1" s="1"/>
  <c r="BI30" i="1"/>
  <c r="AC30" i="1"/>
  <c r="AD30" i="1" s="1"/>
  <c r="Q30" i="1"/>
  <c r="CF29" i="1"/>
  <c r="CG29" i="1" s="1"/>
  <c r="BI29" i="1"/>
  <c r="AC29" i="1"/>
  <c r="AD29" i="1" s="1"/>
  <c r="Q29" i="1"/>
  <c r="CG28" i="1"/>
  <c r="CF28" i="1"/>
  <c r="BI28" i="1"/>
  <c r="AC28" i="1"/>
  <c r="AD28" i="1" s="1"/>
  <c r="Q28" i="1"/>
  <c r="CF27" i="1"/>
  <c r="CG27" i="1" s="1"/>
  <c r="BI27" i="1"/>
  <c r="AC27" i="1"/>
  <c r="AD27" i="1" s="1"/>
  <c r="Q27" i="1"/>
  <c r="CF26" i="1"/>
  <c r="CG26" i="1" s="1"/>
  <c r="BI26" i="1"/>
  <c r="AC26" i="1"/>
  <c r="AD26" i="1" s="1"/>
  <c r="Q26" i="1"/>
  <c r="CF25" i="1"/>
  <c r="CG25" i="1" s="1"/>
  <c r="BI25" i="1"/>
  <c r="AC25" i="1"/>
  <c r="AD25" i="1" s="1"/>
  <c r="Q25" i="1"/>
  <c r="CF24" i="1"/>
  <c r="CG24" i="1" s="1"/>
  <c r="BI24" i="1"/>
  <c r="AC24" i="1"/>
  <c r="AD24" i="1" s="1"/>
  <c r="Q24" i="1"/>
  <c r="CF23" i="1"/>
  <c r="CG23" i="1" s="1"/>
  <c r="BI23" i="1"/>
  <c r="AC23" i="1"/>
  <c r="AD23" i="1" s="1"/>
  <c r="Q23" i="1"/>
  <c r="CF22" i="1"/>
  <c r="CG22" i="1" s="1"/>
  <c r="BI22" i="1"/>
  <c r="AD22" i="1"/>
  <c r="AC22" i="1"/>
  <c r="Q22" i="1"/>
  <c r="CF21" i="1"/>
  <c r="CG21" i="1" s="1"/>
  <c r="BI21" i="1"/>
  <c r="AC21" i="1"/>
  <c r="AD21" i="1" s="1"/>
  <c r="Q21" i="1"/>
  <c r="CF20" i="1"/>
  <c r="CG20" i="1" s="1"/>
  <c r="BI20" i="1"/>
  <c r="AC20" i="1"/>
  <c r="AD20" i="1" s="1"/>
  <c r="Q20" i="1"/>
  <c r="CF19" i="1"/>
  <c r="CG19" i="1" s="1"/>
  <c r="BI19" i="1"/>
  <c r="AC19" i="1"/>
  <c r="AD19" i="1" s="1"/>
  <c r="Q19" i="1"/>
  <c r="CG18" i="1"/>
  <c r="CF18" i="1"/>
  <c r="BI18" i="1"/>
  <c r="AC18" i="1"/>
  <c r="AD18" i="1" s="1"/>
  <c r="Q18" i="1"/>
  <c r="CF17" i="1"/>
  <c r="CG17" i="1" s="1"/>
  <c r="BI17" i="1"/>
  <c r="AC17" i="1"/>
  <c r="AD17" i="1" s="1"/>
  <c r="Q17" i="1"/>
  <c r="CF16" i="1"/>
  <c r="CG16" i="1" s="1"/>
  <c r="BI16" i="1"/>
  <c r="AC16" i="1"/>
  <c r="AD16" i="1" s="1"/>
  <c r="Q16" i="1"/>
  <c r="CF15" i="1"/>
  <c r="CG15" i="1" s="1"/>
  <c r="BI15" i="1"/>
  <c r="AC15" i="1"/>
  <c r="Q15" i="1"/>
  <c r="CF14" i="1"/>
  <c r="CG14" i="1" s="1"/>
  <c r="BI14" i="1"/>
  <c r="AC14" i="1"/>
  <c r="Q14" i="1"/>
  <c r="CF13" i="1"/>
  <c r="CG13" i="1" s="1"/>
  <c r="BI13" i="1"/>
  <c r="AC13" i="1"/>
  <c r="AD13" i="1" s="1"/>
  <c r="Q13" i="1"/>
  <c r="CF12" i="1"/>
  <c r="CG12" i="1" s="1"/>
  <c r="BI12" i="1"/>
  <c r="AC12" i="1"/>
  <c r="AD12" i="1" s="1"/>
  <c r="Q12" i="1"/>
  <c r="CG11" i="1"/>
  <c r="CF11" i="1"/>
  <c r="BI11" i="1"/>
  <c r="AC11" i="1"/>
  <c r="AD11" i="1" s="1"/>
  <c r="Q11" i="1"/>
  <c r="CF10" i="1"/>
  <c r="CG10" i="1" s="1"/>
  <c r="BI10" i="1"/>
  <c r="AC10" i="1"/>
  <c r="AD10" i="1" s="1"/>
  <c r="Q10" i="1"/>
  <c r="CF9" i="1"/>
  <c r="CG9" i="1" s="1"/>
  <c r="BI9" i="1"/>
  <c r="AC9" i="1"/>
  <c r="AD9" i="1" s="1"/>
  <c r="Q9" i="1"/>
  <c r="CF8" i="1"/>
  <c r="BI8" i="1"/>
  <c r="AC8" i="1"/>
  <c r="AD8" i="1" s="1"/>
  <c r="Q8" i="1"/>
</calcChain>
</file>

<file path=xl/sharedStrings.xml><?xml version="1.0" encoding="utf-8"?>
<sst xmlns="http://schemas.openxmlformats.org/spreadsheetml/2006/main" count="282" uniqueCount="75">
  <si>
    <r>
      <rPr>
        <b/>
        <sz val="10"/>
        <color theme="1"/>
        <rFont val="Arial"/>
      </rPr>
      <t>Dusocs</t>
    </r>
    <r>
      <rPr>
        <sz val="10"/>
        <color theme="1"/>
        <rFont val="Arial"/>
      </rPr>
      <t xml:space="preserve">: Medición del apoyo social y el estrés social </t>
    </r>
  </si>
  <si>
    <t xml:space="preserve">Sub escala de Apoyo Social: A mayor puntaje, mayor percepcion de apoyo </t>
  </si>
  <si>
    <t>Sub escala de Estres Social: A mayor puntaje, mayor sensacion de estrés</t>
  </si>
  <si>
    <r>
      <rPr>
        <b/>
        <sz val="10"/>
        <color theme="1"/>
        <rFont val="Arial"/>
      </rPr>
      <t xml:space="preserve">YESAVAGE: </t>
    </r>
    <r>
      <rPr>
        <sz val="10"/>
        <color theme="1"/>
        <rFont val="Arial"/>
      </rPr>
      <t xml:space="preserve">Escala de depresion geriatrica, a mayor puntaje mayor es el nivel de depresión,                                                                                                 </t>
    </r>
    <r>
      <rPr>
        <b/>
        <sz val="10"/>
        <color theme="1"/>
        <rFont val="Arial"/>
      </rPr>
      <t>Normal 0-10 Pts. Depresión Leve 11-20 pts. Depresión Grave 21-30 puntos</t>
    </r>
    <r>
      <rPr>
        <sz val="10"/>
        <color theme="1"/>
        <rFont val="Arial"/>
      </rPr>
      <t xml:space="preserve">                                                                                                                                                                                            </t>
    </r>
  </si>
  <si>
    <r>
      <rPr>
        <b/>
        <sz val="10"/>
        <color theme="1"/>
        <rFont val="Arial"/>
      </rPr>
      <t xml:space="preserve">PAS: </t>
    </r>
    <r>
      <rPr>
        <sz val="10"/>
        <color theme="1"/>
        <rFont val="Arial"/>
      </rPr>
      <t>Escala de medicion a personas altamente sensibles, Sobre 55% se puede considerar PAS</t>
    </r>
  </si>
  <si>
    <t>NOMBRE</t>
  </si>
  <si>
    <t>Edad</t>
  </si>
  <si>
    <t>Sexo</t>
  </si>
  <si>
    <t>DUSOCS SUB ESCALA APOYO SOCIAL 1</t>
  </si>
  <si>
    <t>DUSOCS SUB ESCALA ESTRÉS 1</t>
  </si>
  <si>
    <t>YESAVAGE Depresión Geriatrica</t>
  </si>
  <si>
    <t>PAS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</si>
  <si>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</si>
  <si>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</si>
  <si>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</si>
  <si>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</si>
  <si>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</si>
  <si>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</si>
  <si>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</si>
  <si>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</si>
  <si>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</si>
  <si>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</si>
  <si>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</si>
  <si>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PTSE</t>
  </si>
  <si>
    <t>PTE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</si>
  <si>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</si>
  <si>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</si>
  <si>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</si>
  <si>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</si>
  <si>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</si>
  <si>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</si>
  <si>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</si>
  <si>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</si>
  <si>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</si>
  <si>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</si>
  <si>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</si>
  <si>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</si>
  <si>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</si>
  <si>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</si>
  <si>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</si>
  <si>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</si>
  <si>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</si>
  <si>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</si>
  <si>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</si>
  <si>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PT</t>
  </si>
  <si>
    <t>Paciente 1</t>
  </si>
  <si>
    <t>M</t>
  </si>
  <si>
    <t>Paciente 2</t>
  </si>
  <si>
    <t>Paciente 3</t>
  </si>
  <si>
    <t>Paciente 4</t>
  </si>
  <si>
    <t>Paciente 5</t>
  </si>
  <si>
    <t>F</t>
  </si>
  <si>
    <t>Paciente 6</t>
  </si>
  <si>
    <t>Paciente 7</t>
  </si>
  <si>
    <t>Paciente 8</t>
  </si>
  <si>
    <t>Paciente 9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</si>
  <si>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</si>
  <si>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</si>
  <si>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</si>
  <si>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</si>
  <si>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</si>
  <si>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</si>
  <si>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</si>
  <si>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</si>
  <si>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</si>
  <si>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</si>
  <si>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</si>
  <si>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</si>
  <si>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</si>
  <si>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</si>
  <si>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</si>
  <si>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</si>
  <si>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r>
      <rPr>
        <b/>
        <sz val="10"/>
        <color theme="1"/>
        <rFont val="Arial"/>
      </rPr>
      <t>Dusocs</t>
    </r>
    <r>
      <rPr>
        <sz val="10"/>
        <color theme="1"/>
        <rFont val="Arial"/>
      </rPr>
      <t xml:space="preserve">: Medición del apoyo social y el estrés social </t>
    </r>
  </si>
  <si>
    <r>
      <rPr>
        <b/>
        <sz val="10"/>
        <color theme="1"/>
        <rFont val="Arial"/>
      </rPr>
      <t xml:space="preserve">YESAVAGE: </t>
    </r>
    <r>
      <rPr>
        <sz val="10"/>
        <color theme="1"/>
        <rFont val="Arial"/>
      </rPr>
      <t xml:space="preserve">Escala de depresion geriatrica, a mayor puntaje mayor es el nivel de depresión,                                                                                                 </t>
    </r>
    <r>
      <rPr>
        <b/>
        <sz val="10"/>
        <color theme="1"/>
        <rFont val="Arial"/>
      </rPr>
      <t>Normal 0-10 Pts. Depresión Leve 11-20 pts. Depresión Grave 21-30 puntos</t>
    </r>
    <r>
      <rPr>
        <sz val="10"/>
        <color theme="1"/>
        <rFont val="Arial"/>
      </rPr>
      <t xml:space="preserve">                                                                                                                                                                                            </t>
    </r>
  </si>
  <si>
    <r>
      <rPr>
        <b/>
        <sz val="10"/>
        <color theme="1"/>
        <rFont val="Arial"/>
      </rPr>
      <t xml:space="preserve">PAS: </t>
    </r>
    <r>
      <rPr>
        <sz val="10"/>
        <color theme="1"/>
        <rFont val="Arial"/>
      </rPr>
      <t>Escala de medicion a personas altamente sensibles, Sobre 55% se puede considerar PAS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</si>
</sst>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0" fontId="1" fillId="0" borderId="8" xfId="0" applyFont="1" applyBorder="1" applyAlignment="1"/>
    <xf numFmtId="0" fontId="1" fillId="0" borderId="10" xfId="0" applyFont="1" applyBorder="1" applyAlignment="1"/>
    <xf numFmtId="0" fontId="3" fillId="3" borderId="12" xfId="0" applyFont="1" applyFill="1" applyBorder="1" applyAlignment="1">
      <alignment horizontal="center"/>
    </xf>
    <xf numFmtId="0" fontId="1" fillId="4" borderId="12" xfId="0" applyFont="1" applyFill="1" applyBorder="1" applyAlignment="1"/>
    <xf numFmtId="0" fontId="1" fillId="5" borderId="12" xfId="0" applyFont="1" applyFill="1" applyBorder="1" applyAlignment="1"/>
    <xf numFmtId="0" fontId="1" fillId="6" borderId="0" xfId="0" applyFont="1" applyFill="1" applyAlignment="1"/>
    <xf numFmtId="0" fontId="3" fillId="4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9" fontId="1" fillId="6" borderId="0" xfId="0" applyNumberFormat="1" applyFont="1" applyFill="1" applyAlignment="1"/>
    <xf numFmtId="0" fontId="5" fillId="0" borderId="10" xfId="0" applyFont="1" applyBorder="1" applyAlignment="1"/>
    <xf numFmtId="0" fontId="1" fillId="2" borderId="12" xfId="0" applyFont="1" applyFill="1" applyBorder="1" applyAlignment="1"/>
    <xf numFmtId="1" fontId="4" fillId="2" borderId="12" xfId="0" applyNumberFormat="1" applyFont="1" applyFill="1" applyBorder="1" applyAlignment="1">
      <alignment horizontal="center"/>
    </xf>
    <xf numFmtId="1" fontId="4" fillId="3" borderId="12" xfId="0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1" fontId="4" fillId="4" borderId="12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1" fontId="4" fillId="5" borderId="12" xfId="0" applyNumberFormat="1" applyFont="1" applyFill="1" applyBorder="1" applyAlignment="1">
      <alignment horizontal="center"/>
    </xf>
    <xf numFmtId="1" fontId="3" fillId="5" borderId="12" xfId="0" applyNumberFormat="1" applyFont="1" applyFill="1" applyBorder="1" applyAlignment="1">
      <alignment horizontal="center"/>
    </xf>
    <xf numFmtId="1" fontId="1" fillId="6" borderId="0" xfId="0" applyNumberFormat="1" applyFont="1" applyFill="1" applyAlignment="1"/>
    <xf numFmtId="1" fontId="4" fillId="2" borderId="12" xfId="0" applyNumberFormat="1" applyFont="1" applyFill="1" applyBorder="1" applyAlignment="1">
      <alignment horizontal="center"/>
    </xf>
    <xf numFmtId="1" fontId="4" fillId="3" borderId="12" xfId="0" applyNumberFormat="1" applyFont="1" applyFill="1" applyBorder="1" applyAlignment="1">
      <alignment horizontal="center"/>
    </xf>
    <xf numFmtId="1" fontId="6" fillId="0" borderId="0" xfId="0" applyNumberFormat="1" applyFont="1" applyAlignment="1"/>
    <xf numFmtId="0" fontId="4" fillId="2" borderId="11" xfId="0" applyFont="1" applyFill="1" applyBorder="1" applyAlignment="1">
      <alignment horizontal="center" vertical="center"/>
    </xf>
    <xf numFmtId="0" fontId="2" fillId="0" borderId="13" xfId="0" applyFont="1" applyBorder="1"/>
    <xf numFmtId="0" fontId="3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S1004"/>
  <sheetViews>
    <sheetView tabSelected="1" topLeftCell="AB1" workbookViewId="0">
      <selection activeCell="CH11" sqref="CH11"/>
    </sheetView>
  </sheetViews>
  <sheetFormatPr baseColWidth="10" defaultColWidth="12.5703125" defaultRowHeight="15.75" customHeight="1" x14ac:dyDescent="0.2"/>
  <cols>
    <col min="1" max="1" width="3.140625" customWidth="1"/>
    <col min="2" max="2" width="2.85546875" customWidth="1"/>
    <col min="3" max="3" width="22.5703125" customWidth="1"/>
    <col min="4" max="4" width="4.5703125" customWidth="1"/>
    <col min="5" max="5" width="4.42578125" customWidth="1"/>
    <col min="6" max="6" width="3.5703125" customWidth="1"/>
    <col min="7" max="14" width="2.85546875" customWidth="1"/>
    <col min="15" max="15" width="3.85546875" customWidth="1"/>
    <col min="16" max="16" width="4" customWidth="1"/>
    <col min="17" max="17" width="4.7109375" customWidth="1"/>
    <col min="18" max="18" width="3.42578125" customWidth="1"/>
    <col min="19" max="26" width="2.85546875" customWidth="1"/>
    <col min="27" max="27" width="3.85546875" customWidth="1"/>
    <col min="28" max="28" width="4" customWidth="1"/>
    <col min="29" max="29" width="4.7109375" customWidth="1"/>
    <col min="30" max="30" width="3.85546875" customWidth="1"/>
    <col min="31" max="31" width="4" customWidth="1"/>
    <col min="32" max="39" width="2.85546875" customWidth="1"/>
    <col min="40" max="59" width="3.85546875" customWidth="1"/>
    <col min="60" max="60" width="4" customWidth="1"/>
    <col min="61" max="62" width="3.85546875" customWidth="1"/>
    <col min="63" max="70" width="2.85546875" customWidth="1"/>
    <col min="71" max="82" width="3.85546875" customWidth="1"/>
    <col min="83" max="83" width="4" customWidth="1"/>
    <col min="84" max="84" width="3" customWidth="1"/>
  </cols>
  <sheetData>
    <row r="1" spans="1:97" ht="12.75" x14ac:dyDescent="0.2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3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ht="12.75" x14ac:dyDescent="0.2">
      <c r="A2" s="1"/>
      <c r="B2" s="1"/>
      <c r="C2" s="1"/>
      <c r="D2" s="1"/>
      <c r="E2" s="1"/>
      <c r="F2" s="33" t="s">
        <v>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3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 ht="21.75" customHeight="1" x14ac:dyDescent="0.2">
      <c r="A3" s="1"/>
      <c r="B3" s="1"/>
      <c r="C3" s="1"/>
      <c r="D3" s="1"/>
      <c r="E3" s="1"/>
      <c r="F3" s="34" t="s">
        <v>1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  <c r="R3" s="34" t="s">
        <v>2</v>
      </c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  <c r="AD3" s="1"/>
      <c r="AE3" s="40" t="s">
        <v>3</v>
      </c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6"/>
      <c r="BI3" s="1"/>
      <c r="BJ3" s="41" t="s">
        <v>4</v>
      </c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6"/>
      <c r="CF3" s="1"/>
      <c r="CG3" s="3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 ht="27.75" customHeight="1" x14ac:dyDescent="0.2">
      <c r="A4" s="1"/>
      <c r="B4" s="1"/>
      <c r="C4" s="1"/>
      <c r="D4" s="1"/>
      <c r="E4" s="1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  <c r="R4" s="37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  <c r="AD4" s="1"/>
      <c r="AE4" s="37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9"/>
      <c r="BI4" s="1"/>
      <c r="BJ4" s="37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9"/>
      <c r="CF4" s="1"/>
      <c r="CG4" s="3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spans="1:97" ht="12.75" x14ac:dyDescent="0.2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3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</row>
    <row r="6" spans="1:97" ht="15" x14ac:dyDescent="0.25">
      <c r="A6" s="1"/>
      <c r="B6" s="5"/>
      <c r="C6" s="42" t="s">
        <v>5</v>
      </c>
      <c r="D6" s="27" t="s">
        <v>6</v>
      </c>
      <c r="E6" s="27" t="s">
        <v>7</v>
      </c>
      <c r="F6" s="29" t="s">
        <v>8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1"/>
      <c r="R6" s="29" t="s">
        <v>9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6"/>
      <c r="AE6" s="32" t="s">
        <v>10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1"/>
      <c r="BI6" s="7"/>
      <c r="BJ6" s="43" t="s">
        <v>11</v>
      </c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1"/>
      <c r="CF6" s="8"/>
      <c r="CG6" s="3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</row>
    <row r="7" spans="1:97" ht="15" x14ac:dyDescent="0.25">
      <c r="A7" s="1"/>
      <c r="B7" s="5"/>
      <c r="C7" s="28"/>
      <c r="D7" s="28"/>
      <c r="E7" s="28"/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  <c r="K7" s="6" t="s">
        <v>17</v>
      </c>
      <c r="L7" s="6" t="s">
        <v>18</v>
      </c>
      <c r="M7" s="6" t="s">
        <v>19</v>
      </c>
      <c r="N7" s="6" t="s">
        <v>20</v>
      </c>
      <c r="O7" s="6" t="s">
        <v>21</v>
      </c>
      <c r="P7" s="6" t="s">
        <v>22</v>
      </c>
      <c r="Q7" s="6" t="s">
        <v>23</v>
      </c>
      <c r="R7" s="6" t="s">
        <v>12</v>
      </c>
      <c r="S7" s="6" t="s">
        <v>13</v>
      </c>
      <c r="T7" s="6" t="s">
        <v>14</v>
      </c>
      <c r="U7" s="6" t="s">
        <v>15</v>
      </c>
      <c r="V7" s="6" t="s">
        <v>16</v>
      </c>
      <c r="W7" s="6" t="s">
        <v>17</v>
      </c>
      <c r="X7" s="6" t="s">
        <v>18</v>
      </c>
      <c r="Y7" s="6" t="s">
        <v>19</v>
      </c>
      <c r="Z7" s="6" t="s">
        <v>20</v>
      </c>
      <c r="AA7" s="6" t="s">
        <v>21</v>
      </c>
      <c r="AB7" s="6" t="s">
        <v>22</v>
      </c>
      <c r="AC7" s="6" t="s">
        <v>23</v>
      </c>
      <c r="AD7" s="6" t="s">
        <v>24</v>
      </c>
      <c r="AE7" s="10" t="s">
        <v>12</v>
      </c>
      <c r="AF7" s="10" t="s">
        <v>13</v>
      </c>
      <c r="AG7" s="10" t="s">
        <v>14</v>
      </c>
      <c r="AH7" s="10" t="s">
        <v>15</v>
      </c>
      <c r="AI7" s="10" t="s">
        <v>16</v>
      </c>
      <c r="AJ7" s="10" t="s">
        <v>17</v>
      </c>
      <c r="AK7" s="10" t="s">
        <v>18</v>
      </c>
      <c r="AL7" s="10" t="s">
        <v>19</v>
      </c>
      <c r="AM7" s="10" t="s">
        <v>20</v>
      </c>
      <c r="AN7" s="10" t="s">
        <v>21</v>
      </c>
      <c r="AO7" s="10" t="s">
        <v>22</v>
      </c>
      <c r="AP7" s="10" t="s">
        <v>25</v>
      </c>
      <c r="AQ7" s="10" t="s">
        <v>26</v>
      </c>
      <c r="AR7" s="10" t="s">
        <v>27</v>
      </c>
      <c r="AS7" s="10" t="s">
        <v>28</v>
      </c>
      <c r="AT7" s="10" t="s">
        <v>29</v>
      </c>
      <c r="AU7" s="10" t="s">
        <v>30</v>
      </c>
      <c r="AV7" s="10" t="s">
        <v>31</v>
      </c>
      <c r="AW7" s="10" t="s">
        <v>32</v>
      </c>
      <c r="AX7" s="10" t="s">
        <v>33</v>
      </c>
      <c r="AY7" s="10" t="s">
        <v>34</v>
      </c>
      <c r="AZ7" s="10" t="s">
        <v>35</v>
      </c>
      <c r="BA7" s="10" t="s">
        <v>36</v>
      </c>
      <c r="BB7" s="10" t="s">
        <v>37</v>
      </c>
      <c r="BC7" s="10" t="s">
        <v>38</v>
      </c>
      <c r="BD7" s="10" t="s">
        <v>39</v>
      </c>
      <c r="BE7" s="10" t="s">
        <v>40</v>
      </c>
      <c r="BF7" s="10" t="s">
        <v>41</v>
      </c>
      <c r="BG7" s="10" t="s">
        <v>42</v>
      </c>
      <c r="BH7" s="10" t="s">
        <v>43</v>
      </c>
      <c r="BI7" s="10" t="s">
        <v>44</v>
      </c>
      <c r="BJ7" s="11" t="s">
        <v>12</v>
      </c>
      <c r="BK7" s="11" t="s">
        <v>13</v>
      </c>
      <c r="BL7" s="11" t="s">
        <v>14</v>
      </c>
      <c r="BM7" s="11" t="s">
        <v>15</v>
      </c>
      <c r="BN7" s="11" t="s">
        <v>16</v>
      </c>
      <c r="BO7" s="11" t="s">
        <v>17</v>
      </c>
      <c r="BP7" s="11" t="s">
        <v>18</v>
      </c>
      <c r="BQ7" s="11" t="s">
        <v>19</v>
      </c>
      <c r="BR7" s="11" t="s">
        <v>20</v>
      </c>
      <c r="BS7" s="11" t="s">
        <v>21</v>
      </c>
      <c r="BT7" s="11" t="s">
        <v>22</v>
      </c>
      <c r="BU7" s="11" t="s">
        <v>25</v>
      </c>
      <c r="BV7" s="11" t="s">
        <v>26</v>
      </c>
      <c r="BW7" s="11" t="s">
        <v>27</v>
      </c>
      <c r="BX7" s="11" t="s">
        <v>28</v>
      </c>
      <c r="BY7" s="11" t="s">
        <v>29</v>
      </c>
      <c r="BZ7" s="11" t="s">
        <v>30</v>
      </c>
      <c r="CA7" s="11" t="s">
        <v>31</v>
      </c>
      <c r="CB7" s="11" t="s">
        <v>32</v>
      </c>
      <c r="CC7" s="11" t="s">
        <v>33</v>
      </c>
      <c r="CD7" s="11" t="s">
        <v>34</v>
      </c>
      <c r="CE7" s="11" t="s">
        <v>35</v>
      </c>
      <c r="CF7" s="11" t="s">
        <v>44</v>
      </c>
      <c r="CG7" s="12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</row>
    <row r="8" spans="1:97" ht="15" x14ac:dyDescent="0.25">
      <c r="A8" s="1"/>
      <c r="B8" s="13"/>
      <c r="C8" s="14" t="s">
        <v>45</v>
      </c>
      <c r="D8" s="15">
        <v>83</v>
      </c>
      <c r="E8" s="15" t="s">
        <v>46</v>
      </c>
      <c r="F8" s="16">
        <v>2</v>
      </c>
      <c r="G8" s="16">
        <v>2</v>
      </c>
      <c r="H8" s="16">
        <v>0</v>
      </c>
      <c r="I8" s="16">
        <v>2</v>
      </c>
      <c r="J8" s="16">
        <v>1</v>
      </c>
      <c r="K8" s="16">
        <v>1</v>
      </c>
      <c r="L8" s="16">
        <v>2</v>
      </c>
      <c r="M8" s="16">
        <v>0</v>
      </c>
      <c r="N8" s="16">
        <v>0</v>
      </c>
      <c r="O8" s="16">
        <v>1</v>
      </c>
      <c r="P8" s="16">
        <v>2</v>
      </c>
      <c r="Q8" s="17">
        <f t="shared" ref="Q8:Q32" si="0">SUM(F8:P8)</f>
        <v>13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2</v>
      </c>
      <c r="AC8" s="17">
        <f t="shared" ref="AC8:AC30" si="1">SUM(R8:AB8)</f>
        <v>2</v>
      </c>
      <c r="AD8" s="17">
        <f t="shared" ref="AD8:AD13" si="2">AC8+Q8</f>
        <v>15</v>
      </c>
      <c r="AE8" s="18">
        <v>0</v>
      </c>
      <c r="AF8" s="18">
        <v>0</v>
      </c>
      <c r="AG8" s="18">
        <v>1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1</v>
      </c>
      <c r="AP8" s="18">
        <v>1</v>
      </c>
      <c r="AQ8" s="18">
        <v>1</v>
      </c>
      <c r="AR8" s="18">
        <v>1</v>
      </c>
      <c r="AS8" s="18">
        <v>0</v>
      </c>
      <c r="AT8" s="18">
        <v>0</v>
      </c>
      <c r="AU8" s="18">
        <v>1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1</v>
      </c>
      <c r="BC8" s="18">
        <v>1</v>
      </c>
      <c r="BD8" s="18">
        <v>1</v>
      </c>
      <c r="BE8" s="18">
        <v>0</v>
      </c>
      <c r="BF8" s="18">
        <v>0</v>
      </c>
      <c r="BG8" s="18">
        <v>1</v>
      </c>
      <c r="BH8" s="19">
        <v>0</v>
      </c>
      <c r="BI8" s="20">
        <f t="shared" ref="BI8:BI30" si="3">SUM(AE8:BH8)</f>
        <v>10</v>
      </c>
      <c r="BJ8" s="21">
        <v>1</v>
      </c>
      <c r="BK8" s="21">
        <v>0</v>
      </c>
      <c r="BL8" s="21">
        <v>1</v>
      </c>
      <c r="BM8" s="21">
        <v>0</v>
      </c>
      <c r="BN8" s="21">
        <v>0</v>
      </c>
      <c r="BO8" s="21">
        <v>1</v>
      </c>
      <c r="BP8" s="21">
        <v>1</v>
      </c>
      <c r="BQ8" s="21">
        <v>1</v>
      </c>
      <c r="BR8" s="21">
        <v>0</v>
      </c>
      <c r="BS8" s="21">
        <v>0</v>
      </c>
      <c r="BT8" s="21">
        <v>0</v>
      </c>
      <c r="BU8" s="21">
        <v>0</v>
      </c>
      <c r="BV8" s="21">
        <v>1</v>
      </c>
      <c r="BW8" s="21">
        <v>1</v>
      </c>
      <c r="BX8" s="21">
        <v>1</v>
      </c>
      <c r="BY8" s="21">
        <v>1</v>
      </c>
      <c r="BZ8" s="21">
        <v>1</v>
      </c>
      <c r="CA8" s="21">
        <v>1</v>
      </c>
      <c r="CB8" s="21">
        <v>1</v>
      </c>
      <c r="CC8" s="21">
        <v>1</v>
      </c>
      <c r="CD8" s="21">
        <v>0</v>
      </c>
      <c r="CE8" s="21">
        <v>1</v>
      </c>
      <c r="CF8" s="22">
        <f t="shared" ref="CF8:CF32" si="4">SUM(BJ8:CE8)</f>
        <v>14</v>
      </c>
      <c r="CG8" s="12">
        <f>CF8/22</f>
        <v>0.63636363636363635</v>
      </c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</row>
    <row r="9" spans="1:97" ht="15" x14ac:dyDescent="0.25">
      <c r="A9" s="1"/>
      <c r="B9" s="13"/>
      <c r="C9" s="14" t="s">
        <v>47</v>
      </c>
      <c r="D9" s="15">
        <v>69</v>
      </c>
      <c r="E9" s="15" t="s">
        <v>46</v>
      </c>
      <c r="F9" s="16">
        <v>0</v>
      </c>
      <c r="G9" s="16">
        <v>2</v>
      </c>
      <c r="H9" s="16">
        <v>2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2</v>
      </c>
      <c r="P9" s="16">
        <v>2</v>
      </c>
      <c r="Q9" s="17">
        <f t="shared" si="0"/>
        <v>12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2</v>
      </c>
      <c r="AC9" s="17">
        <f t="shared" si="1"/>
        <v>2</v>
      </c>
      <c r="AD9" s="17">
        <f t="shared" si="2"/>
        <v>14</v>
      </c>
      <c r="AE9" s="18">
        <v>0</v>
      </c>
      <c r="AF9" s="18">
        <v>0</v>
      </c>
      <c r="AG9" s="18">
        <v>1</v>
      </c>
      <c r="AH9" s="18">
        <v>0</v>
      </c>
      <c r="AI9" s="18">
        <v>0</v>
      </c>
      <c r="AJ9" s="18">
        <v>0</v>
      </c>
      <c r="AK9" s="18">
        <v>0</v>
      </c>
      <c r="AL9" s="18">
        <v>1</v>
      </c>
      <c r="AM9" s="18">
        <v>0</v>
      </c>
      <c r="AN9" s="18">
        <v>0</v>
      </c>
      <c r="AO9" s="18">
        <v>1</v>
      </c>
      <c r="AP9" s="18">
        <v>1</v>
      </c>
      <c r="AQ9" s="18">
        <v>0</v>
      </c>
      <c r="AR9" s="18">
        <v>0</v>
      </c>
      <c r="AS9" s="18">
        <v>0</v>
      </c>
      <c r="AT9" s="18">
        <v>0</v>
      </c>
      <c r="AU9" s="18">
        <v>1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1</v>
      </c>
      <c r="BB9" s="18">
        <v>1</v>
      </c>
      <c r="BC9" s="18">
        <v>1</v>
      </c>
      <c r="BD9" s="18">
        <v>0</v>
      </c>
      <c r="BE9" s="18">
        <v>0</v>
      </c>
      <c r="BF9" s="18">
        <v>0</v>
      </c>
      <c r="BG9" s="18">
        <v>0</v>
      </c>
      <c r="BH9" s="19">
        <v>0</v>
      </c>
      <c r="BI9" s="20">
        <f t="shared" si="3"/>
        <v>8</v>
      </c>
      <c r="BJ9" s="21">
        <v>1</v>
      </c>
      <c r="BK9" s="21">
        <v>1</v>
      </c>
      <c r="BL9" s="21">
        <v>0</v>
      </c>
      <c r="BM9" s="21">
        <v>0</v>
      </c>
      <c r="BN9" s="21">
        <v>0</v>
      </c>
      <c r="BO9" s="21">
        <v>0</v>
      </c>
      <c r="BP9" s="21">
        <v>1</v>
      </c>
      <c r="BQ9" s="21">
        <v>0</v>
      </c>
      <c r="BR9" s="21">
        <v>1</v>
      </c>
      <c r="BS9" s="21">
        <v>1</v>
      </c>
      <c r="BT9" s="21">
        <v>0</v>
      </c>
      <c r="BU9" s="21">
        <v>0</v>
      </c>
      <c r="BV9" s="21">
        <v>1</v>
      </c>
      <c r="BW9" s="21">
        <v>0</v>
      </c>
      <c r="BX9" s="21">
        <v>0</v>
      </c>
      <c r="BY9" s="21">
        <v>0</v>
      </c>
      <c r="BZ9" s="21">
        <v>0</v>
      </c>
      <c r="CA9" s="21">
        <v>1</v>
      </c>
      <c r="CB9" s="21">
        <v>1</v>
      </c>
      <c r="CC9" s="21">
        <v>1</v>
      </c>
      <c r="CD9" s="21">
        <v>0</v>
      </c>
      <c r="CE9" s="21">
        <v>0</v>
      </c>
      <c r="CF9" s="22">
        <f t="shared" si="4"/>
        <v>9</v>
      </c>
      <c r="CG9" s="12">
        <f t="shared" ref="CG8:CG32" si="5">CF9/22</f>
        <v>0.40909090909090912</v>
      </c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</row>
    <row r="10" spans="1:97" ht="15" x14ac:dyDescent="0.25">
      <c r="A10" s="1"/>
      <c r="B10" s="13"/>
      <c r="C10" s="14" t="s">
        <v>48</v>
      </c>
      <c r="D10" s="15">
        <v>61</v>
      </c>
      <c r="E10" s="15" t="s">
        <v>46</v>
      </c>
      <c r="F10" s="16">
        <v>2</v>
      </c>
      <c r="G10" s="16">
        <v>2</v>
      </c>
      <c r="H10" s="16">
        <v>0</v>
      </c>
      <c r="I10" s="16">
        <v>1</v>
      </c>
      <c r="J10" s="16">
        <v>0</v>
      </c>
      <c r="K10" s="16">
        <v>1</v>
      </c>
      <c r="L10" s="16">
        <v>0</v>
      </c>
      <c r="M10" s="16">
        <v>0</v>
      </c>
      <c r="N10" s="16">
        <v>0</v>
      </c>
      <c r="O10" s="16">
        <v>1</v>
      </c>
      <c r="P10" s="16">
        <v>2</v>
      </c>
      <c r="Q10" s="17">
        <f t="shared" si="0"/>
        <v>9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2</v>
      </c>
      <c r="AC10" s="17">
        <f t="shared" si="1"/>
        <v>2</v>
      </c>
      <c r="AD10" s="17">
        <f t="shared" si="2"/>
        <v>11</v>
      </c>
      <c r="AE10" s="18">
        <v>0</v>
      </c>
      <c r="AF10" s="18">
        <v>1</v>
      </c>
      <c r="AG10" s="18">
        <v>1</v>
      </c>
      <c r="AH10" s="18">
        <v>0</v>
      </c>
      <c r="AI10" s="18">
        <v>0</v>
      </c>
      <c r="AJ10" s="18">
        <v>0</v>
      </c>
      <c r="AK10" s="18">
        <v>0</v>
      </c>
      <c r="AL10" s="18">
        <v>1</v>
      </c>
      <c r="AM10" s="18">
        <v>0</v>
      </c>
      <c r="AN10" s="18">
        <v>0</v>
      </c>
      <c r="AO10" s="18">
        <v>1</v>
      </c>
      <c r="AP10" s="18">
        <v>1</v>
      </c>
      <c r="AQ10" s="18">
        <v>0</v>
      </c>
      <c r="AR10" s="18">
        <v>0</v>
      </c>
      <c r="AS10" s="18">
        <v>0</v>
      </c>
      <c r="AT10" s="18">
        <v>0</v>
      </c>
      <c r="AU10" s="18">
        <v>1</v>
      </c>
      <c r="AV10" s="18">
        <v>0</v>
      </c>
      <c r="AW10" s="18">
        <v>0</v>
      </c>
      <c r="AX10" s="18">
        <v>1</v>
      </c>
      <c r="AY10" s="18">
        <v>0</v>
      </c>
      <c r="AZ10" s="18">
        <v>0</v>
      </c>
      <c r="BA10" s="18">
        <v>1</v>
      </c>
      <c r="BB10" s="18">
        <v>1</v>
      </c>
      <c r="BC10" s="18">
        <v>1</v>
      </c>
      <c r="BD10" s="18">
        <v>1</v>
      </c>
      <c r="BE10" s="18">
        <v>0</v>
      </c>
      <c r="BF10" s="18">
        <v>1</v>
      </c>
      <c r="BG10" s="18">
        <v>0</v>
      </c>
      <c r="BH10" s="19">
        <v>0</v>
      </c>
      <c r="BI10" s="20">
        <f t="shared" si="3"/>
        <v>12</v>
      </c>
      <c r="BJ10" s="21">
        <v>1</v>
      </c>
      <c r="BK10" s="21">
        <v>0</v>
      </c>
      <c r="BL10" s="21">
        <v>0</v>
      </c>
      <c r="BM10" s="21">
        <v>0</v>
      </c>
      <c r="BN10" s="21">
        <v>0</v>
      </c>
      <c r="BO10" s="21">
        <v>1</v>
      </c>
      <c r="BP10" s="21">
        <v>1</v>
      </c>
      <c r="BQ10" s="21">
        <v>1</v>
      </c>
      <c r="BR10" s="21">
        <v>1</v>
      </c>
      <c r="BS10" s="21">
        <v>0</v>
      </c>
      <c r="BT10" s="21">
        <v>0</v>
      </c>
      <c r="BU10" s="21">
        <v>1</v>
      </c>
      <c r="BV10" s="21">
        <v>1</v>
      </c>
      <c r="BW10" s="21">
        <v>1</v>
      </c>
      <c r="BX10" s="21">
        <v>1</v>
      </c>
      <c r="BY10" s="21">
        <v>1</v>
      </c>
      <c r="BZ10" s="21">
        <v>0</v>
      </c>
      <c r="CA10" s="21">
        <v>0</v>
      </c>
      <c r="CB10" s="21">
        <v>1</v>
      </c>
      <c r="CC10" s="21">
        <v>0</v>
      </c>
      <c r="CD10" s="21">
        <v>1</v>
      </c>
      <c r="CE10" s="21">
        <v>0</v>
      </c>
      <c r="CF10" s="22">
        <f t="shared" si="4"/>
        <v>12</v>
      </c>
      <c r="CG10" s="12">
        <f t="shared" si="5"/>
        <v>0.54545454545454541</v>
      </c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</row>
    <row r="11" spans="1:97" ht="15" x14ac:dyDescent="0.25">
      <c r="A11" s="1"/>
      <c r="B11" s="13"/>
      <c r="C11" s="14" t="s">
        <v>49</v>
      </c>
      <c r="D11" s="15">
        <v>80</v>
      </c>
      <c r="E11" s="15" t="s">
        <v>46</v>
      </c>
      <c r="F11" s="16">
        <v>0</v>
      </c>
      <c r="G11" s="16">
        <v>1</v>
      </c>
      <c r="H11" s="16">
        <v>0</v>
      </c>
      <c r="I11" s="16">
        <v>0</v>
      </c>
      <c r="J11" s="16">
        <v>1</v>
      </c>
      <c r="K11" s="16">
        <v>0</v>
      </c>
      <c r="L11" s="16">
        <v>1</v>
      </c>
      <c r="M11" s="16">
        <v>0</v>
      </c>
      <c r="N11" s="16">
        <v>0</v>
      </c>
      <c r="O11" s="16">
        <v>0</v>
      </c>
      <c r="P11" s="16">
        <v>0</v>
      </c>
      <c r="Q11" s="17">
        <f t="shared" si="0"/>
        <v>3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7">
        <f t="shared" si="1"/>
        <v>0</v>
      </c>
      <c r="AD11" s="17">
        <f t="shared" si="2"/>
        <v>3</v>
      </c>
      <c r="AE11" s="18">
        <v>0</v>
      </c>
      <c r="AF11" s="18">
        <v>0</v>
      </c>
      <c r="AG11" s="18">
        <v>1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1</v>
      </c>
      <c r="AR11" s="18">
        <v>0</v>
      </c>
      <c r="AS11" s="18">
        <v>0</v>
      </c>
      <c r="AT11" s="18">
        <v>0</v>
      </c>
      <c r="AU11" s="18">
        <v>1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1</v>
      </c>
      <c r="BB11" s="18">
        <v>1</v>
      </c>
      <c r="BC11" s="18">
        <v>1</v>
      </c>
      <c r="BD11" s="18">
        <v>0</v>
      </c>
      <c r="BE11" s="18">
        <v>1</v>
      </c>
      <c r="BF11" s="18">
        <v>1</v>
      </c>
      <c r="BG11" s="18">
        <v>0</v>
      </c>
      <c r="BH11" s="19">
        <v>0</v>
      </c>
      <c r="BI11" s="20">
        <f t="shared" si="3"/>
        <v>8</v>
      </c>
      <c r="BJ11" s="21">
        <v>1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1</v>
      </c>
      <c r="BQ11" s="21">
        <v>0</v>
      </c>
      <c r="BR11" s="21">
        <v>1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1</v>
      </c>
      <c r="CB11" s="21">
        <v>1</v>
      </c>
      <c r="CC11" s="21">
        <v>1</v>
      </c>
      <c r="CD11" s="21">
        <v>0</v>
      </c>
      <c r="CE11" s="21">
        <v>0</v>
      </c>
      <c r="CF11" s="22">
        <f t="shared" si="4"/>
        <v>6</v>
      </c>
      <c r="CG11" s="12">
        <f t="shared" si="5"/>
        <v>0.27272727272727271</v>
      </c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</row>
    <row r="12" spans="1:97" ht="15" x14ac:dyDescent="0.25">
      <c r="A12" s="1"/>
      <c r="B12" s="13"/>
      <c r="C12" s="14" t="s">
        <v>50</v>
      </c>
      <c r="D12" s="15">
        <v>71</v>
      </c>
      <c r="E12" s="15" t="s">
        <v>51</v>
      </c>
      <c r="F12" s="16">
        <v>0</v>
      </c>
      <c r="G12" s="16">
        <v>2</v>
      </c>
      <c r="H12" s="16">
        <v>0</v>
      </c>
      <c r="I12" s="16">
        <v>0</v>
      </c>
      <c r="J12" s="16">
        <v>0</v>
      </c>
      <c r="K12" s="16">
        <v>0</v>
      </c>
      <c r="L12" s="16">
        <v>2</v>
      </c>
      <c r="M12" s="16">
        <v>0</v>
      </c>
      <c r="N12" s="16">
        <v>0</v>
      </c>
      <c r="O12" s="16">
        <v>1</v>
      </c>
      <c r="P12" s="16">
        <v>2</v>
      </c>
      <c r="Q12" s="17">
        <f t="shared" si="0"/>
        <v>7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2</v>
      </c>
      <c r="AC12" s="17">
        <f t="shared" si="1"/>
        <v>2</v>
      </c>
      <c r="AD12" s="17">
        <f t="shared" si="2"/>
        <v>9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1</v>
      </c>
      <c r="AK12" s="18">
        <v>0</v>
      </c>
      <c r="AL12" s="18">
        <v>0</v>
      </c>
      <c r="AM12" s="18">
        <v>1</v>
      </c>
      <c r="AN12" s="18">
        <v>0</v>
      </c>
      <c r="AO12" s="18">
        <v>1</v>
      </c>
      <c r="AP12" s="18">
        <v>1</v>
      </c>
      <c r="AQ12" s="18">
        <v>1</v>
      </c>
      <c r="AR12" s="18">
        <v>1</v>
      </c>
      <c r="AS12" s="18">
        <v>0</v>
      </c>
      <c r="AT12" s="18">
        <v>1</v>
      </c>
      <c r="AU12" s="18">
        <v>1</v>
      </c>
      <c r="AV12" s="18">
        <v>0</v>
      </c>
      <c r="AW12" s="18">
        <v>0</v>
      </c>
      <c r="AX12" s="18">
        <v>0</v>
      </c>
      <c r="AY12" s="18">
        <v>1</v>
      </c>
      <c r="AZ12" s="18">
        <v>0</v>
      </c>
      <c r="BA12" s="18">
        <v>1</v>
      </c>
      <c r="BB12" s="18">
        <v>1</v>
      </c>
      <c r="BC12" s="18">
        <v>0</v>
      </c>
      <c r="BD12" s="18">
        <v>1</v>
      </c>
      <c r="BE12" s="18">
        <v>0</v>
      </c>
      <c r="BF12" s="18">
        <v>0</v>
      </c>
      <c r="BG12" s="18">
        <v>0</v>
      </c>
      <c r="BH12" s="19">
        <v>1</v>
      </c>
      <c r="BI12" s="20">
        <f t="shared" si="3"/>
        <v>13</v>
      </c>
      <c r="BJ12" s="21">
        <v>1</v>
      </c>
      <c r="BK12" s="21">
        <v>1</v>
      </c>
      <c r="BL12" s="21">
        <v>1</v>
      </c>
      <c r="BM12" s="21">
        <v>0</v>
      </c>
      <c r="BN12" s="21">
        <v>0</v>
      </c>
      <c r="BO12" s="21">
        <v>0</v>
      </c>
      <c r="BP12" s="21">
        <v>1</v>
      </c>
      <c r="BQ12" s="21">
        <v>0</v>
      </c>
      <c r="BR12" s="21">
        <v>1</v>
      </c>
      <c r="BS12" s="21">
        <v>1</v>
      </c>
      <c r="BT12" s="21">
        <v>0</v>
      </c>
      <c r="BU12" s="21">
        <v>0</v>
      </c>
      <c r="BV12" s="21">
        <v>1</v>
      </c>
      <c r="BW12" s="21">
        <v>1</v>
      </c>
      <c r="BX12" s="21">
        <v>1</v>
      </c>
      <c r="BY12" s="21">
        <v>1</v>
      </c>
      <c r="BZ12" s="21">
        <v>0</v>
      </c>
      <c r="CA12" s="21">
        <v>0</v>
      </c>
      <c r="CB12" s="21">
        <v>1</v>
      </c>
      <c r="CC12" s="21">
        <v>1</v>
      </c>
      <c r="CD12" s="21">
        <v>0</v>
      </c>
      <c r="CE12" s="21">
        <v>0</v>
      </c>
      <c r="CF12" s="22">
        <f t="shared" si="4"/>
        <v>12</v>
      </c>
      <c r="CG12" s="12">
        <f t="shared" si="5"/>
        <v>0.54545454545454541</v>
      </c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</row>
    <row r="13" spans="1:97" ht="15" x14ac:dyDescent="0.25">
      <c r="A13" s="1"/>
      <c r="B13" s="13"/>
      <c r="C13" s="14" t="s">
        <v>52</v>
      </c>
      <c r="D13" s="15">
        <v>78</v>
      </c>
      <c r="E13" s="15" t="s">
        <v>51</v>
      </c>
      <c r="F13" s="16">
        <v>0</v>
      </c>
      <c r="G13" s="16">
        <v>2</v>
      </c>
      <c r="H13" s="16">
        <v>0</v>
      </c>
      <c r="I13" s="16">
        <v>0</v>
      </c>
      <c r="J13" s="16">
        <v>0</v>
      </c>
      <c r="K13" s="16">
        <v>0</v>
      </c>
      <c r="L13" s="16">
        <v>1</v>
      </c>
      <c r="M13" s="16">
        <v>0</v>
      </c>
      <c r="N13" s="16">
        <v>0</v>
      </c>
      <c r="O13" s="16">
        <v>1</v>
      </c>
      <c r="P13" s="16">
        <v>2</v>
      </c>
      <c r="Q13" s="17">
        <f t="shared" si="0"/>
        <v>6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7">
        <f t="shared" si="1"/>
        <v>0</v>
      </c>
      <c r="AD13" s="17">
        <f t="shared" si="2"/>
        <v>6</v>
      </c>
      <c r="AE13" s="18">
        <v>0</v>
      </c>
      <c r="AF13" s="18">
        <v>1</v>
      </c>
      <c r="AG13" s="18">
        <v>1</v>
      </c>
      <c r="AH13" s="18">
        <v>0</v>
      </c>
      <c r="AI13" s="18">
        <v>0</v>
      </c>
      <c r="AJ13" s="18">
        <v>1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1</v>
      </c>
      <c r="AV13" s="18">
        <v>0</v>
      </c>
      <c r="AW13" s="18">
        <v>0</v>
      </c>
      <c r="AX13" s="18">
        <v>1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</v>
      </c>
      <c r="BF13" s="18">
        <v>0</v>
      </c>
      <c r="BG13" s="18">
        <v>0</v>
      </c>
      <c r="BH13" s="19">
        <v>1</v>
      </c>
      <c r="BI13" s="20">
        <f t="shared" si="3"/>
        <v>7</v>
      </c>
      <c r="BJ13" s="21">
        <v>1</v>
      </c>
      <c r="BK13" s="21">
        <v>1</v>
      </c>
      <c r="BL13" s="21">
        <v>0</v>
      </c>
      <c r="BM13" s="21">
        <v>1</v>
      </c>
      <c r="BN13" s="21">
        <v>0</v>
      </c>
      <c r="BO13" s="21">
        <v>1</v>
      </c>
      <c r="BP13" s="21">
        <v>1</v>
      </c>
      <c r="BQ13" s="21">
        <v>1</v>
      </c>
      <c r="BR13" s="21">
        <v>0</v>
      </c>
      <c r="BS13" s="21">
        <v>1</v>
      </c>
      <c r="BT13" s="21">
        <v>1</v>
      </c>
      <c r="BU13" s="21">
        <v>0</v>
      </c>
      <c r="BV13" s="21">
        <v>1</v>
      </c>
      <c r="BW13" s="21">
        <v>1</v>
      </c>
      <c r="BX13" s="21">
        <v>1</v>
      </c>
      <c r="BY13" s="21">
        <v>1</v>
      </c>
      <c r="BZ13" s="21">
        <v>1</v>
      </c>
      <c r="CA13" s="21">
        <v>0</v>
      </c>
      <c r="CB13" s="21">
        <v>1</v>
      </c>
      <c r="CC13" s="21">
        <v>1</v>
      </c>
      <c r="CD13" s="21">
        <v>1</v>
      </c>
      <c r="CE13" s="21">
        <v>1</v>
      </c>
      <c r="CF13" s="22">
        <f t="shared" si="4"/>
        <v>17</v>
      </c>
      <c r="CG13" s="12">
        <f t="shared" si="5"/>
        <v>0.77272727272727271</v>
      </c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</row>
    <row r="14" spans="1:97" ht="15" x14ac:dyDescent="0.25">
      <c r="A14" s="1"/>
      <c r="B14" s="13"/>
      <c r="C14" s="14" t="s">
        <v>53</v>
      </c>
      <c r="D14" s="15">
        <v>65</v>
      </c>
      <c r="E14" s="15" t="s">
        <v>51</v>
      </c>
      <c r="F14" s="16">
        <v>0</v>
      </c>
      <c r="G14" s="16">
        <v>1</v>
      </c>
      <c r="H14" s="16">
        <v>0</v>
      </c>
      <c r="I14" s="16">
        <v>2</v>
      </c>
      <c r="J14" s="16">
        <v>2</v>
      </c>
      <c r="K14" s="16">
        <v>0</v>
      </c>
      <c r="L14" s="16">
        <v>1</v>
      </c>
      <c r="M14" s="16">
        <v>0</v>
      </c>
      <c r="N14" s="16">
        <v>1</v>
      </c>
      <c r="O14" s="16">
        <v>1</v>
      </c>
      <c r="P14" s="16">
        <v>2</v>
      </c>
      <c r="Q14" s="17">
        <f t="shared" si="0"/>
        <v>10</v>
      </c>
      <c r="R14" s="16">
        <v>1</v>
      </c>
      <c r="S14" s="16">
        <v>1</v>
      </c>
      <c r="T14" s="16">
        <v>0</v>
      </c>
      <c r="U14" s="16">
        <v>0</v>
      </c>
      <c r="V14" s="16">
        <v>1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2</v>
      </c>
      <c r="AC14" s="17">
        <f t="shared" si="1"/>
        <v>5</v>
      </c>
      <c r="AD14" s="17">
        <v>16</v>
      </c>
      <c r="AE14" s="18">
        <v>0</v>
      </c>
      <c r="AF14" s="18">
        <v>0</v>
      </c>
      <c r="AG14" s="18">
        <v>1</v>
      </c>
      <c r="AH14" s="18">
        <v>0</v>
      </c>
      <c r="AI14" s="18">
        <v>0</v>
      </c>
      <c r="AJ14" s="18">
        <v>0</v>
      </c>
      <c r="AK14" s="18">
        <v>1</v>
      </c>
      <c r="AL14" s="18">
        <v>0</v>
      </c>
      <c r="AM14" s="18">
        <v>0</v>
      </c>
      <c r="AN14" s="18">
        <v>0</v>
      </c>
      <c r="AO14" s="18">
        <v>1</v>
      </c>
      <c r="AP14" s="18">
        <v>1</v>
      </c>
      <c r="AQ14" s="18">
        <v>0</v>
      </c>
      <c r="AR14" s="18">
        <v>1</v>
      </c>
      <c r="AS14" s="18">
        <v>0</v>
      </c>
      <c r="AT14" s="18">
        <v>0</v>
      </c>
      <c r="AU14" s="18">
        <v>1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1</v>
      </c>
      <c r="BB14" s="18">
        <v>1</v>
      </c>
      <c r="BC14" s="18">
        <v>1</v>
      </c>
      <c r="BD14" s="18">
        <v>1</v>
      </c>
      <c r="BE14" s="18">
        <v>0</v>
      </c>
      <c r="BF14" s="18">
        <v>0</v>
      </c>
      <c r="BG14" s="18">
        <v>0</v>
      </c>
      <c r="BH14" s="19">
        <v>1</v>
      </c>
      <c r="BI14" s="20">
        <f t="shared" si="3"/>
        <v>11</v>
      </c>
      <c r="BJ14" s="21">
        <v>1</v>
      </c>
      <c r="BK14" s="21">
        <v>1</v>
      </c>
      <c r="BL14" s="21">
        <v>1</v>
      </c>
      <c r="BM14" s="21">
        <v>1</v>
      </c>
      <c r="BN14" s="21">
        <v>1</v>
      </c>
      <c r="BO14" s="21">
        <v>0</v>
      </c>
      <c r="BP14" s="21">
        <v>1</v>
      </c>
      <c r="BQ14" s="21">
        <v>1</v>
      </c>
      <c r="BR14" s="21">
        <v>1</v>
      </c>
      <c r="BS14" s="21">
        <v>1</v>
      </c>
      <c r="BT14" s="21">
        <v>0</v>
      </c>
      <c r="BU14" s="21">
        <v>1</v>
      </c>
      <c r="BV14" s="21">
        <v>1</v>
      </c>
      <c r="BW14" s="21">
        <v>1</v>
      </c>
      <c r="BX14" s="21">
        <v>1</v>
      </c>
      <c r="BY14" s="21">
        <v>1</v>
      </c>
      <c r="BZ14" s="21">
        <v>1</v>
      </c>
      <c r="CA14" s="21">
        <v>1</v>
      </c>
      <c r="CB14" s="21">
        <v>1</v>
      </c>
      <c r="CC14" s="21">
        <v>1</v>
      </c>
      <c r="CD14" s="21">
        <v>0</v>
      </c>
      <c r="CE14" s="21">
        <v>1</v>
      </c>
      <c r="CF14" s="22">
        <f t="shared" si="4"/>
        <v>19</v>
      </c>
      <c r="CG14" s="12">
        <f t="shared" si="5"/>
        <v>0.86363636363636365</v>
      </c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</row>
    <row r="15" spans="1:97" ht="15" x14ac:dyDescent="0.25">
      <c r="A15" s="1"/>
      <c r="B15" s="13"/>
      <c r="C15" s="14" t="s">
        <v>54</v>
      </c>
      <c r="D15" s="15">
        <v>74</v>
      </c>
      <c r="E15" s="15" t="s">
        <v>51</v>
      </c>
      <c r="F15" s="16">
        <v>2</v>
      </c>
      <c r="G15" s="16">
        <v>2</v>
      </c>
      <c r="H15" s="16">
        <v>0</v>
      </c>
      <c r="I15" s="16">
        <v>0</v>
      </c>
      <c r="J15" s="16">
        <v>1</v>
      </c>
      <c r="K15" s="16">
        <v>0</v>
      </c>
      <c r="L15" s="16">
        <v>1</v>
      </c>
      <c r="M15" s="16">
        <v>0</v>
      </c>
      <c r="N15" s="16">
        <v>0</v>
      </c>
      <c r="O15" s="16">
        <v>1</v>
      </c>
      <c r="P15" s="16">
        <v>2</v>
      </c>
      <c r="Q15" s="17">
        <f t="shared" si="0"/>
        <v>9</v>
      </c>
      <c r="R15" s="16">
        <v>2</v>
      </c>
      <c r="S15" s="16">
        <v>1</v>
      </c>
      <c r="T15" s="16">
        <v>0</v>
      </c>
      <c r="U15" s="16">
        <v>0</v>
      </c>
      <c r="V15" s="16">
        <v>0</v>
      </c>
      <c r="W15" s="16">
        <v>0</v>
      </c>
      <c r="X15" s="16">
        <v>2</v>
      </c>
      <c r="Y15" s="16">
        <v>0</v>
      </c>
      <c r="Z15" s="16">
        <v>0</v>
      </c>
      <c r="AA15" s="16">
        <v>0</v>
      </c>
      <c r="AB15" s="16">
        <v>2</v>
      </c>
      <c r="AC15" s="17">
        <f t="shared" si="1"/>
        <v>7</v>
      </c>
      <c r="AD15" s="17">
        <v>15</v>
      </c>
      <c r="AE15" s="18">
        <v>0</v>
      </c>
      <c r="AF15" s="18">
        <v>1</v>
      </c>
      <c r="AG15" s="18">
        <v>1</v>
      </c>
      <c r="AH15" s="18">
        <v>0</v>
      </c>
      <c r="AI15" s="18">
        <v>0</v>
      </c>
      <c r="AJ15" s="18">
        <v>1</v>
      </c>
      <c r="AK15" s="18">
        <v>1</v>
      </c>
      <c r="AL15" s="18">
        <v>1</v>
      </c>
      <c r="AM15" s="18">
        <v>0</v>
      </c>
      <c r="AN15" s="18">
        <v>0</v>
      </c>
      <c r="AO15" s="18">
        <v>0</v>
      </c>
      <c r="AP15" s="18">
        <v>1</v>
      </c>
      <c r="AQ15" s="18">
        <v>0</v>
      </c>
      <c r="AR15" s="18">
        <v>0</v>
      </c>
      <c r="AS15" s="18">
        <v>0</v>
      </c>
      <c r="AT15" s="18">
        <v>0</v>
      </c>
      <c r="AU15" s="18">
        <v>1</v>
      </c>
      <c r="AV15" s="18">
        <v>1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1</v>
      </c>
      <c r="BE15" s="18">
        <v>0</v>
      </c>
      <c r="BF15" s="18">
        <v>1</v>
      </c>
      <c r="BG15" s="18">
        <v>1</v>
      </c>
      <c r="BH15" s="19">
        <v>0</v>
      </c>
      <c r="BI15" s="20">
        <f t="shared" si="3"/>
        <v>11</v>
      </c>
      <c r="BJ15" s="21">
        <v>1</v>
      </c>
      <c r="BK15" s="21">
        <v>0</v>
      </c>
      <c r="BL15" s="21">
        <v>0</v>
      </c>
      <c r="BM15" s="21">
        <v>1</v>
      </c>
      <c r="BN15" s="21">
        <v>1</v>
      </c>
      <c r="BO15" s="21">
        <v>0</v>
      </c>
      <c r="BP15" s="21">
        <v>1</v>
      </c>
      <c r="BQ15" s="21">
        <v>0</v>
      </c>
      <c r="BR15" s="21">
        <v>1</v>
      </c>
      <c r="BS15" s="21">
        <v>1</v>
      </c>
      <c r="BT15" s="21">
        <v>0</v>
      </c>
      <c r="BU15" s="21">
        <v>1</v>
      </c>
      <c r="BV15" s="21">
        <v>1</v>
      </c>
      <c r="BW15" s="21">
        <v>1</v>
      </c>
      <c r="BX15" s="21">
        <v>1</v>
      </c>
      <c r="BY15" s="21">
        <v>1</v>
      </c>
      <c r="BZ15" s="21">
        <v>0</v>
      </c>
      <c r="CA15" s="21">
        <v>0</v>
      </c>
      <c r="CB15" s="21">
        <v>1</v>
      </c>
      <c r="CC15" s="21">
        <v>1</v>
      </c>
      <c r="CD15" s="21">
        <v>0</v>
      </c>
      <c r="CE15" s="21">
        <v>1</v>
      </c>
      <c r="CF15" s="22">
        <f t="shared" si="4"/>
        <v>14</v>
      </c>
      <c r="CG15" s="12">
        <f t="shared" si="5"/>
        <v>0.63636363636363635</v>
      </c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</row>
    <row r="16" spans="1:97" ht="15" x14ac:dyDescent="0.25">
      <c r="A16" s="1"/>
      <c r="B16" s="13"/>
      <c r="C16" s="14" t="s">
        <v>55</v>
      </c>
      <c r="D16" s="15">
        <v>73</v>
      </c>
      <c r="E16" s="15" t="s">
        <v>46</v>
      </c>
      <c r="F16" s="16">
        <v>2</v>
      </c>
      <c r="G16" s="16">
        <v>2</v>
      </c>
      <c r="H16" s="16">
        <v>0</v>
      </c>
      <c r="I16" s="16">
        <v>1</v>
      </c>
      <c r="J16" s="16">
        <v>1</v>
      </c>
      <c r="K16" s="16">
        <v>0</v>
      </c>
      <c r="L16" s="16">
        <v>1</v>
      </c>
      <c r="M16" s="16">
        <v>0</v>
      </c>
      <c r="N16" s="16">
        <v>0</v>
      </c>
      <c r="O16" s="16">
        <v>1</v>
      </c>
      <c r="P16" s="16">
        <v>2</v>
      </c>
      <c r="Q16" s="17">
        <f t="shared" si="0"/>
        <v>10</v>
      </c>
      <c r="R16" s="16">
        <v>1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1</v>
      </c>
      <c r="Y16" s="16">
        <v>0</v>
      </c>
      <c r="Z16" s="16">
        <v>0</v>
      </c>
      <c r="AA16" s="16">
        <v>0</v>
      </c>
      <c r="AB16" s="16">
        <v>2</v>
      </c>
      <c r="AC16" s="17">
        <f t="shared" si="1"/>
        <v>4</v>
      </c>
      <c r="AD16" s="17">
        <f t="shared" ref="AD16:AD32" si="6">AC16+Q16</f>
        <v>14</v>
      </c>
      <c r="AE16" s="18">
        <v>0</v>
      </c>
      <c r="AF16" s="18">
        <v>0</v>
      </c>
      <c r="AG16" s="18">
        <v>1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1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1</v>
      </c>
      <c r="AV16" s="18">
        <v>0</v>
      </c>
      <c r="AW16" s="18">
        <v>0</v>
      </c>
      <c r="AX16" s="18">
        <v>1</v>
      </c>
      <c r="AY16" s="18">
        <v>0</v>
      </c>
      <c r="AZ16" s="18">
        <v>0</v>
      </c>
      <c r="BA16" s="18">
        <v>1</v>
      </c>
      <c r="BB16" s="18">
        <v>1</v>
      </c>
      <c r="BC16" s="18">
        <v>1</v>
      </c>
      <c r="BD16" s="18">
        <v>0</v>
      </c>
      <c r="BE16" s="18">
        <v>0</v>
      </c>
      <c r="BF16" s="18">
        <v>0</v>
      </c>
      <c r="BG16" s="18">
        <v>0</v>
      </c>
      <c r="BH16" s="19">
        <v>1</v>
      </c>
      <c r="BI16" s="20">
        <f t="shared" si="3"/>
        <v>8</v>
      </c>
      <c r="BJ16" s="21">
        <v>1</v>
      </c>
      <c r="BK16" s="21">
        <v>0</v>
      </c>
      <c r="BL16" s="21">
        <v>1</v>
      </c>
      <c r="BM16" s="21">
        <v>0</v>
      </c>
      <c r="BN16" s="21">
        <v>1</v>
      </c>
      <c r="BO16" s="21">
        <v>1</v>
      </c>
      <c r="BP16" s="21">
        <v>1</v>
      </c>
      <c r="BQ16" s="21">
        <v>1</v>
      </c>
      <c r="BR16" s="21">
        <v>1</v>
      </c>
      <c r="BS16" s="21">
        <v>1</v>
      </c>
      <c r="BT16" s="21">
        <v>0</v>
      </c>
      <c r="BU16" s="21">
        <v>1</v>
      </c>
      <c r="BV16" s="21">
        <v>1</v>
      </c>
      <c r="BW16" s="21">
        <v>0</v>
      </c>
      <c r="BX16" s="21">
        <v>1</v>
      </c>
      <c r="BY16" s="21">
        <v>1</v>
      </c>
      <c r="BZ16" s="21">
        <v>1</v>
      </c>
      <c r="CA16" s="21">
        <v>1</v>
      </c>
      <c r="CB16" s="21">
        <v>1</v>
      </c>
      <c r="CC16" s="21">
        <v>1</v>
      </c>
      <c r="CD16" s="21">
        <v>0</v>
      </c>
      <c r="CE16" s="21">
        <v>1</v>
      </c>
      <c r="CF16" s="22">
        <f t="shared" si="4"/>
        <v>17</v>
      </c>
      <c r="CG16" s="12">
        <f t="shared" si="5"/>
        <v>0.77272727272727271</v>
      </c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</row>
    <row r="17" spans="1:97" ht="15" x14ac:dyDescent="0.25">
      <c r="A17" s="1"/>
      <c r="B17" s="13"/>
      <c r="C17" s="14" t="s">
        <v>56</v>
      </c>
      <c r="D17" s="15">
        <v>82</v>
      </c>
      <c r="E17" s="15" t="s">
        <v>51</v>
      </c>
      <c r="F17" s="16">
        <v>2</v>
      </c>
      <c r="G17" s="16">
        <v>2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2</v>
      </c>
      <c r="P17" s="16">
        <v>2</v>
      </c>
      <c r="Q17" s="17">
        <f t="shared" si="0"/>
        <v>8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2</v>
      </c>
      <c r="AC17" s="17">
        <f t="shared" si="1"/>
        <v>2</v>
      </c>
      <c r="AD17" s="17">
        <f t="shared" si="6"/>
        <v>10</v>
      </c>
      <c r="AE17" s="18">
        <v>0</v>
      </c>
      <c r="AF17" s="18">
        <v>1</v>
      </c>
      <c r="AG17" s="18">
        <v>1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1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1</v>
      </c>
      <c r="AV17" s="18">
        <v>0</v>
      </c>
      <c r="AW17" s="18">
        <v>1</v>
      </c>
      <c r="AX17" s="18">
        <v>1</v>
      </c>
      <c r="AY17" s="18">
        <v>1</v>
      </c>
      <c r="AZ17" s="18">
        <v>0</v>
      </c>
      <c r="BA17" s="18">
        <v>1</v>
      </c>
      <c r="BB17" s="18">
        <v>0</v>
      </c>
      <c r="BC17" s="18">
        <v>1</v>
      </c>
      <c r="BD17" s="18">
        <v>0</v>
      </c>
      <c r="BE17" s="18">
        <v>1</v>
      </c>
      <c r="BF17" s="18">
        <v>1</v>
      </c>
      <c r="BG17" s="18">
        <v>0</v>
      </c>
      <c r="BH17" s="19">
        <v>0</v>
      </c>
      <c r="BI17" s="20">
        <f t="shared" si="3"/>
        <v>11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1</v>
      </c>
      <c r="BQ17" s="21">
        <v>0</v>
      </c>
      <c r="BR17" s="21">
        <v>1</v>
      </c>
      <c r="BS17" s="21">
        <v>1</v>
      </c>
      <c r="BT17" s="21">
        <v>0</v>
      </c>
      <c r="BU17" s="21">
        <v>1</v>
      </c>
      <c r="BV17" s="21">
        <v>1</v>
      </c>
      <c r="BW17" s="21">
        <v>0</v>
      </c>
      <c r="BX17" s="21">
        <v>1</v>
      </c>
      <c r="BY17" s="21">
        <v>0</v>
      </c>
      <c r="BZ17" s="21">
        <v>0</v>
      </c>
      <c r="CA17" s="21">
        <v>0</v>
      </c>
      <c r="CB17" s="21">
        <v>1</v>
      </c>
      <c r="CC17" s="21">
        <v>1</v>
      </c>
      <c r="CD17" s="21">
        <v>0</v>
      </c>
      <c r="CE17" s="21">
        <v>0</v>
      </c>
      <c r="CF17" s="22">
        <f t="shared" si="4"/>
        <v>8</v>
      </c>
      <c r="CG17" s="12">
        <f t="shared" si="5"/>
        <v>0.36363636363636365</v>
      </c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</row>
    <row r="18" spans="1:97" ht="15" x14ac:dyDescent="0.25">
      <c r="A18" s="1"/>
      <c r="B18" s="13"/>
      <c r="C18" s="14" t="s">
        <v>57</v>
      </c>
      <c r="D18" s="15">
        <v>69</v>
      </c>
      <c r="E18" s="15" t="s">
        <v>51</v>
      </c>
      <c r="F18" s="16">
        <v>2</v>
      </c>
      <c r="G18" s="16">
        <v>2</v>
      </c>
      <c r="H18" s="16">
        <v>0</v>
      </c>
      <c r="I18" s="16">
        <v>0</v>
      </c>
      <c r="J18" s="16">
        <v>0</v>
      </c>
      <c r="K18" s="16">
        <v>1</v>
      </c>
      <c r="L18" s="16">
        <v>1</v>
      </c>
      <c r="M18" s="16">
        <v>0</v>
      </c>
      <c r="N18" s="16">
        <v>1</v>
      </c>
      <c r="O18" s="16">
        <v>0</v>
      </c>
      <c r="P18" s="16">
        <v>2</v>
      </c>
      <c r="Q18" s="17">
        <f t="shared" si="0"/>
        <v>9</v>
      </c>
      <c r="R18" s="16">
        <v>1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2</v>
      </c>
      <c r="AC18" s="17">
        <f t="shared" si="1"/>
        <v>3</v>
      </c>
      <c r="AD18" s="17">
        <f t="shared" si="6"/>
        <v>12</v>
      </c>
      <c r="AE18" s="18">
        <v>0</v>
      </c>
      <c r="AF18" s="18">
        <v>0</v>
      </c>
      <c r="AG18" s="18">
        <v>1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1</v>
      </c>
      <c r="AQ18" s="18">
        <v>1</v>
      </c>
      <c r="AR18" s="18">
        <v>0</v>
      </c>
      <c r="AS18" s="18">
        <v>0</v>
      </c>
      <c r="AT18" s="18">
        <v>0</v>
      </c>
      <c r="AU18" s="18">
        <v>1</v>
      </c>
      <c r="AV18" s="18">
        <v>0</v>
      </c>
      <c r="AW18" s="18">
        <v>0</v>
      </c>
      <c r="AX18" s="18">
        <v>0</v>
      </c>
      <c r="AY18" s="18">
        <v>1</v>
      </c>
      <c r="AZ18" s="18">
        <v>0</v>
      </c>
      <c r="BA18" s="18">
        <v>1</v>
      </c>
      <c r="BB18" s="18">
        <v>1</v>
      </c>
      <c r="BC18" s="18">
        <v>1</v>
      </c>
      <c r="BD18" s="18">
        <v>0</v>
      </c>
      <c r="BE18" s="18">
        <v>1</v>
      </c>
      <c r="BF18" s="18">
        <v>0</v>
      </c>
      <c r="BG18" s="18">
        <v>0</v>
      </c>
      <c r="BH18" s="19">
        <v>0</v>
      </c>
      <c r="BI18" s="20">
        <f t="shared" si="3"/>
        <v>9</v>
      </c>
      <c r="BJ18" s="21">
        <v>1</v>
      </c>
      <c r="BK18" s="21">
        <v>0</v>
      </c>
      <c r="BL18" s="21">
        <v>1</v>
      </c>
      <c r="BM18" s="21">
        <v>1</v>
      </c>
      <c r="BN18" s="21">
        <v>0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0</v>
      </c>
      <c r="BV18" s="21">
        <v>1</v>
      </c>
      <c r="BW18" s="21">
        <v>1</v>
      </c>
      <c r="BX18" s="21">
        <v>0</v>
      </c>
      <c r="BY18" s="21">
        <v>1</v>
      </c>
      <c r="BZ18" s="21">
        <v>0</v>
      </c>
      <c r="CA18" s="21">
        <v>1</v>
      </c>
      <c r="CB18" s="21">
        <v>1</v>
      </c>
      <c r="CC18" s="21">
        <v>1</v>
      </c>
      <c r="CD18" s="21">
        <v>0</v>
      </c>
      <c r="CE18" s="21">
        <v>0</v>
      </c>
      <c r="CF18" s="22">
        <f t="shared" si="4"/>
        <v>15</v>
      </c>
      <c r="CG18" s="12">
        <f t="shared" si="5"/>
        <v>0.68181818181818177</v>
      </c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ht="15" x14ac:dyDescent="0.25">
      <c r="A19" s="1"/>
      <c r="B19" s="13"/>
      <c r="C19" s="14" t="s">
        <v>58</v>
      </c>
      <c r="D19" s="15">
        <v>76</v>
      </c>
      <c r="E19" s="15" t="s">
        <v>46</v>
      </c>
      <c r="F19" s="16">
        <v>2</v>
      </c>
      <c r="G19" s="16">
        <v>2</v>
      </c>
      <c r="H19" s="16">
        <v>0</v>
      </c>
      <c r="I19" s="16">
        <v>2</v>
      </c>
      <c r="J19" s="16">
        <v>0</v>
      </c>
      <c r="K19" s="16">
        <v>0</v>
      </c>
      <c r="L19" s="16">
        <v>0</v>
      </c>
      <c r="M19" s="16">
        <v>0</v>
      </c>
      <c r="N19" s="16">
        <v>2</v>
      </c>
      <c r="O19" s="16">
        <v>0</v>
      </c>
      <c r="P19" s="16">
        <v>2</v>
      </c>
      <c r="Q19" s="17">
        <f t="shared" si="0"/>
        <v>10</v>
      </c>
      <c r="R19" s="16">
        <v>1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2</v>
      </c>
      <c r="AC19" s="17">
        <f t="shared" si="1"/>
        <v>3</v>
      </c>
      <c r="AD19" s="17">
        <f t="shared" si="6"/>
        <v>13</v>
      </c>
      <c r="AE19" s="18">
        <v>0</v>
      </c>
      <c r="AF19" s="18">
        <v>0</v>
      </c>
      <c r="AG19" s="18">
        <v>1</v>
      </c>
      <c r="AH19" s="18">
        <v>0</v>
      </c>
      <c r="AI19" s="18">
        <v>0</v>
      </c>
      <c r="AJ19" s="18">
        <v>1</v>
      </c>
      <c r="AK19" s="18">
        <v>1</v>
      </c>
      <c r="AL19" s="18">
        <v>1</v>
      </c>
      <c r="AM19" s="18">
        <v>0</v>
      </c>
      <c r="AN19" s="18">
        <v>0</v>
      </c>
      <c r="AO19" s="18">
        <v>1</v>
      </c>
      <c r="AP19" s="18">
        <v>0</v>
      </c>
      <c r="AQ19" s="18">
        <v>0</v>
      </c>
      <c r="AR19" s="18">
        <v>0</v>
      </c>
      <c r="AS19" s="18">
        <v>0</v>
      </c>
      <c r="AT19" s="18">
        <v>1</v>
      </c>
      <c r="AU19" s="18">
        <v>1</v>
      </c>
      <c r="AV19" s="18">
        <v>0</v>
      </c>
      <c r="AW19" s="18">
        <v>0</v>
      </c>
      <c r="AX19" s="18">
        <v>1</v>
      </c>
      <c r="AY19" s="18">
        <v>0</v>
      </c>
      <c r="AZ19" s="18">
        <v>0</v>
      </c>
      <c r="BA19" s="18">
        <v>1</v>
      </c>
      <c r="BB19" s="18">
        <v>1</v>
      </c>
      <c r="BC19" s="18">
        <v>0</v>
      </c>
      <c r="BD19" s="18">
        <v>1</v>
      </c>
      <c r="BE19" s="18">
        <v>0</v>
      </c>
      <c r="BF19" s="18">
        <v>1</v>
      </c>
      <c r="BG19" s="18">
        <v>1</v>
      </c>
      <c r="BH19" s="19">
        <v>1</v>
      </c>
      <c r="BI19" s="20">
        <f t="shared" si="3"/>
        <v>14</v>
      </c>
      <c r="BJ19" s="21">
        <v>1</v>
      </c>
      <c r="BK19" s="21">
        <v>0</v>
      </c>
      <c r="BL19" s="21">
        <v>0</v>
      </c>
      <c r="BM19" s="21">
        <v>0</v>
      </c>
      <c r="BN19" s="21">
        <v>1</v>
      </c>
      <c r="BO19" s="21">
        <v>0</v>
      </c>
      <c r="BP19" s="21">
        <v>1</v>
      </c>
      <c r="BQ19" s="21">
        <v>0</v>
      </c>
      <c r="BR19" s="21">
        <v>1</v>
      </c>
      <c r="BS19" s="21">
        <v>1</v>
      </c>
      <c r="BT19" s="21">
        <v>0</v>
      </c>
      <c r="BU19" s="21">
        <v>1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1</v>
      </c>
      <c r="CB19" s="21">
        <v>1</v>
      </c>
      <c r="CC19" s="21">
        <v>0</v>
      </c>
      <c r="CD19" s="21">
        <v>1</v>
      </c>
      <c r="CE19" s="21">
        <v>1</v>
      </c>
      <c r="CF19" s="22">
        <f t="shared" si="4"/>
        <v>10</v>
      </c>
      <c r="CG19" s="12">
        <f t="shared" si="5"/>
        <v>0.45454545454545453</v>
      </c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ht="15" x14ac:dyDescent="0.25">
      <c r="A20" s="1"/>
      <c r="B20" s="13"/>
      <c r="C20" s="14" t="s">
        <v>59</v>
      </c>
      <c r="D20" s="15">
        <v>67</v>
      </c>
      <c r="E20" s="15" t="s">
        <v>51</v>
      </c>
      <c r="F20" s="16">
        <v>1</v>
      </c>
      <c r="G20" s="16">
        <v>1</v>
      </c>
      <c r="H20" s="16">
        <v>0</v>
      </c>
      <c r="I20" s="16">
        <v>2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7">
        <f t="shared" si="0"/>
        <v>4</v>
      </c>
      <c r="R20" s="16">
        <v>1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1</v>
      </c>
      <c r="AB20" s="16">
        <v>2</v>
      </c>
      <c r="AC20" s="17">
        <f t="shared" si="1"/>
        <v>5</v>
      </c>
      <c r="AD20" s="17">
        <f t="shared" si="6"/>
        <v>9</v>
      </c>
      <c r="AE20" s="18">
        <v>0</v>
      </c>
      <c r="AF20" s="18">
        <v>0</v>
      </c>
      <c r="AG20" s="18">
        <v>1</v>
      </c>
      <c r="AH20" s="18">
        <v>0</v>
      </c>
      <c r="AI20" s="18">
        <v>0</v>
      </c>
      <c r="AJ20" s="18">
        <v>0</v>
      </c>
      <c r="AK20" s="18">
        <v>0</v>
      </c>
      <c r="AL20" s="18">
        <v>1</v>
      </c>
      <c r="AM20" s="18">
        <v>0</v>
      </c>
      <c r="AN20" s="18">
        <v>1</v>
      </c>
      <c r="AO20" s="18">
        <v>1</v>
      </c>
      <c r="AP20" s="18">
        <v>1</v>
      </c>
      <c r="AQ20" s="18">
        <v>0</v>
      </c>
      <c r="AR20" s="18">
        <v>0</v>
      </c>
      <c r="AS20" s="18">
        <v>0</v>
      </c>
      <c r="AT20" s="18">
        <v>0</v>
      </c>
      <c r="AU20" s="18">
        <v>1</v>
      </c>
      <c r="AV20" s="18">
        <v>0</v>
      </c>
      <c r="AW20" s="18">
        <v>0</v>
      </c>
      <c r="AX20" s="18">
        <v>1</v>
      </c>
      <c r="AY20" s="18">
        <v>0</v>
      </c>
      <c r="AZ20" s="18">
        <v>0</v>
      </c>
      <c r="BA20" s="18">
        <v>1</v>
      </c>
      <c r="BB20" s="18">
        <v>1</v>
      </c>
      <c r="BC20" s="18">
        <v>0</v>
      </c>
      <c r="BD20" s="18">
        <v>0</v>
      </c>
      <c r="BE20" s="18">
        <v>0</v>
      </c>
      <c r="BF20" s="18">
        <v>0</v>
      </c>
      <c r="BG20" s="18">
        <v>1</v>
      </c>
      <c r="BH20" s="19">
        <v>1</v>
      </c>
      <c r="BI20" s="20">
        <f t="shared" si="3"/>
        <v>11</v>
      </c>
      <c r="BJ20" s="21">
        <v>1</v>
      </c>
      <c r="BK20" s="21">
        <v>0</v>
      </c>
      <c r="BL20" s="21">
        <v>1</v>
      </c>
      <c r="BM20" s="21">
        <v>1</v>
      </c>
      <c r="BN20" s="21">
        <v>0</v>
      </c>
      <c r="BO20" s="21">
        <v>1</v>
      </c>
      <c r="BP20" s="21">
        <v>1</v>
      </c>
      <c r="BQ20" s="21">
        <v>1</v>
      </c>
      <c r="BR20" s="21">
        <v>1</v>
      </c>
      <c r="BS20" s="21">
        <v>1</v>
      </c>
      <c r="BT20" s="21">
        <v>1</v>
      </c>
      <c r="BU20" s="21">
        <v>1</v>
      </c>
      <c r="BV20" s="21">
        <v>1</v>
      </c>
      <c r="BW20" s="21">
        <v>0</v>
      </c>
      <c r="BX20" s="21">
        <v>1</v>
      </c>
      <c r="BY20" s="21">
        <v>1</v>
      </c>
      <c r="BZ20" s="21">
        <v>1</v>
      </c>
      <c r="CA20" s="21">
        <v>0</v>
      </c>
      <c r="CB20" s="21">
        <v>1</v>
      </c>
      <c r="CC20" s="21">
        <v>1</v>
      </c>
      <c r="CD20" s="21">
        <v>1</v>
      </c>
      <c r="CE20" s="21">
        <v>0</v>
      </c>
      <c r="CF20" s="22">
        <f t="shared" si="4"/>
        <v>17</v>
      </c>
      <c r="CG20" s="12">
        <f t="shared" si="5"/>
        <v>0.77272727272727271</v>
      </c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ht="15" x14ac:dyDescent="0.25">
      <c r="A21" s="1"/>
      <c r="B21" s="13"/>
      <c r="C21" s="14" t="s">
        <v>60</v>
      </c>
      <c r="D21" s="15">
        <v>61</v>
      </c>
      <c r="E21" s="15" t="s">
        <v>51</v>
      </c>
      <c r="F21" s="16">
        <v>2</v>
      </c>
      <c r="G21" s="16">
        <v>1</v>
      </c>
      <c r="H21" s="16">
        <v>0</v>
      </c>
      <c r="I21" s="16">
        <v>0</v>
      </c>
      <c r="J21" s="16">
        <v>0</v>
      </c>
      <c r="K21" s="16">
        <v>0</v>
      </c>
      <c r="L21" s="16">
        <v>1</v>
      </c>
      <c r="M21" s="16">
        <v>0</v>
      </c>
      <c r="N21" s="16">
        <v>0</v>
      </c>
      <c r="O21" s="16">
        <v>2</v>
      </c>
      <c r="P21" s="16">
        <v>2</v>
      </c>
      <c r="Q21" s="17">
        <f t="shared" si="0"/>
        <v>8</v>
      </c>
      <c r="R21" s="16">
        <v>1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</v>
      </c>
      <c r="AB21" s="16">
        <v>0</v>
      </c>
      <c r="AC21" s="17">
        <f t="shared" si="1"/>
        <v>3</v>
      </c>
      <c r="AD21" s="17">
        <f t="shared" si="6"/>
        <v>11</v>
      </c>
      <c r="AE21" s="18">
        <v>0</v>
      </c>
      <c r="AF21" s="18">
        <v>0</v>
      </c>
      <c r="AG21" s="18">
        <v>1</v>
      </c>
      <c r="AH21" s="18">
        <v>0</v>
      </c>
      <c r="AI21" s="18">
        <v>0</v>
      </c>
      <c r="AJ21" s="18">
        <v>1</v>
      </c>
      <c r="AK21" s="18">
        <v>1</v>
      </c>
      <c r="AL21" s="18">
        <v>0</v>
      </c>
      <c r="AM21" s="18">
        <v>1</v>
      </c>
      <c r="AN21" s="18">
        <v>0</v>
      </c>
      <c r="AO21" s="18">
        <v>0</v>
      </c>
      <c r="AP21" s="18">
        <v>1</v>
      </c>
      <c r="AQ21" s="18">
        <v>0</v>
      </c>
      <c r="AR21" s="18">
        <v>1</v>
      </c>
      <c r="AS21" s="18">
        <v>0</v>
      </c>
      <c r="AT21" s="18">
        <v>1</v>
      </c>
      <c r="AU21" s="18">
        <v>1</v>
      </c>
      <c r="AV21" s="18">
        <v>0</v>
      </c>
      <c r="AW21" s="18">
        <v>0</v>
      </c>
      <c r="AX21" s="18">
        <v>0</v>
      </c>
      <c r="AY21" s="18">
        <v>1</v>
      </c>
      <c r="AZ21" s="18">
        <v>0</v>
      </c>
      <c r="BA21" s="18">
        <v>1</v>
      </c>
      <c r="BB21" s="18">
        <v>0</v>
      </c>
      <c r="BC21" s="18">
        <v>0</v>
      </c>
      <c r="BD21" s="18">
        <v>0</v>
      </c>
      <c r="BE21" s="18">
        <v>1</v>
      </c>
      <c r="BF21" s="18">
        <v>0</v>
      </c>
      <c r="BG21" s="18">
        <v>1</v>
      </c>
      <c r="BH21" s="19">
        <v>1</v>
      </c>
      <c r="BI21" s="20">
        <f t="shared" si="3"/>
        <v>13</v>
      </c>
      <c r="BJ21" s="21">
        <v>1</v>
      </c>
      <c r="BK21" s="21">
        <v>1</v>
      </c>
      <c r="BL21" s="21">
        <v>1</v>
      </c>
      <c r="BM21" s="21">
        <v>1</v>
      </c>
      <c r="BN21" s="21">
        <v>1</v>
      </c>
      <c r="BO21" s="21">
        <v>1</v>
      </c>
      <c r="BP21" s="21">
        <v>1</v>
      </c>
      <c r="BQ21" s="21">
        <v>1</v>
      </c>
      <c r="BR21" s="21">
        <v>1</v>
      </c>
      <c r="BS21" s="21">
        <v>1</v>
      </c>
      <c r="BT21" s="21">
        <v>0</v>
      </c>
      <c r="BU21" s="21">
        <v>1</v>
      </c>
      <c r="BV21" s="21">
        <v>1</v>
      </c>
      <c r="BW21" s="21">
        <v>1</v>
      </c>
      <c r="BX21" s="21">
        <v>1</v>
      </c>
      <c r="BY21" s="21">
        <v>1</v>
      </c>
      <c r="BZ21" s="21">
        <v>1</v>
      </c>
      <c r="CA21" s="21">
        <v>1</v>
      </c>
      <c r="CB21" s="21">
        <v>1</v>
      </c>
      <c r="CC21" s="21">
        <v>1</v>
      </c>
      <c r="CD21" s="21">
        <v>0</v>
      </c>
      <c r="CE21" s="21">
        <v>0</v>
      </c>
      <c r="CF21" s="22">
        <f t="shared" si="4"/>
        <v>19</v>
      </c>
      <c r="CG21" s="12">
        <f t="shared" si="5"/>
        <v>0.86363636363636365</v>
      </c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ht="15" x14ac:dyDescent="0.25">
      <c r="A22" s="1"/>
      <c r="B22" s="13"/>
      <c r="C22" s="14" t="s">
        <v>61</v>
      </c>
      <c r="D22" s="15">
        <v>64</v>
      </c>
      <c r="E22" s="15" t="s">
        <v>51</v>
      </c>
      <c r="F22" s="16">
        <v>2</v>
      </c>
      <c r="G22" s="16">
        <v>2</v>
      </c>
      <c r="H22" s="16">
        <v>0</v>
      </c>
      <c r="I22" s="16">
        <v>2</v>
      </c>
      <c r="J22" s="16">
        <v>1</v>
      </c>
      <c r="K22" s="16">
        <v>1</v>
      </c>
      <c r="L22" s="16">
        <v>2</v>
      </c>
      <c r="M22" s="16">
        <v>2</v>
      </c>
      <c r="N22" s="16">
        <v>0</v>
      </c>
      <c r="O22" s="16">
        <v>1</v>
      </c>
      <c r="P22" s="16">
        <v>2</v>
      </c>
      <c r="Q22" s="17">
        <f t="shared" si="0"/>
        <v>15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2</v>
      </c>
      <c r="AC22" s="17">
        <f t="shared" si="1"/>
        <v>2</v>
      </c>
      <c r="AD22" s="17">
        <f t="shared" si="6"/>
        <v>17</v>
      </c>
      <c r="AE22" s="18">
        <v>0</v>
      </c>
      <c r="AF22" s="18">
        <v>0</v>
      </c>
      <c r="AG22" s="18">
        <v>1</v>
      </c>
      <c r="AH22" s="18">
        <v>0</v>
      </c>
      <c r="AI22" s="18">
        <v>1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1</v>
      </c>
      <c r="AQ22" s="18">
        <v>1</v>
      </c>
      <c r="AR22" s="18">
        <v>0</v>
      </c>
      <c r="AS22" s="18">
        <v>0</v>
      </c>
      <c r="AT22" s="18">
        <v>0</v>
      </c>
      <c r="AU22" s="18">
        <v>1</v>
      </c>
      <c r="AV22" s="18">
        <v>0</v>
      </c>
      <c r="AW22" s="18">
        <v>0</v>
      </c>
      <c r="AX22" s="18">
        <v>0</v>
      </c>
      <c r="AY22" s="18">
        <v>1</v>
      </c>
      <c r="AZ22" s="18">
        <v>0</v>
      </c>
      <c r="BA22" s="18">
        <v>1</v>
      </c>
      <c r="BB22" s="18">
        <v>1</v>
      </c>
      <c r="BC22" s="18">
        <v>1</v>
      </c>
      <c r="BD22" s="18">
        <v>0</v>
      </c>
      <c r="BE22" s="18">
        <v>0</v>
      </c>
      <c r="BF22" s="18">
        <v>0</v>
      </c>
      <c r="BG22" s="18">
        <v>1</v>
      </c>
      <c r="BH22" s="19">
        <v>0</v>
      </c>
      <c r="BI22" s="20">
        <f t="shared" si="3"/>
        <v>10</v>
      </c>
      <c r="BJ22" s="21">
        <v>1</v>
      </c>
      <c r="BK22" s="21">
        <v>1</v>
      </c>
      <c r="BL22" s="21">
        <v>1</v>
      </c>
      <c r="BM22" s="21">
        <v>0</v>
      </c>
      <c r="BN22" s="21">
        <v>0</v>
      </c>
      <c r="BO22" s="21">
        <v>0</v>
      </c>
      <c r="BP22" s="21">
        <v>1</v>
      </c>
      <c r="BQ22" s="21">
        <v>0</v>
      </c>
      <c r="BR22" s="21">
        <v>1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1</v>
      </c>
      <c r="BZ22" s="21">
        <v>0</v>
      </c>
      <c r="CA22" s="21">
        <v>0</v>
      </c>
      <c r="CB22" s="21">
        <v>1</v>
      </c>
      <c r="CC22" s="21">
        <v>0</v>
      </c>
      <c r="CD22" s="21">
        <v>0</v>
      </c>
      <c r="CE22" s="21">
        <v>0</v>
      </c>
      <c r="CF22" s="22">
        <f t="shared" si="4"/>
        <v>7</v>
      </c>
      <c r="CG22" s="12">
        <f t="shared" si="5"/>
        <v>0.31818181818181818</v>
      </c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ht="15" x14ac:dyDescent="0.25">
      <c r="A23" s="1"/>
      <c r="B23" s="13"/>
      <c r="C23" s="14" t="s">
        <v>62</v>
      </c>
      <c r="D23" s="15">
        <v>83</v>
      </c>
      <c r="E23" s="15" t="s">
        <v>51</v>
      </c>
      <c r="F23" s="16">
        <v>2</v>
      </c>
      <c r="G23" s="16">
        <v>2</v>
      </c>
      <c r="H23" s="16">
        <v>0</v>
      </c>
      <c r="I23" s="16">
        <v>0</v>
      </c>
      <c r="J23" s="16">
        <v>0</v>
      </c>
      <c r="K23" s="16">
        <v>0</v>
      </c>
      <c r="L23" s="16">
        <v>1</v>
      </c>
      <c r="M23" s="16">
        <v>0</v>
      </c>
      <c r="N23" s="16">
        <v>0</v>
      </c>
      <c r="O23" s="16">
        <v>2</v>
      </c>
      <c r="P23" s="16">
        <v>2</v>
      </c>
      <c r="Q23" s="17">
        <f t="shared" si="0"/>
        <v>9</v>
      </c>
      <c r="R23" s="16">
        <v>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2</v>
      </c>
      <c r="AC23" s="17">
        <f t="shared" si="1"/>
        <v>3</v>
      </c>
      <c r="AD23" s="17">
        <f t="shared" si="6"/>
        <v>12</v>
      </c>
      <c r="AE23" s="18">
        <v>0</v>
      </c>
      <c r="AF23" s="18">
        <v>0</v>
      </c>
      <c r="AG23" s="18">
        <v>1</v>
      </c>
      <c r="AH23" s="18">
        <v>0</v>
      </c>
      <c r="AI23" s="18">
        <v>0</v>
      </c>
      <c r="AJ23" s="18">
        <v>0</v>
      </c>
      <c r="AK23" s="18">
        <v>0</v>
      </c>
      <c r="AL23" s="18">
        <v>1</v>
      </c>
      <c r="AM23" s="18">
        <v>0</v>
      </c>
      <c r="AN23" s="18">
        <v>0</v>
      </c>
      <c r="AO23" s="18">
        <v>1</v>
      </c>
      <c r="AP23" s="18">
        <v>1</v>
      </c>
      <c r="AQ23" s="18">
        <v>1</v>
      </c>
      <c r="AR23" s="18">
        <v>0</v>
      </c>
      <c r="AS23" s="18">
        <v>0</v>
      </c>
      <c r="AT23" s="18">
        <v>0</v>
      </c>
      <c r="AU23" s="18">
        <v>1</v>
      </c>
      <c r="AV23" s="18">
        <v>0</v>
      </c>
      <c r="AW23" s="18">
        <v>0</v>
      </c>
      <c r="AX23" s="18">
        <v>1</v>
      </c>
      <c r="AY23" s="18">
        <v>0</v>
      </c>
      <c r="AZ23" s="18">
        <v>0</v>
      </c>
      <c r="BA23" s="18">
        <v>1</v>
      </c>
      <c r="BB23" s="18">
        <v>1</v>
      </c>
      <c r="BC23" s="18">
        <v>1</v>
      </c>
      <c r="BD23" s="18">
        <v>0</v>
      </c>
      <c r="BE23" s="18">
        <v>0</v>
      </c>
      <c r="BF23" s="18">
        <v>0</v>
      </c>
      <c r="BG23" s="18">
        <v>1</v>
      </c>
      <c r="BH23" s="19">
        <v>0</v>
      </c>
      <c r="BI23" s="20">
        <f t="shared" si="3"/>
        <v>11</v>
      </c>
      <c r="BJ23" s="21">
        <v>1</v>
      </c>
      <c r="BK23" s="21">
        <v>1</v>
      </c>
      <c r="BL23" s="21">
        <v>1</v>
      </c>
      <c r="BM23" s="21">
        <v>0</v>
      </c>
      <c r="BN23" s="21">
        <v>1</v>
      </c>
      <c r="BO23" s="21">
        <v>0</v>
      </c>
      <c r="BP23" s="21">
        <v>0</v>
      </c>
      <c r="BQ23" s="21">
        <v>1</v>
      </c>
      <c r="BR23" s="21">
        <v>1</v>
      </c>
      <c r="BS23" s="21">
        <v>1</v>
      </c>
      <c r="BT23" s="21">
        <v>1</v>
      </c>
      <c r="BU23" s="21">
        <v>1</v>
      </c>
      <c r="BV23" s="21">
        <v>1</v>
      </c>
      <c r="BW23" s="21">
        <v>1</v>
      </c>
      <c r="BX23" s="21">
        <v>1</v>
      </c>
      <c r="BY23" s="21">
        <v>1</v>
      </c>
      <c r="BZ23" s="21">
        <v>2</v>
      </c>
      <c r="CA23" s="21">
        <v>2</v>
      </c>
      <c r="CB23" s="21">
        <v>1</v>
      </c>
      <c r="CC23" s="21">
        <v>1</v>
      </c>
      <c r="CD23" s="21">
        <v>1</v>
      </c>
      <c r="CE23" s="21">
        <v>0</v>
      </c>
      <c r="CF23" s="22">
        <f t="shared" si="4"/>
        <v>20</v>
      </c>
      <c r="CG23" s="12">
        <f t="shared" si="5"/>
        <v>0.90909090909090906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ht="15" x14ac:dyDescent="0.25">
      <c r="A24" s="1"/>
      <c r="B24" s="13"/>
      <c r="C24" s="14" t="s">
        <v>63</v>
      </c>
      <c r="D24" s="15">
        <v>78</v>
      </c>
      <c r="E24" s="15" t="s">
        <v>46</v>
      </c>
      <c r="F24" s="16">
        <v>2</v>
      </c>
      <c r="G24" s="16">
        <v>2</v>
      </c>
      <c r="H24" s="16">
        <v>0</v>
      </c>
      <c r="I24" s="16">
        <v>0</v>
      </c>
      <c r="J24" s="16">
        <v>2</v>
      </c>
      <c r="K24" s="16">
        <v>0</v>
      </c>
      <c r="L24" s="16">
        <v>2</v>
      </c>
      <c r="M24" s="16">
        <v>0</v>
      </c>
      <c r="N24" s="16">
        <v>2</v>
      </c>
      <c r="O24" s="16">
        <v>2</v>
      </c>
      <c r="P24" s="16">
        <v>2</v>
      </c>
      <c r="Q24" s="17">
        <f t="shared" si="0"/>
        <v>14</v>
      </c>
      <c r="R24" s="16">
        <v>1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2</v>
      </c>
      <c r="AC24" s="17">
        <f t="shared" si="1"/>
        <v>3</v>
      </c>
      <c r="AD24" s="17">
        <f t="shared" si="6"/>
        <v>17</v>
      </c>
      <c r="AE24" s="18">
        <v>0</v>
      </c>
      <c r="AF24" s="18">
        <v>1</v>
      </c>
      <c r="AG24" s="18">
        <v>1</v>
      </c>
      <c r="AH24" s="18">
        <v>0</v>
      </c>
      <c r="AI24" s="18">
        <v>0</v>
      </c>
      <c r="AJ24" s="18">
        <v>1</v>
      </c>
      <c r="AK24" s="18">
        <v>0</v>
      </c>
      <c r="AL24" s="18">
        <v>1</v>
      </c>
      <c r="AM24" s="18">
        <v>0</v>
      </c>
      <c r="AN24" s="18">
        <v>0</v>
      </c>
      <c r="AO24" s="18">
        <v>1</v>
      </c>
      <c r="AP24" s="18">
        <v>0</v>
      </c>
      <c r="AQ24" s="18">
        <v>1</v>
      </c>
      <c r="AR24" s="18">
        <v>0</v>
      </c>
      <c r="AS24" s="18">
        <v>0</v>
      </c>
      <c r="AT24" s="18">
        <v>0</v>
      </c>
      <c r="AU24" s="18">
        <v>1</v>
      </c>
      <c r="AV24" s="18">
        <v>1</v>
      </c>
      <c r="AW24" s="18">
        <v>0</v>
      </c>
      <c r="AX24" s="18">
        <v>1</v>
      </c>
      <c r="AY24" s="18">
        <v>0</v>
      </c>
      <c r="AZ24" s="18">
        <v>0</v>
      </c>
      <c r="BA24" s="18">
        <v>1</v>
      </c>
      <c r="BB24" s="18">
        <v>1</v>
      </c>
      <c r="BC24" s="18">
        <v>0</v>
      </c>
      <c r="BD24" s="18">
        <v>0</v>
      </c>
      <c r="BE24" s="18">
        <v>0</v>
      </c>
      <c r="BF24" s="18">
        <v>0</v>
      </c>
      <c r="BG24" s="18">
        <v>1</v>
      </c>
      <c r="BH24" s="19">
        <v>0</v>
      </c>
      <c r="BI24" s="20">
        <f t="shared" si="3"/>
        <v>12</v>
      </c>
      <c r="BJ24" s="21">
        <v>1</v>
      </c>
      <c r="BK24" s="21">
        <v>0</v>
      </c>
      <c r="BL24" s="21">
        <v>0</v>
      </c>
      <c r="BM24" s="21">
        <v>0</v>
      </c>
      <c r="BN24" s="21">
        <v>0</v>
      </c>
      <c r="BO24" s="21">
        <v>1</v>
      </c>
      <c r="BP24" s="21">
        <v>1</v>
      </c>
      <c r="BQ24" s="21">
        <v>1</v>
      </c>
      <c r="BR24" s="21">
        <v>1</v>
      </c>
      <c r="BS24" s="21">
        <v>1</v>
      </c>
      <c r="BT24" s="21">
        <v>1</v>
      </c>
      <c r="BU24" s="21">
        <v>1</v>
      </c>
      <c r="BV24" s="21">
        <v>0</v>
      </c>
      <c r="BW24" s="21">
        <v>0</v>
      </c>
      <c r="BX24" s="21">
        <v>1</v>
      </c>
      <c r="BY24" s="21">
        <v>1</v>
      </c>
      <c r="BZ24" s="21">
        <v>0</v>
      </c>
      <c r="CA24" s="21">
        <v>1</v>
      </c>
      <c r="CB24" s="21">
        <v>1</v>
      </c>
      <c r="CC24" s="21">
        <v>1</v>
      </c>
      <c r="CD24" s="21">
        <v>1</v>
      </c>
      <c r="CE24" s="21">
        <v>0</v>
      </c>
      <c r="CF24" s="22">
        <f t="shared" si="4"/>
        <v>14</v>
      </c>
      <c r="CG24" s="12">
        <f t="shared" si="5"/>
        <v>0.63636363636363635</v>
      </c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 ht="15" x14ac:dyDescent="0.25">
      <c r="A25" s="1"/>
      <c r="B25" s="13"/>
      <c r="C25" s="14" t="s">
        <v>64</v>
      </c>
      <c r="D25" s="15">
        <v>78</v>
      </c>
      <c r="E25" s="15" t="s">
        <v>51</v>
      </c>
      <c r="F25" s="16">
        <v>2</v>
      </c>
      <c r="G25" s="16">
        <v>2</v>
      </c>
      <c r="H25" s="16">
        <v>0</v>
      </c>
      <c r="I25" s="16">
        <v>0</v>
      </c>
      <c r="J25" s="16">
        <v>1</v>
      </c>
      <c r="K25" s="16">
        <v>1</v>
      </c>
      <c r="L25" s="16">
        <v>1</v>
      </c>
      <c r="M25" s="16">
        <v>2</v>
      </c>
      <c r="N25" s="16">
        <v>0</v>
      </c>
      <c r="O25" s="16">
        <v>1</v>
      </c>
      <c r="P25" s="16">
        <v>2</v>
      </c>
      <c r="Q25" s="17">
        <f t="shared" si="0"/>
        <v>12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</v>
      </c>
      <c r="X25" s="16">
        <v>1</v>
      </c>
      <c r="Y25" s="16">
        <v>0</v>
      </c>
      <c r="Z25" s="16">
        <v>0</v>
      </c>
      <c r="AA25" s="16">
        <v>0</v>
      </c>
      <c r="AB25" s="16">
        <v>2</v>
      </c>
      <c r="AC25" s="17">
        <f t="shared" si="1"/>
        <v>4</v>
      </c>
      <c r="AD25" s="17">
        <f t="shared" si="6"/>
        <v>16</v>
      </c>
      <c r="AE25" s="18">
        <v>0</v>
      </c>
      <c r="AF25" s="18">
        <v>0</v>
      </c>
      <c r="AG25" s="18">
        <v>1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1</v>
      </c>
      <c r="AP25" s="18">
        <v>1</v>
      </c>
      <c r="AQ25" s="18">
        <v>1</v>
      </c>
      <c r="AR25" s="18">
        <v>0</v>
      </c>
      <c r="AS25" s="18">
        <v>0</v>
      </c>
      <c r="AT25" s="18">
        <v>0</v>
      </c>
      <c r="AU25" s="18">
        <v>1</v>
      </c>
      <c r="AV25" s="18">
        <v>0</v>
      </c>
      <c r="AW25" s="18">
        <v>0</v>
      </c>
      <c r="AX25" s="18">
        <v>1</v>
      </c>
      <c r="AY25" s="18">
        <v>0</v>
      </c>
      <c r="AZ25" s="18">
        <v>0</v>
      </c>
      <c r="BA25" s="18">
        <v>1</v>
      </c>
      <c r="BB25" s="18">
        <v>1</v>
      </c>
      <c r="BC25" s="18">
        <v>1</v>
      </c>
      <c r="BD25" s="18">
        <v>0</v>
      </c>
      <c r="BE25" s="18">
        <v>1</v>
      </c>
      <c r="BF25" s="18">
        <v>0</v>
      </c>
      <c r="BG25" s="18">
        <v>0</v>
      </c>
      <c r="BH25" s="19">
        <v>0</v>
      </c>
      <c r="BI25" s="20">
        <f t="shared" si="3"/>
        <v>10</v>
      </c>
      <c r="BJ25" s="21">
        <v>1</v>
      </c>
      <c r="BK25" s="21">
        <v>1</v>
      </c>
      <c r="BL25" s="21">
        <v>0</v>
      </c>
      <c r="BM25" s="21">
        <v>0</v>
      </c>
      <c r="BN25" s="21">
        <v>0</v>
      </c>
      <c r="BO25" s="21">
        <v>0</v>
      </c>
      <c r="BP25" s="21">
        <v>1</v>
      </c>
      <c r="BQ25" s="21">
        <v>1</v>
      </c>
      <c r="BR25" s="21">
        <v>1</v>
      </c>
      <c r="BS25" s="21">
        <v>1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1</v>
      </c>
      <c r="BZ25" s="21">
        <v>0</v>
      </c>
      <c r="CA25" s="21">
        <v>0</v>
      </c>
      <c r="CB25" s="21">
        <v>1</v>
      </c>
      <c r="CC25" s="21">
        <v>1</v>
      </c>
      <c r="CD25" s="21">
        <v>0</v>
      </c>
      <c r="CE25" s="21">
        <v>0</v>
      </c>
      <c r="CF25" s="22">
        <f t="shared" si="4"/>
        <v>9</v>
      </c>
      <c r="CG25" s="12">
        <f t="shared" si="5"/>
        <v>0.40909090909090912</v>
      </c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 ht="15" x14ac:dyDescent="0.25">
      <c r="A26" s="1"/>
      <c r="B26" s="13"/>
      <c r="C26" s="14" t="s">
        <v>65</v>
      </c>
      <c r="D26" s="24">
        <v>70</v>
      </c>
      <c r="E26" s="15" t="s">
        <v>51</v>
      </c>
      <c r="F26" s="16">
        <v>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2</v>
      </c>
      <c r="Q26" s="17">
        <f t="shared" si="0"/>
        <v>3</v>
      </c>
      <c r="R26" s="16">
        <v>2</v>
      </c>
      <c r="S26" s="16">
        <v>2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2</v>
      </c>
      <c r="AC26" s="17">
        <f t="shared" si="1"/>
        <v>6</v>
      </c>
      <c r="AD26" s="17">
        <f t="shared" si="6"/>
        <v>9</v>
      </c>
      <c r="AE26" s="18">
        <v>0</v>
      </c>
      <c r="AF26" s="18">
        <v>0</v>
      </c>
      <c r="AG26" s="18">
        <v>1</v>
      </c>
      <c r="AH26" s="18">
        <v>0</v>
      </c>
      <c r="AI26" s="18">
        <v>1</v>
      </c>
      <c r="AJ26" s="18">
        <v>1</v>
      </c>
      <c r="AK26" s="18">
        <v>1</v>
      </c>
      <c r="AL26" s="18">
        <v>1</v>
      </c>
      <c r="AM26" s="18">
        <v>0</v>
      </c>
      <c r="AN26" s="18">
        <v>1</v>
      </c>
      <c r="AO26" s="18">
        <v>0</v>
      </c>
      <c r="AP26" s="18">
        <v>0</v>
      </c>
      <c r="AQ26" s="18">
        <v>1</v>
      </c>
      <c r="AR26" s="18">
        <v>1</v>
      </c>
      <c r="AS26" s="18">
        <v>0</v>
      </c>
      <c r="AT26" s="18">
        <v>0</v>
      </c>
      <c r="AU26" s="18">
        <v>1</v>
      </c>
      <c r="AV26" s="18">
        <v>1</v>
      </c>
      <c r="AW26" s="18">
        <v>0</v>
      </c>
      <c r="AX26" s="18">
        <v>0</v>
      </c>
      <c r="AY26" s="18">
        <v>0</v>
      </c>
      <c r="AZ26" s="18">
        <v>0</v>
      </c>
      <c r="BA26" s="18">
        <v>1</v>
      </c>
      <c r="BB26" s="18">
        <v>0</v>
      </c>
      <c r="BC26" s="18">
        <v>0</v>
      </c>
      <c r="BD26" s="18">
        <v>1</v>
      </c>
      <c r="BE26" s="18">
        <v>0</v>
      </c>
      <c r="BF26" s="18">
        <v>0</v>
      </c>
      <c r="BG26" s="18">
        <v>0</v>
      </c>
      <c r="BH26" s="19">
        <v>1</v>
      </c>
      <c r="BI26" s="20">
        <f t="shared" si="3"/>
        <v>13</v>
      </c>
      <c r="BJ26" s="21">
        <v>1</v>
      </c>
      <c r="BK26" s="21">
        <v>1</v>
      </c>
      <c r="BL26" s="21">
        <v>1</v>
      </c>
      <c r="BM26" s="21">
        <v>1</v>
      </c>
      <c r="BN26" s="21">
        <v>1</v>
      </c>
      <c r="BO26" s="21">
        <v>0</v>
      </c>
      <c r="BP26" s="21">
        <v>0</v>
      </c>
      <c r="BQ26" s="21">
        <v>1</v>
      </c>
      <c r="BR26" s="21">
        <v>1</v>
      </c>
      <c r="BS26" s="21">
        <v>1</v>
      </c>
      <c r="BT26" s="21">
        <v>1</v>
      </c>
      <c r="BU26" s="21">
        <v>1</v>
      </c>
      <c r="BV26" s="21">
        <v>1</v>
      </c>
      <c r="BW26" s="21">
        <v>1</v>
      </c>
      <c r="BX26" s="21">
        <v>1</v>
      </c>
      <c r="BY26" s="21">
        <v>1</v>
      </c>
      <c r="BZ26" s="21">
        <v>1</v>
      </c>
      <c r="CA26" s="21">
        <v>1</v>
      </c>
      <c r="CB26" s="21">
        <v>1</v>
      </c>
      <c r="CC26" s="21">
        <v>1</v>
      </c>
      <c r="CD26" s="21">
        <v>1</v>
      </c>
      <c r="CE26" s="21">
        <v>0</v>
      </c>
      <c r="CF26" s="22">
        <f t="shared" si="4"/>
        <v>19</v>
      </c>
      <c r="CG26" s="12">
        <f t="shared" si="5"/>
        <v>0.86363636363636365</v>
      </c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ht="15" x14ac:dyDescent="0.25">
      <c r="A27" s="1"/>
      <c r="B27" s="13"/>
      <c r="C27" s="14" t="s">
        <v>66</v>
      </c>
      <c r="D27" s="24">
        <v>67</v>
      </c>
      <c r="E27" s="15" t="s">
        <v>51</v>
      </c>
      <c r="F27" s="16">
        <v>0</v>
      </c>
      <c r="G27" s="16">
        <v>2</v>
      </c>
      <c r="H27" s="16">
        <v>0</v>
      </c>
      <c r="I27" s="16">
        <v>2</v>
      </c>
      <c r="J27" s="16">
        <v>0</v>
      </c>
      <c r="K27" s="16">
        <v>0</v>
      </c>
      <c r="L27" s="16">
        <v>2</v>
      </c>
      <c r="M27" s="16">
        <v>0</v>
      </c>
      <c r="N27" s="16">
        <v>0</v>
      </c>
      <c r="O27" s="16">
        <v>0</v>
      </c>
      <c r="P27" s="16">
        <v>2</v>
      </c>
      <c r="Q27" s="17">
        <f t="shared" si="0"/>
        <v>8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2</v>
      </c>
      <c r="AC27" s="17">
        <f t="shared" si="1"/>
        <v>2</v>
      </c>
      <c r="AD27" s="17">
        <f t="shared" si="6"/>
        <v>10</v>
      </c>
      <c r="AE27" s="18">
        <v>0</v>
      </c>
      <c r="AF27" s="18">
        <v>1</v>
      </c>
      <c r="AG27" s="18">
        <v>1</v>
      </c>
      <c r="AH27" s="18">
        <v>0</v>
      </c>
      <c r="AI27" s="18">
        <v>0</v>
      </c>
      <c r="AJ27" s="18">
        <v>0</v>
      </c>
      <c r="AK27" s="18">
        <v>0</v>
      </c>
      <c r="AL27" s="18">
        <v>1</v>
      </c>
      <c r="AM27" s="18">
        <v>0</v>
      </c>
      <c r="AN27" s="18">
        <v>0</v>
      </c>
      <c r="AO27" s="18">
        <v>1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1</v>
      </c>
      <c r="AV27" s="18">
        <v>0</v>
      </c>
      <c r="AW27" s="18">
        <v>0</v>
      </c>
      <c r="AX27" s="18">
        <v>1</v>
      </c>
      <c r="AY27" s="18">
        <v>0</v>
      </c>
      <c r="AZ27" s="18">
        <v>0</v>
      </c>
      <c r="BA27" s="18">
        <v>1</v>
      </c>
      <c r="BB27" s="18">
        <v>0</v>
      </c>
      <c r="BC27" s="18">
        <v>1</v>
      </c>
      <c r="BD27" s="18">
        <v>0</v>
      </c>
      <c r="BE27" s="18">
        <v>0</v>
      </c>
      <c r="BF27" s="18">
        <v>1</v>
      </c>
      <c r="BG27" s="18">
        <v>1</v>
      </c>
      <c r="BH27" s="19">
        <v>0</v>
      </c>
      <c r="BI27" s="20">
        <f t="shared" si="3"/>
        <v>10</v>
      </c>
      <c r="BJ27" s="21">
        <v>1</v>
      </c>
      <c r="BK27" s="21">
        <v>0</v>
      </c>
      <c r="BL27" s="21">
        <v>1</v>
      </c>
      <c r="BM27" s="21">
        <v>1</v>
      </c>
      <c r="BN27" s="21">
        <v>0</v>
      </c>
      <c r="BO27" s="21">
        <v>0</v>
      </c>
      <c r="BP27" s="21">
        <v>1</v>
      </c>
      <c r="BQ27" s="21">
        <v>1</v>
      </c>
      <c r="BR27" s="21">
        <v>1</v>
      </c>
      <c r="BS27" s="21">
        <v>1</v>
      </c>
      <c r="BT27" s="21">
        <v>1</v>
      </c>
      <c r="BU27" s="21">
        <v>0</v>
      </c>
      <c r="BV27" s="21">
        <v>1</v>
      </c>
      <c r="BW27" s="21">
        <v>0</v>
      </c>
      <c r="BX27" s="21">
        <v>0</v>
      </c>
      <c r="BY27" s="21">
        <v>1</v>
      </c>
      <c r="BZ27" s="21">
        <v>0</v>
      </c>
      <c r="CA27" s="21">
        <v>1</v>
      </c>
      <c r="CB27" s="21">
        <v>1</v>
      </c>
      <c r="CC27" s="21">
        <v>0</v>
      </c>
      <c r="CD27" s="21">
        <v>1</v>
      </c>
      <c r="CE27" s="21">
        <v>1</v>
      </c>
      <c r="CF27" s="22">
        <f t="shared" si="4"/>
        <v>14</v>
      </c>
      <c r="CG27" s="12">
        <f t="shared" si="5"/>
        <v>0.63636363636363635</v>
      </c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 ht="15" x14ac:dyDescent="0.25">
      <c r="A28" s="1"/>
      <c r="B28" s="13"/>
      <c r="C28" s="14" t="s">
        <v>67</v>
      </c>
      <c r="D28" s="25">
        <v>78</v>
      </c>
      <c r="E28" s="25" t="s">
        <v>51</v>
      </c>
      <c r="F28" s="16">
        <v>0</v>
      </c>
      <c r="G28" s="16">
        <v>0</v>
      </c>
      <c r="H28" s="16">
        <v>0</v>
      </c>
      <c r="I28" s="16">
        <v>1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2</v>
      </c>
      <c r="P28" s="16">
        <v>2</v>
      </c>
      <c r="Q28" s="17">
        <f t="shared" si="0"/>
        <v>7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2</v>
      </c>
      <c r="AC28" s="17">
        <f t="shared" si="1"/>
        <v>2</v>
      </c>
      <c r="AD28" s="17">
        <f t="shared" si="6"/>
        <v>9</v>
      </c>
      <c r="AE28" s="18">
        <v>0</v>
      </c>
      <c r="AF28" s="18">
        <v>0</v>
      </c>
      <c r="AG28" s="18">
        <v>1</v>
      </c>
      <c r="AH28" s="18">
        <v>0</v>
      </c>
      <c r="AI28" s="18">
        <v>0</v>
      </c>
      <c r="AJ28" s="18">
        <v>1</v>
      </c>
      <c r="AK28" s="18">
        <v>0</v>
      </c>
      <c r="AL28" s="18">
        <v>1</v>
      </c>
      <c r="AM28" s="18">
        <v>0</v>
      </c>
      <c r="AN28" s="18">
        <v>0</v>
      </c>
      <c r="AO28" s="18">
        <v>1</v>
      </c>
      <c r="AP28" s="18">
        <v>0</v>
      </c>
      <c r="AQ28" s="18">
        <v>1</v>
      </c>
      <c r="AR28" s="18">
        <v>0</v>
      </c>
      <c r="AS28" s="18">
        <v>0</v>
      </c>
      <c r="AT28" s="18">
        <v>0</v>
      </c>
      <c r="AU28" s="18">
        <v>1</v>
      </c>
      <c r="AV28" s="18">
        <v>0</v>
      </c>
      <c r="AW28" s="18">
        <v>0</v>
      </c>
      <c r="AX28" s="18">
        <v>1</v>
      </c>
      <c r="AY28" s="18">
        <v>1</v>
      </c>
      <c r="AZ28" s="18">
        <v>0</v>
      </c>
      <c r="BA28" s="18">
        <v>1</v>
      </c>
      <c r="BB28" s="18">
        <v>1</v>
      </c>
      <c r="BC28" s="18">
        <v>1</v>
      </c>
      <c r="BD28" s="18">
        <v>1</v>
      </c>
      <c r="BE28" s="18">
        <v>0</v>
      </c>
      <c r="BF28" s="18">
        <v>0</v>
      </c>
      <c r="BG28" s="18">
        <v>0</v>
      </c>
      <c r="BH28" s="19">
        <v>1</v>
      </c>
      <c r="BI28" s="20">
        <f t="shared" si="3"/>
        <v>13</v>
      </c>
      <c r="BJ28" s="21">
        <v>1</v>
      </c>
      <c r="BK28" s="21">
        <v>1</v>
      </c>
      <c r="BL28" s="21">
        <v>0</v>
      </c>
      <c r="BM28" s="21">
        <v>1</v>
      </c>
      <c r="BN28" s="21">
        <v>0</v>
      </c>
      <c r="BO28" s="21">
        <v>0</v>
      </c>
      <c r="BP28" s="21">
        <v>1</v>
      </c>
      <c r="BQ28" s="21">
        <v>1</v>
      </c>
      <c r="BR28" s="21">
        <v>1</v>
      </c>
      <c r="BS28" s="21">
        <v>1</v>
      </c>
      <c r="BT28" s="21">
        <v>1</v>
      </c>
      <c r="BU28" s="21">
        <v>0</v>
      </c>
      <c r="BV28" s="21">
        <v>0</v>
      </c>
      <c r="BW28" s="21">
        <v>1</v>
      </c>
      <c r="BX28" s="21">
        <v>1</v>
      </c>
      <c r="BY28" s="21">
        <v>1</v>
      </c>
      <c r="BZ28" s="21">
        <v>1</v>
      </c>
      <c r="CA28" s="21">
        <v>1</v>
      </c>
      <c r="CB28" s="21">
        <v>1</v>
      </c>
      <c r="CC28" s="21">
        <v>1</v>
      </c>
      <c r="CD28" s="21">
        <v>0</v>
      </c>
      <c r="CE28" s="21">
        <v>0</v>
      </c>
      <c r="CF28" s="22">
        <f t="shared" si="4"/>
        <v>15</v>
      </c>
      <c r="CG28" s="12">
        <f t="shared" si="5"/>
        <v>0.68181818181818177</v>
      </c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 ht="15" x14ac:dyDescent="0.25">
      <c r="A29" s="1"/>
      <c r="B29" s="13"/>
      <c r="C29" s="14" t="s">
        <v>68</v>
      </c>
      <c r="D29" s="25">
        <v>65</v>
      </c>
      <c r="E29" s="25" t="s">
        <v>46</v>
      </c>
      <c r="F29" s="16">
        <v>0</v>
      </c>
      <c r="G29" s="16">
        <v>2</v>
      </c>
      <c r="H29" s="16">
        <v>0</v>
      </c>
      <c r="I29" s="16">
        <v>2</v>
      </c>
      <c r="J29" s="16">
        <v>1</v>
      </c>
      <c r="K29" s="16">
        <v>0</v>
      </c>
      <c r="L29" s="16">
        <v>0</v>
      </c>
      <c r="M29" s="16">
        <v>1</v>
      </c>
      <c r="N29" s="16">
        <v>0</v>
      </c>
      <c r="O29" s="16">
        <v>1</v>
      </c>
      <c r="P29" s="16">
        <v>0</v>
      </c>
      <c r="Q29" s="17">
        <f t="shared" si="0"/>
        <v>7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2</v>
      </c>
      <c r="AC29" s="17">
        <f t="shared" si="1"/>
        <v>2</v>
      </c>
      <c r="AD29" s="17">
        <f t="shared" si="6"/>
        <v>9</v>
      </c>
      <c r="AE29" s="18">
        <v>0</v>
      </c>
      <c r="AF29" s="18">
        <v>0</v>
      </c>
      <c r="AG29" s="18">
        <v>1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1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1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1</v>
      </c>
      <c r="BB29" s="18">
        <v>0</v>
      </c>
      <c r="BC29" s="18">
        <v>1</v>
      </c>
      <c r="BD29" s="18">
        <v>0</v>
      </c>
      <c r="BE29" s="18">
        <v>0</v>
      </c>
      <c r="BF29" s="18">
        <v>0</v>
      </c>
      <c r="BG29" s="18">
        <v>0</v>
      </c>
      <c r="BH29" s="19">
        <v>0</v>
      </c>
      <c r="BI29" s="20">
        <f t="shared" si="3"/>
        <v>5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1</v>
      </c>
      <c r="BQ29" s="21">
        <v>0</v>
      </c>
      <c r="BR29" s="21">
        <v>0</v>
      </c>
      <c r="BS29" s="21">
        <v>1</v>
      </c>
      <c r="BT29" s="21">
        <v>0</v>
      </c>
      <c r="BU29" s="21">
        <v>0</v>
      </c>
      <c r="BV29" s="21">
        <v>1</v>
      </c>
      <c r="BW29" s="21">
        <v>0</v>
      </c>
      <c r="BX29" s="21">
        <v>1</v>
      </c>
      <c r="BY29" s="21">
        <v>1</v>
      </c>
      <c r="BZ29" s="21">
        <v>1</v>
      </c>
      <c r="CA29" s="21">
        <v>1</v>
      </c>
      <c r="CB29" s="21">
        <v>1</v>
      </c>
      <c r="CC29" s="21">
        <v>1</v>
      </c>
      <c r="CD29" s="21">
        <v>0</v>
      </c>
      <c r="CE29" s="21">
        <v>0</v>
      </c>
      <c r="CF29" s="22">
        <f t="shared" si="4"/>
        <v>9</v>
      </c>
      <c r="CG29" s="12">
        <f t="shared" si="5"/>
        <v>0.40909090909090912</v>
      </c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 ht="15" x14ac:dyDescent="0.25">
      <c r="A30" s="1"/>
      <c r="B30" s="13"/>
      <c r="C30" s="14" t="s">
        <v>69</v>
      </c>
      <c r="D30" s="25">
        <v>67</v>
      </c>
      <c r="E30" s="25" t="s">
        <v>51</v>
      </c>
      <c r="F30" s="16">
        <v>2</v>
      </c>
      <c r="G30" s="16">
        <v>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2</v>
      </c>
      <c r="Q30" s="17">
        <f t="shared" si="0"/>
        <v>5</v>
      </c>
      <c r="R30" s="16">
        <v>1</v>
      </c>
      <c r="S30" s="16">
        <v>1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2</v>
      </c>
      <c r="AC30" s="17">
        <f t="shared" si="1"/>
        <v>4</v>
      </c>
      <c r="AD30" s="17">
        <f t="shared" si="6"/>
        <v>9</v>
      </c>
      <c r="AE30" s="18">
        <v>0</v>
      </c>
      <c r="AF30" s="18">
        <v>1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1</v>
      </c>
      <c r="AP30" s="18">
        <v>1</v>
      </c>
      <c r="AQ30" s="18">
        <v>0</v>
      </c>
      <c r="AR30" s="18">
        <v>0</v>
      </c>
      <c r="AS30" s="18">
        <v>0</v>
      </c>
      <c r="AT30" s="18">
        <v>0</v>
      </c>
      <c r="AU30" s="18">
        <v>1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1</v>
      </c>
      <c r="BB30" s="18">
        <v>1</v>
      </c>
      <c r="BC30" s="18">
        <v>1</v>
      </c>
      <c r="BD30" s="18">
        <v>0</v>
      </c>
      <c r="BE30" s="18">
        <v>1</v>
      </c>
      <c r="BF30" s="18">
        <v>0</v>
      </c>
      <c r="BG30" s="18">
        <v>1</v>
      </c>
      <c r="BH30" s="19">
        <v>1</v>
      </c>
      <c r="BI30" s="20">
        <f t="shared" si="3"/>
        <v>10</v>
      </c>
      <c r="BJ30" s="21">
        <v>1</v>
      </c>
      <c r="BK30" s="21">
        <v>0</v>
      </c>
      <c r="BL30" s="21">
        <v>1</v>
      </c>
      <c r="BM30" s="21">
        <v>0</v>
      </c>
      <c r="BN30" s="21">
        <v>0</v>
      </c>
      <c r="BO30" s="21">
        <v>0</v>
      </c>
      <c r="BP30" s="21">
        <v>1</v>
      </c>
      <c r="BQ30" s="21">
        <v>0</v>
      </c>
      <c r="BR30" s="21">
        <v>1</v>
      </c>
      <c r="BS30" s="21">
        <v>1</v>
      </c>
      <c r="BT30" s="21">
        <v>0</v>
      </c>
      <c r="BU30" s="21">
        <v>0</v>
      </c>
      <c r="BV30" s="21">
        <v>1</v>
      </c>
      <c r="BW30" s="21">
        <v>1</v>
      </c>
      <c r="BX30" s="21">
        <v>1</v>
      </c>
      <c r="BY30" s="21">
        <v>1</v>
      </c>
      <c r="BZ30" s="21">
        <v>1</v>
      </c>
      <c r="CA30" s="21">
        <v>0</v>
      </c>
      <c r="CB30" s="21">
        <v>1</v>
      </c>
      <c r="CC30" s="21">
        <v>1</v>
      </c>
      <c r="CD30" s="21">
        <v>0</v>
      </c>
      <c r="CE30" s="21">
        <v>0</v>
      </c>
      <c r="CF30" s="22">
        <f t="shared" si="4"/>
        <v>12</v>
      </c>
      <c r="CG30" s="12">
        <f t="shared" si="5"/>
        <v>0.54545454545454541</v>
      </c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 ht="15" x14ac:dyDescent="0.25">
      <c r="A31" s="9"/>
      <c r="B31" s="13"/>
      <c r="C31" s="14" t="s">
        <v>70</v>
      </c>
      <c r="D31" s="25">
        <v>78</v>
      </c>
      <c r="E31" s="25" t="s">
        <v>46</v>
      </c>
      <c r="F31" s="16">
        <v>2</v>
      </c>
      <c r="G31" s="16">
        <v>2</v>
      </c>
      <c r="H31" s="16">
        <v>0</v>
      </c>
      <c r="I31" s="16">
        <v>2</v>
      </c>
      <c r="J31" s="16">
        <v>2</v>
      </c>
      <c r="K31" s="16">
        <v>0</v>
      </c>
      <c r="L31" s="16">
        <v>0</v>
      </c>
      <c r="M31" s="16">
        <v>0</v>
      </c>
      <c r="N31" s="16">
        <v>0</v>
      </c>
      <c r="O31" s="16">
        <v>1</v>
      </c>
      <c r="P31" s="16">
        <v>2</v>
      </c>
      <c r="Q31" s="16">
        <f t="shared" si="0"/>
        <v>11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2</v>
      </c>
      <c r="AC31" s="16">
        <v>2</v>
      </c>
      <c r="AD31" s="17">
        <f t="shared" si="6"/>
        <v>13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1</v>
      </c>
      <c r="AP31" s="18">
        <v>1</v>
      </c>
      <c r="AQ31" s="18">
        <v>1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1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1</v>
      </c>
      <c r="BG31" s="18">
        <v>0</v>
      </c>
      <c r="BH31" s="18">
        <v>0</v>
      </c>
      <c r="BI31" s="20">
        <v>5</v>
      </c>
      <c r="BJ31" s="21">
        <v>1</v>
      </c>
      <c r="BK31" s="21">
        <v>0</v>
      </c>
      <c r="BL31" s="21">
        <v>1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1</v>
      </c>
      <c r="BS31" s="21">
        <v>1</v>
      </c>
      <c r="BT31" s="21">
        <v>0</v>
      </c>
      <c r="BU31" s="21">
        <v>0</v>
      </c>
      <c r="BV31" s="21">
        <v>1</v>
      </c>
      <c r="BW31" s="21">
        <v>0</v>
      </c>
      <c r="BX31" s="21">
        <v>0</v>
      </c>
      <c r="BY31" s="21">
        <v>1</v>
      </c>
      <c r="BZ31" s="21">
        <v>0</v>
      </c>
      <c r="CA31" s="21">
        <v>1</v>
      </c>
      <c r="CB31" s="21">
        <v>1</v>
      </c>
      <c r="CC31" s="21">
        <v>1</v>
      </c>
      <c r="CD31" s="21">
        <v>0</v>
      </c>
      <c r="CE31" s="21">
        <v>1</v>
      </c>
      <c r="CF31" s="22">
        <f t="shared" si="4"/>
        <v>10</v>
      </c>
      <c r="CG31" s="12">
        <f t="shared" si="5"/>
        <v>0.45454545454545453</v>
      </c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1"/>
      <c r="CS31" s="1"/>
    </row>
    <row r="32" spans="1:97" ht="15" x14ac:dyDescent="0.25">
      <c r="A32" s="9"/>
      <c r="B32" s="13"/>
      <c r="C32" s="14" t="s">
        <v>71</v>
      </c>
      <c r="D32" s="25">
        <v>78</v>
      </c>
      <c r="E32" s="25" t="s">
        <v>51</v>
      </c>
      <c r="F32" s="16">
        <v>0</v>
      </c>
      <c r="G32" s="16">
        <v>2</v>
      </c>
      <c r="H32" s="16">
        <v>0</v>
      </c>
      <c r="I32" s="16">
        <v>0</v>
      </c>
      <c r="J32" s="16">
        <v>0</v>
      </c>
      <c r="K32" s="16">
        <v>0</v>
      </c>
      <c r="L32" s="16">
        <v>2</v>
      </c>
      <c r="M32" s="16">
        <v>2</v>
      </c>
      <c r="N32" s="16">
        <v>2</v>
      </c>
      <c r="O32" s="16">
        <v>0</v>
      </c>
      <c r="P32" s="16">
        <v>0</v>
      </c>
      <c r="Q32" s="16">
        <f t="shared" si="0"/>
        <v>8</v>
      </c>
      <c r="R32" s="16">
        <v>0</v>
      </c>
      <c r="S32" s="16">
        <v>1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1</v>
      </c>
      <c r="AD32" s="17">
        <f t="shared" si="6"/>
        <v>9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1</v>
      </c>
      <c r="AK32" s="18">
        <v>0</v>
      </c>
      <c r="AL32" s="18">
        <v>1</v>
      </c>
      <c r="AM32" s="18">
        <v>1</v>
      </c>
      <c r="AN32" s="18">
        <v>1</v>
      </c>
      <c r="AO32" s="18">
        <v>0</v>
      </c>
      <c r="AP32" s="18">
        <v>1</v>
      </c>
      <c r="AQ32" s="18">
        <v>1</v>
      </c>
      <c r="AR32" s="18">
        <v>1</v>
      </c>
      <c r="AS32" s="18">
        <v>0</v>
      </c>
      <c r="AT32" s="18">
        <v>1</v>
      </c>
      <c r="AU32" s="18">
        <v>0</v>
      </c>
      <c r="AV32" s="18">
        <v>1</v>
      </c>
      <c r="AW32" s="18">
        <v>0</v>
      </c>
      <c r="AX32" s="18">
        <v>1</v>
      </c>
      <c r="AY32" s="18">
        <v>1</v>
      </c>
      <c r="AZ32" s="18">
        <v>0</v>
      </c>
      <c r="BA32" s="18">
        <v>1</v>
      </c>
      <c r="BB32" s="18">
        <v>1</v>
      </c>
      <c r="BC32" s="18">
        <v>1</v>
      </c>
      <c r="BD32" s="18">
        <v>1</v>
      </c>
      <c r="BE32" s="18">
        <v>1</v>
      </c>
      <c r="BF32" s="18">
        <v>1</v>
      </c>
      <c r="BG32" s="18">
        <v>1</v>
      </c>
      <c r="BH32" s="18">
        <v>1</v>
      </c>
      <c r="BI32" s="20">
        <v>22</v>
      </c>
      <c r="BJ32" s="21">
        <v>0</v>
      </c>
      <c r="BK32" s="21">
        <v>0</v>
      </c>
      <c r="BL32" s="21">
        <v>1</v>
      </c>
      <c r="BM32" s="21">
        <v>1</v>
      </c>
      <c r="BN32" s="21">
        <v>1</v>
      </c>
      <c r="BO32" s="21">
        <v>1</v>
      </c>
      <c r="BP32" s="21">
        <v>0</v>
      </c>
      <c r="BQ32" s="21">
        <v>1</v>
      </c>
      <c r="BR32" s="21">
        <v>0</v>
      </c>
      <c r="BS32" s="21">
        <v>1</v>
      </c>
      <c r="BT32" s="21">
        <v>1</v>
      </c>
      <c r="BU32" s="21">
        <v>0</v>
      </c>
      <c r="BV32" s="21">
        <v>0</v>
      </c>
      <c r="BW32" s="21">
        <v>1</v>
      </c>
      <c r="BX32" s="21">
        <v>1</v>
      </c>
      <c r="BY32" s="21">
        <v>1</v>
      </c>
      <c r="BZ32" s="21">
        <v>1</v>
      </c>
      <c r="CA32" s="21">
        <v>1</v>
      </c>
      <c r="CB32" s="21">
        <v>0</v>
      </c>
      <c r="CC32" s="21">
        <v>1</v>
      </c>
      <c r="CD32" s="21">
        <v>1</v>
      </c>
      <c r="CE32" s="21">
        <v>1</v>
      </c>
      <c r="CF32" s="22">
        <f t="shared" si="4"/>
        <v>15</v>
      </c>
      <c r="CG32" s="12">
        <f t="shared" si="5"/>
        <v>0.68181818181818177</v>
      </c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1"/>
      <c r="CS32" s="1"/>
    </row>
    <row r="33" spans="1:97" ht="12.75" x14ac:dyDescent="0.2">
      <c r="A33" s="9"/>
      <c r="B33" s="9"/>
      <c r="C33" s="9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9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12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</row>
    <row r="34" spans="1:97" ht="12.75" x14ac:dyDescent="0.2">
      <c r="A34" s="9"/>
      <c r="B34" s="9"/>
      <c r="C34" s="9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9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</row>
    <row r="35" spans="1:97" ht="12.75" x14ac:dyDescent="0.2">
      <c r="A35" s="9"/>
      <c r="B35" s="9"/>
      <c r="C35" s="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9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12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</row>
    <row r="36" spans="1:97" ht="12.75" x14ac:dyDescent="0.2">
      <c r="A36" s="9"/>
      <c r="B36" s="9"/>
      <c r="C36" s="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6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9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12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</row>
    <row r="37" spans="1:9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3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</row>
    <row r="38" spans="1:9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3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3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3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3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3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</row>
    <row r="43" spans="1:9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3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</row>
    <row r="44" spans="1:9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3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</row>
    <row r="45" spans="1:9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3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</row>
    <row r="46" spans="1:9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3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3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3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3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3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3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3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3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3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3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3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3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3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3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3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3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3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3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3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3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3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3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3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3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3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spans="1:9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3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 spans="1:9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3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3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3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3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3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3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3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3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3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pans="1:9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3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spans="1:9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3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 spans="1:9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3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 spans="1:9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3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 spans="1:9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3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</row>
    <row r="86" spans="1:9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3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</row>
    <row r="87" spans="1:9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3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</row>
    <row r="88" spans="1:9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3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</row>
    <row r="89" spans="1:9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3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</row>
    <row r="90" spans="1:9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3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</row>
    <row r="91" spans="1:9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3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</row>
    <row r="92" spans="1:9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3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</row>
    <row r="93" spans="1:9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3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</row>
    <row r="94" spans="1:9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3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</row>
    <row r="95" spans="1:9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3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</row>
    <row r="96" spans="1:9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3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</row>
    <row r="97" spans="1:9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3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</row>
    <row r="98" spans="1:9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3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</row>
    <row r="99" spans="1:9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3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</row>
    <row r="100" spans="1:9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3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</row>
    <row r="101" spans="1:9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3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</row>
    <row r="102" spans="1:9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3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</row>
    <row r="103" spans="1:9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3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</row>
    <row r="104" spans="1:9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3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</row>
    <row r="105" spans="1:9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3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</row>
    <row r="106" spans="1:9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3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</row>
    <row r="107" spans="1:9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3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</row>
    <row r="108" spans="1:9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3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</row>
    <row r="109" spans="1:9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3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</row>
    <row r="110" spans="1:9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3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</row>
    <row r="111" spans="1:9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3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</row>
    <row r="112" spans="1:9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3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</row>
    <row r="113" spans="1:9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3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</row>
    <row r="114" spans="1:9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3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</row>
    <row r="115" spans="1:9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3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</row>
    <row r="116" spans="1:9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3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</row>
    <row r="117" spans="1:9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3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</row>
    <row r="118" spans="1:9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3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</row>
    <row r="119" spans="1:9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3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</row>
    <row r="120" spans="1:9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3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</row>
    <row r="121" spans="1:9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3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</row>
    <row r="122" spans="1:9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3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</row>
    <row r="123" spans="1:9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3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</row>
    <row r="124" spans="1:9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3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</row>
    <row r="125" spans="1:9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3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</row>
    <row r="126" spans="1:9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3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</row>
    <row r="127" spans="1:9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3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</row>
    <row r="128" spans="1:9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3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</row>
    <row r="129" spans="1:9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3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</row>
    <row r="130" spans="1:9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3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</row>
    <row r="131" spans="1:9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3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</row>
    <row r="132" spans="1:9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3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</row>
    <row r="133" spans="1:9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3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</row>
    <row r="134" spans="1:9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3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</row>
    <row r="135" spans="1:9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3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</row>
    <row r="136" spans="1:9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3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</row>
    <row r="137" spans="1:9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3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</row>
    <row r="138" spans="1:9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3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</row>
    <row r="139" spans="1:9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3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</row>
    <row r="140" spans="1:9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3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</row>
    <row r="141" spans="1:9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3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</row>
    <row r="142" spans="1:9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3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</row>
    <row r="143" spans="1:9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3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</row>
    <row r="144" spans="1:9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3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</row>
    <row r="145" spans="1:9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3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</row>
    <row r="146" spans="1:9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3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</row>
    <row r="147" spans="1:9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3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</row>
    <row r="148" spans="1:9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3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</row>
    <row r="149" spans="1:9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3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</row>
    <row r="150" spans="1:9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3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</row>
    <row r="151" spans="1:9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3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</row>
    <row r="152" spans="1:9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3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</row>
    <row r="153" spans="1:9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3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</row>
    <row r="154" spans="1:9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3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</row>
    <row r="155" spans="1:9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3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</row>
    <row r="156" spans="1:9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3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</row>
    <row r="157" spans="1:9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3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</row>
    <row r="158" spans="1:9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3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</row>
    <row r="159" spans="1:9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3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</row>
    <row r="160" spans="1:9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3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</row>
    <row r="161" spans="1:9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3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</row>
    <row r="162" spans="1:9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3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</row>
    <row r="163" spans="1:9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3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</row>
    <row r="164" spans="1:9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3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65" spans="1:9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3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</row>
    <row r="166" spans="1:9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3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</row>
    <row r="167" spans="1:9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3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</row>
    <row r="168" spans="1:9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3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</row>
    <row r="169" spans="1:9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3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</row>
    <row r="170" spans="1:9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3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</row>
    <row r="171" spans="1:9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3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</row>
    <row r="172" spans="1:9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3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</row>
    <row r="173" spans="1:9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3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</row>
    <row r="174" spans="1:9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3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</row>
    <row r="175" spans="1:9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3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</row>
    <row r="176" spans="1:9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3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</row>
    <row r="177" spans="1:9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3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</row>
    <row r="178" spans="1:9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3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</row>
    <row r="179" spans="1:9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3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</row>
    <row r="180" spans="1:9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3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</row>
    <row r="181" spans="1:9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3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</row>
    <row r="182" spans="1:9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3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</row>
    <row r="183" spans="1:9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3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</row>
    <row r="184" spans="1:9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3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</row>
    <row r="185" spans="1:9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3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</row>
    <row r="186" spans="1:9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3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</row>
    <row r="187" spans="1:9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3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</row>
    <row r="188" spans="1:9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3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</row>
    <row r="189" spans="1:9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3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</row>
    <row r="190" spans="1:9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3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</row>
    <row r="191" spans="1:9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3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</row>
    <row r="192" spans="1:9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3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</row>
    <row r="193" spans="1:9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3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</row>
    <row r="194" spans="1:9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3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</row>
    <row r="195" spans="1:9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3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</row>
    <row r="196" spans="1:9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3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</row>
    <row r="197" spans="1:9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3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</row>
    <row r="198" spans="1:9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3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</row>
    <row r="199" spans="1:9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3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</row>
    <row r="200" spans="1:9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3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</row>
    <row r="201" spans="1:9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3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</row>
    <row r="202" spans="1:9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3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</row>
    <row r="203" spans="1:9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3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</row>
    <row r="204" spans="1:9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3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</row>
    <row r="205" spans="1:9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3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</row>
    <row r="206" spans="1:9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3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07" spans="1:9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3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</row>
    <row r="208" spans="1:9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3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</row>
    <row r="209" spans="1:9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3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</row>
    <row r="210" spans="1:9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3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</row>
    <row r="211" spans="1:9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3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</row>
    <row r="212" spans="1:9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3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</row>
    <row r="213" spans="1:9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3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</row>
    <row r="214" spans="1:9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3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</row>
    <row r="215" spans="1:9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3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</row>
    <row r="216" spans="1:9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3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</row>
    <row r="217" spans="1:9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3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</row>
    <row r="218" spans="1:9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3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</row>
    <row r="219" spans="1:9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3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</row>
    <row r="220" spans="1:9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3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</row>
    <row r="221" spans="1:9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3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</row>
    <row r="222" spans="1:9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3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</row>
    <row r="223" spans="1:9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3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</row>
    <row r="224" spans="1:9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3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</row>
    <row r="225" spans="1:9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3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</row>
    <row r="226" spans="1:9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3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</row>
    <row r="227" spans="1:9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3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</row>
    <row r="228" spans="1:9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3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</row>
    <row r="229" spans="1:9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3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</row>
    <row r="230" spans="1:9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3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</row>
    <row r="231" spans="1:9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3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</row>
    <row r="232" spans="1:9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3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</row>
    <row r="233" spans="1:9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3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</row>
    <row r="234" spans="1:9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3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</row>
    <row r="235" spans="1:9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3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</row>
    <row r="236" spans="1:9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3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</row>
    <row r="237" spans="1:9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3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</row>
    <row r="238" spans="1:9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3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</row>
    <row r="239" spans="1:9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3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</row>
    <row r="240" spans="1:9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3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</row>
    <row r="241" spans="1:9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3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</row>
    <row r="242" spans="1:9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3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</row>
    <row r="243" spans="1:9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3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</row>
    <row r="244" spans="1:9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3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</row>
    <row r="245" spans="1:9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3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</row>
    <row r="246" spans="1:9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3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</row>
    <row r="247" spans="1:9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3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</row>
    <row r="248" spans="1:9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3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</row>
    <row r="249" spans="1:9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3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</row>
    <row r="250" spans="1:9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3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</row>
    <row r="251" spans="1:9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3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</row>
    <row r="252" spans="1:9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3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</row>
    <row r="253" spans="1:9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3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</row>
    <row r="254" spans="1:9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3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</row>
    <row r="255" spans="1:9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3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</row>
    <row r="256" spans="1:9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3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</row>
    <row r="257" spans="1:9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3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</row>
    <row r="258" spans="1:9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3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</row>
    <row r="259" spans="1:9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3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</row>
    <row r="260" spans="1:9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3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</row>
    <row r="261" spans="1:9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3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</row>
    <row r="262" spans="1:9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3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</row>
    <row r="263" spans="1:9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3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</row>
    <row r="264" spans="1:9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3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</row>
    <row r="265" spans="1:9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3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</row>
    <row r="266" spans="1:9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3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</row>
    <row r="267" spans="1:9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3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</row>
    <row r="268" spans="1:9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3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</row>
    <row r="269" spans="1:9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3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</row>
    <row r="270" spans="1:9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3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</row>
    <row r="271" spans="1:9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3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</row>
    <row r="272" spans="1:9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3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</row>
    <row r="273" spans="1:9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3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</row>
    <row r="274" spans="1:9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3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</row>
    <row r="275" spans="1:9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3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</row>
    <row r="276" spans="1:9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3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</row>
    <row r="277" spans="1:9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3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</row>
    <row r="278" spans="1:9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3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</row>
    <row r="279" spans="1:9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3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</row>
    <row r="280" spans="1:9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3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</row>
    <row r="281" spans="1:9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3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</row>
    <row r="282" spans="1:9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3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</row>
    <row r="283" spans="1:9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3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</row>
    <row r="284" spans="1:9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3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</row>
    <row r="285" spans="1:9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3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</row>
    <row r="286" spans="1:9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3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</row>
    <row r="287" spans="1:9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3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</row>
    <row r="288" spans="1:9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3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</row>
    <row r="289" spans="1:9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3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</row>
    <row r="290" spans="1:9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3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</row>
    <row r="291" spans="1:9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3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</row>
    <row r="292" spans="1:9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3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</row>
    <row r="293" spans="1:9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3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</row>
    <row r="294" spans="1:9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3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</row>
    <row r="295" spans="1:9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3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</row>
    <row r="296" spans="1:9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3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</row>
    <row r="297" spans="1:9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3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</row>
    <row r="298" spans="1:9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3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</row>
    <row r="299" spans="1:9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3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</row>
    <row r="300" spans="1:9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3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</row>
    <row r="301" spans="1:9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3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</row>
    <row r="302" spans="1:9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3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</row>
    <row r="303" spans="1:9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3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</row>
    <row r="304" spans="1:9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3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</row>
    <row r="305" spans="1:9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3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</row>
    <row r="306" spans="1:9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3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</row>
    <row r="307" spans="1:9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3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</row>
    <row r="308" spans="1:9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3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</row>
    <row r="309" spans="1:9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3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</row>
    <row r="310" spans="1:9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3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</row>
    <row r="311" spans="1:9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3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</row>
    <row r="312" spans="1:9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3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</row>
    <row r="313" spans="1:9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3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</row>
    <row r="314" spans="1:9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3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</row>
    <row r="315" spans="1:9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3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</row>
    <row r="316" spans="1:9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3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</row>
    <row r="317" spans="1:9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3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</row>
    <row r="318" spans="1:9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3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</row>
    <row r="319" spans="1:9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3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</row>
    <row r="320" spans="1:9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3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</row>
    <row r="321" spans="1:9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3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</row>
    <row r="322" spans="1:9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3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</row>
    <row r="323" spans="1:9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3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</row>
    <row r="324" spans="1:9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3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</row>
    <row r="325" spans="1:9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3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</row>
    <row r="326" spans="1:9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3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</row>
    <row r="327" spans="1:9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3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</row>
    <row r="328" spans="1:9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3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</row>
    <row r="329" spans="1:9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3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</row>
    <row r="330" spans="1:9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3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</row>
    <row r="331" spans="1:9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3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</row>
    <row r="332" spans="1:9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3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</row>
    <row r="333" spans="1:9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3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</row>
    <row r="334" spans="1:9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3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</row>
    <row r="335" spans="1:9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3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</row>
    <row r="336" spans="1:9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3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</row>
    <row r="337" spans="1:9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3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</row>
    <row r="338" spans="1:9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3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</row>
    <row r="339" spans="1:9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3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</row>
    <row r="340" spans="1:9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3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</row>
    <row r="341" spans="1:9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3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</row>
    <row r="342" spans="1:9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3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</row>
    <row r="343" spans="1:9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3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</row>
    <row r="344" spans="1:9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3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</row>
    <row r="345" spans="1:9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3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</row>
    <row r="346" spans="1:9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3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</row>
    <row r="347" spans="1:9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3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</row>
    <row r="348" spans="1:9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3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</row>
    <row r="349" spans="1:9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3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</row>
    <row r="350" spans="1:9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3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</row>
    <row r="351" spans="1:9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3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</row>
    <row r="352" spans="1:9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3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</row>
    <row r="353" spans="1:9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3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</row>
    <row r="354" spans="1:9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3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</row>
    <row r="355" spans="1:9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3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</row>
    <row r="356" spans="1:9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3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</row>
    <row r="357" spans="1:9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3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</row>
    <row r="358" spans="1:9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3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</row>
    <row r="359" spans="1:9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3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</row>
    <row r="360" spans="1:9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3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</row>
    <row r="361" spans="1:9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3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</row>
    <row r="362" spans="1:9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3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</row>
    <row r="363" spans="1:9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3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</row>
    <row r="364" spans="1:9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3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</row>
    <row r="365" spans="1:9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3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</row>
    <row r="366" spans="1:9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3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</row>
    <row r="367" spans="1:9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3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</row>
    <row r="368" spans="1:9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3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</row>
    <row r="369" spans="1:9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3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</row>
    <row r="370" spans="1:9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3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</row>
    <row r="371" spans="1:9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3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</row>
    <row r="372" spans="1:9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3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</row>
    <row r="373" spans="1:9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3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</row>
    <row r="374" spans="1:9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3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</row>
    <row r="375" spans="1:9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3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</row>
    <row r="376" spans="1:9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3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</row>
    <row r="377" spans="1:9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3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</row>
    <row r="378" spans="1:9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3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</row>
    <row r="379" spans="1:9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3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</row>
    <row r="380" spans="1:9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3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</row>
    <row r="381" spans="1:9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3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</row>
    <row r="382" spans="1:9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3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</row>
    <row r="383" spans="1:9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3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</row>
    <row r="384" spans="1:9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3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</row>
    <row r="385" spans="1:9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3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</row>
    <row r="386" spans="1:9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3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</row>
    <row r="387" spans="1:9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3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</row>
    <row r="388" spans="1:9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3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3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</row>
    <row r="390" spans="1:9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3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</row>
    <row r="391" spans="1:9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3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</row>
    <row r="392" spans="1:9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3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</row>
    <row r="393" spans="1:9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3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</row>
    <row r="394" spans="1:9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3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</row>
    <row r="395" spans="1:9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3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</row>
    <row r="396" spans="1:9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3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</row>
    <row r="397" spans="1:9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3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</row>
    <row r="398" spans="1:9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3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</row>
    <row r="399" spans="1:9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3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</row>
    <row r="400" spans="1:9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3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</row>
    <row r="401" spans="1:9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3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</row>
    <row r="402" spans="1:9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3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</row>
    <row r="403" spans="1:9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3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</row>
    <row r="404" spans="1:9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3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</row>
    <row r="405" spans="1:9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3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</row>
    <row r="406" spans="1:9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3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</row>
    <row r="407" spans="1:9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3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</row>
    <row r="408" spans="1:9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3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</row>
    <row r="409" spans="1:9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3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</row>
    <row r="410" spans="1:9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3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</row>
    <row r="411" spans="1:9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3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</row>
    <row r="412" spans="1:9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3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</row>
    <row r="413" spans="1:9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3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</row>
    <row r="414" spans="1:9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3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</row>
    <row r="415" spans="1:9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3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</row>
    <row r="416" spans="1:9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3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</row>
    <row r="417" spans="1:9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3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</row>
    <row r="418" spans="1:9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3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</row>
    <row r="419" spans="1:9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3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</row>
    <row r="420" spans="1:9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3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</row>
    <row r="421" spans="1:9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3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</row>
    <row r="422" spans="1:9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3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</row>
    <row r="423" spans="1:9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3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</row>
    <row r="424" spans="1:9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3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</row>
    <row r="425" spans="1:9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3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</row>
    <row r="426" spans="1:9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3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</row>
    <row r="427" spans="1:9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3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</row>
    <row r="428" spans="1:9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3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</row>
    <row r="429" spans="1:9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3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</row>
    <row r="430" spans="1:9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3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</row>
    <row r="431" spans="1:9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3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</row>
    <row r="432" spans="1:9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3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</row>
    <row r="433" spans="1:9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3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</row>
    <row r="434" spans="1:9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3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</row>
    <row r="435" spans="1:9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3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</row>
    <row r="436" spans="1:9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3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</row>
    <row r="437" spans="1:9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3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</row>
    <row r="438" spans="1:9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3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</row>
    <row r="439" spans="1:9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3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</row>
    <row r="440" spans="1:9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3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</row>
    <row r="441" spans="1:9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3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</row>
    <row r="442" spans="1:9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3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</row>
    <row r="443" spans="1:9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3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</row>
    <row r="444" spans="1:9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3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</row>
    <row r="445" spans="1:9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3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</row>
    <row r="446" spans="1:9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3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</row>
    <row r="447" spans="1:9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3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</row>
    <row r="448" spans="1:9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3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</row>
    <row r="449" spans="1:9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3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</row>
    <row r="450" spans="1:9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3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</row>
    <row r="451" spans="1:9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3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</row>
    <row r="452" spans="1:9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3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</row>
    <row r="453" spans="1:9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3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</row>
    <row r="454" spans="1:9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3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</row>
    <row r="455" spans="1:9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3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</row>
    <row r="456" spans="1:9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3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</row>
    <row r="457" spans="1:9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3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</row>
    <row r="458" spans="1:9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3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</row>
    <row r="459" spans="1:9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3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</row>
    <row r="460" spans="1:9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3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</row>
    <row r="461" spans="1:9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3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</row>
    <row r="462" spans="1:9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3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</row>
    <row r="463" spans="1:9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3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</row>
    <row r="464" spans="1:9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3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</row>
    <row r="465" spans="1:9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3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</row>
    <row r="466" spans="1:9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3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</row>
    <row r="467" spans="1:9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3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</row>
    <row r="468" spans="1:9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3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</row>
    <row r="469" spans="1:9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3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</row>
    <row r="470" spans="1:9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3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</row>
    <row r="471" spans="1:9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3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</row>
    <row r="472" spans="1:9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3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</row>
    <row r="473" spans="1:9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3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</row>
    <row r="474" spans="1:9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3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</row>
    <row r="475" spans="1:9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3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</row>
    <row r="476" spans="1:9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3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</row>
    <row r="477" spans="1:9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3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</row>
    <row r="478" spans="1:9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3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</row>
    <row r="479" spans="1:9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3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</row>
    <row r="480" spans="1:9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3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</row>
    <row r="481" spans="1:9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3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</row>
    <row r="482" spans="1:9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3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</row>
    <row r="483" spans="1:9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3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</row>
    <row r="484" spans="1:9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3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</row>
    <row r="485" spans="1:9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3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</row>
    <row r="486" spans="1:9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3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</row>
    <row r="487" spans="1:9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3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</row>
    <row r="488" spans="1:9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3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</row>
    <row r="489" spans="1:9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3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</row>
    <row r="490" spans="1:9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3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</row>
    <row r="491" spans="1:9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3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</row>
    <row r="492" spans="1:9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3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</row>
    <row r="493" spans="1:9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3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</row>
    <row r="494" spans="1:9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3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</row>
    <row r="495" spans="1:9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3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</row>
    <row r="496" spans="1:9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3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</row>
    <row r="497" spans="1:9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3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</row>
    <row r="498" spans="1:9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3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</row>
    <row r="499" spans="1:9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3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</row>
    <row r="500" spans="1:9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3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</row>
    <row r="501" spans="1:9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3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</row>
    <row r="502" spans="1:9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3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</row>
    <row r="503" spans="1:9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3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</row>
    <row r="504" spans="1:9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3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</row>
    <row r="505" spans="1:9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3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</row>
    <row r="506" spans="1:9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3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</row>
    <row r="507" spans="1:9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3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</row>
    <row r="508" spans="1:9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3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</row>
    <row r="509" spans="1:9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3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</row>
    <row r="510" spans="1:9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3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</row>
    <row r="511" spans="1:9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3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</row>
    <row r="512" spans="1:9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3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</row>
    <row r="513" spans="1:9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3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</row>
    <row r="514" spans="1:9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3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</row>
    <row r="515" spans="1:9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3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</row>
    <row r="516" spans="1:9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3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</row>
    <row r="517" spans="1:9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3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</row>
    <row r="518" spans="1:9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3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</row>
    <row r="519" spans="1:9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3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</row>
    <row r="520" spans="1:9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3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</row>
    <row r="521" spans="1:9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3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</row>
    <row r="522" spans="1:9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3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</row>
    <row r="523" spans="1:9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3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</row>
    <row r="524" spans="1:9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3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</row>
    <row r="525" spans="1:9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3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</row>
    <row r="526" spans="1:9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3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</row>
    <row r="527" spans="1:9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3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</row>
    <row r="528" spans="1:9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3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</row>
    <row r="529" spans="1:9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3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</row>
    <row r="530" spans="1:9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3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</row>
    <row r="531" spans="1:9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3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</row>
    <row r="532" spans="1:9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3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</row>
    <row r="533" spans="1:9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3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</row>
    <row r="534" spans="1:9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3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</row>
    <row r="535" spans="1:9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3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</row>
    <row r="536" spans="1:9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3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</row>
    <row r="537" spans="1:9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3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</row>
    <row r="538" spans="1:9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3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</row>
    <row r="539" spans="1:9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3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</row>
    <row r="540" spans="1:9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3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</row>
    <row r="541" spans="1:9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3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</row>
    <row r="542" spans="1:9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3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</row>
    <row r="543" spans="1:9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3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</row>
    <row r="544" spans="1:9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3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</row>
    <row r="545" spans="1:9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3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</row>
    <row r="546" spans="1:9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3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</row>
    <row r="547" spans="1:9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3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</row>
    <row r="548" spans="1:9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3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</row>
    <row r="549" spans="1:9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3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</row>
    <row r="550" spans="1:9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3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</row>
    <row r="551" spans="1:9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3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</row>
    <row r="552" spans="1:9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3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</row>
    <row r="553" spans="1:9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3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</row>
    <row r="554" spans="1:9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3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</row>
    <row r="555" spans="1:9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3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</row>
    <row r="556" spans="1:9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3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</row>
    <row r="557" spans="1:9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3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</row>
    <row r="558" spans="1:9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3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</row>
    <row r="559" spans="1:9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3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</row>
    <row r="560" spans="1:9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3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</row>
    <row r="561" spans="1:9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3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</row>
    <row r="562" spans="1:9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3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</row>
    <row r="563" spans="1:9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3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</row>
    <row r="564" spans="1:9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3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</row>
    <row r="565" spans="1:9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3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</row>
    <row r="566" spans="1:9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3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</row>
    <row r="567" spans="1:9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3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</row>
    <row r="568" spans="1:9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3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</row>
    <row r="569" spans="1:9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3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</row>
    <row r="570" spans="1:9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3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</row>
    <row r="571" spans="1:9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3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</row>
    <row r="572" spans="1:9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3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</row>
    <row r="573" spans="1:9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3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</row>
    <row r="574" spans="1:9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3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</row>
    <row r="575" spans="1:9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3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</row>
    <row r="576" spans="1:9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3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</row>
    <row r="577" spans="1:9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3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</row>
    <row r="578" spans="1:9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3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</row>
    <row r="579" spans="1:9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3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</row>
    <row r="580" spans="1:9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3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</row>
    <row r="581" spans="1:9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3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</row>
    <row r="582" spans="1:9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3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</row>
    <row r="583" spans="1:9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3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</row>
    <row r="584" spans="1:9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3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</row>
    <row r="585" spans="1:9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3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</row>
    <row r="586" spans="1:9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3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</row>
    <row r="587" spans="1:9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3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</row>
    <row r="588" spans="1:9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3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</row>
    <row r="589" spans="1:9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3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</row>
    <row r="590" spans="1:9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3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</row>
    <row r="591" spans="1:9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3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</row>
    <row r="592" spans="1:9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3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</row>
    <row r="593" spans="1:9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3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</row>
    <row r="594" spans="1:9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3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</row>
    <row r="595" spans="1:9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3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</row>
    <row r="596" spans="1:9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3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</row>
    <row r="597" spans="1:9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3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</row>
    <row r="598" spans="1:9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3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</row>
    <row r="599" spans="1:9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3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</row>
    <row r="600" spans="1:9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3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</row>
    <row r="601" spans="1:9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3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</row>
    <row r="602" spans="1:9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3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</row>
    <row r="603" spans="1:9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3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</row>
    <row r="604" spans="1:9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3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</row>
    <row r="605" spans="1:9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3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</row>
    <row r="606" spans="1:9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3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</row>
    <row r="607" spans="1:9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3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</row>
    <row r="608" spans="1:9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3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</row>
    <row r="609" spans="1:9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3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</row>
    <row r="610" spans="1:9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3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</row>
    <row r="611" spans="1:9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3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</row>
    <row r="612" spans="1:9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3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</row>
    <row r="613" spans="1:9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3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</row>
    <row r="614" spans="1:9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3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</row>
    <row r="615" spans="1:9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3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</row>
    <row r="616" spans="1:9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3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</row>
    <row r="617" spans="1:9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3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</row>
    <row r="618" spans="1:9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3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</row>
    <row r="619" spans="1:9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3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</row>
    <row r="620" spans="1:9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3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</row>
    <row r="621" spans="1:9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3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</row>
    <row r="622" spans="1:9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3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</row>
    <row r="623" spans="1:9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3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</row>
    <row r="624" spans="1:9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3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</row>
    <row r="625" spans="1:9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3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</row>
    <row r="626" spans="1:9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3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</row>
    <row r="627" spans="1:9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3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</row>
    <row r="628" spans="1:9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3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</row>
    <row r="629" spans="1:9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3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</row>
    <row r="630" spans="1:9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3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</row>
    <row r="631" spans="1:9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3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</row>
    <row r="632" spans="1:9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3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</row>
    <row r="633" spans="1:9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3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</row>
    <row r="634" spans="1:9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3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</row>
    <row r="635" spans="1:9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3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</row>
    <row r="636" spans="1:9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3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</row>
    <row r="637" spans="1:9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3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</row>
    <row r="638" spans="1:9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3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</row>
    <row r="639" spans="1:9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3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</row>
    <row r="640" spans="1:9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3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</row>
    <row r="641" spans="1:9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3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</row>
    <row r="642" spans="1:9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3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</row>
    <row r="643" spans="1:9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3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</row>
    <row r="644" spans="1:9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3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</row>
    <row r="645" spans="1:9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3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</row>
    <row r="646" spans="1:9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3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</row>
    <row r="647" spans="1:9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3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</row>
    <row r="648" spans="1:9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3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</row>
    <row r="649" spans="1:9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3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</row>
    <row r="650" spans="1:9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3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</row>
    <row r="651" spans="1:9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3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</row>
    <row r="652" spans="1:9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3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</row>
    <row r="653" spans="1:9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3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</row>
    <row r="654" spans="1:9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3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</row>
    <row r="655" spans="1:9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3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</row>
    <row r="656" spans="1:9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3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</row>
    <row r="657" spans="1:9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3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</row>
    <row r="658" spans="1:9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3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</row>
    <row r="659" spans="1:9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3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</row>
    <row r="660" spans="1:9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3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</row>
    <row r="661" spans="1:9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3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</row>
    <row r="662" spans="1:9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3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</row>
    <row r="663" spans="1:9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3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</row>
    <row r="664" spans="1:9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3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</row>
    <row r="665" spans="1:9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3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</row>
    <row r="666" spans="1:9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3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</row>
    <row r="667" spans="1:9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3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</row>
    <row r="668" spans="1:9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3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</row>
    <row r="669" spans="1:9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3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</row>
    <row r="670" spans="1:9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3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</row>
    <row r="671" spans="1:9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3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</row>
    <row r="672" spans="1:9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3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</row>
    <row r="673" spans="1:9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3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</row>
    <row r="674" spans="1:9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3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</row>
    <row r="675" spans="1:9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3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</row>
    <row r="676" spans="1:9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3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</row>
    <row r="677" spans="1:9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3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</row>
    <row r="678" spans="1:9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3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</row>
    <row r="679" spans="1:9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3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</row>
    <row r="680" spans="1:9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3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</row>
    <row r="681" spans="1:9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3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</row>
    <row r="682" spans="1:9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3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</row>
    <row r="683" spans="1:9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3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</row>
    <row r="684" spans="1:9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3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</row>
    <row r="685" spans="1:9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3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</row>
    <row r="686" spans="1:9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3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</row>
    <row r="687" spans="1:9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3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</row>
    <row r="688" spans="1:9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3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</row>
    <row r="689" spans="1:9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3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</row>
    <row r="690" spans="1:9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3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</row>
    <row r="691" spans="1:9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3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</row>
    <row r="692" spans="1:9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3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</row>
    <row r="693" spans="1:9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3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</row>
    <row r="694" spans="1:9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3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</row>
    <row r="695" spans="1:9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3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</row>
    <row r="696" spans="1:9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3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</row>
    <row r="697" spans="1:9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3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</row>
    <row r="698" spans="1:9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3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</row>
    <row r="699" spans="1:9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3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</row>
    <row r="700" spans="1:9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3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</row>
    <row r="701" spans="1:9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3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</row>
    <row r="702" spans="1:9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3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</row>
    <row r="703" spans="1:9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3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</row>
    <row r="704" spans="1:9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3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</row>
    <row r="705" spans="1:9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3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</row>
    <row r="706" spans="1:9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3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</row>
    <row r="707" spans="1:9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3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</row>
    <row r="708" spans="1:9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3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</row>
    <row r="709" spans="1:9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3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</row>
    <row r="710" spans="1:9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3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</row>
    <row r="711" spans="1:9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3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</row>
    <row r="712" spans="1:9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3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</row>
    <row r="713" spans="1:9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3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</row>
    <row r="714" spans="1:9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3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</row>
    <row r="715" spans="1:9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3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</row>
    <row r="716" spans="1:9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3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</row>
    <row r="717" spans="1:9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3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</row>
    <row r="718" spans="1:9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3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</row>
    <row r="719" spans="1:9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3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</row>
    <row r="720" spans="1:9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3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</row>
    <row r="721" spans="1:9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3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</row>
    <row r="722" spans="1:9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3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</row>
    <row r="723" spans="1:9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3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</row>
    <row r="724" spans="1:9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3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</row>
    <row r="725" spans="1:9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3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</row>
    <row r="726" spans="1:9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3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</row>
    <row r="727" spans="1:9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3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</row>
    <row r="728" spans="1:9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3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</row>
    <row r="729" spans="1:9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3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</row>
    <row r="730" spans="1:9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3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</row>
    <row r="731" spans="1:9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3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</row>
    <row r="732" spans="1:9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3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</row>
    <row r="733" spans="1:9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3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</row>
    <row r="734" spans="1:9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3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</row>
    <row r="735" spans="1:9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3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</row>
    <row r="736" spans="1:9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3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</row>
    <row r="737" spans="1:9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3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</row>
    <row r="738" spans="1:9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3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</row>
    <row r="739" spans="1:9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3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</row>
    <row r="740" spans="1:9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3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</row>
    <row r="741" spans="1:9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3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</row>
    <row r="742" spans="1:9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3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</row>
    <row r="743" spans="1:9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3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</row>
    <row r="744" spans="1:9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3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</row>
    <row r="745" spans="1:9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3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</row>
    <row r="746" spans="1:9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3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</row>
    <row r="747" spans="1:9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3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</row>
    <row r="748" spans="1:9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3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</row>
    <row r="749" spans="1:9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3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</row>
    <row r="750" spans="1:9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3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</row>
    <row r="751" spans="1:9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3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</row>
    <row r="752" spans="1:9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3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</row>
    <row r="753" spans="1:9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3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</row>
    <row r="754" spans="1:9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3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</row>
    <row r="755" spans="1:9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3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</row>
    <row r="756" spans="1:9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3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</row>
    <row r="757" spans="1:9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3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</row>
    <row r="758" spans="1:9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3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</row>
    <row r="759" spans="1:9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3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</row>
    <row r="760" spans="1:9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3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</row>
    <row r="761" spans="1:9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3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</row>
    <row r="762" spans="1:9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3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</row>
    <row r="763" spans="1:9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3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</row>
    <row r="764" spans="1:9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3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</row>
    <row r="765" spans="1:9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3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</row>
    <row r="766" spans="1:9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3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</row>
    <row r="767" spans="1:9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3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</row>
    <row r="768" spans="1:9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3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</row>
    <row r="769" spans="1:9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3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</row>
    <row r="770" spans="1:9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3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</row>
    <row r="771" spans="1:9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3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</row>
    <row r="772" spans="1:9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3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</row>
    <row r="773" spans="1:9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3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</row>
    <row r="774" spans="1:9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3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</row>
    <row r="775" spans="1:9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3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</row>
    <row r="776" spans="1:9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3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</row>
    <row r="777" spans="1:9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3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</row>
    <row r="778" spans="1:9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3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</row>
    <row r="779" spans="1:9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3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</row>
    <row r="780" spans="1:9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3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</row>
    <row r="781" spans="1:9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3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</row>
    <row r="782" spans="1:9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3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</row>
    <row r="783" spans="1:9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3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</row>
    <row r="784" spans="1:9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3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</row>
    <row r="785" spans="1:9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3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</row>
    <row r="786" spans="1:9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3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</row>
    <row r="787" spans="1:9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3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</row>
    <row r="788" spans="1:9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3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</row>
    <row r="789" spans="1:9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3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</row>
    <row r="790" spans="1:9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3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</row>
    <row r="791" spans="1:9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3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</row>
    <row r="792" spans="1:9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3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</row>
    <row r="793" spans="1:9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3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</row>
    <row r="794" spans="1:9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3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</row>
    <row r="795" spans="1:9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3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</row>
    <row r="796" spans="1:9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3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</row>
    <row r="797" spans="1:9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3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</row>
    <row r="798" spans="1:9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3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</row>
    <row r="799" spans="1:9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3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</row>
    <row r="800" spans="1:9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3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</row>
    <row r="801" spans="1:9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3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</row>
    <row r="802" spans="1:9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3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</row>
    <row r="803" spans="1:9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3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</row>
    <row r="804" spans="1:9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3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</row>
    <row r="805" spans="1:9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3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</row>
    <row r="806" spans="1:9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3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</row>
    <row r="807" spans="1:9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3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</row>
    <row r="808" spans="1:9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3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</row>
    <row r="809" spans="1:9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3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</row>
    <row r="810" spans="1:9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3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</row>
    <row r="811" spans="1:9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3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</row>
    <row r="812" spans="1:9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3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</row>
    <row r="813" spans="1:9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3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</row>
    <row r="814" spans="1:9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3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</row>
    <row r="815" spans="1:9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3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</row>
    <row r="816" spans="1:9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3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</row>
    <row r="817" spans="1:9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3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</row>
    <row r="818" spans="1:9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3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</row>
    <row r="819" spans="1:9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3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</row>
    <row r="820" spans="1:9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3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</row>
    <row r="821" spans="1:9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3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</row>
    <row r="822" spans="1:9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3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</row>
    <row r="823" spans="1:9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3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</row>
    <row r="824" spans="1:9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3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</row>
    <row r="825" spans="1:9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3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</row>
    <row r="826" spans="1:9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3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</row>
    <row r="827" spans="1:9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3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</row>
    <row r="828" spans="1:9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3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</row>
    <row r="829" spans="1:9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3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</row>
    <row r="830" spans="1:9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3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</row>
    <row r="831" spans="1:9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3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</row>
    <row r="832" spans="1:9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3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</row>
    <row r="833" spans="1:9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3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</row>
    <row r="834" spans="1:9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3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</row>
    <row r="835" spans="1:9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3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</row>
    <row r="836" spans="1:9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3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</row>
    <row r="837" spans="1:9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3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</row>
    <row r="838" spans="1:9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3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</row>
    <row r="839" spans="1:9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3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</row>
    <row r="840" spans="1:9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3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</row>
    <row r="841" spans="1:9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3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</row>
    <row r="842" spans="1:9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3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</row>
    <row r="843" spans="1:9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3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</row>
    <row r="844" spans="1:9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3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</row>
    <row r="845" spans="1:9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3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</row>
    <row r="846" spans="1:9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3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</row>
    <row r="847" spans="1:9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3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</row>
    <row r="848" spans="1:9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3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</row>
    <row r="849" spans="1:9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3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</row>
    <row r="850" spans="1:9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3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</row>
    <row r="851" spans="1:9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3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</row>
    <row r="852" spans="1:9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3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</row>
    <row r="853" spans="1:9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3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</row>
    <row r="854" spans="1:9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3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</row>
    <row r="855" spans="1:9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3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</row>
    <row r="856" spans="1:9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3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</row>
    <row r="857" spans="1:9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3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</row>
    <row r="858" spans="1:9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3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</row>
    <row r="859" spans="1:9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3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</row>
    <row r="860" spans="1:9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3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</row>
    <row r="861" spans="1:9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3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</row>
    <row r="862" spans="1:9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3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</row>
    <row r="863" spans="1:9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3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</row>
    <row r="864" spans="1:9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3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</row>
    <row r="865" spans="1:9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3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</row>
    <row r="866" spans="1:9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3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</row>
    <row r="867" spans="1:9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3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</row>
    <row r="868" spans="1:9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3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</row>
    <row r="869" spans="1:9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3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</row>
    <row r="870" spans="1:9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3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</row>
    <row r="871" spans="1:9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3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</row>
    <row r="872" spans="1:9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3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</row>
    <row r="873" spans="1:9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3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</row>
    <row r="874" spans="1:9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3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</row>
    <row r="875" spans="1:9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3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</row>
    <row r="876" spans="1:9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3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</row>
    <row r="877" spans="1:9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3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</row>
    <row r="878" spans="1:9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3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</row>
    <row r="879" spans="1:9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3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</row>
    <row r="880" spans="1:9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3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</row>
    <row r="881" spans="1:9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3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</row>
    <row r="882" spans="1:9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3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</row>
    <row r="883" spans="1:9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3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</row>
    <row r="884" spans="1:9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3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</row>
    <row r="885" spans="1:9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3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</row>
    <row r="886" spans="1:9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3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</row>
    <row r="887" spans="1:9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3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</row>
    <row r="888" spans="1:9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3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</row>
    <row r="889" spans="1:9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3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</row>
    <row r="890" spans="1:9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3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</row>
    <row r="891" spans="1:9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3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</row>
    <row r="892" spans="1:9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3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</row>
    <row r="893" spans="1:9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3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</row>
    <row r="894" spans="1:9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3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</row>
    <row r="895" spans="1:9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3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</row>
    <row r="896" spans="1:9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3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</row>
    <row r="897" spans="1:9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3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</row>
    <row r="898" spans="1:9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3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</row>
    <row r="899" spans="1:9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3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</row>
    <row r="900" spans="1:9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3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</row>
    <row r="901" spans="1:9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3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</row>
    <row r="902" spans="1:9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3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</row>
    <row r="903" spans="1:9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3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</row>
    <row r="904" spans="1:9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3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</row>
    <row r="905" spans="1:9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3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</row>
    <row r="906" spans="1:9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3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</row>
    <row r="907" spans="1:9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3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</row>
    <row r="908" spans="1:9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3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</row>
    <row r="909" spans="1:9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3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</row>
    <row r="910" spans="1:9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3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</row>
    <row r="911" spans="1:9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3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</row>
    <row r="912" spans="1:9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3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</row>
    <row r="913" spans="1:9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3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</row>
    <row r="914" spans="1:9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3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</row>
    <row r="915" spans="1:9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3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</row>
    <row r="916" spans="1:9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3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</row>
    <row r="917" spans="1:9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3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</row>
    <row r="918" spans="1:9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3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</row>
    <row r="919" spans="1:9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3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</row>
    <row r="920" spans="1:9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3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</row>
    <row r="921" spans="1:9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3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</row>
    <row r="922" spans="1:9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3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</row>
    <row r="923" spans="1:9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3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</row>
    <row r="924" spans="1:9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3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</row>
    <row r="925" spans="1:9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3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</row>
    <row r="926" spans="1:9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3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</row>
    <row r="927" spans="1:9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3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</row>
    <row r="928" spans="1:9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3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</row>
    <row r="929" spans="1:9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3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</row>
    <row r="930" spans="1:9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3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</row>
    <row r="931" spans="1:9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3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</row>
    <row r="932" spans="1:9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3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</row>
    <row r="933" spans="1:9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3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</row>
    <row r="934" spans="1:9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3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</row>
    <row r="935" spans="1:9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3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</row>
    <row r="936" spans="1:9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3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</row>
    <row r="937" spans="1:9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3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</row>
    <row r="938" spans="1:9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3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</row>
    <row r="939" spans="1:9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3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</row>
    <row r="940" spans="1:9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3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</row>
    <row r="941" spans="1:9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3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</row>
    <row r="942" spans="1:9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3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</row>
    <row r="943" spans="1:9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3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</row>
    <row r="944" spans="1:9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3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</row>
    <row r="945" spans="1:9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3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</row>
    <row r="946" spans="1:9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3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</row>
    <row r="947" spans="1:9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3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</row>
    <row r="948" spans="1:9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3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</row>
    <row r="949" spans="1:9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3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</row>
    <row r="950" spans="1:9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3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</row>
    <row r="951" spans="1:9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3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</row>
    <row r="952" spans="1:9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3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</row>
    <row r="953" spans="1:9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3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</row>
    <row r="954" spans="1:9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3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</row>
    <row r="955" spans="1:9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3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</row>
    <row r="956" spans="1:9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3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</row>
    <row r="957" spans="1:9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3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</row>
    <row r="958" spans="1:9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3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</row>
    <row r="959" spans="1:9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3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</row>
    <row r="960" spans="1:9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3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</row>
    <row r="961" spans="1:9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3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</row>
    <row r="962" spans="1:9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3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</row>
    <row r="963" spans="1:9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3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</row>
    <row r="964" spans="1:9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3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</row>
    <row r="965" spans="1:9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3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</row>
    <row r="966" spans="1:9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3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</row>
    <row r="967" spans="1:9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3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</row>
    <row r="968" spans="1:9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3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</row>
    <row r="969" spans="1:9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3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</row>
    <row r="970" spans="1:9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3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</row>
    <row r="971" spans="1:9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3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</row>
    <row r="972" spans="1:9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3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</row>
    <row r="973" spans="1:9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3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</row>
    <row r="974" spans="1:9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3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</row>
    <row r="975" spans="1:9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3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</row>
    <row r="976" spans="1:9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3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</row>
    <row r="977" spans="1:9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3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</row>
    <row r="978" spans="1:9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3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</row>
    <row r="979" spans="1:9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3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</row>
    <row r="980" spans="1:9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3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</row>
    <row r="981" spans="1:9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3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</row>
    <row r="982" spans="1:9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3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</row>
    <row r="983" spans="1:9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3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</row>
    <row r="984" spans="1:9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3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</row>
    <row r="985" spans="1:9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3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</row>
    <row r="986" spans="1:9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3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</row>
    <row r="987" spans="1:9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3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</row>
    <row r="988" spans="1:9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3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</row>
    <row r="989" spans="1:9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3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</row>
    <row r="990" spans="1:9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3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</row>
    <row r="991" spans="1:9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3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</row>
    <row r="992" spans="1:9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3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</row>
    <row r="993" spans="1:9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3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</row>
    <row r="994" spans="1:9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3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</row>
    <row r="995" spans="1:9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3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</row>
    <row r="996" spans="1:9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3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</row>
    <row r="997" spans="1:9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3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</row>
    <row r="998" spans="1:9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3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</row>
    <row r="999" spans="1:9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3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</row>
    <row r="1000" spans="1:9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3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</row>
    <row r="1001" spans="1:9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3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</row>
    <row r="1002" spans="1:97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3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</row>
    <row r="1003" spans="1:97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3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</row>
    <row r="1004" spans="1:97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3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</row>
  </sheetData>
  <mergeCells count="12">
    <mergeCell ref="BJ3:CE4"/>
    <mergeCell ref="C6:C7"/>
    <mergeCell ref="D6:D7"/>
    <mergeCell ref="BJ6:CE6"/>
    <mergeCell ref="E6:E7"/>
    <mergeCell ref="F6:Q6"/>
    <mergeCell ref="R6:AC6"/>
    <mergeCell ref="AE6:BH6"/>
    <mergeCell ref="F2:AC2"/>
    <mergeCell ref="F3:Q4"/>
    <mergeCell ref="R3:AC4"/>
    <mergeCell ref="AE3:B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S1004"/>
  <sheetViews>
    <sheetView workbookViewId="0"/>
  </sheetViews>
  <sheetFormatPr baseColWidth="10" defaultColWidth="12.5703125" defaultRowHeight="15.75" customHeight="1" x14ac:dyDescent="0.2"/>
  <cols>
    <col min="1" max="1" width="3.140625" customWidth="1"/>
    <col min="2" max="2" width="2.85546875" customWidth="1"/>
    <col min="3" max="3" width="22.5703125" customWidth="1"/>
    <col min="4" max="4" width="4.5703125" customWidth="1"/>
    <col min="5" max="5" width="4.42578125" customWidth="1"/>
    <col min="6" max="6" width="3.5703125" customWidth="1"/>
    <col min="7" max="14" width="2.85546875" customWidth="1"/>
    <col min="15" max="15" width="3.85546875" customWidth="1"/>
    <col min="16" max="16" width="4" customWidth="1"/>
    <col min="17" max="17" width="4.7109375" customWidth="1"/>
    <col min="18" max="18" width="3.42578125" customWidth="1"/>
    <col min="19" max="26" width="2.85546875" customWidth="1"/>
    <col min="27" max="27" width="3.85546875" customWidth="1"/>
    <col min="28" max="28" width="4" customWidth="1"/>
    <col min="29" max="29" width="4.7109375" customWidth="1"/>
    <col min="30" max="30" width="3.85546875" customWidth="1"/>
    <col min="31" max="31" width="4" customWidth="1"/>
    <col min="32" max="39" width="2.85546875" customWidth="1"/>
    <col min="40" max="59" width="3.85546875" customWidth="1"/>
    <col min="60" max="60" width="4" customWidth="1"/>
    <col min="61" max="62" width="3.85546875" customWidth="1"/>
    <col min="63" max="70" width="2.85546875" customWidth="1"/>
    <col min="71" max="82" width="3.85546875" customWidth="1"/>
    <col min="83" max="83" width="4" customWidth="1"/>
    <col min="84" max="84" width="3" customWidth="1"/>
  </cols>
  <sheetData>
    <row r="1" spans="1:97" ht="12.75" x14ac:dyDescent="0.2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3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ht="12.75" x14ac:dyDescent="0.2">
      <c r="A2" s="1"/>
      <c r="B2" s="1"/>
      <c r="C2" s="1"/>
      <c r="D2" s="1"/>
      <c r="E2" s="1"/>
      <c r="F2" s="33" t="s">
        <v>72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3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</row>
    <row r="3" spans="1:97" ht="21.75" customHeight="1" x14ac:dyDescent="0.2">
      <c r="A3" s="1"/>
      <c r="B3" s="1"/>
      <c r="C3" s="1"/>
      <c r="D3" s="1"/>
      <c r="E3" s="1"/>
      <c r="F3" s="34" t="s">
        <v>1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  <c r="R3" s="34" t="s">
        <v>2</v>
      </c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  <c r="AD3" s="1"/>
      <c r="AE3" s="40" t="s">
        <v>73</v>
      </c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6"/>
      <c r="BI3" s="1"/>
      <c r="BJ3" s="41" t="s">
        <v>74</v>
      </c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6"/>
      <c r="CF3" s="1"/>
      <c r="CG3" s="3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 ht="27.75" customHeight="1" x14ac:dyDescent="0.2">
      <c r="A4" s="1"/>
      <c r="B4" s="1"/>
      <c r="C4" s="1"/>
      <c r="D4" s="1"/>
      <c r="E4" s="1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  <c r="R4" s="37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  <c r="AD4" s="1"/>
      <c r="AE4" s="37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9"/>
      <c r="BI4" s="1"/>
      <c r="BJ4" s="37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9"/>
      <c r="CF4" s="1"/>
      <c r="CG4" s="3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spans="1:97" ht="12.75" x14ac:dyDescent="0.2">
      <c r="A5" s="1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3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</row>
    <row r="6" spans="1:97" ht="15" x14ac:dyDescent="0.25">
      <c r="A6" s="1"/>
      <c r="B6" s="5"/>
      <c r="C6" s="42" t="s">
        <v>5</v>
      </c>
      <c r="D6" s="27" t="s">
        <v>6</v>
      </c>
      <c r="E6" s="27" t="s">
        <v>7</v>
      </c>
      <c r="F6" s="29" t="s">
        <v>8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1"/>
      <c r="R6" s="29" t="s">
        <v>9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6"/>
      <c r="AE6" s="32" t="s">
        <v>10</v>
      </c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1"/>
      <c r="BI6" s="7"/>
      <c r="BJ6" s="43" t="s">
        <v>11</v>
      </c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1"/>
      <c r="CF6" s="8"/>
      <c r="CG6" s="3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</row>
    <row r="7" spans="1:97" ht="15" x14ac:dyDescent="0.25">
      <c r="A7" s="1"/>
      <c r="B7" s="5"/>
      <c r="C7" s="28"/>
      <c r="D7" s="28"/>
      <c r="E7" s="28"/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  <c r="K7" s="6" t="s">
        <v>17</v>
      </c>
      <c r="L7" s="6" t="s">
        <v>18</v>
      </c>
      <c r="M7" s="6" t="s">
        <v>19</v>
      </c>
      <c r="N7" s="6" t="s">
        <v>20</v>
      </c>
      <c r="O7" s="6" t="s">
        <v>21</v>
      </c>
      <c r="P7" s="6" t="s">
        <v>22</v>
      </c>
      <c r="Q7" s="6" t="s">
        <v>23</v>
      </c>
      <c r="R7" s="6" t="s">
        <v>12</v>
      </c>
      <c r="S7" s="6" t="s">
        <v>13</v>
      </c>
      <c r="T7" s="6" t="s">
        <v>14</v>
      </c>
      <c r="U7" s="6" t="s">
        <v>15</v>
      </c>
      <c r="V7" s="6" t="s">
        <v>16</v>
      </c>
      <c r="W7" s="6" t="s">
        <v>17</v>
      </c>
      <c r="X7" s="6" t="s">
        <v>18</v>
      </c>
      <c r="Y7" s="6" t="s">
        <v>19</v>
      </c>
      <c r="Z7" s="6" t="s">
        <v>20</v>
      </c>
      <c r="AA7" s="6" t="s">
        <v>21</v>
      </c>
      <c r="AB7" s="6" t="s">
        <v>22</v>
      </c>
      <c r="AC7" s="6" t="s">
        <v>23</v>
      </c>
      <c r="AD7" s="6" t="s">
        <v>24</v>
      </c>
      <c r="AE7" s="10" t="s">
        <v>12</v>
      </c>
      <c r="AF7" s="10" t="s">
        <v>13</v>
      </c>
      <c r="AG7" s="10" t="s">
        <v>14</v>
      </c>
      <c r="AH7" s="10" t="s">
        <v>15</v>
      </c>
      <c r="AI7" s="10" t="s">
        <v>16</v>
      </c>
      <c r="AJ7" s="10" t="s">
        <v>17</v>
      </c>
      <c r="AK7" s="10" t="s">
        <v>18</v>
      </c>
      <c r="AL7" s="10" t="s">
        <v>19</v>
      </c>
      <c r="AM7" s="10" t="s">
        <v>20</v>
      </c>
      <c r="AN7" s="10" t="s">
        <v>21</v>
      </c>
      <c r="AO7" s="10" t="s">
        <v>22</v>
      </c>
      <c r="AP7" s="10" t="s">
        <v>25</v>
      </c>
      <c r="AQ7" s="10" t="s">
        <v>26</v>
      </c>
      <c r="AR7" s="10" t="s">
        <v>27</v>
      </c>
      <c r="AS7" s="10" t="s">
        <v>28</v>
      </c>
      <c r="AT7" s="10" t="s">
        <v>29</v>
      </c>
      <c r="AU7" s="10" t="s">
        <v>30</v>
      </c>
      <c r="AV7" s="10" t="s">
        <v>31</v>
      </c>
      <c r="AW7" s="10" t="s">
        <v>32</v>
      </c>
      <c r="AX7" s="10" t="s">
        <v>33</v>
      </c>
      <c r="AY7" s="10" t="s">
        <v>34</v>
      </c>
      <c r="AZ7" s="10" t="s">
        <v>35</v>
      </c>
      <c r="BA7" s="10" t="s">
        <v>36</v>
      </c>
      <c r="BB7" s="10" t="s">
        <v>37</v>
      </c>
      <c r="BC7" s="10" t="s">
        <v>38</v>
      </c>
      <c r="BD7" s="10" t="s">
        <v>39</v>
      </c>
      <c r="BE7" s="10" t="s">
        <v>40</v>
      </c>
      <c r="BF7" s="10" t="s">
        <v>41</v>
      </c>
      <c r="BG7" s="10" t="s">
        <v>42</v>
      </c>
      <c r="BH7" s="10" t="s">
        <v>43</v>
      </c>
      <c r="BI7" s="10" t="s">
        <v>44</v>
      </c>
      <c r="BJ7" s="11" t="s">
        <v>12</v>
      </c>
      <c r="BK7" s="11" t="s">
        <v>13</v>
      </c>
      <c r="BL7" s="11" t="s">
        <v>14</v>
      </c>
      <c r="BM7" s="11" t="s">
        <v>15</v>
      </c>
      <c r="BN7" s="11" t="s">
        <v>16</v>
      </c>
      <c r="BO7" s="11" t="s">
        <v>17</v>
      </c>
      <c r="BP7" s="11" t="s">
        <v>18</v>
      </c>
      <c r="BQ7" s="11" t="s">
        <v>19</v>
      </c>
      <c r="BR7" s="11" t="s">
        <v>20</v>
      </c>
      <c r="BS7" s="11" t="s">
        <v>21</v>
      </c>
      <c r="BT7" s="11" t="s">
        <v>22</v>
      </c>
      <c r="BU7" s="11" t="s">
        <v>25</v>
      </c>
      <c r="BV7" s="11" t="s">
        <v>26</v>
      </c>
      <c r="BW7" s="11" t="s">
        <v>27</v>
      </c>
      <c r="BX7" s="11" t="s">
        <v>28</v>
      </c>
      <c r="BY7" s="11" t="s">
        <v>29</v>
      </c>
      <c r="BZ7" s="11" t="s">
        <v>30</v>
      </c>
      <c r="CA7" s="11" t="s">
        <v>31</v>
      </c>
      <c r="CB7" s="11" t="s">
        <v>32</v>
      </c>
      <c r="CC7" s="11" t="s">
        <v>33</v>
      </c>
      <c r="CD7" s="11" t="s">
        <v>34</v>
      </c>
      <c r="CE7" s="11" t="s">
        <v>35</v>
      </c>
      <c r="CF7" s="11" t="s">
        <v>44</v>
      </c>
      <c r="CG7" s="12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</row>
    <row r="8" spans="1:97" ht="15" x14ac:dyDescent="0.25">
      <c r="A8" s="1"/>
      <c r="B8" s="13"/>
      <c r="C8" s="14" t="s">
        <v>45</v>
      </c>
      <c r="D8" s="15">
        <v>83</v>
      </c>
      <c r="E8" s="15" t="s">
        <v>46</v>
      </c>
      <c r="F8" s="16">
        <v>2</v>
      </c>
      <c r="G8" s="16">
        <v>2</v>
      </c>
      <c r="H8" s="16">
        <v>0</v>
      </c>
      <c r="I8" s="16">
        <v>2</v>
      </c>
      <c r="J8" s="16">
        <v>1</v>
      </c>
      <c r="K8" s="16">
        <v>1</v>
      </c>
      <c r="L8" s="16">
        <v>2</v>
      </c>
      <c r="M8" s="16">
        <v>0</v>
      </c>
      <c r="N8" s="16">
        <v>0</v>
      </c>
      <c r="O8" s="16">
        <v>1</v>
      </c>
      <c r="P8" s="16">
        <v>2</v>
      </c>
      <c r="Q8" s="17">
        <f t="shared" ref="Q8:Q32" si="0">SUM(F8:P8)</f>
        <v>13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2</v>
      </c>
      <c r="AC8" s="17">
        <f t="shared" ref="AC8:AC30" si="1">SUM(R8:AB8)</f>
        <v>2</v>
      </c>
      <c r="AD8" s="17">
        <f t="shared" ref="AD8:AD13" si="2">AC8+Q8</f>
        <v>15</v>
      </c>
      <c r="AE8" s="18">
        <v>0</v>
      </c>
      <c r="AF8" s="18">
        <v>0</v>
      </c>
      <c r="AG8" s="18">
        <v>1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1</v>
      </c>
      <c r="AP8" s="18">
        <v>1</v>
      </c>
      <c r="AQ8" s="18">
        <v>1</v>
      </c>
      <c r="AR8" s="18">
        <v>1</v>
      </c>
      <c r="AS8" s="18">
        <v>0</v>
      </c>
      <c r="AT8" s="18">
        <v>0</v>
      </c>
      <c r="AU8" s="18">
        <v>1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1</v>
      </c>
      <c r="BC8" s="18">
        <v>1</v>
      </c>
      <c r="BD8" s="18">
        <v>1</v>
      </c>
      <c r="BE8" s="18">
        <v>0</v>
      </c>
      <c r="BF8" s="18">
        <v>0</v>
      </c>
      <c r="BG8" s="18">
        <v>1</v>
      </c>
      <c r="BH8" s="19">
        <v>0</v>
      </c>
      <c r="BI8" s="20">
        <f t="shared" ref="BI8:BI30" si="3">SUM(AE8:BH8)</f>
        <v>10</v>
      </c>
      <c r="BJ8" s="21">
        <v>1</v>
      </c>
      <c r="BK8" s="21">
        <v>0</v>
      </c>
      <c r="BL8" s="21">
        <v>1</v>
      </c>
      <c r="BM8" s="21">
        <v>0</v>
      </c>
      <c r="BN8" s="21">
        <v>0</v>
      </c>
      <c r="BO8" s="21">
        <v>1</v>
      </c>
      <c r="BP8" s="21">
        <v>1</v>
      </c>
      <c r="BQ8" s="21">
        <v>1</v>
      </c>
      <c r="BR8" s="21">
        <v>0</v>
      </c>
      <c r="BS8" s="21">
        <v>0</v>
      </c>
      <c r="BT8" s="21">
        <v>0</v>
      </c>
      <c r="BU8" s="21">
        <v>0</v>
      </c>
      <c r="BV8" s="21">
        <v>1</v>
      </c>
      <c r="BW8" s="21">
        <v>1</v>
      </c>
      <c r="BX8" s="21">
        <v>1</v>
      </c>
      <c r="BY8" s="21">
        <v>1</v>
      </c>
      <c r="BZ8" s="21">
        <v>1</v>
      </c>
      <c r="CA8" s="21">
        <v>1</v>
      </c>
      <c r="CB8" s="21">
        <v>1</v>
      </c>
      <c r="CC8" s="21">
        <v>1</v>
      </c>
      <c r="CD8" s="21">
        <v>0</v>
      </c>
      <c r="CE8" s="21">
        <v>1</v>
      </c>
      <c r="CF8" s="22">
        <f t="shared" ref="CF8:CF32" si="4">SUM(BJ8:CE8)</f>
        <v>14</v>
      </c>
      <c r="CG8" s="12">
        <f t="shared" ref="CG8:CG32" si="5">CF8/22</f>
        <v>0.63636363636363635</v>
      </c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</row>
    <row r="9" spans="1:97" ht="15" x14ac:dyDescent="0.25">
      <c r="A9" s="1"/>
      <c r="B9" s="13"/>
      <c r="C9" s="14" t="s">
        <v>47</v>
      </c>
      <c r="D9" s="15">
        <v>69</v>
      </c>
      <c r="E9" s="15" t="s">
        <v>46</v>
      </c>
      <c r="F9" s="16">
        <v>0</v>
      </c>
      <c r="G9" s="16">
        <v>2</v>
      </c>
      <c r="H9" s="16">
        <v>2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2</v>
      </c>
      <c r="P9" s="16">
        <v>2</v>
      </c>
      <c r="Q9" s="17">
        <f t="shared" si="0"/>
        <v>12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2</v>
      </c>
      <c r="AC9" s="17">
        <f t="shared" si="1"/>
        <v>2</v>
      </c>
      <c r="AD9" s="17">
        <f t="shared" si="2"/>
        <v>14</v>
      </c>
      <c r="AE9" s="18">
        <v>0</v>
      </c>
      <c r="AF9" s="18">
        <v>0</v>
      </c>
      <c r="AG9" s="18">
        <v>1</v>
      </c>
      <c r="AH9" s="18">
        <v>0</v>
      </c>
      <c r="AI9" s="18">
        <v>0</v>
      </c>
      <c r="AJ9" s="18">
        <v>0</v>
      </c>
      <c r="AK9" s="18">
        <v>0</v>
      </c>
      <c r="AL9" s="18">
        <v>1</v>
      </c>
      <c r="AM9" s="18">
        <v>0</v>
      </c>
      <c r="AN9" s="18">
        <v>0</v>
      </c>
      <c r="AO9" s="18">
        <v>1</v>
      </c>
      <c r="AP9" s="18">
        <v>1</v>
      </c>
      <c r="AQ9" s="18">
        <v>0</v>
      </c>
      <c r="AR9" s="18">
        <v>0</v>
      </c>
      <c r="AS9" s="18">
        <v>0</v>
      </c>
      <c r="AT9" s="18">
        <v>0</v>
      </c>
      <c r="AU9" s="18">
        <v>1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1</v>
      </c>
      <c r="BB9" s="18">
        <v>1</v>
      </c>
      <c r="BC9" s="18">
        <v>1</v>
      </c>
      <c r="BD9" s="18">
        <v>0</v>
      </c>
      <c r="BE9" s="18">
        <v>0</v>
      </c>
      <c r="BF9" s="18">
        <v>0</v>
      </c>
      <c r="BG9" s="18">
        <v>0</v>
      </c>
      <c r="BH9" s="19">
        <v>0</v>
      </c>
      <c r="BI9" s="20">
        <f t="shared" si="3"/>
        <v>8</v>
      </c>
      <c r="BJ9" s="21">
        <v>1</v>
      </c>
      <c r="BK9" s="21">
        <v>1</v>
      </c>
      <c r="BL9" s="21">
        <v>0</v>
      </c>
      <c r="BM9" s="21">
        <v>0</v>
      </c>
      <c r="BN9" s="21">
        <v>0</v>
      </c>
      <c r="BO9" s="21">
        <v>0</v>
      </c>
      <c r="BP9" s="21">
        <v>1</v>
      </c>
      <c r="BQ9" s="21">
        <v>0</v>
      </c>
      <c r="BR9" s="21">
        <v>1</v>
      </c>
      <c r="BS9" s="21">
        <v>1</v>
      </c>
      <c r="BT9" s="21">
        <v>0</v>
      </c>
      <c r="BU9" s="21">
        <v>0</v>
      </c>
      <c r="BV9" s="21">
        <v>1</v>
      </c>
      <c r="BW9" s="21">
        <v>0</v>
      </c>
      <c r="BX9" s="21">
        <v>0</v>
      </c>
      <c r="BY9" s="21">
        <v>0</v>
      </c>
      <c r="BZ9" s="21">
        <v>0</v>
      </c>
      <c r="CA9" s="21">
        <v>1</v>
      </c>
      <c r="CB9" s="21">
        <v>1</v>
      </c>
      <c r="CC9" s="21">
        <v>1</v>
      </c>
      <c r="CD9" s="21">
        <v>0</v>
      </c>
      <c r="CE9" s="21">
        <v>0</v>
      </c>
      <c r="CF9" s="22">
        <f t="shared" si="4"/>
        <v>9</v>
      </c>
      <c r="CG9" s="12">
        <f t="shared" si="5"/>
        <v>0.40909090909090912</v>
      </c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</row>
    <row r="10" spans="1:97" ht="15" x14ac:dyDescent="0.25">
      <c r="A10" s="1"/>
      <c r="B10" s="13"/>
      <c r="C10" s="14" t="s">
        <v>48</v>
      </c>
      <c r="D10" s="15">
        <v>61</v>
      </c>
      <c r="E10" s="15" t="s">
        <v>46</v>
      </c>
      <c r="F10" s="16">
        <v>2</v>
      </c>
      <c r="G10" s="16">
        <v>2</v>
      </c>
      <c r="H10" s="16">
        <v>0</v>
      </c>
      <c r="I10" s="16">
        <v>1</v>
      </c>
      <c r="J10" s="16">
        <v>0</v>
      </c>
      <c r="K10" s="16">
        <v>1</v>
      </c>
      <c r="L10" s="16">
        <v>0</v>
      </c>
      <c r="M10" s="16">
        <v>0</v>
      </c>
      <c r="N10" s="16">
        <v>0</v>
      </c>
      <c r="O10" s="16">
        <v>1</v>
      </c>
      <c r="P10" s="16">
        <v>2</v>
      </c>
      <c r="Q10" s="17">
        <f t="shared" si="0"/>
        <v>9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2</v>
      </c>
      <c r="AC10" s="17">
        <f t="shared" si="1"/>
        <v>2</v>
      </c>
      <c r="AD10" s="17">
        <f t="shared" si="2"/>
        <v>11</v>
      </c>
      <c r="AE10" s="18">
        <v>0</v>
      </c>
      <c r="AF10" s="18">
        <v>1</v>
      </c>
      <c r="AG10" s="18">
        <v>1</v>
      </c>
      <c r="AH10" s="18">
        <v>0</v>
      </c>
      <c r="AI10" s="18">
        <v>0</v>
      </c>
      <c r="AJ10" s="18">
        <v>0</v>
      </c>
      <c r="AK10" s="18">
        <v>0</v>
      </c>
      <c r="AL10" s="18">
        <v>1</v>
      </c>
      <c r="AM10" s="18">
        <v>0</v>
      </c>
      <c r="AN10" s="18">
        <v>0</v>
      </c>
      <c r="AO10" s="18">
        <v>1</v>
      </c>
      <c r="AP10" s="18">
        <v>1</v>
      </c>
      <c r="AQ10" s="18">
        <v>0</v>
      </c>
      <c r="AR10" s="18">
        <v>0</v>
      </c>
      <c r="AS10" s="18">
        <v>0</v>
      </c>
      <c r="AT10" s="18">
        <v>0</v>
      </c>
      <c r="AU10" s="18">
        <v>1</v>
      </c>
      <c r="AV10" s="18">
        <v>0</v>
      </c>
      <c r="AW10" s="18">
        <v>0</v>
      </c>
      <c r="AX10" s="18">
        <v>1</v>
      </c>
      <c r="AY10" s="18">
        <v>0</v>
      </c>
      <c r="AZ10" s="18">
        <v>0</v>
      </c>
      <c r="BA10" s="18">
        <v>1</v>
      </c>
      <c r="BB10" s="18">
        <v>1</v>
      </c>
      <c r="BC10" s="18">
        <v>1</v>
      </c>
      <c r="BD10" s="18">
        <v>1</v>
      </c>
      <c r="BE10" s="18">
        <v>0</v>
      </c>
      <c r="BF10" s="18">
        <v>1</v>
      </c>
      <c r="BG10" s="18">
        <v>0</v>
      </c>
      <c r="BH10" s="19">
        <v>0</v>
      </c>
      <c r="BI10" s="20">
        <f t="shared" si="3"/>
        <v>12</v>
      </c>
      <c r="BJ10" s="21">
        <v>1</v>
      </c>
      <c r="BK10" s="21">
        <v>0</v>
      </c>
      <c r="BL10" s="21">
        <v>0</v>
      </c>
      <c r="BM10" s="21">
        <v>0</v>
      </c>
      <c r="BN10" s="21">
        <v>0</v>
      </c>
      <c r="BO10" s="21">
        <v>1</v>
      </c>
      <c r="BP10" s="21">
        <v>1</v>
      </c>
      <c r="BQ10" s="21">
        <v>1</v>
      </c>
      <c r="BR10" s="21">
        <v>1</v>
      </c>
      <c r="BS10" s="21">
        <v>0</v>
      </c>
      <c r="BT10" s="21">
        <v>0</v>
      </c>
      <c r="BU10" s="21">
        <v>1</v>
      </c>
      <c r="BV10" s="21">
        <v>1</v>
      </c>
      <c r="BW10" s="21">
        <v>1</v>
      </c>
      <c r="BX10" s="21">
        <v>1</v>
      </c>
      <c r="BY10" s="21">
        <v>1</v>
      </c>
      <c r="BZ10" s="21">
        <v>0</v>
      </c>
      <c r="CA10" s="21">
        <v>0</v>
      </c>
      <c r="CB10" s="21">
        <v>1</v>
      </c>
      <c r="CC10" s="21">
        <v>0</v>
      </c>
      <c r="CD10" s="21">
        <v>1</v>
      </c>
      <c r="CE10" s="21">
        <v>0</v>
      </c>
      <c r="CF10" s="22">
        <f t="shared" si="4"/>
        <v>12</v>
      </c>
      <c r="CG10" s="12">
        <f t="shared" si="5"/>
        <v>0.54545454545454541</v>
      </c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</row>
    <row r="11" spans="1:97" ht="15" x14ac:dyDescent="0.25">
      <c r="A11" s="1"/>
      <c r="B11" s="13"/>
      <c r="C11" s="14" t="s">
        <v>49</v>
      </c>
      <c r="D11" s="15">
        <v>80</v>
      </c>
      <c r="E11" s="15" t="s">
        <v>46</v>
      </c>
      <c r="F11" s="16">
        <v>0</v>
      </c>
      <c r="G11" s="16">
        <v>1</v>
      </c>
      <c r="H11" s="16">
        <v>0</v>
      </c>
      <c r="I11" s="16">
        <v>0</v>
      </c>
      <c r="J11" s="16">
        <v>1</v>
      </c>
      <c r="K11" s="16">
        <v>0</v>
      </c>
      <c r="L11" s="16">
        <v>1</v>
      </c>
      <c r="M11" s="16">
        <v>0</v>
      </c>
      <c r="N11" s="16">
        <v>0</v>
      </c>
      <c r="O11" s="16">
        <v>0</v>
      </c>
      <c r="P11" s="16">
        <v>0</v>
      </c>
      <c r="Q11" s="17">
        <f t="shared" si="0"/>
        <v>3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7">
        <f t="shared" si="1"/>
        <v>0</v>
      </c>
      <c r="AD11" s="17">
        <f t="shared" si="2"/>
        <v>3</v>
      </c>
      <c r="AE11" s="18">
        <v>0</v>
      </c>
      <c r="AF11" s="18">
        <v>0</v>
      </c>
      <c r="AG11" s="18">
        <v>1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1</v>
      </c>
      <c r="AR11" s="18">
        <v>0</v>
      </c>
      <c r="AS11" s="18">
        <v>0</v>
      </c>
      <c r="AT11" s="18">
        <v>0</v>
      </c>
      <c r="AU11" s="18">
        <v>1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1</v>
      </c>
      <c r="BB11" s="18">
        <v>1</v>
      </c>
      <c r="BC11" s="18">
        <v>1</v>
      </c>
      <c r="BD11" s="18">
        <v>0</v>
      </c>
      <c r="BE11" s="18">
        <v>1</v>
      </c>
      <c r="BF11" s="18">
        <v>1</v>
      </c>
      <c r="BG11" s="18">
        <v>0</v>
      </c>
      <c r="BH11" s="19">
        <v>0</v>
      </c>
      <c r="BI11" s="20">
        <f t="shared" si="3"/>
        <v>8</v>
      </c>
      <c r="BJ11" s="21">
        <v>1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1</v>
      </c>
      <c r="BQ11" s="21">
        <v>0</v>
      </c>
      <c r="BR11" s="21">
        <v>1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1</v>
      </c>
      <c r="CB11" s="21">
        <v>1</v>
      </c>
      <c r="CC11" s="21">
        <v>1</v>
      </c>
      <c r="CD11" s="21">
        <v>0</v>
      </c>
      <c r="CE11" s="21">
        <v>0</v>
      </c>
      <c r="CF11" s="22">
        <f t="shared" si="4"/>
        <v>6</v>
      </c>
      <c r="CG11" s="12">
        <f t="shared" si="5"/>
        <v>0.27272727272727271</v>
      </c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</row>
    <row r="12" spans="1:97" ht="15" x14ac:dyDescent="0.25">
      <c r="A12" s="1"/>
      <c r="B12" s="13"/>
      <c r="C12" s="14" t="s">
        <v>50</v>
      </c>
      <c r="D12" s="15">
        <v>71</v>
      </c>
      <c r="E12" s="15" t="s">
        <v>51</v>
      </c>
      <c r="F12" s="16">
        <v>0</v>
      </c>
      <c r="G12" s="16">
        <v>2</v>
      </c>
      <c r="H12" s="16">
        <v>0</v>
      </c>
      <c r="I12" s="16">
        <v>0</v>
      </c>
      <c r="J12" s="16">
        <v>0</v>
      </c>
      <c r="K12" s="16">
        <v>0</v>
      </c>
      <c r="L12" s="16">
        <v>2</v>
      </c>
      <c r="M12" s="16">
        <v>0</v>
      </c>
      <c r="N12" s="16">
        <v>0</v>
      </c>
      <c r="O12" s="16">
        <v>1</v>
      </c>
      <c r="P12" s="16">
        <v>2</v>
      </c>
      <c r="Q12" s="17">
        <f t="shared" si="0"/>
        <v>7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2</v>
      </c>
      <c r="AC12" s="17">
        <f t="shared" si="1"/>
        <v>2</v>
      </c>
      <c r="AD12" s="17">
        <f t="shared" si="2"/>
        <v>9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1</v>
      </c>
      <c r="AK12" s="18">
        <v>0</v>
      </c>
      <c r="AL12" s="18">
        <v>0</v>
      </c>
      <c r="AM12" s="18">
        <v>1</v>
      </c>
      <c r="AN12" s="18">
        <v>0</v>
      </c>
      <c r="AO12" s="18">
        <v>1</v>
      </c>
      <c r="AP12" s="18">
        <v>1</v>
      </c>
      <c r="AQ12" s="18">
        <v>1</v>
      </c>
      <c r="AR12" s="18">
        <v>1</v>
      </c>
      <c r="AS12" s="18">
        <v>0</v>
      </c>
      <c r="AT12" s="18">
        <v>1</v>
      </c>
      <c r="AU12" s="18">
        <v>1</v>
      </c>
      <c r="AV12" s="18">
        <v>0</v>
      </c>
      <c r="AW12" s="18">
        <v>0</v>
      </c>
      <c r="AX12" s="18">
        <v>0</v>
      </c>
      <c r="AY12" s="18">
        <v>1</v>
      </c>
      <c r="AZ12" s="18">
        <v>0</v>
      </c>
      <c r="BA12" s="18">
        <v>1</v>
      </c>
      <c r="BB12" s="18">
        <v>1</v>
      </c>
      <c r="BC12" s="18">
        <v>0</v>
      </c>
      <c r="BD12" s="18">
        <v>1</v>
      </c>
      <c r="BE12" s="18">
        <v>0</v>
      </c>
      <c r="BF12" s="18">
        <v>0</v>
      </c>
      <c r="BG12" s="18">
        <v>0</v>
      </c>
      <c r="BH12" s="19">
        <v>1</v>
      </c>
      <c r="BI12" s="20">
        <f t="shared" si="3"/>
        <v>13</v>
      </c>
      <c r="BJ12" s="21">
        <v>1</v>
      </c>
      <c r="BK12" s="21">
        <v>1</v>
      </c>
      <c r="BL12" s="21">
        <v>1</v>
      </c>
      <c r="BM12" s="21">
        <v>0</v>
      </c>
      <c r="BN12" s="21">
        <v>0</v>
      </c>
      <c r="BO12" s="21">
        <v>0</v>
      </c>
      <c r="BP12" s="21">
        <v>1</v>
      </c>
      <c r="BQ12" s="21">
        <v>0</v>
      </c>
      <c r="BR12" s="21">
        <v>1</v>
      </c>
      <c r="BS12" s="21">
        <v>1</v>
      </c>
      <c r="BT12" s="21">
        <v>0</v>
      </c>
      <c r="BU12" s="21">
        <v>0</v>
      </c>
      <c r="BV12" s="21">
        <v>1</v>
      </c>
      <c r="BW12" s="21">
        <v>1</v>
      </c>
      <c r="BX12" s="21">
        <v>1</v>
      </c>
      <c r="BY12" s="21">
        <v>1</v>
      </c>
      <c r="BZ12" s="21">
        <v>0</v>
      </c>
      <c r="CA12" s="21">
        <v>0</v>
      </c>
      <c r="CB12" s="21">
        <v>1</v>
      </c>
      <c r="CC12" s="21">
        <v>1</v>
      </c>
      <c r="CD12" s="21">
        <v>0</v>
      </c>
      <c r="CE12" s="21">
        <v>0</v>
      </c>
      <c r="CF12" s="22">
        <f t="shared" si="4"/>
        <v>12</v>
      </c>
      <c r="CG12" s="12">
        <f t="shared" si="5"/>
        <v>0.54545454545454541</v>
      </c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</row>
    <row r="13" spans="1:97" ht="15" x14ac:dyDescent="0.25">
      <c r="A13" s="1"/>
      <c r="B13" s="13"/>
      <c r="C13" s="14" t="s">
        <v>52</v>
      </c>
      <c r="D13" s="15">
        <v>78</v>
      </c>
      <c r="E13" s="15" t="s">
        <v>51</v>
      </c>
      <c r="F13" s="16">
        <v>0</v>
      </c>
      <c r="G13" s="16">
        <v>2</v>
      </c>
      <c r="H13" s="16">
        <v>0</v>
      </c>
      <c r="I13" s="16">
        <v>0</v>
      </c>
      <c r="J13" s="16">
        <v>0</v>
      </c>
      <c r="K13" s="16">
        <v>0</v>
      </c>
      <c r="L13" s="16">
        <v>1</v>
      </c>
      <c r="M13" s="16">
        <v>0</v>
      </c>
      <c r="N13" s="16">
        <v>0</v>
      </c>
      <c r="O13" s="16">
        <v>1</v>
      </c>
      <c r="P13" s="16">
        <v>2</v>
      </c>
      <c r="Q13" s="17">
        <f t="shared" si="0"/>
        <v>6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7">
        <f t="shared" si="1"/>
        <v>0</v>
      </c>
      <c r="AD13" s="17">
        <f t="shared" si="2"/>
        <v>6</v>
      </c>
      <c r="AE13" s="18">
        <v>0</v>
      </c>
      <c r="AF13" s="18">
        <v>1</v>
      </c>
      <c r="AG13" s="18">
        <v>1</v>
      </c>
      <c r="AH13" s="18">
        <v>0</v>
      </c>
      <c r="AI13" s="18">
        <v>0</v>
      </c>
      <c r="AJ13" s="18">
        <v>1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1</v>
      </c>
      <c r="AV13" s="18">
        <v>0</v>
      </c>
      <c r="AW13" s="18">
        <v>0</v>
      </c>
      <c r="AX13" s="18">
        <v>1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</v>
      </c>
      <c r="BF13" s="18">
        <v>0</v>
      </c>
      <c r="BG13" s="18">
        <v>0</v>
      </c>
      <c r="BH13" s="19">
        <v>1</v>
      </c>
      <c r="BI13" s="20">
        <f t="shared" si="3"/>
        <v>7</v>
      </c>
      <c r="BJ13" s="21">
        <v>1</v>
      </c>
      <c r="BK13" s="21">
        <v>1</v>
      </c>
      <c r="BL13" s="21">
        <v>0</v>
      </c>
      <c r="BM13" s="21">
        <v>1</v>
      </c>
      <c r="BN13" s="21">
        <v>0</v>
      </c>
      <c r="BO13" s="21">
        <v>1</v>
      </c>
      <c r="BP13" s="21">
        <v>1</v>
      </c>
      <c r="BQ13" s="21">
        <v>1</v>
      </c>
      <c r="BR13" s="21">
        <v>0</v>
      </c>
      <c r="BS13" s="21">
        <v>1</v>
      </c>
      <c r="BT13" s="21">
        <v>1</v>
      </c>
      <c r="BU13" s="21">
        <v>0</v>
      </c>
      <c r="BV13" s="21">
        <v>1</v>
      </c>
      <c r="BW13" s="21">
        <v>1</v>
      </c>
      <c r="BX13" s="21">
        <v>1</v>
      </c>
      <c r="BY13" s="21">
        <v>1</v>
      </c>
      <c r="BZ13" s="21">
        <v>1</v>
      </c>
      <c r="CA13" s="21">
        <v>0</v>
      </c>
      <c r="CB13" s="21">
        <v>1</v>
      </c>
      <c r="CC13" s="21">
        <v>1</v>
      </c>
      <c r="CD13" s="21">
        <v>1</v>
      </c>
      <c r="CE13" s="21">
        <v>1</v>
      </c>
      <c r="CF13" s="22">
        <f t="shared" si="4"/>
        <v>17</v>
      </c>
      <c r="CG13" s="12">
        <f t="shared" si="5"/>
        <v>0.77272727272727271</v>
      </c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</row>
    <row r="14" spans="1:97" ht="15" x14ac:dyDescent="0.25">
      <c r="A14" s="1"/>
      <c r="B14" s="13"/>
      <c r="C14" s="14" t="s">
        <v>53</v>
      </c>
      <c r="D14" s="15">
        <v>65</v>
      </c>
      <c r="E14" s="15" t="s">
        <v>51</v>
      </c>
      <c r="F14" s="16">
        <v>0</v>
      </c>
      <c r="G14" s="16">
        <v>1</v>
      </c>
      <c r="H14" s="16">
        <v>0</v>
      </c>
      <c r="I14" s="16">
        <v>2</v>
      </c>
      <c r="J14" s="16">
        <v>2</v>
      </c>
      <c r="K14" s="16">
        <v>0</v>
      </c>
      <c r="L14" s="16">
        <v>1</v>
      </c>
      <c r="M14" s="16">
        <v>0</v>
      </c>
      <c r="N14" s="16">
        <v>1</v>
      </c>
      <c r="O14" s="16">
        <v>1</v>
      </c>
      <c r="P14" s="16">
        <v>2</v>
      </c>
      <c r="Q14" s="17">
        <f t="shared" si="0"/>
        <v>10</v>
      </c>
      <c r="R14" s="16">
        <v>1</v>
      </c>
      <c r="S14" s="16">
        <v>1</v>
      </c>
      <c r="T14" s="16">
        <v>0</v>
      </c>
      <c r="U14" s="16">
        <v>0</v>
      </c>
      <c r="V14" s="16">
        <v>1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2</v>
      </c>
      <c r="AC14" s="17">
        <f t="shared" si="1"/>
        <v>5</v>
      </c>
      <c r="AD14" s="17">
        <v>16</v>
      </c>
      <c r="AE14" s="18">
        <v>0</v>
      </c>
      <c r="AF14" s="18">
        <v>0</v>
      </c>
      <c r="AG14" s="18">
        <v>1</v>
      </c>
      <c r="AH14" s="18">
        <v>0</v>
      </c>
      <c r="AI14" s="18">
        <v>0</v>
      </c>
      <c r="AJ14" s="18">
        <v>0</v>
      </c>
      <c r="AK14" s="18">
        <v>1</v>
      </c>
      <c r="AL14" s="18">
        <v>0</v>
      </c>
      <c r="AM14" s="18">
        <v>0</v>
      </c>
      <c r="AN14" s="18">
        <v>0</v>
      </c>
      <c r="AO14" s="18">
        <v>1</v>
      </c>
      <c r="AP14" s="18">
        <v>1</v>
      </c>
      <c r="AQ14" s="18">
        <v>0</v>
      </c>
      <c r="AR14" s="18">
        <v>1</v>
      </c>
      <c r="AS14" s="18">
        <v>0</v>
      </c>
      <c r="AT14" s="18">
        <v>0</v>
      </c>
      <c r="AU14" s="18">
        <v>1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1</v>
      </c>
      <c r="BB14" s="18">
        <v>1</v>
      </c>
      <c r="BC14" s="18">
        <v>1</v>
      </c>
      <c r="BD14" s="18">
        <v>1</v>
      </c>
      <c r="BE14" s="18">
        <v>0</v>
      </c>
      <c r="BF14" s="18">
        <v>0</v>
      </c>
      <c r="BG14" s="18">
        <v>0</v>
      </c>
      <c r="BH14" s="19">
        <v>1</v>
      </c>
      <c r="BI14" s="20">
        <f t="shared" si="3"/>
        <v>11</v>
      </c>
      <c r="BJ14" s="21">
        <v>1</v>
      </c>
      <c r="BK14" s="21">
        <v>1</v>
      </c>
      <c r="BL14" s="21">
        <v>1</v>
      </c>
      <c r="BM14" s="21">
        <v>1</v>
      </c>
      <c r="BN14" s="21">
        <v>1</v>
      </c>
      <c r="BO14" s="21">
        <v>0</v>
      </c>
      <c r="BP14" s="21">
        <v>1</v>
      </c>
      <c r="BQ14" s="21">
        <v>1</v>
      </c>
      <c r="BR14" s="21">
        <v>1</v>
      </c>
      <c r="BS14" s="21">
        <v>1</v>
      </c>
      <c r="BT14" s="21">
        <v>0</v>
      </c>
      <c r="BU14" s="21">
        <v>1</v>
      </c>
      <c r="BV14" s="21">
        <v>1</v>
      </c>
      <c r="BW14" s="21">
        <v>1</v>
      </c>
      <c r="BX14" s="21">
        <v>1</v>
      </c>
      <c r="BY14" s="21">
        <v>1</v>
      </c>
      <c r="BZ14" s="21">
        <v>1</v>
      </c>
      <c r="CA14" s="21">
        <v>1</v>
      </c>
      <c r="CB14" s="21">
        <v>1</v>
      </c>
      <c r="CC14" s="21">
        <v>1</v>
      </c>
      <c r="CD14" s="21">
        <v>0</v>
      </c>
      <c r="CE14" s="21">
        <v>1</v>
      </c>
      <c r="CF14" s="22">
        <f t="shared" si="4"/>
        <v>19</v>
      </c>
      <c r="CG14" s="12">
        <f t="shared" si="5"/>
        <v>0.86363636363636365</v>
      </c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</row>
    <row r="15" spans="1:97" ht="15" x14ac:dyDescent="0.25">
      <c r="A15" s="1"/>
      <c r="B15" s="13"/>
      <c r="C15" s="14" t="s">
        <v>54</v>
      </c>
      <c r="D15" s="15">
        <v>74</v>
      </c>
      <c r="E15" s="15" t="s">
        <v>51</v>
      </c>
      <c r="F15" s="16">
        <v>2</v>
      </c>
      <c r="G15" s="16">
        <v>2</v>
      </c>
      <c r="H15" s="16">
        <v>0</v>
      </c>
      <c r="I15" s="16">
        <v>0</v>
      </c>
      <c r="J15" s="16">
        <v>1</v>
      </c>
      <c r="K15" s="16">
        <v>0</v>
      </c>
      <c r="L15" s="16">
        <v>1</v>
      </c>
      <c r="M15" s="16">
        <v>0</v>
      </c>
      <c r="N15" s="16">
        <v>0</v>
      </c>
      <c r="O15" s="16">
        <v>1</v>
      </c>
      <c r="P15" s="16">
        <v>2</v>
      </c>
      <c r="Q15" s="17">
        <f t="shared" si="0"/>
        <v>9</v>
      </c>
      <c r="R15" s="16">
        <v>2</v>
      </c>
      <c r="S15" s="16">
        <v>1</v>
      </c>
      <c r="T15" s="16">
        <v>0</v>
      </c>
      <c r="U15" s="16">
        <v>0</v>
      </c>
      <c r="V15" s="16">
        <v>0</v>
      </c>
      <c r="W15" s="16">
        <v>0</v>
      </c>
      <c r="X15" s="16">
        <v>2</v>
      </c>
      <c r="Y15" s="16">
        <v>0</v>
      </c>
      <c r="Z15" s="16">
        <v>0</v>
      </c>
      <c r="AA15" s="16">
        <v>0</v>
      </c>
      <c r="AB15" s="16">
        <v>2</v>
      </c>
      <c r="AC15" s="17">
        <f t="shared" si="1"/>
        <v>7</v>
      </c>
      <c r="AD15" s="17">
        <v>15</v>
      </c>
      <c r="AE15" s="18">
        <v>0</v>
      </c>
      <c r="AF15" s="18">
        <v>1</v>
      </c>
      <c r="AG15" s="18">
        <v>1</v>
      </c>
      <c r="AH15" s="18">
        <v>0</v>
      </c>
      <c r="AI15" s="18">
        <v>0</v>
      </c>
      <c r="AJ15" s="18">
        <v>1</v>
      </c>
      <c r="AK15" s="18">
        <v>1</v>
      </c>
      <c r="AL15" s="18">
        <v>1</v>
      </c>
      <c r="AM15" s="18">
        <v>0</v>
      </c>
      <c r="AN15" s="18">
        <v>0</v>
      </c>
      <c r="AO15" s="18">
        <v>0</v>
      </c>
      <c r="AP15" s="18">
        <v>1</v>
      </c>
      <c r="AQ15" s="18">
        <v>0</v>
      </c>
      <c r="AR15" s="18">
        <v>0</v>
      </c>
      <c r="AS15" s="18">
        <v>0</v>
      </c>
      <c r="AT15" s="18">
        <v>0</v>
      </c>
      <c r="AU15" s="18">
        <v>1</v>
      </c>
      <c r="AV15" s="18">
        <v>1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1</v>
      </c>
      <c r="BE15" s="18">
        <v>0</v>
      </c>
      <c r="BF15" s="18">
        <v>1</v>
      </c>
      <c r="BG15" s="18">
        <v>1</v>
      </c>
      <c r="BH15" s="19">
        <v>0</v>
      </c>
      <c r="BI15" s="20">
        <f t="shared" si="3"/>
        <v>11</v>
      </c>
      <c r="BJ15" s="21">
        <v>1</v>
      </c>
      <c r="BK15" s="21">
        <v>0</v>
      </c>
      <c r="BL15" s="21">
        <v>0</v>
      </c>
      <c r="BM15" s="21">
        <v>1</v>
      </c>
      <c r="BN15" s="21">
        <v>1</v>
      </c>
      <c r="BO15" s="21">
        <v>0</v>
      </c>
      <c r="BP15" s="21">
        <v>1</v>
      </c>
      <c r="BQ15" s="21">
        <v>0</v>
      </c>
      <c r="BR15" s="21">
        <v>1</v>
      </c>
      <c r="BS15" s="21">
        <v>1</v>
      </c>
      <c r="BT15" s="21">
        <v>0</v>
      </c>
      <c r="BU15" s="21">
        <v>1</v>
      </c>
      <c r="BV15" s="21">
        <v>1</v>
      </c>
      <c r="BW15" s="21">
        <v>1</v>
      </c>
      <c r="BX15" s="21">
        <v>1</v>
      </c>
      <c r="BY15" s="21">
        <v>1</v>
      </c>
      <c r="BZ15" s="21">
        <v>0</v>
      </c>
      <c r="CA15" s="21">
        <v>0</v>
      </c>
      <c r="CB15" s="21">
        <v>1</v>
      </c>
      <c r="CC15" s="21">
        <v>1</v>
      </c>
      <c r="CD15" s="21">
        <v>0</v>
      </c>
      <c r="CE15" s="21">
        <v>1</v>
      </c>
      <c r="CF15" s="22">
        <f t="shared" si="4"/>
        <v>14</v>
      </c>
      <c r="CG15" s="12">
        <f t="shared" si="5"/>
        <v>0.63636363636363635</v>
      </c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</row>
    <row r="16" spans="1:97" ht="15" x14ac:dyDescent="0.25">
      <c r="A16" s="1"/>
      <c r="B16" s="13"/>
      <c r="C16" s="14" t="s">
        <v>55</v>
      </c>
      <c r="D16" s="15">
        <v>73</v>
      </c>
      <c r="E16" s="15" t="s">
        <v>46</v>
      </c>
      <c r="F16" s="16">
        <v>2</v>
      </c>
      <c r="G16" s="16">
        <v>2</v>
      </c>
      <c r="H16" s="16">
        <v>0</v>
      </c>
      <c r="I16" s="16">
        <v>1</v>
      </c>
      <c r="J16" s="16">
        <v>1</v>
      </c>
      <c r="K16" s="16">
        <v>0</v>
      </c>
      <c r="L16" s="16">
        <v>1</v>
      </c>
      <c r="M16" s="16">
        <v>0</v>
      </c>
      <c r="N16" s="16">
        <v>0</v>
      </c>
      <c r="O16" s="16">
        <v>1</v>
      </c>
      <c r="P16" s="16">
        <v>2</v>
      </c>
      <c r="Q16" s="17">
        <f t="shared" si="0"/>
        <v>10</v>
      </c>
      <c r="R16" s="16">
        <v>1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1</v>
      </c>
      <c r="Y16" s="16">
        <v>0</v>
      </c>
      <c r="Z16" s="16">
        <v>0</v>
      </c>
      <c r="AA16" s="16">
        <v>0</v>
      </c>
      <c r="AB16" s="16">
        <v>2</v>
      </c>
      <c r="AC16" s="17">
        <f t="shared" si="1"/>
        <v>4</v>
      </c>
      <c r="AD16" s="17">
        <f t="shared" ref="AD16:AD32" si="6">AC16+Q16</f>
        <v>14</v>
      </c>
      <c r="AE16" s="18">
        <v>0</v>
      </c>
      <c r="AF16" s="18">
        <v>0</v>
      </c>
      <c r="AG16" s="18">
        <v>1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1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1</v>
      </c>
      <c r="AV16" s="18">
        <v>0</v>
      </c>
      <c r="AW16" s="18">
        <v>0</v>
      </c>
      <c r="AX16" s="18">
        <v>1</v>
      </c>
      <c r="AY16" s="18">
        <v>0</v>
      </c>
      <c r="AZ16" s="18">
        <v>0</v>
      </c>
      <c r="BA16" s="18">
        <v>1</v>
      </c>
      <c r="BB16" s="18">
        <v>1</v>
      </c>
      <c r="BC16" s="18">
        <v>1</v>
      </c>
      <c r="BD16" s="18">
        <v>0</v>
      </c>
      <c r="BE16" s="18">
        <v>0</v>
      </c>
      <c r="BF16" s="18">
        <v>0</v>
      </c>
      <c r="BG16" s="18">
        <v>0</v>
      </c>
      <c r="BH16" s="19">
        <v>1</v>
      </c>
      <c r="BI16" s="20">
        <f t="shared" si="3"/>
        <v>8</v>
      </c>
      <c r="BJ16" s="21">
        <v>1</v>
      </c>
      <c r="BK16" s="21">
        <v>0</v>
      </c>
      <c r="BL16" s="21">
        <v>1</v>
      </c>
      <c r="BM16" s="21">
        <v>0</v>
      </c>
      <c r="BN16" s="21">
        <v>1</v>
      </c>
      <c r="BO16" s="21">
        <v>1</v>
      </c>
      <c r="BP16" s="21">
        <v>1</v>
      </c>
      <c r="BQ16" s="21">
        <v>1</v>
      </c>
      <c r="BR16" s="21">
        <v>1</v>
      </c>
      <c r="BS16" s="21">
        <v>1</v>
      </c>
      <c r="BT16" s="21">
        <v>0</v>
      </c>
      <c r="BU16" s="21">
        <v>1</v>
      </c>
      <c r="BV16" s="21">
        <v>1</v>
      </c>
      <c r="BW16" s="21">
        <v>0</v>
      </c>
      <c r="BX16" s="21">
        <v>1</v>
      </c>
      <c r="BY16" s="21">
        <v>1</v>
      </c>
      <c r="BZ16" s="21">
        <v>1</v>
      </c>
      <c r="CA16" s="21">
        <v>1</v>
      </c>
      <c r="CB16" s="21">
        <v>1</v>
      </c>
      <c r="CC16" s="21">
        <v>1</v>
      </c>
      <c r="CD16" s="21">
        <v>0</v>
      </c>
      <c r="CE16" s="21">
        <v>1</v>
      </c>
      <c r="CF16" s="22">
        <f t="shared" si="4"/>
        <v>17</v>
      </c>
      <c r="CG16" s="12">
        <f t="shared" si="5"/>
        <v>0.77272727272727271</v>
      </c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</row>
    <row r="17" spans="1:97" ht="15" x14ac:dyDescent="0.25">
      <c r="A17" s="1"/>
      <c r="B17" s="13"/>
      <c r="C17" s="14" t="s">
        <v>56</v>
      </c>
      <c r="D17" s="15">
        <v>82</v>
      </c>
      <c r="E17" s="15" t="s">
        <v>51</v>
      </c>
      <c r="F17" s="16">
        <v>2</v>
      </c>
      <c r="G17" s="16">
        <v>2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2</v>
      </c>
      <c r="P17" s="16">
        <v>2</v>
      </c>
      <c r="Q17" s="17">
        <f t="shared" si="0"/>
        <v>8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2</v>
      </c>
      <c r="AC17" s="17">
        <f t="shared" si="1"/>
        <v>2</v>
      </c>
      <c r="AD17" s="17">
        <f t="shared" si="6"/>
        <v>10</v>
      </c>
      <c r="AE17" s="18">
        <v>0</v>
      </c>
      <c r="AF17" s="18">
        <v>1</v>
      </c>
      <c r="AG17" s="18">
        <v>1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1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1</v>
      </c>
      <c r="AV17" s="18">
        <v>0</v>
      </c>
      <c r="AW17" s="18">
        <v>1</v>
      </c>
      <c r="AX17" s="18">
        <v>1</v>
      </c>
      <c r="AY17" s="18">
        <v>1</v>
      </c>
      <c r="AZ17" s="18">
        <v>0</v>
      </c>
      <c r="BA17" s="18">
        <v>1</v>
      </c>
      <c r="BB17" s="18">
        <v>0</v>
      </c>
      <c r="BC17" s="18">
        <v>1</v>
      </c>
      <c r="BD17" s="18">
        <v>0</v>
      </c>
      <c r="BE17" s="18">
        <v>1</v>
      </c>
      <c r="BF17" s="18">
        <v>1</v>
      </c>
      <c r="BG17" s="18">
        <v>0</v>
      </c>
      <c r="BH17" s="19">
        <v>0</v>
      </c>
      <c r="BI17" s="20">
        <f t="shared" si="3"/>
        <v>11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1</v>
      </c>
      <c r="BQ17" s="21">
        <v>0</v>
      </c>
      <c r="BR17" s="21">
        <v>1</v>
      </c>
      <c r="BS17" s="21">
        <v>1</v>
      </c>
      <c r="BT17" s="21">
        <v>0</v>
      </c>
      <c r="BU17" s="21">
        <v>1</v>
      </c>
      <c r="BV17" s="21">
        <v>1</v>
      </c>
      <c r="BW17" s="21">
        <v>0</v>
      </c>
      <c r="BX17" s="21">
        <v>1</v>
      </c>
      <c r="BY17" s="21">
        <v>0</v>
      </c>
      <c r="BZ17" s="21">
        <v>0</v>
      </c>
      <c r="CA17" s="21">
        <v>0</v>
      </c>
      <c r="CB17" s="21">
        <v>1</v>
      </c>
      <c r="CC17" s="21">
        <v>1</v>
      </c>
      <c r="CD17" s="21">
        <v>0</v>
      </c>
      <c r="CE17" s="21">
        <v>0</v>
      </c>
      <c r="CF17" s="22">
        <f t="shared" si="4"/>
        <v>8</v>
      </c>
      <c r="CG17" s="12">
        <f t="shared" si="5"/>
        <v>0.36363636363636365</v>
      </c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</row>
    <row r="18" spans="1:97" ht="15" x14ac:dyDescent="0.25">
      <c r="A18" s="1"/>
      <c r="B18" s="13"/>
      <c r="C18" s="14" t="s">
        <v>57</v>
      </c>
      <c r="D18" s="15">
        <v>69</v>
      </c>
      <c r="E18" s="15" t="s">
        <v>51</v>
      </c>
      <c r="F18" s="16">
        <v>2</v>
      </c>
      <c r="G18" s="16">
        <v>2</v>
      </c>
      <c r="H18" s="16">
        <v>0</v>
      </c>
      <c r="I18" s="16">
        <v>0</v>
      </c>
      <c r="J18" s="16">
        <v>0</v>
      </c>
      <c r="K18" s="16">
        <v>1</v>
      </c>
      <c r="L18" s="16">
        <v>1</v>
      </c>
      <c r="M18" s="16">
        <v>0</v>
      </c>
      <c r="N18" s="16">
        <v>1</v>
      </c>
      <c r="O18" s="16">
        <v>0</v>
      </c>
      <c r="P18" s="16">
        <v>2</v>
      </c>
      <c r="Q18" s="17">
        <f t="shared" si="0"/>
        <v>9</v>
      </c>
      <c r="R18" s="16">
        <v>1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2</v>
      </c>
      <c r="AC18" s="17">
        <f t="shared" si="1"/>
        <v>3</v>
      </c>
      <c r="AD18" s="17">
        <f t="shared" si="6"/>
        <v>12</v>
      </c>
      <c r="AE18" s="18">
        <v>0</v>
      </c>
      <c r="AF18" s="18">
        <v>0</v>
      </c>
      <c r="AG18" s="18">
        <v>1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1</v>
      </c>
      <c r="AQ18" s="18">
        <v>1</v>
      </c>
      <c r="AR18" s="18">
        <v>0</v>
      </c>
      <c r="AS18" s="18">
        <v>0</v>
      </c>
      <c r="AT18" s="18">
        <v>0</v>
      </c>
      <c r="AU18" s="18">
        <v>1</v>
      </c>
      <c r="AV18" s="18">
        <v>0</v>
      </c>
      <c r="AW18" s="18">
        <v>0</v>
      </c>
      <c r="AX18" s="18">
        <v>0</v>
      </c>
      <c r="AY18" s="18">
        <v>1</v>
      </c>
      <c r="AZ18" s="18">
        <v>0</v>
      </c>
      <c r="BA18" s="18">
        <v>1</v>
      </c>
      <c r="BB18" s="18">
        <v>1</v>
      </c>
      <c r="BC18" s="18">
        <v>1</v>
      </c>
      <c r="BD18" s="18">
        <v>0</v>
      </c>
      <c r="BE18" s="18">
        <v>1</v>
      </c>
      <c r="BF18" s="18">
        <v>0</v>
      </c>
      <c r="BG18" s="18">
        <v>0</v>
      </c>
      <c r="BH18" s="19">
        <v>0</v>
      </c>
      <c r="BI18" s="20">
        <f t="shared" si="3"/>
        <v>9</v>
      </c>
      <c r="BJ18" s="21">
        <v>1</v>
      </c>
      <c r="BK18" s="21">
        <v>0</v>
      </c>
      <c r="BL18" s="21">
        <v>1</v>
      </c>
      <c r="BM18" s="21">
        <v>1</v>
      </c>
      <c r="BN18" s="21">
        <v>0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0</v>
      </c>
      <c r="BV18" s="21">
        <v>1</v>
      </c>
      <c r="BW18" s="21">
        <v>1</v>
      </c>
      <c r="BX18" s="21">
        <v>0</v>
      </c>
      <c r="BY18" s="21">
        <v>1</v>
      </c>
      <c r="BZ18" s="21">
        <v>0</v>
      </c>
      <c r="CA18" s="21">
        <v>1</v>
      </c>
      <c r="CB18" s="21">
        <v>1</v>
      </c>
      <c r="CC18" s="21">
        <v>1</v>
      </c>
      <c r="CD18" s="21">
        <v>0</v>
      </c>
      <c r="CE18" s="21">
        <v>0</v>
      </c>
      <c r="CF18" s="22">
        <f t="shared" si="4"/>
        <v>15</v>
      </c>
      <c r="CG18" s="12">
        <f t="shared" si="5"/>
        <v>0.68181818181818177</v>
      </c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ht="15" x14ac:dyDescent="0.25">
      <c r="A19" s="1"/>
      <c r="B19" s="13"/>
      <c r="C19" s="14" t="s">
        <v>58</v>
      </c>
      <c r="D19" s="15">
        <v>76</v>
      </c>
      <c r="E19" s="15" t="s">
        <v>46</v>
      </c>
      <c r="F19" s="16">
        <v>2</v>
      </c>
      <c r="G19" s="16">
        <v>2</v>
      </c>
      <c r="H19" s="16">
        <v>0</v>
      </c>
      <c r="I19" s="16">
        <v>2</v>
      </c>
      <c r="J19" s="16">
        <v>0</v>
      </c>
      <c r="K19" s="16">
        <v>0</v>
      </c>
      <c r="L19" s="16">
        <v>0</v>
      </c>
      <c r="M19" s="16">
        <v>0</v>
      </c>
      <c r="N19" s="16">
        <v>2</v>
      </c>
      <c r="O19" s="16">
        <v>0</v>
      </c>
      <c r="P19" s="16">
        <v>2</v>
      </c>
      <c r="Q19" s="17">
        <f t="shared" si="0"/>
        <v>10</v>
      </c>
      <c r="R19" s="16">
        <v>1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2</v>
      </c>
      <c r="AC19" s="17">
        <f t="shared" si="1"/>
        <v>3</v>
      </c>
      <c r="AD19" s="17">
        <f t="shared" si="6"/>
        <v>13</v>
      </c>
      <c r="AE19" s="18">
        <v>0</v>
      </c>
      <c r="AF19" s="18">
        <v>0</v>
      </c>
      <c r="AG19" s="18">
        <v>1</v>
      </c>
      <c r="AH19" s="18">
        <v>0</v>
      </c>
      <c r="AI19" s="18">
        <v>0</v>
      </c>
      <c r="AJ19" s="18">
        <v>1</v>
      </c>
      <c r="AK19" s="18">
        <v>1</v>
      </c>
      <c r="AL19" s="18">
        <v>1</v>
      </c>
      <c r="AM19" s="18">
        <v>0</v>
      </c>
      <c r="AN19" s="18">
        <v>0</v>
      </c>
      <c r="AO19" s="18">
        <v>1</v>
      </c>
      <c r="AP19" s="18">
        <v>0</v>
      </c>
      <c r="AQ19" s="18">
        <v>0</v>
      </c>
      <c r="AR19" s="18">
        <v>0</v>
      </c>
      <c r="AS19" s="18">
        <v>0</v>
      </c>
      <c r="AT19" s="18">
        <v>1</v>
      </c>
      <c r="AU19" s="18">
        <v>1</v>
      </c>
      <c r="AV19" s="18">
        <v>0</v>
      </c>
      <c r="AW19" s="18">
        <v>0</v>
      </c>
      <c r="AX19" s="18">
        <v>1</v>
      </c>
      <c r="AY19" s="18">
        <v>0</v>
      </c>
      <c r="AZ19" s="18">
        <v>0</v>
      </c>
      <c r="BA19" s="18">
        <v>1</v>
      </c>
      <c r="BB19" s="18">
        <v>1</v>
      </c>
      <c r="BC19" s="18">
        <v>0</v>
      </c>
      <c r="BD19" s="18">
        <v>1</v>
      </c>
      <c r="BE19" s="18">
        <v>0</v>
      </c>
      <c r="BF19" s="18">
        <v>1</v>
      </c>
      <c r="BG19" s="18">
        <v>1</v>
      </c>
      <c r="BH19" s="19">
        <v>1</v>
      </c>
      <c r="BI19" s="20">
        <f t="shared" si="3"/>
        <v>14</v>
      </c>
      <c r="BJ19" s="21">
        <v>1</v>
      </c>
      <c r="BK19" s="21">
        <v>0</v>
      </c>
      <c r="BL19" s="21">
        <v>0</v>
      </c>
      <c r="BM19" s="21">
        <v>0</v>
      </c>
      <c r="BN19" s="21">
        <v>1</v>
      </c>
      <c r="BO19" s="21">
        <v>0</v>
      </c>
      <c r="BP19" s="21">
        <v>1</v>
      </c>
      <c r="BQ19" s="21">
        <v>0</v>
      </c>
      <c r="BR19" s="21">
        <v>1</v>
      </c>
      <c r="BS19" s="21">
        <v>1</v>
      </c>
      <c r="BT19" s="21">
        <v>0</v>
      </c>
      <c r="BU19" s="21">
        <v>1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1</v>
      </c>
      <c r="CB19" s="21">
        <v>1</v>
      </c>
      <c r="CC19" s="21">
        <v>0</v>
      </c>
      <c r="CD19" s="21">
        <v>1</v>
      </c>
      <c r="CE19" s="21">
        <v>1</v>
      </c>
      <c r="CF19" s="22">
        <f t="shared" si="4"/>
        <v>10</v>
      </c>
      <c r="CG19" s="12">
        <f t="shared" si="5"/>
        <v>0.45454545454545453</v>
      </c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ht="15" x14ac:dyDescent="0.25">
      <c r="A20" s="1"/>
      <c r="B20" s="13"/>
      <c r="C20" s="14" t="s">
        <v>59</v>
      </c>
      <c r="D20" s="15">
        <v>67</v>
      </c>
      <c r="E20" s="15" t="s">
        <v>51</v>
      </c>
      <c r="F20" s="16">
        <v>1</v>
      </c>
      <c r="G20" s="16">
        <v>1</v>
      </c>
      <c r="H20" s="16">
        <v>0</v>
      </c>
      <c r="I20" s="16">
        <v>2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7">
        <f t="shared" si="0"/>
        <v>4</v>
      </c>
      <c r="R20" s="16">
        <v>1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1</v>
      </c>
      <c r="AB20" s="16">
        <v>2</v>
      </c>
      <c r="AC20" s="17">
        <f t="shared" si="1"/>
        <v>5</v>
      </c>
      <c r="AD20" s="17">
        <f t="shared" si="6"/>
        <v>9</v>
      </c>
      <c r="AE20" s="18">
        <v>0</v>
      </c>
      <c r="AF20" s="18">
        <v>0</v>
      </c>
      <c r="AG20" s="18">
        <v>1</v>
      </c>
      <c r="AH20" s="18">
        <v>0</v>
      </c>
      <c r="AI20" s="18">
        <v>0</v>
      </c>
      <c r="AJ20" s="18">
        <v>0</v>
      </c>
      <c r="AK20" s="18">
        <v>0</v>
      </c>
      <c r="AL20" s="18">
        <v>1</v>
      </c>
      <c r="AM20" s="18">
        <v>0</v>
      </c>
      <c r="AN20" s="18">
        <v>1</v>
      </c>
      <c r="AO20" s="18">
        <v>1</v>
      </c>
      <c r="AP20" s="18">
        <v>1</v>
      </c>
      <c r="AQ20" s="18">
        <v>0</v>
      </c>
      <c r="AR20" s="18">
        <v>0</v>
      </c>
      <c r="AS20" s="18">
        <v>0</v>
      </c>
      <c r="AT20" s="18">
        <v>0</v>
      </c>
      <c r="AU20" s="18">
        <v>1</v>
      </c>
      <c r="AV20" s="18">
        <v>0</v>
      </c>
      <c r="AW20" s="18">
        <v>0</v>
      </c>
      <c r="AX20" s="18">
        <v>1</v>
      </c>
      <c r="AY20" s="18">
        <v>0</v>
      </c>
      <c r="AZ20" s="18">
        <v>0</v>
      </c>
      <c r="BA20" s="18">
        <v>1</v>
      </c>
      <c r="BB20" s="18">
        <v>1</v>
      </c>
      <c r="BC20" s="18">
        <v>0</v>
      </c>
      <c r="BD20" s="18">
        <v>0</v>
      </c>
      <c r="BE20" s="18">
        <v>0</v>
      </c>
      <c r="BF20" s="18">
        <v>0</v>
      </c>
      <c r="BG20" s="18">
        <v>1</v>
      </c>
      <c r="BH20" s="19">
        <v>1</v>
      </c>
      <c r="BI20" s="20">
        <f t="shared" si="3"/>
        <v>11</v>
      </c>
      <c r="BJ20" s="21">
        <v>1</v>
      </c>
      <c r="BK20" s="21">
        <v>0</v>
      </c>
      <c r="BL20" s="21">
        <v>1</v>
      </c>
      <c r="BM20" s="21">
        <v>1</v>
      </c>
      <c r="BN20" s="21">
        <v>0</v>
      </c>
      <c r="BO20" s="21">
        <v>1</v>
      </c>
      <c r="BP20" s="21">
        <v>1</v>
      </c>
      <c r="BQ20" s="21">
        <v>1</v>
      </c>
      <c r="BR20" s="21">
        <v>1</v>
      </c>
      <c r="BS20" s="21">
        <v>1</v>
      </c>
      <c r="BT20" s="21">
        <v>1</v>
      </c>
      <c r="BU20" s="21">
        <v>1</v>
      </c>
      <c r="BV20" s="21">
        <v>1</v>
      </c>
      <c r="BW20" s="21">
        <v>0</v>
      </c>
      <c r="BX20" s="21">
        <v>1</v>
      </c>
      <c r="BY20" s="21">
        <v>1</v>
      </c>
      <c r="BZ20" s="21">
        <v>1</v>
      </c>
      <c r="CA20" s="21">
        <v>0</v>
      </c>
      <c r="CB20" s="21">
        <v>1</v>
      </c>
      <c r="CC20" s="21">
        <v>1</v>
      </c>
      <c r="CD20" s="21">
        <v>1</v>
      </c>
      <c r="CE20" s="21">
        <v>0</v>
      </c>
      <c r="CF20" s="22">
        <f t="shared" si="4"/>
        <v>17</v>
      </c>
      <c r="CG20" s="12">
        <f t="shared" si="5"/>
        <v>0.77272727272727271</v>
      </c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ht="15" x14ac:dyDescent="0.25">
      <c r="A21" s="1"/>
      <c r="B21" s="13"/>
      <c r="C21" s="14" t="s">
        <v>60</v>
      </c>
      <c r="D21" s="15">
        <v>61</v>
      </c>
      <c r="E21" s="15" t="s">
        <v>51</v>
      </c>
      <c r="F21" s="16">
        <v>2</v>
      </c>
      <c r="G21" s="16">
        <v>1</v>
      </c>
      <c r="H21" s="16">
        <v>0</v>
      </c>
      <c r="I21" s="16">
        <v>0</v>
      </c>
      <c r="J21" s="16">
        <v>0</v>
      </c>
      <c r="K21" s="16">
        <v>0</v>
      </c>
      <c r="L21" s="16">
        <v>1</v>
      </c>
      <c r="M21" s="16">
        <v>0</v>
      </c>
      <c r="N21" s="16">
        <v>0</v>
      </c>
      <c r="O21" s="16">
        <v>2</v>
      </c>
      <c r="P21" s="16">
        <v>2</v>
      </c>
      <c r="Q21" s="17">
        <f t="shared" si="0"/>
        <v>8</v>
      </c>
      <c r="R21" s="16">
        <v>1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</v>
      </c>
      <c r="AB21" s="16">
        <v>0</v>
      </c>
      <c r="AC21" s="17">
        <f t="shared" si="1"/>
        <v>3</v>
      </c>
      <c r="AD21" s="17">
        <f t="shared" si="6"/>
        <v>11</v>
      </c>
      <c r="AE21" s="18">
        <v>0</v>
      </c>
      <c r="AF21" s="18">
        <v>0</v>
      </c>
      <c r="AG21" s="18">
        <v>1</v>
      </c>
      <c r="AH21" s="18">
        <v>0</v>
      </c>
      <c r="AI21" s="18">
        <v>0</v>
      </c>
      <c r="AJ21" s="18">
        <v>1</v>
      </c>
      <c r="AK21" s="18">
        <v>1</v>
      </c>
      <c r="AL21" s="18">
        <v>0</v>
      </c>
      <c r="AM21" s="18">
        <v>1</v>
      </c>
      <c r="AN21" s="18">
        <v>0</v>
      </c>
      <c r="AO21" s="18">
        <v>0</v>
      </c>
      <c r="AP21" s="18">
        <v>1</v>
      </c>
      <c r="AQ21" s="18">
        <v>0</v>
      </c>
      <c r="AR21" s="18">
        <v>1</v>
      </c>
      <c r="AS21" s="18">
        <v>0</v>
      </c>
      <c r="AT21" s="18">
        <v>1</v>
      </c>
      <c r="AU21" s="18">
        <v>1</v>
      </c>
      <c r="AV21" s="18">
        <v>0</v>
      </c>
      <c r="AW21" s="18">
        <v>0</v>
      </c>
      <c r="AX21" s="18">
        <v>0</v>
      </c>
      <c r="AY21" s="18">
        <v>1</v>
      </c>
      <c r="AZ21" s="18">
        <v>0</v>
      </c>
      <c r="BA21" s="18">
        <v>1</v>
      </c>
      <c r="BB21" s="18">
        <v>0</v>
      </c>
      <c r="BC21" s="18">
        <v>0</v>
      </c>
      <c r="BD21" s="18">
        <v>0</v>
      </c>
      <c r="BE21" s="18">
        <v>1</v>
      </c>
      <c r="BF21" s="18">
        <v>0</v>
      </c>
      <c r="BG21" s="18">
        <v>1</v>
      </c>
      <c r="BH21" s="19">
        <v>1</v>
      </c>
      <c r="BI21" s="20">
        <f t="shared" si="3"/>
        <v>13</v>
      </c>
      <c r="BJ21" s="21">
        <v>1</v>
      </c>
      <c r="BK21" s="21">
        <v>1</v>
      </c>
      <c r="BL21" s="21">
        <v>1</v>
      </c>
      <c r="BM21" s="21">
        <v>1</v>
      </c>
      <c r="BN21" s="21">
        <v>1</v>
      </c>
      <c r="BO21" s="21">
        <v>1</v>
      </c>
      <c r="BP21" s="21">
        <v>1</v>
      </c>
      <c r="BQ21" s="21">
        <v>1</v>
      </c>
      <c r="BR21" s="21">
        <v>1</v>
      </c>
      <c r="BS21" s="21">
        <v>1</v>
      </c>
      <c r="BT21" s="21">
        <v>0</v>
      </c>
      <c r="BU21" s="21">
        <v>1</v>
      </c>
      <c r="BV21" s="21">
        <v>1</v>
      </c>
      <c r="BW21" s="21">
        <v>1</v>
      </c>
      <c r="BX21" s="21">
        <v>1</v>
      </c>
      <c r="BY21" s="21">
        <v>1</v>
      </c>
      <c r="BZ21" s="21">
        <v>1</v>
      </c>
      <c r="CA21" s="21">
        <v>1</v>
      </c>
      <c r="CB21" s="21">
        <v>1</v>
      </c>
      <c r="CC21" s="21">
        <v>1</v>
      </c>
      <c r="CD21" s="21">
        <v>0</v>
      </c>
      <c r="CE21" s="21">
        <v>0</v>
      </c>
      <c r="CF21" s="22">
        <f t="shared" si="4"/>
        <v>19</v>
      </c>
      <c r="CG21" s="12">
        <f t="shared" si="5"/>
        <v>0.86363636363636365</v>
      </c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ht="15" x14ac:dyDescent="0.25">
      <c r="A22" s="1"/>
      <c r="B22" s="13"/>
      <c r="C22" s="14" t="s">
        <v>61</v>
      </c>
      <c r="D22" s="15">
        <v>64</v>
      </c>
      <c r="E22" s="15" t="s">
        <v>51</v>
      </c>
      <c r="F22" s="16">
        <v>2</v>
      </c>
      <c r="G22" s="16">
        <v>2</v>
      </c>
      <c r="H22" s="16">
        <v>0</v>
      </c>
      <c r="I22" s="16">
        <v>2</v>
      </c>
      <c r="J22" s="16">
        <v>1</v>
      </c>
      <c r="K22" s="16">
        <v>1</v>
      </c>
      <c r="L22" s="16">
        <v>2</v>
      </c>
      <c r="M22" s="16">
        <v>2</v>
      </c>
      <c r="N22" s="16">
        <v>0</v>
      </c>
      <c r="O22" s="16">
        <v>1</v>
      </c>
      <c r="P22" s="16">
        <v>2</v>
      </c>
      <c r="Q22" s="17">
        <f t="shared" si="0"/>
        <v>15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2</v>
      </c>
      <c r="AC22" s="17">
        <f t="shared" si="1"/>
        <v>2</v>
      </c>
      <c r="AD22" s="17">
        <f t="shared" si="6"/>
        <v>17</v>
      </c>
      <c r="AE22" s="18">
        <v>0</v>
      </c>
      <c r="AF22" s="18">
        <v>0</v>
      </c>
      <c r="AG22" s="18">
        <v>1</v>
      </c>
      <c r="AH22" s="18">
        <v>0</v>
      </c>
      <c r="AI22" s="18">
        <v>1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1</v>
      </c>
      <c r="AQ22" s="18">
        <v>1</v>
      </c>
      <c r="AR22" s="18">
        <v>0</v>
      </c>
      <c r="AS22" s="18">
        <v>0</v>
      </c>
      <c r="AT22" s="18">
        <v>0</v>
      </c>
      <c r="AU22" s="18">
        <v>1</v>
      </c>
      <c r="AV22" s="18">
        <v>0</v>
      </c>
      <c r="AW22" s="18">
        <v>0</v>
      </c>
      <c r="AX22" s="18">
        <v>0</v>
      </c>
      <c r="AY22" s="18">
        <v>1</v>
      </c>
      <c r="AZ22" s="18">
        <v>0</v>
      </c>
      <c r="BA22" s="18">
        <v>1</v>
      </c>
      <c r="BB22" s="18">
        <v>1</v>
      </c>
      <c r="BC22" s="18">
        <v>1</v>
      </c>
      <c r="BD22" s="18">
        <v>0</v>
      </c>
      <c r="BE22" s="18">
        <v>0</v>
      </c>
      <c r="BF22" s="18">
        <v>0</v>
      </c>
      <c r="BG22" s="18">
        <v>1</v>
      </c>
      <c r="BH22" s="19">
        <v>0</v>
      </c>
      <c r="BI22" s="20">
        <f t="shared" si="3"/>
        <v>10</v>
      </c>
      <c r="BJ22" s="21">
        <v>1</v>
      </c>
      <c r="BK22" s="21">
        <v>1</v>
      </c>
      <c r="BL22" s="21">
        <v>1</v>
      </c>
      <c r="BM22" s="21">
        <v>0</v>
      </c>
      <c r="BN22" s="21">
        <v>0</v>
      </c>
      <c r="BO22" s="21">
        <v>0</v>
      </c>
      <c r="BP22" s="21">
        <v>1</v>
      </c>
      <c r="BQ22" s="21">
        <v>0</v>
      </c>
      <c r="BR22" s="21">
        <v>1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1</v>
      </c>
      <c r="BZ22" s="21">
        <v>0</v>
      </c>
      <c r="CA22" s="21">
        <v>0</v>
      </c>
      <c r="CB22" s="21">
        <v>1</v>
      </c>
      <c r="CC22" s="21">
        <v>0</v>
      </c>
      <c r="CD22" s="21">
        <v>0</v>
      </c>
      <c r="CE22" s="21">
        <v>0</v>
      </c>
      <c r="CF22" s="22">
        <f t="shared" si="4"/>
        <v>7</v>
      </c>
      <c r="CG22" s="12">
        <f t="shared" si="5"/>
        <v>0.31818181818181818</v>
      </c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ht="15" x14ac:dyDescent="0.25">
      <c r="A23" s="1"/>
      <c r="B23" s="13"/>
      <c r="C23" s="14" t="s">
        <v>62</v>
      </c>
      <c r="D23" s="15">
        <v>83</v>
      </c>
      <c r="E23" s="15" t="s">
        <v>51</v>
      </c>
      <c r="F23" s="16">
        <v>2</v>
      </c>
      <c r="G23" s="16">
        <v>2</v>
      </c>
      <c r="H23" s="16">
        <v>0</v>
      </c>
      <c r="I23" s="16">
        <v>0</v>
      </c>
      <c r="J23" s="16">
        <v>0</v>
      </c>
      <c r="K23" s="16">
        <v>0</v>
      </c>
      <c r="L23" s="16">
        <v>1</v>
      </c>
      <c r="M23" s="16">
        <v>0</v>
      </c>
      <c r="N23" s="16">
        <v>0</v>
      </c>
      <c r="O23" s="16">
        <v>2</v>
      </c>
      <c r="P23" s="16">
        <v>2</v>
      </c>
      <c r="Q23" s="17">
        <f t="shared" si="0"/>
        <v>9</v>
      </c>
      <c r="R23" s="16">
        <v>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2</v>
      </c>
      <c r="AC23" s="17">
        <f t="shared" si="1"/>
        <v>3</v>
      </c>
      <c r="AD23" s="17">
        <f t="shared" si="6"/>
        <v>12</v>
      </c>
      <c r="AE23" s="18">
        <v>0</v>
      </c>
      <c r="AF23" s="18">
        <v>0</v>
      </c>
      <c r="AG23" s="18">
        <v>1</v>
      </c>
      <c r="AH23" s="18">
        <v>0</v>
      </c>
      <c r="AI23" s="18">
        <v>0</v>
      </c>
      <c r="AJ23" s="18">
        <v>0</v>
      </c>
      <c r="AK23" s="18">
        <v>0</v>
      </c>
      <c r="AL23" s="18">
        <v>1</v>
      </c>
      <c r="AM23" s="18">
        <v>0</v>
      </c>
      <c r="AN23" s="18">
        <v>0</v>
      </c>
      <c r="AO23" s="18">
        <v>1</v>
      </c>
      <c r="AP23" s="18">
        <v>1</v>
      </c>
      <c r="AQ23" s="18">
        <v>1</v>
      </c>
      <c r="AR23" s="18">
        <v>0</v>
      </c>
      <c r="AS23" s="18">
        <v>0</v>
      </c>
      <c r="AT23" s="18">
        <v>0</v>
      </c>
      <c r="AU23" s="18">
        <v>1</v>
      </c>
      <c r="AV23" s="18">
        <v>0</v>
      </c>
      <c r="AW23" s="18">
        <v>0</v>
      </c>
      <c r="AX23" s="18">
        <v>1</v>
      </c>
      <c r="AY23" s="18">
        <v>0</v>
      </c>
      <c r="AZ23" s="18">
        <v>0</v>
      </c>
      <c r="BA23" s="18">
        <v>1</v>
      </c>
      <c r="BB23" s="18">
        <v>1</v>
      </c>
      <c r="BC23" s="18">
        <v>1</v>
      </c>
      <c r="BD23" s="18">
        <v>0</v>
      </c>
      <c r="BE23" s="18">
        <v>0</v>
      </c>
      <c r="BF23" s="18">
        <v>0</v>
      </c>
      <c r="BG23" s="18">
        <v>1</v>
      </c>
      <c r="BH23" s="19">
        <v>0</v>
      </c>
      <c r="BI23" s="20">
        <f t="shared" si="3"/>
        <v>11</v>
      </c>
      <c r="BJ23" s="21">
        <v>1</v>
      </c>
      <c r="BK23" s="21">
        <v>1</v>
      </c>
      <c r="BL23" s="21">
        <v>1</v>
      </c>
      <c r="BM23" s="21">
        <v>0</v>
      </c>
      <c r="BN23" s="21">
        <v>1</v>
      </c>
      <c r="BO23" s="21">
        <v>0</v>
      </c>
      <c r="BP23" s="21">
        <v>0</v>
      </c>
      <c r="BQ23" s="21">
        <v>1</v>
      </c>
      <c r="BR23" s="21">
        <v>1</v>
      </c>
      <c r="BS23" s="21">
        <v>1</v>
      </c>
      <c r="BT23" s="21">
        <v>1</v>
      </c>
      <c r="BU23" s="21">
        <v>1</v>
      </c>
      <c r="BV23" s="21">
        <v>1</v>
      </c>
      <c r="BW23" s="21">
        <v>1</v>
      </c>
      <c r="BX23" s="21">
        <v>1</v>
      </c>
      <c r="BY23" s="21">
        <v>1</v>
      </c>
      <c r="BZ23" s="21">
        <v>2</v>
      </c>
      <c r="CA23" s="21">
        <v>2</v>
      </c>
      <c r="CB23" s="21">
        <v>1</v>
      </c>
      <c r="CC23" s="21">
        <v>1</v>
      </c>
      <c r="CD23" s="21">
        <v>1</v>
      </c>
      <c r="CE23" s="21">
        <v>0</v>
      </c>
      <c r="CF23" s="22">
        <f t="shared" si="4"/>
        <v>20</v>
      </c>
      <c r="CG23" s="12">
        <f t="shared" si="5"/>
        <v>0.90909090909090906</v>
      </c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ht="15" x14ac:dyDescent="0.25">
      <c r="A24" s="1"/>
      <c r="B24" s="13"/>
      <c r="C24" s="14" t="s">
        <v>63</v>
      </c>
      <c r="D24" s="15">
        <v>78</v>
      </c>
      <c r="E24" s="15" t="s">
        <v>46</v>
      </c>
      <c r="F24" s="16">
        <v>2</v>
      </c>
      <c r="G24" s="16">
        <v>2</v>
      </c>
      <c r="H24" s="16">
        <v>0</v>
      </c>
      <c r="I24" s="16">
        <v>0</v>
      </c>
      <c r="J24" s="16">
        <v>2</v>
      </c>
      <c r="K24" s="16">
        <v>0</v>
      </c>
      <c r="L24" s="16">
        <v>2</v>
      </c>
      <c r="M24" s="16">
        <v>0</v>
      </c>
      <c r="N24" s="16">
        <v>2</v>
      </c>
      <c r="O24" s="16">
        <v>2</v>
      </c>
      <c r="P24" s="16">
        <v>2</v>
      </c>
      <c r="Q24" s="17">
        <f t="shared" si="0"/>
        <v>14</v>
      </c>
      <c r="R24" s="16">
        <v>1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2</v>
      </c>
      <c r="AC24" s="17">
        <f t="shared" si="1"/>
        <v>3</v>
      </c>
      <c r="AD24" s="17">
        <f t="shared" si="6"/>
        <v>17</v>
      </c>
      <c r="AE24" s="18">
        <v>0</v>
      </c>
      <c r="AF24" s="18">
        <v>1</v>
      </c>
      <c r="AG24" s="18">
        <v>1</v>
      </c>
      <c r="AH24" s="18">
        <v>0</v>
      </c>
      <c r="AI24" s="18">
        <v>0</v>
      </c>
      <c r="AJ24" s="18">
        <v>1</v>
      </c>
      <c r="AK24" s="18">
        <v>0</v>
      </c>
      <c r="AL24" s="18">
        <v>1</v>
      </c>
      <c r="AM24" s="18">
        <v>0</v>
      </c>
      <c r="AN24" s="18">
        <v>0</v>
      </c>
      <c r="AO24" s="18">
        <v>1</v>
      </c>
      <c r="AP24" s="18">
        <v>0</v>
      </c>
      <c r="AQ24" s="18">
        <v>1</v>
      </c>
      <c r="AR24" s="18">
        <v>0</v>
      </c>
      <c r="AS24" s="18">
        <v>0</v>
      </c>
      <c r="AT24" s="18">
        <v>0</v>
      </c>
      <c r="AU24" s="18">
        <v>1</v>
      </c>
      <c r="AV24" s="18">
        <v>1</v>
      </c>
      <c r="AW24" s="18">
        <v>0</v>
      </c>
      <c r="AX24" s="18">
        <v>1</v>
      </c>
      <c r="AY24" s="18">
        <v>0</v>
      </c>
      <c r="AZ24" s="18">
        <v>0</v>
      </c>
      <c r="BA24" s="18">
        <v>1</v>
      </c>
      <c r="BB24" s="18">
        <v>1</v>
      </c>
      <c r="BC24" s="18">
        <v>0</v>
      </c>
      <c r="BD24" s="18">
        <v>0</v>
      </c>
      <c r="BE24" s="18">
        <v>0</v>
      </c>
      <c r="BF24" s="18">
        <v>0</v>
      </c>
      <c r="BG24" s="18">
        <v>1</v>
      </c>
      <c r="BH24" s="19">
        <v>0</v>
      </c>
      <c r="BI24" s="20">
        <f t="shared" si="3"/>
        <v>12</v>
      </c>
      <c r="BJ24" s="21">
        <v>1</v>
      </c>
      <c r="BK24" s="21">
        <v>0</v>
      </c>
      <c r="BL24" s="21">
        <v>0</v>
      </c>
      <c r="BM24" s="21">
        <v>0</v>
      </c>
      <c r="BN24" s="21">
        <v>0</v>
      </c>
      <c r="BO24" s="21">
        <v>1</v>
      </c>
      <c r="BP24" s="21">
        <v>1</v>
      </c>
      <c r="BQ24" s="21">
        <v>1</v>
      </c>
      <c r="BR24" s="21">
        <v>1</v>
      </c>
      <c r="BS24" s="21">
        <v>1</v>
      </c>
      <c r="BT24" s="21">
        <v>1</v>
      </c>
      <c r="BU24" s="21">
        <v>1</v>
      </c>
      <c r="BV24" s="21">
        <v>0</v>
      </c>
      <c r="BW24" s="21">
        <v>0</v>
      </c>
      <c r="BX24" s="21">
        <v>1</v>
      </c>
      <c r="BY24" s="21">
        <v>1</v>
      </c>
      <c r="BZ24" s="21">
        <v>0</v>
      </c>
      <c r="CA24" s="21">
        <v>1</v>
      </c>
      <c r="CB24" s="21">
        <v>1</v>
      </c>
      <c r="CC24" s="21">
        <v>1</v>
      </c>
      <c r="CD24" s="21">
        <v>1</v>
      </c>
      <c r="CE24" s="21">
        <v>0</v>
      </c>
      <c r="CF24" s="22">
        <f t="shared" si="4"/>
        <v>14</v>
      </c>
      <c r="CG24" s="12">
        <f t="shared" si="5"/>
        <v>0.63636363636363635</v>
      </c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 ht="15" x14ac:dyDescent="0.25">
      <c r="A25" s="1"/>
      <c r="B25" s="13"/>
      <c r="C25" s="14" t="s">
        <v>64</v>
      </c>
      <c r="D25" s="15">
        <v>78</v>
      </c>
      <c r="E25" s="15" t="s">
        <v>51</v>
      </c>
      <c r="F25" s="16">
        <v>2</v>
      </c>
      <c r="G25" s="16">
        <v>2</v>
      </c>
      <c r="H25" s="16">
        <v>0</v>
      </c>
      <c r="I25" s="16">
        <v>0</v>
      </c>
      <c r="J25" s="16">
        <v>1</v>
      </c>
      <c r="K25" s="16">
        <v>1</v>
      </c>
      <c r="L25" s="16">
        <v>1</v>
      </c>
      <c r="M25" s="16">
        <v>2</v>
      </c>
      <c r="N25" s="16">
        <v>0</v>
      </c>
      <c r="O25" s="16">
        <v>1</v>
      </c>
      <c r="P25" s="16">
        <v>2</v>
      </c>
      <c r="Q25" s="17">
        <f t="shared" si="0"/>
        <v>12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</v>
      </c>
      <c r="X25" s="16">
        <v>1</v>
      </c>
      <c r="Y25" s="16">
        <v>0</v>
      </c>
      <c r="Z25" s="16">
        <v>0</v>
      </c>
      <c r="AA25" s="16">
        <v>0</v>
      </c>
      <c r="AB25" s="16">
        <v>2</v>
      </c>
      <c r="AC25" s="17">
        <f t="shared" si="1"/>
        <v>4</v>
      </c>
      <c r="AD25" s="17">
        <f t="shared" si="6"/>
        <v>16</v>
      </c>
      <c r="AE25" s="18">
        <v>0</v>
      </c>
      <c r="AF25" s="18">
        <v>0</v>
      </c>
      <c r="AG25" s="18">
        <v>1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1</v>
      </c>
      <c r="AP25" s="18">
        <v>1</v>
      </c>
      <c r="AQ25" s="18">
        <v>1</v>
      </c>
      <c r="AR25" s="18">
        <v>0</v>
      </c>
      <c r="AS25" s="18">
        <v>0</v>
      </c>
      <c r="AT25" s="18">
        <v>0</v>
      </c>
      <c r="AU25" s="18">
        <v>1</v>
      </c>
      <c r="AV25" s="18">
        <v>0</v>
      </c>
      <c r="AW25" s="18">
        <v>0</v>
      </c>
      <c r="AX25" s="18">
        <v>1</v>
      </c>
      <c r="AY25" s="18">
        <v>0</v>
      </c>
      <c r="AZ25" s="18">
        <v>0</v>
      </c>
      <c r="BA25" s="18">
        <v>1</v>
      </c>
      <c r="BB25" s="18">
        <v>1</v>
      </c>
      <c r="BC25" s="18">
        <v>1</v>
      </c>
      <c r="BD25" s="18">
        <v>0</v>
      </c>
      <c r="BE25" s="18">
        <v>1</v>
      </c>
      <c r="BF25" s="18">
        <v>0</v>
      </c>
      <c r="BG25" s="18">
        <v>0</v>
      </c>
      <c r="BH25" s="19">
        <v>0</v>
      </c>
      <c r="BI25" s="20">
        <f t="shared" si="3"/>
        <v>10</v>
      </c>
      <c r="BJ25" s="21">
        <v>1</v>
      </c>
      <c r="BK25" s="21">
        <v>1</v>
      </c>
      <c r="BL25" s="21">
        <v>0</v>
      </c>
      <c r="BM25" s="21">
        <v>0</v>
      </c>
      <c r="BN25" s="21">
        <v>0</v>
      </c>
      <c r="BO25" s="21">
        <v>0</v>
      </c>
      <c r="BP25" s="21">
        <v>1</v>
      </c>
      <c r="BQ25" s="21">
        <v>1</v>
      </c>
      <c r="BR25" s="21">
        <v>1</v>
      </c>
      <c r="BS25" s="21">
        <v>1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1</v>
      </c>
      <c r="BZ25" s="21">
        <v>0</v>
      </c>
      <c r="CA25" s="21">
        <v>0</v>
      </c>
      <c r="CB25" s="21">
        <v>1</v>
      </c>
      <c r="CC25" s="21">
        <v>1</v>
      </c>
      <c r="CD25" s="21">
        <v>0</v>
      </c>
      <c r="CE25" s="21">
        <v>0</v>
      </c>
      <c r="CF25" s="22">
        <f t="shared" si="4"/>
        <v>9</v>
      </c>
      <c r="CG25" s="12">
        <f t="shared" si="5"/>
        <v>0.40909090909090912</v>
      </c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 ht="15" x14ac:dyDescent="0.25">
      <c r="A26" s="1"/>
      <c r="B26" s="13"/>
      <c r="C26" s="14" t="s">
        <v>65</v>
      </c>
      <c r="D26" s="24">
        <v>70</v>
      </c>
      <c r="E26" s="15" t="s">
        <v>51</v>
      </c>
      <c r="F26" s="16">
        <v>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2</v>
      </c>
      <c r="Q26" s="17">
        <f t="shared" si="0"/>
        <v>3</v>
      </c>
      <c r="R26" s="16">
        <v>2</v>
      </c>
      <c r="S26" s="16">
        <v>2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2</v>
      </c>
      <c r="AC26" s="17">
        <f t="shared" si="1"/>
        <v>6</v>
      </c>
      <c r="AD26" s="17">
        <f t="shared" si="6"/>
        <v>9</v>
      </c>
      <c r="AE26" s="18">
        <v>0</v>
      </c>
      <c r="AF26" s="18">
        <v>0</v>
      </c>
      <c r="AG26" s="18">
        <v>1</v>
      </c>
      <c r="AH26" s="18">
        <v>0</v>
      </c>
      <c r="AI26" s="18">
        <v>1</v>
      </c>
      <c r="AJ26" s="18">
        <v>1</v>
      </c>
      <c r="AK26" s="18">
        <v>1</v>
      </c>
      <c r="AL26" s="18">
        <v>1</v>
      </c>
      <c r="AM26" s="18">
        <v>0</v>
      </c>
      <c r="AN26" s="18">
        <v>1</v>
      </c>
      <c r="AO26" s="18">
        <v>0</v>
      </c>
      <c r="AP26" s="18">
        <v>0</v>
      </c>
      <c r="AQ26" s="18">
        <v>1</v>
      </c>
      <c r="AR26" s="18">
        <v>1</v>
      </c>
      <c r="AS26" s="18">
        <v>0</v>
      </c>
      <c r="AT26" s="18">
        <v>0</v>
      </c>
      <c r="AU26" s="18">
        <v>1</v>
      </c>
      <c r="AV26" s="18">
        <v>1</v>
      </c>
      <c r="AW26" s="18">
        <v>0</v>
      </c>
      <c r="AX26" s="18">
        <v>0</v>
      </c>
      <c r="AY26" s="18">
        <v>0</v>
      </c>
      <c r="AZ26" s="18">
        <v>0</v>
      </c>
      <c r="BA26" s="18">
        <v>1</v>
      </c>
      <c r="BB26" s="18">
        <v>0</v>
      </c>
      <c r="BC26" s="18">
        <v>0</v>
      </c>
      <c r="BD26" s="18">
        <v>1</v>
      </c>
      <c r="BE26" s="18">
        <v>0</v>
      </c>
      <c r="BF26" s="18">
        <v>0</v>
      </c>
      <c r="BG26" s="18">
        <v>0</v>
      </c>
      <c r="BH26" s="19">
        <v>1</v>
      </c>
      <c r="BI26" s="20">
        <f t="shared" si="3"/>
        <v>13</v>
      </c>
      <c r="BJ26" s="21">
        <v>1</v>
      </c>
      <c r="BK26" s="21">
        <v>1</v>
      </c>
      <c r="BL26" s="21">
        <v>1</v>
      </c>
      <c r="BM26" s="21">
        <v>1</v>
      </c>
      <c r="BN26" s="21">
        <v>1</v>
      </c>
      <c r="BO26" s="21">
        <v>0</v>
      </c>
      <c r="BP26" s="21">
        <v>0</v>
      </c>
      <c r="BQ26" s="21">
        <v>1</v>
      </c>
      <c r="BR26" s="21">
        <v>1</v>
      </c>
      <c r="BS26" s="21">
        <v>1</v>
      </c>
      <c r="BT26" s="21">
        <v>1</v>
      </c>
      <c r="BU26" s="21">
        <v>1</v>
      </c>
      <c r="BV26" s="21">
        <v>1</v>
      </c>
      <c r="BW26" s="21">
        <v>1</v>
      </c>
      <c r="BX26" s="21">
        <v>1</v>
      </c>
      <c r="BY26" s="21">
        <v>1</v>
      </c>
      <c r="BZ26" s="21">
        <v>1</v>
      </c>
      <c r="CA26" s="21">
        <v>1</v>
      </c>
      <c r="CB26" s="21">
        <v>1</v>
      </c>
      <c r="CC26" s="21">
        <v>1</v>
      </c>
      <c r="CD26" s="21">
        <v>1</v>
      </c>
      <c r="CE26" s="21">
        <v>0</v>
      </c>
      <c r="CF26" s="22">
        <f t="shared" si="4"/>
        <v>19</v>
      </c>
      <c r="CG26" s="12">
        <f t="shared" si="5"/>
        <v>0.86363636363636365</v>
      </c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ht="15" x14ac:dyDescent="0.25">
      <c r="A27" s="1"/>
      <c r="B27" s="13"/>
      <c r="C27" s="14" t="s">
        <v>66</v>
      </c>
      <c r="D27" s="24">
        <v>67</v>
      </c>
      <c r="E27" s="15" t="s">
        <v>51</v>
      </c>
      <c r="F27" s="16">
        <v>0</v>
      </c>
      <c r="G27" s="16">
        <v>2</v>
      </c>
      <c r="H27" s="16">
        <v>0</v>
      </c>
      <c r="I27" s="16">
        <v>2</v>
      </c>
      <c r="J27" s="16">
        <v>0</v>
      </c>
      <c r="K27" s="16">
        <v>0</v>
      </c>
      <c r="L27" s="16">
        <v>2</v>
      </c>
      <c r="M27" s="16">
        <v>0</v>
      </c>
      <c r="N27" s="16">
        <v>0</v>
      </c>
      <c r="O27" s="16">
        <v>0</v>
      </c>
      <c r="P27" s="16">
        <v>2</v>
      </c>
      <c r="Q27" s="17">
        <f t="shared" si="0"/>
        <v>8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2</v>
      </c>
      <c r="AC27" s="17">
        <f t="shared" si="1"/>
        <v>2</v>
      </c>
      <c r="AD27" s="17">
        <f t="shared" si="6"/>
        <v>10</v>
      </c>
      <c r="AE27" s="18">
        <v>0</v>
      </c>
      <c r="AF27" s="18">
        <v>1</v>
      </c>
      <c r="AG27" s="18">
        <v>1</v>
      </c>
      <c r="AH27" s="18">
        <v>0</v>
      </c>
      <c r="AI27" s="18">
        <v>0</v>
      </c>
      <c r="AJ27" s="18">
        <v>0</v>
      </c>
      <c r="AK27" s="18">
        <v>0</v>
      </c>
      <c r="AL27" s="18">
        <v>1</v>
      </c>
      <c r="AM27" s="18">
        <v>0</v>
      </c>
      <c r="AN27" s="18">
        <v>0</v>
      </c>
      <c r="AO27" s="18">
        <v>1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1</v>
      </c>
      <c r="AV27" s="18">
        <v>0</v>
      </c>
      <c r="AW27" s="18">
        <v>0</v>
      </c>
      <c r="AX27" s="18">
        <v>1</v>
      </c>
      <c r="AY27" s="18">
        <v>0</v>
      </c>
      <c r="AZ27" s="18">
        <v>0</v>
      </c>
      <c r="BA27" s="18">
        <v>1</v>
      </c>
      <c r="BB27" s="18">
        <v>0</v>
      </c>
      <c r="BC27" s="18">
        <v>1</v>
      </c>
      <c r="BD27" s="18">
        <v>0</v>
      </c>
      <c r="BE27" s="18">
        <v>0</v>
      </c>
      <c r="BF27" s="18">
        <v>1</v>
      </c>
      <c r="BG27" s="18">
        <v>1</v>
      </c>
      <c r="BH27" s="19">
        <v>0</v>
      </c>
      <c r="BI27" s="20">
        <f t="shared" si="3"/>
        <v>10</v>
      </c>
      <c r="BJ27" s="21">
        <v>1</v>
      </c>
      <c r="BK27" s="21">
        <v>0</v>
      </c>
      <c r="BL27" s="21">
        <v>1</v>
      </c>
      <c r="BM27" s="21">
        <v>1</v>
      </c>
      <c r="BN27" s="21">
        <v>0</v>
      </c>
      <c r="BO27" s="21">
        <v>0</v>
      </c>
      <c r="BP27" s="21">
        <v>1</v>
      </c>
      <c r="BQ27" s="21">
        <v>1</v>
      </c>
      <c r="BR27" s="21">
        <v>1</v>
      </c>
      <c r="BS27" s="21">
        <v>1</v>
      </c>
      <c r="BT27" s="21">
        <v>1</v>
      </c>
      <c r="BU27" s="21">
        <v>0</v>
      </c>
      <c r="BV27" s="21">
        <v>1</v>
      </c>
      <c r="BW27" s="21">
        <v>0</v>
      </c>
      <c r="BX27" s="21">
        <v>0</v>
      </c>
      <c r="BY27" s="21">
        <v>1</v>
      </c>
      <c r="BZ27" s="21">
        <v>0</v>
      </c>
      <c r="CA27" s="21">
        <v>1</v>
      </c>
      <c r="CB27" s="21">
        <v>1</v>
      </c>
      <c r="CC27" s="21">
        <v>0</v>
      </c>
      <c r="CD27" s="21">
        <v>1</v>
      </c>
      <c r="CE27" s="21">
        <v>1</v>
      </c>
      <c r="CF27" s="22">
        <f t="shared" si="4"/>
        <v>14</v>
      </c>
      <c r="CG27" s="12">
        <f t="shared" si="5"/>
        <v>0.63636363636363635</v>
      </c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 ht="15" x14ac:dyDescent="0.25">
      <c r="A28" s="1"/>
      <c r="B28" s="13"/>
      <c r="C28" s="14" t="s">
        <v>67</v>
      </c>
      <c r="D28" s="25">
        <v>78</v>
      </c>
      <c r="E28" s="25" t="s">
        <v>51</v>
      </c>
      <c r="F28" s="16">
        <v>0</v>
      </c>
      <c r="G28" s="16">
        <v>0</v>
      </c>
      <c r="H28" s="16">
        <v>0</v>
      </c>
      <c r="I28" s="16">
        <v>1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2</v>
      </c>
      <c r="P28" s="16">
        <v>2</v>
      </c>
      <c r="Q28" s="17">
        <f t="shared" si="0"/>
        <v>7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2</v>
      </c>
      <c r="AC28" s="17">
        <f t="shared" si="1"/>
        <v>2</v>
      </c>
      <c r="AD28" s="17">
        <f t="shared" si="6"/>
        <v>9</v>
      </c>
      <c r="AE28" s="18">
        <v>0</v>
      </c>
      <c r="AF28" s="18">
        <v>0</v>
      </c>
      <c r="AG28" s="18">
        <v>1</v>
      </c>
      <c r="AH28" s="18">
        <v>0</v>
      </c>
      <c r="AI28" s="18">
        <v>0</v>
      </c>
      <c r="AJ28" s="18">
        <v>1</v>
      </c>
      <c r="AK28" s="18">
        <v>0</v>
      </c>
      <c r="AL28" s="18">
        <v>1</v>
      </c>
      <c r="AM28" s="18">
        <v>0</v>
      </c>
      <c r="AN28" s="18">
        <v>0</v>
      </c>
      <c r="AO28" s="18">
        <v>1</v>
      </c>
      <c r="AP28" s="18">
        <v>0</v>
      </c>
      <c r="AQ28" s="18">
        <v>1</v>
      </c>
      <c r="AR28" s="18">
        <v>0</v>
      </c>
      <c r="AS28" s="18">
        <v>0</v>
      </c>
      <c r="AT28" s="18">
        <v>0</v>
      </c>
      <c r="AU28" s="18">
        <v>1</v>
      </c>
      <c r="AV28" s="18">
        <v>0</v>
      </c>
      <c r="AW28" s="18">
        <v>0</v>
      </c>
      <c r="AX28" s="18">
        <v>1</v>
      </c>
      <c r="AY28" s="18">
        <v>1</v>
      </c>
      <c r="AZ28" s="18">
        <v>0</v>
      </c>
      <c r="BA28" s="18">
        <v>1</v>
      </c>
      <c r="BB28" s="18">
        <v>1</v>
      </c>
      <c r="BC28" s="18">
        <v>1</v>
      </c>
      <c r="BD28" s="18">
        <v>1</v>
      </c>
      <c r="BE28" s="18">
        <v>0</v>
      </c>
      <c r="BF28" s="18">
        <v>0</v>
      </c>
      <c r="BG28" s="18">
        <v>0</v>
      </c>
      <c r="BH28" s="19">
        <v>1</v>
      </c>
      <c r="BI28" s="20">
        <f t="shared" si="3"/>
        <v>13</v>
      </c>
      <c r="BJ28" s="21">
        <v>1</v>
      </c>
      <c r="BK28" s="21">
        <v>1</v>
      </c>
      <c r="BL28" s="21">
        <v>0</v>
      </c>
      <c r="BM28" s="21">
        <v>1</v>
      </c>
      <c r="BN28" s="21">
        <v>0</v>
      </c>
      <c r="BO28" s="21">
        <v>0</v>
      </c>
      <c r="BP28" s="21">
        <v>1</v>
      </c>
      <c r="BQ28" s="21">
        <v>1</v>
      </c>
      <c r="BR28" s="21">
        <v>1</v>
      </c>
      <c r="BS28" s="21">
        <v>1</v>
      </c>
      <c r="BT28" s="21">
        <v>1</v>
      </c>
      <c r="BU28" s="21">
        <v>0</v>
      </c>
      <c r="BV28" s="21">
        <v>0</v>
      </c>
      <c r="BW28" s="21">
        <v>1</v>
      </c>
      <c r="BX28" s="21">
        <v>1</v>
      </c>
      <c r="BY28" s="21">
        <v>1</v>
      </c>
      <c r="BZ28" s="21">
        <v>1</v>
      </c>
      <c r="CA28" s="21">
        <v>1</v>
      </c>
      <c r="CB28" s="21">
        <v>1</v>
      </c>
      <c r="CC28" s="21">
        <v>1</v>
      </c>
      <c r="CD28" s="21">
        <v>0</v>
      </c>
      <c r="CE28" s="21">
        <v>0</v>
      </c>
      <c r="CF28" s="22">
        <f t="shared" si="4"/>
        <v>15</v>
      </c>
      <c r="CG28" s="12">
        <f t="shared" si="5"/>
        <v>0.68181818181818177</v>
      </c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 ht="15" x14ac:dyDescent="0.25">
      <c r="A29" s="1"/>
      <c r="B29" s="13"/>
      <c r="C29" s="14" t="s">
        <v>68</v>
      </c>
      <c r="D29" s="25">
        <v>65</v>
      </c>
      <c r="E29" s="25" t="s">
        <v>46</v>
      </c>
      <c r="F29" s="16">
        <v>0</v>
      </c>
      <c r="G29" s="16">
        <v>2</v>
      </c>
      <c r="H29" s="16">
        <v>0</v>
      </c>
      <c r="I29" s="16">
        <v>2</v>
      </c>
      <c r="J29" s="16">
        <v>1</v>
      </c>
      <c r="K29" s="16">
        <v>0</v>
      </c>
      <c r="L29" s="16">
        <v>0</v>
      </c>
      <c r="M29" s="16">
        <v>1</v>
      </c>
      <c r="N29" s="16">
        <v>0</v>
      </c>
      <c r="O29" s="16">
        <v>1</v>
      </c>
      <c r="P29" s="16">
        <v>0</v>
      </c>
      <c r="Q29" s="17">
        <f t="shared" si="0"/>
        <v>7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2</v>
      </c>
      <c r="AC29" s="17">
        <f t="shared" si="1"/>
        <v>2</v>
      </c>
      <c r="AD29" s="17">
        <f t="shared" si="6"/>
        <v>9</v>
      </c>
      <c r="AE29" s="18">
        <v>0</v>
      </c>
      <c r="AF29" s="18">
        <v>0</v>
      </c>
      <c r="AG29" s="18">
        <v>1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1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1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1</v>
      </c>
      <c r="BB29" s="18">
        <v>0</v>
      </c>
      <c r="BC29" s="18">
        <v>1</v>
      </c>
      <c r="BD29" s="18">
        <v>0</v>
      </c>
      <c r="BE29" s="18">
        <v>0</v>
      </c>
      <c r="BF29" s="18">
        <v>0</v>
      </c>
      <c r="BG29" s="18">
        <v>0</v>
      </c>
      <c r="BH29" s="19">
        <v>0</v>
      </c>
      <c r="BI29" s="20">
        <f t="shared" si="3"/>
        <v>5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1</v>
      </c>
      <c r="BQ29" s="21">
        <v>0</v>
      </c>
      <c r="BR29" s="21">
        <v>0</v>
      </c>
      <c r="BS29" s="21">
        <v>1</v>
      </c>
      <c r="BT29" s="21">
        <v>0</v>
      </c>
      <c r="BU29" s="21">
        <v>0</v>
      </c>
      <c r="BV29" s="21">
        <v>1</v>
      </c>
      <c r="BW29" s="21">
        <v>0</v>
      </c>
      <c r="BX29" s="21">
        <v>1</v>
      </c>
      <c r="BY29" s="21">
        <v>1</v>
      </c>
      <c r="BZ29" s="21">
        <v>1</v>
      </c>
      <c r="CA29" s="21">
        <v>1</v>
      </c>
      <c r="CB29" s="21">
        <v>1</v>
      </c>
      <c r="CC29" s="21">
        <v>1</v>
      </c>
      <c r="CD29" s="21">
        <v>0</v>
      </c>
      <c r="CE29" s="21">
        <v>0</v>
      </c>
      <c r="CF29" s="22">
        <f t="shared" si="4"/>
        <v>9</v>
      </c>
      <c r="CG29" s="12">
        <f t="shared" si="5"/>
        <v>0.40909090909090912</v>
      </c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 ht="15" x14ac:dyDescent="0.25">
      <c r="A30" s="1"/>
      <c r="B30" s="13"/>
      <c r="C30" s="14" t="s">
        <v>69</v>
      </c>
      <c r="D30" s="25">
        <v>67</v>
      </c>
      <c r="E30" s="25" t="s">
        <v>51</v>
      </c>
      <c r="F30" s="16">
        <v>2</v>
      </c>
      <c r="G30" s="16">
        <v>1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2</v>
      </c>
      <c r="Q30" s="17">
        <f t="shared" si="0"/>
        <v>5</v>
      </c>
      <c r="R30" s="16">
        <v>1</v>
      </c>
      <c r="S30" s="16">
        <v>1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2</v>
      </c>
      <c r="AC30" s="17">
        <f t="shared" si="1"/>
        <v>4</v>
      </c>
      <c r="AD30" s="17">
        <f t="shared" si="6"/>
        <v>9</v>
      </c>
      <c r="AE30" s="18">
        <v>0</v>
      </c>
      <c r="AF30" s="18">
        <v>1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1</v>
      </c>
      <c r="AP30" s="18">
        <v>1</v>
      </c>
      <c r="AQ30" s="18">
        <v>0</v>
      </c>
      <c r="AR30" s="18">
        <v>0</v>
      </c>
      <c r="AS30" s="18">
        <v>0</v>
      </c>
      <c r="AT30" s="18">
        <v>0</v>
      </c>
      <c r="AU30" s="18">
        <v>1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1</v>
      </c>
      <c r="BB30" s="18">
        <v>1</v>
      </c>
      <c r="BC30" s="18">
        <v>1</v>
      </c>
      <c r="BD30" s="18">
        <v>0</v>
      </c>
      <c r="BE30" s="18">
        <v>1</v>
      </c>
      <c r="BF30" s="18">
        <v>0</v>
      </c>
      <c r="BG30" s="18">
        <v>1</v>
      </c>
      <c r="BH30" s="19">
        <v>1</v>
      </c>
      <c r="BI30" s="20">
        <f t="shared" si="3"/>
        <v>10</v>
      </c>
      <c r="BJ30" s="21">
        <v>1</v>
      </c>
      <c r="BK30" s="21">
        <v>0</v>
      </c>
      <c r="BL30" s="21">
        <v>1</v>
      </c>
      <c r="BM30" s="21">
        <v>0</v>
      </c>
      <c r="BN30" s="21">
        <v>0</v>
      </c>
      <c r="BO30" s="21">
        <v>0</v>
      </c>
      <c r="BP30" s="21">
        <v>1</v>
      </c>
      <c r="BQ30" s="21">
        <v>0</v>
      </c>
      <c r="BR30" s="21">
        <v>1</v>
      </c>
      <c r="BS30" s="21">
        <v>1</v>
      </c>
      <c r="BT30" s="21">
        <v>0</v>
      </c>
      <c r="BU30" s="21">
        <v>0</v>
      </c>
      <c r="BV30" s="21">
        <v>1</v>
      </c>
      <c r="BW30" s="21">
        <v>1</v>
      </c>
      <c r="BX30" s="21">
        <v>1</v>
      </c>
      <c r="BY30" s="21">
        <v>1</v>
      </c>
      <c r="BZ30" s="21">
        <v>1</v>
      </c>
      <c r="CA30" s="21">
        <v>0</v>
      </c>
      <c r="CB30" s="21">
        <v>1</v>
      </c>
      <c r="CC30" s="21">
        <v>1</v>
      </c>
      <c r="CD30" s="21">
        <v>0</v>
      </c>
      <c r="CE30" s="21">
        <v>0</v>
      </c>
      <c r="CF30" s="22">
        <f t="shared" si="4"/>
        <v>12</v>
      </c>
      <c r="CG30" s="12">
        <f t="shared" si="5"/>
        <v>0.54545454545454541</v>
      </c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 ht="15" x14ac:dyDescent="0.25">
      <c r="A31" s="9"/>
      <c r="B31" s="13"/>
      <c r="C31" s="14" t="s">
        <v>70</v>
      </c>
      <c r="D31" s="25">
        <v>78</v>
      </c>
      <c r="E31" s="25" t="s">
        <v>46</v>
      </c>
      <c r="F31" s="16">
        <v>2</v>
      </c>
      <c r="G31" s="16">
        <v>2</v>
      </c>
      <c r="H31" s="16">
        <v>0</v>
      </c>
      <c r="I31" s="16">
        <v>2</v>
      </c>
      <c r="J31" s="16">
        <v>2</v>
      </c>
      <c r="K31" s="16">
        <v>0</v>
      </c>
      <c r="L31" s="16">
        <v>0</v>
      </c>
      <c r="M31" s="16">
        <v>0</v>
      </c>
      <c r="N31" s="16">
        <v>0</v>
      </c>
      <c r="O31" s="16">
        <v>1</v>
      </c>
      <c r="P31" s="16">
        <v>2</v>
      </c>
      <c r="Q31" s="16">
        <f t="shared" si="0"/>
        <v>11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2</v>
      </c>
      <c r="AC31" s="16">
        <v>2</v>
      </c>
      <c r="AD31" s="17">
        <f t="shared" si="6"/>
        <v>13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1</v>
      </c>
      <c r="AP31" s="18">
        <v>1</v>
      </c>
      <c r="AQ31" s="18">
        <v>1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1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1</v>
      </c>
      <c r="BG31" s="18">
        <v>0</v>
      </c>
      <c r="BH31" s="18">
        <v>0</v>
      </c>
      <c r="BI31" s="20">
        <v>5</v>
      </c>
      <c r="BJ31" s="21">
        <v>1</v>
      </c>
      <c r="BK31" s="21">
        <v>0</v>
      </c>
      <c r="BL31" s="21">
        <v>1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1</v>
      </c>
      <c r="BS31" s="21">
        <v>1</v>
      </c>
      <c r="BT31" s="21">
        <v>0</v>
      </c>
      <c r="BU31" s="21">
        <v>0</v>
      </c>
      <c r="BV31" s="21">
        <v>1</v>
      </c>
      <c r="BW31" s="21">
        <v>0</v>
      </c>
      <c r="BX31" s="21">
        <v>0</v>
      </c>
      <c r="BY31" s="21">
        <v>1</v>
      </c>
      <c r="BZ31" s="21">
        <v>0</v>
      </c>
      <c r="CA31" s="21">
        <v>1</v>
      </c>
      <c r="CB31" s="21">
        <v>1</v>
      </c>
      <c r="CC31" s="21">
        <v>1</v>
      </c>
      <c r="CD31" s="21">
        <v>0</v>
      </c>
      <c r="CE31" s="21">
        <v>1</v>
      </c>
      <c r="CF31" s="22">
        <f t="shared" si="4"/>
        <v>10</v>
      </c>
      <c r="CG31" s="12">
        <f t="shared" si="5"/>
        <v>0.45454545454545453</v>
      </c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1"/>
      <c r="CS31" s="1"/>
    </row>
    <row r="32" spans="1:97" ht="15" x14ac:dyDescent="0.25">
      <c r="A32" s="9"/>
      <c r="B32" s="13"/>
      <c r="C32" s="14" t="s">
        <v>71</v>
      </c>
      <c r="D32" s="25">
        <v>78</v>
      </c>
      <c r="E32" s="25" t="s">
        <v>51</v>
      </c>
      <c r="F32" s="16">
        <v>0</v>
      </c>
      <c r="G32" s="16">
        <v>2</v>
      </c>
      <c r="H32" s="16">
        <v>0</v>
      </c>
      <c r="I32" s="16">
        <v>0</v>
      </c>
      <c r="J32" s="16">
        <v>0</v>
      </c>
      <c r="K32" s="16">
        <v>0</v>
      </c>
      <c r="L32" s="16">
        <v>2</v>
      </c>
      <c r="M32" s="16">
        <v>2</v>
      </c>
      <c r="N32" s="16">
        <v>2</v>
      </c>
      <c r="O32" s="16">
        <v>0</v>
      </c>
      <c r="P32" s="16">
        <v>0</v>
      </c>
      <c r="Q32" s="16">
        <f t="shared" si="0"/>
        <v>8</v>
      </c>
      <c r="R32" s="16">
        <v>0</v>
      </c>
      <c r="S32" s="16">
        <v>1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1</v>
      </c>
      <c r="AD32" s="17">
        <f t="shared" si="6"/>
        <v>9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1</v>
      </c>
      <c r="AK32" s="18">
        <v>0</v>
      </c>
      <c r="AL32" s="18">
        <v>1</v>
      </c>
      <c r="AM32" s="18">
        <v>1</v>
      </c>
      <c r="AN32" s="18">
        <v>1</v>
      </c>
      <c r="AO32" s="18">
        <v>0</v>
      </c>
      <c r="AP32" s="18">
        <v>1</v>
      </c>
      <c r="AQ32" s="18">
        <v>1</v>
      </c>
      <c r="AR32" s="18">
        <v>1</v>
      </c>
      <c r="AS32" s="18">
        <v>0</v>
      </c>
      <c r="AT32" s="18">
        <v>1</v>
      </c>
      <c r="AU32" s="18">
        <v>0</v>
      </c>
      <c r="AV32" s="18">
        <v>1</v>
      </c>
      <c r="AW32" s="18">
        <v>0</v>
      </c>
      <c r="AX32" s="18">
        <v>1</v>
      </c>
      <c r="AY32" s="18">
        <v>1</v>
      </c>
      <c r="AZ32" s="18">
        <v>0</v>
      </c>
      <c r="BA32" s="18">
        <v>1</v>
      </c>
      <c r="BB32" s="18">
        <v>1</v>
      </c>
      <c r="BC32" s="18">
        <v>1</v>
      </c>
      <c r="BD32" s="18">
        <v>1</v>
      </c>
      <c r="BE32" s="18">
        <v>1</v>
      </c>
      <c r="BF32" s="18">
        <v>1</v>
      </c>
      <c r="BG32" s="18">
        <v>1</v>
      </c>
      <c r="BH32" s="18">
        <v>1</v>
      </c>
      <c r="BI32" s="20">
        <v>22</v>
      </c>
      <c r="BJ32" s="21">
        <v>0</v>
      </c>
      <c r="BK32" s="21">
        <v>0</v>
      </c>
      <c r="BL32" s="21">
        <v>1</v>
      </c>
      <c r="BM32" s="21">
        <v>1</v>
      </c>
      <c r="BN32" s="21">
        <v>1</v>
      </c>
      <c r="BO32" s="21">
        <v>1</v>
      </c>
      <c r="BP32" s="21">
        <v>0</v>
      </c>
      <c r="BQ32" s="21">
        <v>1</v>
      </c>
      <c r="BR32" s="21">
        <v>0</v>
      </c>
      <c r="BS32" s="21">
        <v>1</v>
      </c>
      <c r="BT32" s="21">
        <v>1</v>
      </c>
      <c r="BU32" s="21">
        <v>0</v>
      </c>
      <c r="BV32" s="21">
        <v>0</v>
      </c>
      <c r="BW32" s="21">
        <v>1</v>
      </c>
      <c r="BX32" s="21">
        <v>1</v>
      </c>
      <c r="BY32" s="21">
        <v>1</v>
      </c>
      <c r="BZ32" s="21">
        <v>1</v>
      </c>
      <c r="CA32" s="21">
        <v>1</v>
      </c>
      <c r="CB32" s="21">
        <v>0</v>
      </c>
      <c r="CC32" s="21">
        <v>1</v>
      </c>
      <c r="CD32" s="21">
        <v>1</v>
      </c>
      <c r="CE32" s="21">
        <v>1</v>
      </c>
      <c r="CF32" s="22">
        <f t="shared" si="4"/>
        <v>15</v>
      </c>
      <c r="CG32" s="12">
        <f t="shared" si="5"/>
        <v>0.68181818181818177</v>
      </c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1"/>
      <c r="CS32" s="1"/>
    </row>
    <row r="33" spans="1:97" ht="12.75" x14ac:dyDescent="0.2">
      <c r="A33" s="9"/>
      <c r="B33" s="9"/>
      <c r="C33" s="9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9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12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</row>
    <row r="34" spans="1:97" ht="12.75" x14ac:dyDescent="0.2">
      <c r="A34" s="9"/>
      <c r="B34" s="9"/>
      <c r="C34" s="9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9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</row>
    <row r="35" spans="1:97" ht="12.75" x14ac:dyDescent="0.2">
      <c r="A35" s="9"/>
      <c r="B35" s="9"/>
      <c r="C35" s="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9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12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</row>
    <row r="36" spans="1:97" ht="12.75" x14ac:dyDescent="0.2">
      <c r="A36" s="9"/>
      <c r="B36" s="9"/>
      <c r="C36" s="9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6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9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12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</row>
    <row r="37" spans="1:97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3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</row>
    <row r="38" spans="1:97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3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7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3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3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3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3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</row>
    <row r="43" spans="1:9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3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</row>
    <row r="44" spans="1:9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3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</row>
    <row r="45" spans="1:9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3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</row>
    <row r="46" spans="1:9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3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3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3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3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3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3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3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3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3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3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3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3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3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3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3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3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3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3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3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3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3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3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3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3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3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spans="1:9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3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 spans="1:9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3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3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3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3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3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3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3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3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3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pans="1:9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3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spans="1:9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3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 spans="1:9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3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 spans="1:9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3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 spans="1:9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3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</row>
    <row r="86" spans="1:9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3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</row>
    <row r="87" spans="1:9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3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</row>
    <row r="88" spans="1:9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3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</row>
    <row r="89" spans="1:9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3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</row>
    <row r="90" spans="1:9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3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</row>
    <row r="91" spans="1:9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3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</row>
    <row r="92" spans="1:9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3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</row>
    <row r="93" spans="1:9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3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</row>
    <row r="94" spans="1:9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3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</row>
    <row r="95" spans="1:9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3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</row>
    <row r="96" spans="1:9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3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</row>
    <row r="97" spans="1:9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3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</row>
    <row r="98" spans="1:9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3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</row>
    <row r="99" spans="1:9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3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</row>
    <row r="100" spans="1:9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3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</row>
    <row r="101" spans="1:9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3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</row>
    <row r="102" spans="1:9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3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</row>
    <row r="103" spans="1:9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3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</row>
    <row r="104" spans="1:9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3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</row>
    <row r="105" spans="1:9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3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</row>
    <row r="106" spans="1:9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3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</row>
    <row r="107" spans="1:9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3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</row>
    <row r="108" spans="1:9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3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</row>
    <row r="109" spans="1:9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3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</row>
    <row r="110" spans="1:9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3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</row>
    <row r="111" spans="1:9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3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</row>
    <row r="112" spans="1:9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3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</row>
    <row r="113" spans="1:9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3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</row>
    <row r="114" spans="1:9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3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</row>
    <row r="115" spans="1:9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3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</row>
    <row r="116" spans="1:9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3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</row>
    <row r="117" spans="1:9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3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</row>
    <row r="118" spans="1:9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3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</row>
    <row r="119" spans="1:9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3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</row>
    <row r="120" spans="1:9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3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</row>
    <row r="121" spans="1:9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3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</row>
    <row r="122" spans="1:9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3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</row>
    <row r="123" spans="1:9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3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</row>
    <row r="124" spans="1:9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3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</row>
    <row r="125" spans="1:9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3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</row>
    <row r="126" spans="1:9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3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</row>
    <row r="127" spans="1:9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3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</row>
    <row r="128" spans="1:9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3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</row>
    <row r="129" spans="1:9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3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</row>
    <row r="130" spans="1:9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3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</row>
    <row r="131" spans="1:9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3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</row>
    <row r="132" spans="1:9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3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</row>
    <row r="133" spans="1:9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3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</row>
    <row r="134" spans="1:9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3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</row>
    <row r="135" spans="1:9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3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</row>
    <row r="136" spans="1:9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3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</row>
    <row r="137" spans="1:9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3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</row>
    <row r="138" spans="1:9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3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</row>
    <row r="139" spans="1:9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3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</row>
    <row r="140" spans="1:9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3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</row>
    <row r="141" spans="1:9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3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</row>
    <row r="142" spans="1:9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3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</row>
    <row r="143" spans="1:9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3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</row>
    <row r="144" spans="1:9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3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</row>
    <row r="145" spans="1:9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3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</row>
    <row r="146" spans="1:9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3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</row>
    <row r="147" spans="1:9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3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</row>
    <row r="148" spans="1:9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3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</row>
    <row r="149" spans="1:9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3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</row>
    <row r="150" spans="1:9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3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</row>
    <row r="151" spans="1:9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3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</row>
    <row r="152" spans="1:9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3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</row>
    <row r="153" spans="1:9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3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</row>
    <row r="154" spans="1:9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3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</row>
    <row r="155" spans="1:9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3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</row>
    <row r="156" spans="1:9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3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</row>
    <row r="157" spans="1:9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3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</row>
    <row r="158" spans="1:9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3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</row>
    <row r="159" spans="1:9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3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</row>
    <row r="160" spans="1:9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3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</row>
    <row r="161" spans="1:9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3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</row>
    <row r="162" spans="1:9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3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</row>
    <row r="163" spans="1:9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3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</row>
    <row r="164" spans="1:9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3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65" spans="1:9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3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</row>
    <row r="166" spans="1:9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3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</row>
    <row r="167" spans="1:9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3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</row>
    <row r="168" spans="1:9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3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</row>
    <row r="169" spans="1:9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3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</row>
    <row r="170" spans="1:9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3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</row>
    <row r="171" spans="1:9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3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</row>
    <row r="172" spans="1:9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3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</row>
    <row r="173" spans="1:9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3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</row>
    <row r="174" spans="1:9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3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</row>
    <row r="175" spans="1:9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3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</row>
    <row r="176" spans="1:9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3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</row>
    <row r="177" spans="1:9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3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</row>
    <row r="178" spans="1:9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3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</row>
    <row r="179" spans="1:9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3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</row>
    <row r="180" spans="1:9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3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</row>
    <row r="181" spans="1:9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3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</row>
    <row r="182" spans="1:9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3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</row>
    <row r="183" spans="1:9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3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</row>
    <row r="184" spans="1:9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3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</row>
    <row r="185" spans="1:9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3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</row>
    <row r="186" spans="1:9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3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</row>
    <row r="187" spans="1:9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3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</row>
    <row r="188" spans="1:9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3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</row>
    <row r="189" spans="1:9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3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</row>
    <row r="190" spans="1:9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3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</row>
    <row r="191" spans="1:9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3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</row>
    <row r="192" spans="1:9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3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</row>
    <row r="193" spans="1:9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3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</row>
    <row r="194" spans="1:9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3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</row>
    <row r="195" spans="1:9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3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</row>
    <row r="196" spans="1:9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3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</row>
    <row r="197" spans="1:9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3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</row>
    <row r="198" spans="1:9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3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</row>
    <row r="199" spans="1:9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3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</row>
    <row r="200" spans="1:9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3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</row>
    <row r="201" spans="1:9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3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</row>
    <row r="202" spans="1:9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3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</row>
    <row r="203" spans="1:9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3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</row>
    <row r="204" spans="1:9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3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</row>
    <row r="205" spans="1:9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3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</row>
    <row r="206" spans="1:9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3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07" spans="1:9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3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</row>
    <row r="208" spans="1:9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3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</row>
    <row r="209" spans="1:9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3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</row>
    <row r="210" spans="1:9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3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</row>
    <row r="211" spans="1:9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3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</row>
    <row r="212" spans="1:9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3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</row>
    <row r="213" spans="1:9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3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</row>
    <row r="214" spans="1:9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3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</row>
    <row r="215" spans="1:9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3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</row>
    <row r="216" spans="1:9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3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</row>
    <row r="217" spans="1:9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3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</row>
    <row r="218" spans="1:9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3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</row>
    <row r="219" spans="1:9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3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</row>
    <row r="220" spans="1:9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3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</row>
    <row r="221" spans="1:9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3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</row>
    <row r="222" spans="1:9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3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</row>
    <row r="223" spans="1:9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3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</row>
    <row r="224" spans="1:9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3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</row>
    <row r="225" spans="1:9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3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</row>
    <row r="226" spans="1:9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3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</row>
    <row r="227" spans="1:9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3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</row>
    <row r="228" spans="1:9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3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</row>
    <row r="229" spans="1:9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3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</row>
    <row r="230" spans="1:9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3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</row>
    <row r="231" spans="1:9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3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</row>
    <row r="232" spans="1:9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3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</row>
    <row r="233" spans="1:9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3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</row>
    <row r="234" spans="1:9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3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</row>
    <row r="235" spans="1:9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3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</row>
    <row r="236" spans="1:9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3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</row>
    <row r="237" spans="1:9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3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</row>
    <row r="238" spans="1:9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3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</row>
    <row r="239" spans="1:9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3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</row>
    <row r="240" spans="1:9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3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</row>
    <row r="241" spans="1:9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3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</row>
    <row r="242" spans="1:9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3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</row>
    <row r="243" spans="1:9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3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</row>
    <row r="244" spans="1:9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3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</row>
    <row r="245" spans="1:9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3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</row>
    <row r="246" spans="1:9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3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</row>
    <row r="247" spans="1:9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3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</row>
    <row r="248" spans="1:9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3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</row>
    <row r="249" spans="1:9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3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</row>
    <row r="250" spans="1:9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3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</row>
    <row r="251" spans="1:9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3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</row>
    <row r="252" spans="1:9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3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</row>
    <row r="253" spans="1:9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3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</row>
    <row r="254" spans="1:9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3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</row>
    <row r="255" spans="1:9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3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</row>
    <row r="256" spans="1:9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3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</row>
    <row r="257" spans="1:9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3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</row>
    <row r="258" spans="1:9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3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</row>
    <row r="259" spans="1:9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3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</row>
    <row r="260" spans="1:9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3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</row>
    <row r="261" spans="1:9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3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</row>
    <row r="262" spans="1:9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3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</row>
    <row r="263" spans="1:9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3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</row>
    <row r="264" spans="1:9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3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</row>
    <row r="265" spans="1:9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3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</row>
    <row r="266" spans="1:9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3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</row>
    <row r="267" spans="1:9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3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</row>
    <row r="268" spans="1:9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3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</row>
    <row r="269" spans="1:9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3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</row>
    <row r="270" spans="1:9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3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</row>
    <row r="271" spans="1:9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3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</row>
    <row r="272" spans="1:9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3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</row>
    <row r="273" spans="1:9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3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</row>
    <row r="274" spans="1:9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3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</row>
    <row r="275" spans="1:9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3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</row>
    <row r="276" spans="1:9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3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</row>
    <row r="277" spans="1:9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3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</row>
    <row r="278" spans="1:9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3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</row>
    <row r="279" spans="1:9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3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</row>
    <row r="280" spans="1:9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3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</row>
    <row r="281" spans="1:9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3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</row>
    <row r="282" spans="1:9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3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</row>
    <row r="283" spans="1:9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3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</row>
    <row r="284" spans="1:9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3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</row>
    <row r="285" spans="1:9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3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</row>
    <row r="286" spans="1:9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3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</row>
    <row r="287" spans="1:9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3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</row>
    <row r="288" spans="1:9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3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</row>
    <row r="289" spans="1:9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3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</row>
    <row r="290" spans="1:9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3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</row>
    <row r="291" spans="1:9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3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</row>
    <row r="292" spans="1:9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3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</row>
    <row r="293" spans="1:9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3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</row>
    <row r="294" spans="1:9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3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</row>
    <row r="295" spans="1:9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3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</row>
    <row r="296" spans="1:9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3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</row>
    <row r="297" spans="1:9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3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</row>
    <row r="298" spans="1:9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3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</row>
    <row r="299" spans="1:9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3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</row>
    <row r="300" spans="1:9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3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</row>
    <row r="301" spans="1:9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3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</row>
    <row r="302" spans="1:9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3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</row>
    <row r="303" spans="1:9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3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</row>
    <row r="304" spans="1:9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3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</row>
    <row r="305" spans="1:9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3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</row>
    <row r="306" spans="1:9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3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</row>
    <row r="307" spans="1:9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3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</row>
    <row r="308" spans="1:9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3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</row>
    <row r="309" spans="1:9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3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</row>
    <row r="310" spans="1:9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3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</row>
    <row r="311" spans="1:9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3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</row>
    <row r="312" spans="1:9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3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</row>
    <row r="313" spans="1:9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3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</row>
    <row r="314" spans="1:9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3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</row>
    <row r="315" spans="1:9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3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</row>
    <row r="316" spans="1:9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3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</row>
    <row r="317" spans="1:9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3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</row>
    <row r="318" spans="1:9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3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</row>
    <row r="319" spans="1:9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3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</row>
    <row r="320" spans="1:9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3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</row>
    <row r="321" spans="1:9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3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</row>
    <row r="322" spans="1:9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3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</row>
    <row r="323" spans="1:9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3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</row>
    <row r="324" spans="1:9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3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</row>
    <row r="325" spans="1:9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3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</row>
    <row r="326" spans="1:9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3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</row>
    <row r="327" spans="1:9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3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</row>
    <row r="328" spans="1:9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3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</row>
    <row r="329" spans="1:9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3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</row>
    <row r="330" spans="1:9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3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</row>
    <row r="331" spans="1:9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3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</row>
    <row r="332" spans="1:9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3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</row>
    <row r="333" spans="1:9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3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</row>
    <row r="334" spans="1:9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3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</row>
    <row r="335" spans="1:9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3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</row>
    <row r="336" spans="1:9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3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</row>
    <row r="337" spans="1:9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3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</row>
    <row r="338" spans="1:9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3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</row>
    <row r="339" spans="1:9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3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</row>
    <row r="340" spans="1:9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3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</row>
    <row r="341" spans="1:9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3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</row>
    <row r="342" spans="1:9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3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</row>
    <row r="343" spans="1:9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3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</row>
    <row r="344" spans="1:9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3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</row>
    <row r="345" spans="1:9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3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</row>
    <row r="346" spans="1:9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3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</row>
    <row r="347" spans="1:9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3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</row>
    <row r="348" spans="1:9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3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</row>
    <row r="349" spans="1:9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3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</row>
    <row r="350" spans="1:9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3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</row>
    <row r="351" spans="1:9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3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</row>
    <row r="352" spans="1:9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3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</row>
    <row r="353" spans="1:9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3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</row>
    <row r="354" spans="1:9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3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</row>
    <row r="355" spans="1:9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3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</row>
    <row r="356" spans="1:9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3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</row>
    <row r="357" spans="1:9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3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</row>
    <row r="358" spans="1:9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3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</row>
    <row r="359" spans="1:9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3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</row>
    <row r="360" spans="1:9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3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</row>
    <row r="361" spans="1:9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3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</row>
    <row r="362" spans="1:9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3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</row>
    <row r="363" spans="1:9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3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</row>
    <row r="364" spans="1:9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3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</row>
    <row r="365" spans="1:9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3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</row>
    <row r="366" spans="1:9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3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</row>
    <row r="367" spans="1:9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3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</row>
    <row r="368" spans="1:9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3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</row>
    <row r="369" spans="1:9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3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</row>
    <row r="370" spans="1:9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3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</row>
    <row r="371" spans="1:9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3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</row>
    <row r="372" spans="1:9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3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</row>
    <row r="373" spans="1:9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3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</row>
    <row r="374" spans="1:9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3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</row>
    <row r="375" spans="1:9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3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</row>
    <row r="376" spans="1:9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3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</row>
    <row r="377" spans="1:9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3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</row>
    <row r="378" spans="1:9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3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</row>
    <row r="379" spans="1:9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3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</row>
    <row r="380" spans="1:9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3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</row>
    <row r="381" spans="1:9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3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</row>
    <row r="382" spans="1:9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3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</row>
    <row r="383" spans="1:9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3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</row>
    <row r="384" spans="1:9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3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</row>
    <row r="385" spans="1:9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3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</row>
    <row r="386" spans="1:9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3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</row>
    <row r="387" spans="1:9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3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</row>
    <row r="388" spans="1:9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3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3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</row>
    <row r="390" spans="1:9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3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</row>
    <row r="391" spans="1:9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3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</row>
    <row r="392" spans="1:9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3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</row>
    <row r="393" spans="1:9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3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</row>
    <row r="394" spans="1:9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3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</row>
    <row r="395" spans="1:9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3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</row>
    <row r="396" spans="1:9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3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</row>
    <row r="397" spans="1:9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3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</row>
    <row r="398" spans="1:9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3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</row>
    <row r="399" spans="1:9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3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</row>
    <row r="400" spans="1:9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3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</row>
    <row r="401" spans="1:9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3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</row>
    <row r="402" spans="1:9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3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</row>
    <row r="403" spans="1:9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3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</row>
    <row r="404" spans="1:9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3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</row>
    <row r="405" spans="1:9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3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</row>
    <row r="406" spans="1:9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3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</row>
    <row r="407" spans="1:9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3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</row>
    <row r="408" spans="1:9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3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</row>
    <row r="409" spans="1:9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3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</row>
    <row r="410" spans="1:9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3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</row>
    <row r="411" spans="1:9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3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</row>
    <row r="412" spans="1:9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3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</row>
    <row r="413" spans="1:9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3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</row>
    <row r="414" spans="1:9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3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</row>
    <row r="415" spans="1:9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3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</row>
    <row r="416" spans="1:9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3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</row>
    <row r="417" spans="1:9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3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</row>
    <row r="418" spans="1:9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3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</row>
    <row r="419" spans="1:9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3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</row>
    <row r="420" spans="1:9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3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</row>
    <row r="421" spans="1:9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3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</row>
    <row r="422" spans="1:9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3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</row>
    <row r="423" spans="1:9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3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</row>
    <row r="424" spans="1:9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3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</row>
    <row r="425" spans="1:9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3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</row>
    <row r="426" spans="1:9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3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</row>
    <row r="427" spans="1:9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3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</row>
    <row r="428" spans="1:9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3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</row>
    <row r="429" spans="1:9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3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</row>
    <row r="430" spans="1:9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3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</row>
    <row r="431" spans="1:9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3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</row>
    <row r="432" spans="1:9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3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</row>
    <row r="433" spans="1:9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3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</row>
    <row r="434" spans="1:9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3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</row>
    <row r="435" spans="1:9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3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</row>
    <row r="436" spans="1:9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3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</row>
    <row r="437" spans="1:9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3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</row>
    <row r="438" spans="1:9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3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</row>
    <row r="439" spans="1:9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3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</row>
    <row r="440" spans="1:9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3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</row>
    <row r="441" spans="1:9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3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</row>
    <row r="442" spans="1:9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3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</row>
    <row r="443" spans="1:9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3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</row>
    <row r="444" spans="1:9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3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</row>
    <row r="445" spans="1:9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3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</row>
    <row r="446" spans="1:9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3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</row>
    <row r="447" spans="1:9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3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</row>
    <row r="448" spans="1:9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3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</row>
    <row r="449" spans="1:9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3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</row>
    <row r="450" spans="1:9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3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</row>
    <row r="451" spans="1:9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3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</row>
    <row r="452" spans="1:9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3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</row>
    <row r="453" spans="1:9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3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</row>
    <row r="454" spans="1:9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3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</row>
    <row r="455" spans="1:9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3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</row>
    <row r="456" spans="1:9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3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</row>
    <row r="457" spans="1:9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3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</row>
    <row r="458" spans="1:9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3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</row>
    <row r="459" spans="1:9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3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</row>
    <row r="460" spans="1:9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3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</row>
    <row r="461" spans="1:9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3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</row>
    <row r="462" spans="1:9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3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</row>
    <row r="463" spans="1:9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3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</row>
    <row r="464" spans="1:9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3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</row>
    <row r="465" spans="1:9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3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</row>
    <row r="466" spans="1:9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3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</row>
    <row r="467" spans="1:9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3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</row>
    <row r="468" spans="1:9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3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</row>
    <row r="469" spans="1:9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3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</row>
    <row r="470" spans="1:9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3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</row>
    <row r="471" spans="1:9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3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</row>
    <row r="472" spans="1:9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3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</row>
    <row r="473" spans="1:9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3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</row>
    <row r="474" spans="1:9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3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</row>
    <row r="475" spans="1:9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3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</row>
    <row r="476" spans="1:9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3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</row>
    <row r="477" spans="1:9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3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</row>
    <row r="478" spans="1:9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3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</row>
    <row r="479" spans="1:9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3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</row>
    <row r="480" spans="1:9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3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</row>
    <row r="481" spans="1:9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3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</row>
    <row r="482" spans="1:9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3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</row>
    <row r="483" spans="1:9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3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</row>
    <row r="484" spans="1:9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3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</row>
    <row r="485" spans="1:9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3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</row>
    <row r="486" spans="1:9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3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</row>
    <row r="487" spans="1:9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3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</row>
    <row r="488" spans="1:9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3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</row>
    <row r="489" spans="1:9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3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</row>
    <row r="490" spans="1:9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3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</row>
    <row r="491" spans="1:9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3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</row>
    <row r="492" spans="1:9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3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</row>
    <row r="493" spans="1:9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3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</row>
    <row r="494" spans="1:9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3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</row>
    <row r="495" spans="1:9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3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</row>
    <row r="496" spans="1:9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3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</row>
    <row r="497" spans="1:9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3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</row>
    <row r="498" spans="1:9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3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</row>
    <row r="499" spans="1:9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3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</row>
    <row r="500" spans="1:9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3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</row>
    <row r="501" spans="1:9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3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</row>
    <row r="502" spans="1:9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3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</row>
    <row r="503" spans="1:9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3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</row>
    <row r="504" spans="1:9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3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</row>
    <row r="505" spans="1:9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3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</row>
    <row r="506" spans="1:9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3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</row>
    <row r="507" spans="1:9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3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</row>
    <row r="508" spans="1:9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3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</row>
    <row r="509" spans="1:9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3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</row>
    <row r="510" spans="1:9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3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</row>
    <row r="511" spans="1:9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3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</row>
    <row r="512" spans="1:9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3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</row>
    <row r="513" spans="1:9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3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</row>
    <row r="514" spans="1:9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3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</row>
    <row r="515" spans="1:9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3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</row>
    <row r="516" spans="1:9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3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</row>
    <row r="517" spans="1:9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3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</row>
    <row r="518" spans="1:9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3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</row>
    <row r="519" spans="1:9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3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</row>
    <row r="520" spans="1:9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3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</row>
    <row r="521" spans="1:9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3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</row>
    <row r="522" spans="1:9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3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</row>
    <row r="523" spans="1:9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3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</row>
    <row r="524" spans="1:9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3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</row>
    <row r="525" spans="1:9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3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</row>
    <row r="526" spans="1:9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3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</row>
    <row r="527" spans="1:9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3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</row>
    <row r="528" spans="1:9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3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</row>
    <row r="529" spans="1:9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3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</row>
    <row r="530" spans="1:9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3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</row>
    <row r="531" spans="1:9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3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</row>
    <row r="532" spans="1:9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3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</row>
    <row r="533" spans="1:9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3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</row>
    <row r="534" spans="1:9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3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</row>
    <row r="535" spans="1:9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3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</row>
    <row r="536" spans="1:9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3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</row>
    <row r="537" spans="1:9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3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</row>
    <row r="538" spans="1:9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3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</row>
    <row r="539" spans="1:9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3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</row>
    <row r="540" spans="1:9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3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</row>
    <row r="541" spans="1:9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3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</row>
    <row r="542" spans="1:9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3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</row>
    <row r="543" spans="1:9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3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</row>
    <row r="544" spans="1:9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3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</row>
    <row r="545" spans="1:9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3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</row>
    <row r="546" spans="1:9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3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</row>
    <row r="547" spans="1:9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3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</row>
    <row r="548" spans="1:9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3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</row>
    <row r="549" spans="1:9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3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</row>
    <row r="550" spans="1:9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3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</row>
    <row r="551" spans="1:9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3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</row>
    <row r="552" spans="1:9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3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</row>
    <row r="553" spans="1:9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3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</row>
    <row r="554" spans="1:9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3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</row>
    <row r="555" spans="1:9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3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</row>
    <row r="556" spans="1:9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3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</row>
    <row r="557" spans="1:9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3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</row>
    <row r="558" spans="1:9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3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</row>
    <row r="559" spans="1:9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3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</row>
    <row r="560" spans="1:9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3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</row>
    <row r="561" spans="1:9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3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</row>
    <row r="562" spans="1:9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3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</row>
    <row r="563" spans="1:9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3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</row>
    <row r="564" spans="1:9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3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</row>
    <row r="565" spans="1:9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3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</row>
    <row r="566" spans="1:9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3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</row>
    <row r="567" spans="1:9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3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</row>
    <row r="568" spans="1:9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3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</row>
    <row r="569" spans="1:9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3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</row>
    <row r="570" spans="1:9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3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</row>
    <row r="571" spans="1:9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3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</row>
    <row r="572" spans="1:9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3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</row>
    <row r="573" spans="1:9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3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</row>
    <row r="574" spans="1:9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3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</row>
    <row r="575" spans="1:9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3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</row>
    <row r="576" spans="1:9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3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</row>
    <row r="577" spans="1:9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3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</row>
    <row r="578" spans="1:9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3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</row>
    <row r="579" spans="1:9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3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</row>
    <row r="580" spans="1:9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3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</row>
    <row r="581" spans="1:9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3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</row>
    <row r="582" spans="1:9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3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</row>
    <row r="583" spans="1:9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3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</row>
    <row r="584" spans="1:9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3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</row>
    <row r="585" spans="1:9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3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</row>
    <row r="586" spans="1:9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3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</row>
    <row r="587" spans="1:9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3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</row>
    <row r="588" spans="1:9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3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</row>
    <row r="589" spans="1:9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3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</row>
    <row r="590" spans="1:9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3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</row>
    <row r="591" spans="1:9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3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</row>
    <row r="592" spans="1:9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3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</row>
    <row r="593" spans="1:9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3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</row>
    <row r="594" spans="1:9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3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</row>
    <row r="595" spans="1:9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3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</row>
    <row r="596" spans="1:9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3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</row>
    <row r="597" spans="1:9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3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</row>
    <row r="598" spans="1:9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3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</row>
    <row r="599" spans="1:9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3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</row>
    <row r="600" spans="1:9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3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</row>
    <row r="601" spans="1:9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3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</row>
    <row r="602" spans="1:9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3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</row>
    <row r="603" spans="1:9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3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</row>
    <row r="604" spans="1:9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3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</row>
    <row r="605" spans="1:9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3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</row>
    <row r="606" spans="1:9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3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</row>
    <row r="607" spans="1:9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3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</row>
    <row r="608" spans="1:9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3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</row>
    <row r="609" spans="1:9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3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</row>
    <row r="610" spans="1:9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3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</row>
    <row r="611" spans="1:9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3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</row>
    <row r="612" spans="1:9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3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</row>
    <row r="613" spans="1:9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3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</row>
    <row r="614" spans="1:9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3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</row>
    <row r="615" spans="1:9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3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</row>
    <row r="616" spans="1:9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3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</row>
    <row r="617" spans="1:9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3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</row>
    <row r="618" spans="1:9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3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</row>
    <row r="619" spans="1:9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3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</row>
    <row r="620" spans="1:9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3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</row>
    <row r="621" spans="1:9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3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</row>
    <row r="622" spans="1:9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3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</row>
    <row r="623" spans="1:9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3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</row>
    <row r="624" spans="1:9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3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</row>
    <row r="625" spans="1:9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3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</row>
    <row r="626" spans="1:9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3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</row>
    <row r="627" spans="1:9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3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</row>
    <row r="628" spans="1:9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3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</row>
    <row r="629" spans="1:9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3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</row>
    <row r="630" spans="1:9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3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</row>
    <row r="631" spans="1:9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3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</row>
    <row r="632" spans="1:9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3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</row>
    <row r="633" spans="1:9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3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</row>
    <row r="634" spans="1:9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3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</row>
    <row r="635" spans="1:9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3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</row>
    <row r="636" spans="1:9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3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</row>
    <row r="637" spans="1:9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3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</row>
    <row r="638" spans="1:9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3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</row>
    <row r="639" spans="1:9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3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</row>
    <row r="640" spans="1:9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3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</row>
    <row r="641" spans="1:9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3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</row>
    <row r="642" spans="1:9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3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</row>
    <row r="643" spans="1:9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3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</row>
    <row r="644" spans="1:9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3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</row>
    <row r="645" spans="1:9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3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</row>
    <row r="646" spans="1:9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3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</row>
    <row r="647" spans="1:9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3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</row>
    <row r="648" spans="1:9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3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</row>
    <row r="649" spans="1:9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3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</row>
    <row r="650" spans="1:9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3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</row>
    <row r="651" spans="1:9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3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</row>
    <row r="652" spans="1:9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3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</row>
    <row r="653" spans="1:9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3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</row>
    <row r="654" spans="1:9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3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</row>
    <row r="655" spans="1:9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3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</row>
    <row r="656" spans="1:9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3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</row>
    <row r="657" spans="1:9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3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</row>
    <row r="658" spans="1:9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3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</row>
    <row r="659" spans="1:9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3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</row>
    <row r="660" spans="1:9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3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</row>
    <row r="661" spans="1:9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3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</row>
    <row r="662" spans="1:9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3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</row>
    <row r="663" spans="1:9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3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</row>
    <row r="664" spans="1:9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3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</row>
    <row r="665" spans="1:9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3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</row>
    <row r="666" spans="1:9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3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</row>
    <row r="667" spans="1:9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3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</row>
    <row r="668" spans="1:9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3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</row>
    <row r="669" spans="1:9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3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</row>
    <row r="670" spans="1:9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3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</row>
    <row r="671" spans="1:9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3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</row>
    <row r="672" spans="1:9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3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</row>
    <row r="673" spans="1:9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3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</row>
    <row r="674" spans="1:9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3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</row>
    <row r="675" spans="1:9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3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</row>
    <row r="676" spans="1:9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3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</row>
    <row r="677" spans="1:9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3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</row>
    <row r="678" spans="1:9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3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</row>
    <row r="679" spans="1:9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3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</row>
    <row r="680" spans="1:9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3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</row>
    <row r="681" spans="1:9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3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</row>
    <row r="682" spans="1:9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3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</row>
    <row r="683" spans="1:9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3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</row>
    <row r="684" spans="1:9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3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</row>
    <row r="685" spans="1:9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3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</row>
    <row r="686" spans="1:9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3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</row>
    <row r="687" spans="1:9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3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</row>
    <row r="688" spans="1:9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3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</row>
    <row r="689" spans="1:9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3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</row>
    <row r="690" spans="1:9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3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</row>
    <row r="691" spans="1:9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3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</row>
    <row r="692" spans="1:9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3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</row>
    <row r="693" spans="1:9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3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</row>
    <row r="694" spans="1:9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3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</row>
    <row r="695" spans="1:9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3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</row>
    <row r="696" spans="1:9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3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</row>
    <row r="697" spans="1:9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3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</row>
    <row r="698" spans="1:9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3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</row>
    <row r="699" spans="1:9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3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</row>
    <row r="700" spans="1:9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3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</row>
    <row r="701" spans="1:9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3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</row>
    <row r="702" spans="1:9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3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</row>
    <row r="703" spans="1:9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3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</row>
    <row r="704" spans="1:9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3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</row>
    <row r="705" spans="1:9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3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</row>
    <row r="706" spans="1:9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3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</row>
    <row r="707" spans="1:9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3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</row>
    <row r="708" spans="1:9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3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</row>
    <row r="709" spans="1:9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3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</row>
    <row r="710" spans="1:9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3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</row>
    <row r="711" spans="1:9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3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</row>
    <row r="712" spans="1:9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3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</row>
    <row r="713" spans="1:9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3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</row>
    <row r="714" spans="1:9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3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</row>
    <row r="715" spans="1:9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3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</row>
    <row r="716" spans="1:9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3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</row>
    <row r="717" spans="1:9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3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</row>
    <row r="718" spans="1:9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3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</row>
    <row r="719" spans="1:9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3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</row>
    <row r="720" spans="1:9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3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</row>
    <row r="721" spans="1:9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3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</row>
    <row r="722" spans="1:9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3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</row>
    <row r="723" spans="1:9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3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</row>
    <row r="724" spans="1:9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3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</row>
    <row r="725" spans="1:9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3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</row>
    <row r="726" spans="1:9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3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</row>
    <row r="727" spans="1:9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3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</row>
    <row r="728" spans="1:9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3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</row>
    <row r="729" spans="1:9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3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</row>
    <row r="730" spans="1:9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3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</row>
    <row r="731" spans="1:9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3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</row>
    <row r="732" spans="1:9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3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</row>
    <row r="733" spans="1:9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3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</row>
    <row r="734" spans="1:9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3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</row>
    <row r="735" spans="1:9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3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</row>
    <row r="736" spans="1:9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3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</row>
    <row r="737" spans="1:9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3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</row>
    <row r="738" spans="1:9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3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</row>
    <row r="739" spans="1:9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3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</row>
    <row r="740" spans="1:9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3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</row>
    <row r="741" spans="1:9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3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</row>
    <row r="742" spans="1:9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3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</row>
    <row r="743" spans="1:9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3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</row>
    <row r="744" spans="1:9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3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</row>
    <row r="745" spans="1:9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3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</row>
    <row r="746" spans="1:9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3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</row>
    <row r="747" spans="1:9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3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</row>
    <row r="748" spans="1:9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3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</row>
    <row r="749" spans="1:9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3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</row>
    <row r="750" spans="1:9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3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</row>
    <row r="751" spans="1:9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3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</row>
    <row r="752" spans="1:9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3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</row>
    <row r="753" spans="1:9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3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</row>
    <row r="754" spans="1:9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3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</row>
    <row r="755" spans="1:9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3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</row>
    <row r="756" spans="1:9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3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</row>
    <row r="757" spans="1:9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3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</row>
    <row r="758" spans="1:9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3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</row>
    <row r="759" spans="1:9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3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</row>
    <row r="760" spans="1:9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3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</row>
    <row r="761" spans="1:9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3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</row>
    <row r="762" spans="1:9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3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</row>
    <row r="763" spans="1:9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3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</row>
    <row r="764" spans="1:9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3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</row>
    <row r="765" spans="1:9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3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</row>
    <row r="766" spans="1:9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3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</row>
    <row r="767" spans="1:9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3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</row>
    <row r="768" spans="1:9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3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</row>
    <row r="769" spans="1:9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3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</row>
    <row r="770" spans="1:9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3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</row>
    <row r="771" spans="1:9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3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</row>
    <row r="772" spans="1:9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3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</row>
    <row r="773" spans="1:9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3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</row>
    <row r="774" spans="1:9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3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</row>
    <row r="775" spans="1:9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3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</row>
    <row r="776" spans="1:9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3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</row>
    <row r="777" spans="1:9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3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</row>
    <row r="778" spans="1:9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3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</row>
    <row r="779" spans="1:9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3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</row>
    <row r="780" spans="1:9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3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</row>
    <row r="781" spans="1:9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3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</row>
    <row r="782" spans="1:9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3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</row>
    <row r="783" spans="1:9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3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</row>
    <row r="784" spans="1:9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3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</row>
    <row r="785" spans="1:9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3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</row>
    <row r="786" spans="1:9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3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</row>
    <row r="787" spans="1:9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3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</row>
    <row r="788" spans="1:9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3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</row>
    <row r="789" spans="1:9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3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</row>
    <row r="790" spans="1:9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3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</row>
    <row r="791" spans="1:9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3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</row>
    <row r="792" spans="1:9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3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</row>
    <row r="793" spans="1:9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3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</row>
    <row r="794" spans="1:9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3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</row>
    <row r="795" spans="1:9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3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</row>
    <row r="796" spans="1:9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3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</row>
    <row r="797" spans="1:9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3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</row>
    <row r="798" spans="1:9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3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</row>
    <row r="799" spans="1:9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3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</row>
    <row r="800" spans="1:9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3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</row>
    <row r="801" spans="1:9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3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</row>
    <row r="802" spans="1:9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3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</row>
    <row r="803" spans="1:9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3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</row>
    <row r="804" spans="1:9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3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</row>
    <row r="805" spans="1:9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3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</row>
    <row r="806" spans="1:9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3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</row>
    <row r="807" spans="1:9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3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</row>
    <row r="808" spans="1:9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3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</row>
    <row r="809" spans="1:9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3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</row>
    <row r="810" spans="1:9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3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</row>
    <row r="811" spans="1:9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3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</row>
    <row r="812" spans="1:9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3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</row>
    <row r="813" spans="1:9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3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</row>
    <row r="814" spans="1:9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3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</row>
    <row r="815" spans="1:9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3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</row>
    <row r="816" spans="1:9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3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</row>
    <row r="817" spans="1:9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3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</row>
    <row r="818" spans="1:9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3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</row>
    <row r="819" spans="1:9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3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</row>
    <row r="820" spans="1:9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3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</row>
    <row r="821" spans="1:9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3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</row>
    <row r="822" spans="1:9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3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</row>
    <row r="823" spans="1:9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3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</row>
    <row r="824" spans="1:9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3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</row>
    <row r="825" spans="1:9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3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</row>
    <row r="826" spans="1:9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3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</row>
    <row r="827" spans="1:9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3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</row>
    <row r="828" spans="1:9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3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</row>
    <row r="829" spans="1:9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3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</row>
    <row r="830" spans="1:9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3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</row>
    <row r="831" spans="1:9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3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</row>
    <row r="832" spans="1:9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3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</row>
    <row r="833" spans="1:9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3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</row>
    <row r="834" spans="1:9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3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</row>
    <row r="835" spans="1:9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3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</row>
    <row r="836" spans="1:9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3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</row>
    <row r="837" spans="1:9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3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</row>
    <row r="838" spans="1:9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3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</row>
    <row r="839" spans="1:9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3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</row>
    <row r="840" spans="1:9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3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</row>
    <row r="841" spans="1:9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3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</row>
    <row r="842" spans="1:9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3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</row>
    <row r="843" spans="1:9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3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</row>
    <row r="844" spans="1:9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3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</row>
    <row r="845" spans="1:9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3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</row>
    <row r="846" spans="1:9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3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</row>
    <row r="847" spans="1:9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3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</row>
    <row r="848" spans="1:9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3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</row>
    <row r="849" spans="1:9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3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</row>
    <row r="850" spans="1:9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3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</row>
    <row r="851" spans="1:9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3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</row>
    <row r="852" spans="1:9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3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</row>
    <row r="853" spans="1:9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3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</row>
    <row r="854" spans="1:9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3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</row>
    <row r="855" spans="1:9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3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</row>
    <row r="856" spans="1:9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3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</row>
    <row r="857" spans="1:9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3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</row>
    <row r="858" spans="1:9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3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</row>
    <row r="859" spans="1:9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3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</row>
    <row r="860" spans="1:9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3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</row>
    <row r="861" spans="1:9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3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</row>
    <row r="862" spans="1:9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3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</row>
    <row r="863" spans="1:9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3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</row>
    <row r="864" spans="1:9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3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</row>
    <row r="865" spans="1:9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3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</row>
    <row r="866" spans="1:9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3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</row>
    <row r="867" spans="1:9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3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</row>
    <row r="868" spans="1:9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3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</row>
    <row r="869" spans="1:9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3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</row>
    <row r="870" spans="1:9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3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</row>
    <row r="871" spans="1:9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3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</row>
    <row r="872" spans="1:9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3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</row>
    <row r="873" spans="1:9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3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</row>
    <row r="874" spans="1:9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3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</row>
    <row r="875" spans="1:9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3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</row>
    <row r="876" spans="1:9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3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</row>
    <row r="877" spans="1:9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3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</row>
    <row r="878" spans="1:9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3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</row>
    <row r="879" spans="1:9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3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</row>
    <row r="880" spans="1:9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3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</row>
    <row r="881" spans="1:9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3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</row>
    <row r="882" spans="1:9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3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</row>
    <row r="883" spans="1:9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3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</row>
    <row r="884" spans="1:9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3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</row>
    <row r="885" spans="1:9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3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</row>
    <row r="886" spans="1:9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3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</row>
    <row r="887" spans="1:9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3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</row>
    <row r="888" spans="1:9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3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</row>
    <row r="889" spans="1:9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3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</row>
    <row r="890" spans="1:9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3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</row>
    <row r="891" spans="1:9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3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</row>
    <row r="892" spans="1:9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3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</row>
    <row r="893" spans="1:9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3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</row>
    <row r="894" spans="1:9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3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</row>
    <row r="895" spans="1:9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3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</row>
    <row r="896" spans="1:9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3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</row>
    <row r="897" spans="1:9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3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</row>
    <row r="898" spans="1:9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3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</row>
    <row r="899" spans="1:9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3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</row>
    <row r="900" spans="1:9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3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</row>
    <row r="901" spans="1:9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3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</row>
    <row r="902" spans="1:9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3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</row>
    <row r="903" spans="1:9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3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</row>
    <row r="904" spans="1:9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3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</row>
    <row r="905" spans="1:9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3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</row>
    <row r="906" spans="1:9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3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</row>
    <row r="907" spans="1:9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3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</row>
    <row r="908" spans="1:9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3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</row>
    <row r="909" spans="1:9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3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</row>
    <row r="910" spans="1:9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3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</row>
    <row r="911" spans="1:9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3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</row>
    <row r="912" spans="1:9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3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</row>
    <row r="913" spans="1:9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3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</row>
    <row r="914" spans="1:9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3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</row>
    <row r="915" spans="1:9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3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</row>
    <row r="916" spans="1:9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3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</row>
    <row r="917" spans="1:9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3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</row>
    <row r="918" spans="1:9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3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</row>
    <row r="919" spans="1:9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3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</row>
    <row r="920" spans="1:9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3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</row>
    <row r="921" spans="1:9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3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</row>
    <row r="922" spans="1:9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3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</row>
    <row r="923" spans="1:9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3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</row>
    <row r="924" spans="1:9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3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</row>
    <row r="925" spans="1:9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3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</row>
    <row r="926" spans="1:9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3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</row>
    <row r="927" spans="1:9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3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</row>
    <row r="928" spans="1:9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3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</row>
    <row r="929" spans="1:9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3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</row>
    <row r="930" spans="1:9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3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</row>
    <row r="931" spans="1:9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3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</row>
    <row r="932" spans="1:9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3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</row>
    <row r="933" spans="1:9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3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</row>
    <row r="934" spans="1:9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3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</row>
    <row r="935" spans="1:9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3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</row>
    <row r="936" spans="1:9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3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</row>
    <row r="937" spans="1:9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3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</row>
    <row r="938" spans="1:9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3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</row>
    <row r="939" spans="1:9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3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</row>
    <row r="940" spans="1:9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3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</row>
    <row r="941" spans="1:9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3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</row>
    <row r="942" spans="1:9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3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</row>
    <row r="943" spans="1:9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3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</row>
    <row r="944" spans="1:9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3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</row>
    <row r="945" spans="1:9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3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</row>
    <row r="946" spans="1:9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3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</row>
    <row r="947" spans="1:9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3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</row>
    <row r="948" spans="1:9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3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</row>
    <row r="949" spans="1:9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3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</row>
    <row r="950" spans="1:9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3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</row>
    <row r="951" spans="1:9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3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</row>
    <row r="952" spans="1:9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3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</row>
    <row r="953" spans="1:9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3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</row>
    <row r="954" spans="1:9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3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</row>
    <row r="955" spans="1:9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3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</row>
    <row r="956" spans="1:9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3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</row>
    <row r="957" spans="1:9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3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</row>
    <row r="958" spans="1:9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3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</row>
    <row r="959" spans="1:9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3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</row>
    <row r="960" spans="1:9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3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</row>
    <row r="961" spans="1:9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3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</row>
    <row r="962" spans="1:9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3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</row>
    <row r="963" spans="1:9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3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</row>
    <row r="964" spans="1:9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3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</row>
    <row r="965" spans="1:9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3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</row>
    <row r="966" spans="1:9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3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</row>
    <row r="967" spans="1:9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3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</row>
    <row r="968" spans="1:9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3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</row>
    <row r="969" spans="1:9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3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</row>
    <row r="970" spans="1:9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3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</row>
    <row r="971" spans="1:9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3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</row>
    <row r="972" spans="1:9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3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</row>
    <row r="973" spans="1:9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3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</row>
    <row r="974" spans="1:9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3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</row>
    <row r="975" spans="1:9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3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</row>
    <row r="976" spans="1:9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3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</row>
    <row r="977" spans="1:9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3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</row>
    <row r="978" spans="1:9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3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</row>
    <row r="979" spans="1:9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3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</row>
    <row r="980" spans="1:9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3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</row>
    <row r="981" spans="1:9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3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</row>
    <row r="982" spans="1:9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3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</row>
    <row r="983" spans="1:9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3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</row>
    <row r="984" spans="1:9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3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</row>
    <row r="985" spans="1:9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3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</row>
    <row r="986" spans="1:9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3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</row>
    <row r="987" spans="1:9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3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</row>
    <row r="988" spans="1:9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3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</row>
    <row r="989" spans="1:9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3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</row>
    <row r="990" spans="1:9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3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</row>
    <row r="991" spans="1:9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3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</row>
    <row r="992" spans="1:9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3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</row>
    <row r="993" spans="1:9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3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</row>
    <row r="994" spans="1:9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3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</row>
    <row r="995" spans="1:9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3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</row>
    <row r="996" spans="1:9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3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</row>
    <row r="997" spans="1:9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3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</row>
    <row r="998" spans="1:9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3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</row>
    <row r="999" spans="1:9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3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</row>
    <row r="1000" spans="1:9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3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</row>
    <row r="1001" spans="1:9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3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</row>
    <row r="1002" spans="1:97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3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</row>
    <row r="1003" spans="1:97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3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</row>
    <row r="1004" spans="1:97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3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</row>
  </sheetData>
  <mergeCells count="12">
    <mergeCell ref="F2:AC2"/>
    <mergeCell ref="F3:Q4"/>
    <mergeCell ref="R3:AC4"/>
    <mergeCell ref="AE3:BH4"/>
    <mergeCell ref="BJ3:CE4"/>
    <mergeCell ref="BJ6:CE6"/>
    <mergeCell ref="C6:C7"/>
    <mergeCell ref="D6:D7"/>
    <mergeCell ref="E6:E7"/>
    <mergeCell ref="F6:Q6"/>
    <mergeCell ref="R6:AC6"/>
    <mergeCell ref="AE6:B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2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Núñez</dc:creator>
  <cp:lastModifiedBy>Cristian Núñez</cp:lastModifiedBy>
  <dcterms:created xsi:type="dcterms:W3CDTF">2023-05-19T15:49:16Z</dcterms:created>
  <dcterms:modified xsi:type="dcterms:W3CDTF">2023-05-19T15:49:16Z</dcterms:modified>
</cp:coreProperties>
</file>