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R Courses\RegressionModelProject\"/>
    </mc:Choice>
  </mc:AlternateContent>
  <bookViews>
    <workbookView xWindow="0" yWindow="0" windowWidth="23040" windowHeight="8808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" i="1" l="1"/>
  <c r="A17" i="1"/>
  <c r="A18" i="1"/>
  <c r="A19" i="1"/>
  <c r="A20" i="1"/>
  <c r="A21" i="1"/>
  <c r="A22" i="1"/>
  <c r="A23" i="1"/>
  <c r="A24" i="1"/>
  <c r="A15" i="1"/>
  <c r="E3" i="1"/>
  <c r="E16" i="1" s="1"/>
  <c r="E4" i="1"/>
  <c r="E17" i="1" s="1"/>
  <c r="E5" i="1"/>
  <c r="E18" i="1" s="1"/>
  <c r="E6" i="1"/>
  <c r="E19" i="1" s="1"/>
  <c r="E7" i="1"/>
  <c r="E20" i="1" s="1"/>
  <c r="E8" i="1"/>
  <c r="E21" i="1" s="1"/>
  <c r="E9" i="1"/>
  <c r="E22" i="1" s="1"/>
  <c r="E10" i="1"/>
  <c r="E23" i="1" s="1"/>
  <c r="E11" i="1"/>
  <c r="E24" i="1" s="1"/>
  <c r="E2" i="1"/>
  <c r="E15" i="1" s="1"/>
  <c r="A26" i="1" l="1"/>
  <c r="A28" i="1" s="1"/>
  <c r="E26" i="1"/>
  <c r="E28" i="1" s="1"/>
  <c r="F28" i="1" s="1"/>
</calcChain>
</file>

<file path=xl/sharedStrings.xml><?xml version="1.0" encoding="utf-8"?>
<sst xmlns="http://schemas.openxmlformats.org/spreadsheetml/2006/main" count="34" uniqueCount="22">
  <si>
    <t>G1</t>
  </si>
  <si>
    <t>G2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</si>
  <si>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</si>
  <si>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</si>
  <si>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</si>
  <si>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</si>
  <si>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</si>
  <si>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</si>
  <si>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</si>
  <si>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</si>
  <si>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</si>
  <si>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</si>
  <si>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</si>
  <si>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</si>
  <si>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</si>
  <si>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</si>
  <si>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qt(0.975,9)</t>
  </si>
  <si>
    <t>qt(0.95,9)</t>
  </si>
  <si>
    <t>t-Test: Two-Sample Assuming Equal Variances</t>
  </si>
  <si>
    <t>Pooled Variance</t>
  </si>
  <si>
    <t>qt(0.975,18)</t>
  </si>
  <si>
    <t>qt(0.95,18)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</si>
</sst>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O16" sqref="O16"/>
    </sheetView>
  </sheetViews>
  <sheetFormatPr defaultRowHeight="14.4" x14ac:dyDescent="0.55000000000000004"/>
  <cols>
    <col min="8" max="8" width="29.83984375" bestFit="1" customWidth="1"/>
    <col min="9" max="9" width="12.26171875" bestFit="1" customWidth="1"/>
    <col min="13" max="13" width="36.83984375" bestFit="1" customWidth="1"/>
    <col min="14" max="14" width="8.9453125" customWidth="1"/>
  </cols>
  <sheetData>
    <row r="1" spans="1:15" x14ac:dyDescent="0.55000000000000004">
      <c r="A1" t="s">
        <v>0</v>
      </c>
      <c r="B1" t="s">
        <v>1</v>
      </c>
      <c r="H1">
        <v>-0.9</v>
      </c>
    </row>
    <row r="2" spans="1:15" x14ac:dyDescent="0.55000000000000004">
      <c r="A2">
        <v>7</v>
      </c>
      <c r="B2">
        <v>8</v>
      </c>
      <c r="E2">
        <f>A2-B2</f>
        <v>-1</v>
      </c>
    </row>
    <row r="3" spans="1:15" x14ac:dyDescent="0.55000000000000004">
      <c r="A3">
        <v>5</v>
      </c>
      <c r="B3">
        <v>14</v>
      </c>
      <c r="E3">
        <f t="shared" ref="E3:E11" si="0">A3-B3</f>
        <v>-9</v>
      </c>
    </row>
    <row r="4" spans="1:15" x14ac:dyDescent="0.55000000000000004">
      <c r="A4">
        <v>11</v>
      </c>
      <c r="B4">
        <v>5</v>
      </c>
      <c r="E4">
        <f t="shared" si="0"/>
        <v>6</v>
      </c>
      <c r="H4" t="s">
        <v>2</v>
      </c>
      <c r="M4" t="s">
        <v>18</v>
      </c>
    </row>
    <row r="5" spans="1:15" ht="14.7" thickBot="1" x14ac:dyDescent="0.6">
      <c r="A5">
        <v>7</v>
      </c>
      <c r="B5">
        <v>9</v>
      </c>
      <c r="E5">
        <f t="shared" si="0"/>
        <v>-2</v>
      </c>
    </row>
    <row r="6" spans="1:15" x14ac:dyDescent="0.55000000000000004">
      <c r="A6">
        <v>11</v>
      </c>
      <c r="B6">
        <v>15</v>
      </c>
      <c r="E6">
        <f t="shared" si="0"/>
        <v>-4</v>
      </c>
      <c r="H6" s="3"/>
      <c r="I6" s="3" t="s">
        <v>3</v>
      </c>
      <c r="J6" s="3" t="s">
        <v>4</v>
      </c>
      <c r="M6" s="3"/>
      <c r="N6" s="3" t="s">
        <v>3</v>
      </c>
      <c r="O6" s="3" t="s">
        <v>4</v>
      </c>
    </row>
    <row r="7" spans="1:15" x14ac:dyDescent="0.55000000000000004">
      <c r="A7">
        <v>10</v>
      </c>
      <c r="B7">
        <v>6</v>
      </c>
      <c r="E7">
        <f t="shared" si="0"/>
        <v>4</v>
      </c>
      <c r="H7" s="1" t="s">
        <v>5</v>
      </c>
      <c r="I7" s="1">
        <v>9.1</v>
      </c>
      <c r="J7" s="1">
        <v>10</v>
      </c>
      <c r="M7" s="1" t="s">
        <v>5</v>
      </c>
      <c r="N7" s="1">
        <v>9.1</v>
      </c>
      <c r="O7" s="1">
        <v>10</v>
      </c>
    </row>
    <row r="8" spans="1:15" x14ac:dyDescent="0.55000000000000004">
      <c r="A8">
        <v>11</v>
      </c>
      <c r="B8">
        <v>8</v>
      </c>
      <c r="E8">
        <f t="shared" si="0"/>
        <v>3</v>
      </c>
      <c r="H8" s="1" t="s">
        <v>6</v>
      </c>
      <c r="I8" s="1">
        <v>4.5444444444444416</v>
      </c>
      <c r="J8" s="1">
        <v>16.444444444444443</v>
      </c>
      <c r="M8" s="1" t="s">
        <v>6</v>
      </c>
      <c r="N8" s="1">
        <v>4.5444444444444416</v>
      </c>
      <c r="O8" s="1">
        <v>16.444444444444443</v>
      </c>
    </row>
    <row r="9" spans="1:15" x14ac:dyDescent="0.55000000000000004">
      <c r="A9">
        <v>9</v>
      </c>
      <c r="B9">
        <v>15</v>
      </c>
      <c r="E9">
        <f t="shared" si="0"/>
        <v>-6</v>
      </c>
      <c r="H9" s="1" t="s">
        <v>7</v>
      </c>
      <c r="I9" s="1">
        <v>10</v>
      </c>
      <c r="J9" s="1">
        <v>10</v>
      </c>
      <c r="M9" s="1" t="s">
        <v>7</v>
      </c>
      <c r="N9" s="1">
        <v>10</v>
      </c>
      <c r="O9" s="1">
        <v>10</v>
      </c>
    </row>
    <row r="10" spans="1:15" x14ac:dyDescent="0.55000000000000004">
      <c r="A10">
        <v>9</v>
      </c>
      <c r="B10">
        <v>6</v>
      </c>
      <c r="E10">
        <f t="shared" si="0"/>
        <v>3</v>
      </c>
      <c r="H10" s="1" t="s">
        <v>8</v>
      </c>
      <c r="I10" s="1">
        <v>-0.12853088216196107</v>
      </c>
      <c r="J10" s="1"/>
      <c r="M10" s="1" t="s">
        <v>19</v>
      </c>
      <c r="N10" s="1">
        <v>10.494444444444444</v>
      </c>
      <c r="O10" s="1"/>
    </row>
    <row r="11" spans="1:15" x14ac:dyDescent="0.55000000000000004">
      <c r="A11">
        <v>11</v>
      </c>
      <c r="B11">
        <v>14</v>
      </c>
      <c r="E11">
        <f t="shared" si="0"/>
        <v>-3</v>
      </c>
      <c r="H11" s="1" t="s">
        <v>9</v>
      </c>
      <c r="I11" s="1">
        <v>0</v>
      </c>
      <c r="J11" s="1"/>
      <c r="M11" s="1" t="s">
        <v>9</v>
      </c>
      <c r="N11" s="1">
        <v>0</v>
      </c>
      <c r="O11" s="1"/>
    </row>
    <row r="12" spans="1:15" x14ac:dyDescent="0.55000000000000004">
      <c r="H12" s="1" t="s">
        <v>10</v>
      </c>
      <c r="I12" s="1">
        <v>9</v>
      </c>
      <c r="J12" s="1"/>
      <c r="M12" s="1" t="s">
        <v>10</v>
      </c>
      <c r="N12" s="1">
        <v>18</v>
      </c>
      <c r="O12" s="1"/>
    </row>
    <row r="13" spans="1:15" x14ac:dyDescent="0.55000000000000004">
      <c r="H13" s="1" t="s">
        <v>11</v>
      </c>
      <c r="I13" s="1">
        <v>-0.59073750467154407</v>
      </c>
      <c r="J13" s="1"/>
      <c r="M13" s="1" t="s">
        <v>11</v>
      </c>
      <c r="N13" s="1">
        <v>-0.62122336995947058</v>
      </c>
      <c r="O13" s="1"/>
    </row>
    <row r="14" spans="1:15" x14ac:dyDescent="0.55000000000000004">
      <c r="H14" s="1" t="s">
        <v>12</v>
      </c>
      <c r="I14" s="1">
        <v>0.28461592858002338</v>
      </c>
      <c r="J14" s="1"/>
      <c r="M14" s="1" t="s">
        <v>12</v>
      </c>
      <c r="N14" s="1">
        <v>0.2711202643667614</v>
      </c>
      <c r="O14" s="1"/>
    </row>
    <row r="15" spans="1:15" ht="14.7" thickBot="1" x14ac:dyDescent="0.6">
      <c r="A15">
        <f>(A2-$I$7)^2</f>
        <v>4.4099999999999984</v>
      </c>
      <c r="E15">
        <f>(E2-$H$1)^2</f>
        <v>9.999999999999995E-3</v>
      </c>
      <c r="H15" s="1" t="s">
        <v>13</v>
      </c>
      <c r="I15" s="1">
        <v>1.8331129326562374</v>
      </c>
      <c r="J15" s="1"/>
      <c r="K15" t="s">
        <v>17</v>
      </c>
      <c r="M15" s="1" t="s">
        <v>13</v>
      </c>
      <c r="N15" s="1">
        <v>1.7340636066175394</v>
      </c>
      <c r="O15" s="2" t="s">
        <v>21</v>
      </c>
    </row>
    <row r="16" spans="1:15" x14ac:dyDescent="0.55000000000000004">
      <c r="A16">
        <f t="shared" ref="A16:A24" si="1">(A3-$I$7)^2</f>
        <v>16.809999999999999</v>
      </c>
      <c r="E16">
        <f t="shared" ref="E16:E24" si="2">(E3-$H$1)^2</f>
        <v>65.61</v>
      </c>
      <c r="H16" s="1" t="s">
        <v>14</v>
      </c>
      <c r="I16" s="1">
        <v>0.56923185716004676</v>
      </c>
      <c r="J16" s="1"/>
      <c r="M16" s="1" t="s">
        <v>14</v>
      </c>
      <c r="N16" s="1">
        <v>0.5422405287335228</v>
      </c>
      <c r="O16" s="1"/>
    </row>
    <row r="17" spans="1:15" ht="14.7" thickBot="1" x14ac:dyDescent="0.6">
      <c r="A17">
        <f t="shared" si="1"/>
        <v>3.6100000000000012</v>
      </c>
      <c r="E17">
        <f t="shared" si="2"/>
        <v>47.610000000000007</v>
      </c>
      <c r="H17" s="2" t="s">
        <v>15</v>
      </c>
      <c r="I17" s="2">
        <v>2.2621571627982053</v>
      </c>
      <c r="J17" s="2"/>
      <c r="K17" t="s">
        <v>16</v>
      </c>
      <c r="M17" s="2" t="s">
        <v>15</v>
      </c>
      <c r="N17" s="2">
        <v>2.1009220402410378</v>
      </c>
      <c r="O17" s="2" t="s">
        <v>20</v>
      </c>
    </row>
    <row r="18" spans="1:15" x14ac:dyDescent="0.55000000000000004">
      <c r="A18">
        <f t="shared" si="1"/>
        <v>4.4099999999999984</v>
      </c>
      <c r="E18">
        <f t="shared" si="2"/>
        <v>1.2100000000000002</v>
      </c>
    </row>
    <row r="19" spans="1:15" x14ac:dyDescent="0.55000000000000004">
      <c r="A19">
        <f t="shared" si="1"/>
        <v>3.6100000000000012</v>
      </c>
      <c r="E19">
        <f t="shared" si="2"/>
        <v>9.6100000000000012</v>
      </c>
    </row>
    <row r="20" spans="1:15" x14ac:dyDescent="0.55000000000000004">
      <c r="A20">
        <f t="shared" si="1"/>
        <v>0.81000000000000061</v>
      </c>
      <c r="E20">
        <f t="shared" si="2"/>
        <v>24.010000000000005</v>
      </c>
    </row>
    <row r="21" spans="1:15" x14ac:dyDescent="0.55000000000000004">
      <c r="A21">
        <f t="shared" si="1"/>
        <v>3.6100000000000012</v>
      </c>
      <c r="E21">
        <f t="shared" si="2"/>
        <v>15.209999999999999</v>
      </c>
    </row>
    <row r="22" spans="1:15" x14ac:dyDescent="0.55000000000000004">
      <c r="A22">
        <f t="shared" si="1"/>
        <v>9.9999999999999291E-3</v>
      </c>
      <c r="E22">
        <f t="shared" si="2"/>
        <v>26.009999999999998</v>
      </c>
    </row>
    <row r="23" spans="1:15" x14ac:dyDescent="0.55000000000000004">
      <c r="A23">
        <f t="shared" si="1"/>
        <v>9.9999999999999291E-3</v>
      </c>
      <c r="E23">
        <f t="shared" si="2"/>
        <v>15.209999999999999</v>
      </c>
    </row>
    <row r="24" spans="1:15" x14ac:dyDescent="0.55000000000000004">
      <c r="A24">
        <f t="shared" si="1"/>
        <v>3.6100000000000012</v>
      </c>
      <c r="E24">
        <f t="shared" si="2"/>
        <v>4.41</v>
      </c>
    </row>
    <row r="26" spans="1:15" x14ac:dyDescent="0.55000000000000004">
      <c r="A26">
        <f>SUM(A15:A24)/9</f>
        <v>4.5444444444444434</v>
      </c>
      <c r="E26">
        <f>SUM(E15:E24)/9</f>
        <v>23.211111111111112</v>
      </c>
    </row>
    <row r="28" spans="1:15" x14ac:dyDescent="0.55000000000000004">
      <c r="A28">
        <f>SQRT(A26)</f>
        <v>2.1317702607092639</v>
      </c>
      <c r="E28">
        <f>SQRT(E26)</f>
        <v>4.8177911028926017</v>
      </c>
      <c r="F28">
        <f>E28/SQRT(10)</f>
        <v>1.5235193176035251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2020-04-17T07:18:38Z</dcterms:created>
  <dcterms:modified xsi:type="dcterms:W3CDTF">2020-04-18T05:18:22Z</dcterms:modified>
</cp:coreProperties>
</file>