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nimal\Downloads\"/>
    </mc:Choice>
  </mc:AlternateContent>
  <xr:revisionPtr revIDLastSave="0" documentId="13_ncr:1_{0388CE2F-8DFE-4F13-9A74-D0599F305A3C}" xr6:coauthVersionLast="47" xr6:coauthVersionMax="47" xr10:uidLastSave="{00000000-0000-0000-0000-000000000000}"/>
  <bookViews>
    <workbookView xWindow="-108" yWindow="-108" windowWidth="23256" windowHeight="12456" activeTab="6" xr2:uid="{00000000-000D-0000-FFFF-FFFF00000000}"/>
  </bookViews>
  <sheets>
    <sheet name="bike_buyers" sheetId="1" r:id="rId1"/>
    <sheet name="Income" sheetId="2" r:id="rId2"/>
    <sheet name="Distance" sheetId="3" r:id="rId3"/>
    <sheet name="Age Bracket" sheetId="5" r:id="rId4"/>
    <sheet name="Region" sheetId="8" r:id="rId5"/>
    <sheet name="Education " sheetId="9" r:id="rId6"/>
    <sheet name="Dashboard" sheetId="10" r:id="rId7"/>
  </sheets>
  <definedNames>
    <definedName name="_xlnm._FilterDatabase" localSheetId="0" hidden="1">bike_buyers!$A$1:$N$1001</definedName>
    <definedName name="_xlchart.v5.0" hidden="1">Region!$A$3</definedName>
    <definedName name="_xlchart.v5.1" hidden="1">Region!$A$4:$A$18</definedName>
    <definedName name="_xlchart.v5.10" hidden="1">Region!$A$3</definedName>
    <definedName name="_xlchart.v5.11" hidden="1">Region!$A$4:$A$18</definedName>
    <definedName name="_xlchart.v5.12" hidden="1">Region!$B$2</definedName>
    <definedName name="_xlchart.v5.13" hidden="1">Region!$B$3</definedName>
    <definedName name="_xlchart.v5.14" hidden="1">Region!$B$4:$B$18</definedName>
    <definedName name="_xlchart.v5.15" hidden="1">Region!$C$3</definedName>
    <definedName name="_xlchart.v5.16" hidden="1">Region!$C$4:$C$18</definedName>
    <definedName name="_xlchart.v5.17" hidden="1">Region!$D$2</definedName>
    <definedName name="_xlchart.v5.18" hidden="1">Region!$D$3</definedName>
    <definedName name="_xlchart.v5.19" hidden="1">Region!$D$4:$D$18</definedName>
    <definedName name="_xlchart.v5.2" hidden="1">Region!$B$2</definedName>
    <definedName name="_xlchart.v5.20" hidden="1">Region!$A$3</definedName>
    <definedName name="_xlchart.v5.21" hidden="1">Region!$A$4:$A$18</definedName>
    <definedName name="_xlchart.v5.22" hidden="1">Region!$B$3</definedName>
    <definedName name="_xlchart.v5.23" hidden="1">Region!$B$4:$B$18</definedName>
    <definedName name="_xlchart.v5.24" hidden="1">Region!$A$3</definedName>
    <definedName name="_xlchart.v5.25" hidden="1">Region!$A$4:$A$18</definedName>
    <definedName name="_xlchart.v5.26" hidden="1">Region!$B$3</definedName>
    <definedName name="_xlchart.v5.27" hidden="1">Region!$B$4:$B$18</definedName>
    <definedName name="_xlchart.v5.3" hidden="1">Region!$B$3</definedName>
    <definedName name="_xlchart.v5.4" hidden="1">Region!$B$4:$B$18</definedName>
    <definedName name="_xlchart.v5.5" hidden="1">Region!$C$3</definedName>
    <definedName name="_xlchart.v5.6" hidden="1">Region!$C$4:$C$18</definedName>
    <definedName name="_xlchart.v5.7" hidden="1">Region!$D$2</definedName>
    <definedName name="_xlchart.v5.8" hidden="1">Region!$D$3</definedName>
    <definedName name="_xlchart.v5.9" hidden="1">Region!$D$4:$D$18</definedName>
    <definedName name="Slicer_Age_Bracket">#N/A</definedName>
  </definedNames>
  <calcPr calcId="191029"/>
  <pivotCaches>
    <pivotCache cacheId="24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<sst xmlns="http://schemas.openxmlformats.org/spreadsheetml/2006/main" count="8078" uniqueCount="59">
  <si>
    <t>ID</t>
  </si>
  <si>
    <t>Gender</t>
  </si>
  <si>
    <t>Income</t>
  </si>
  <si>
    <t>Children</t>
  </si>
  <si>
    <t>Education</t>
  </si>
  <si>
    <t>Occupation</t>
  </si>
  <si>
    <t>Home Owner</t>
  </si>
  <si>
    <t>Cars</t>
  </si>
  <si>
    <t>Commute Distance</t>
  </si>
  <si>
    <t>Age</t>
  </si>
  <si>
    <t>Purchased Bike</t>
  </si>
  <si>
    <t>Bachelors</t>
  </si>
  <si>
    <t>Skilled Manual</t>
  </si>
  <si>
    <t>Yes</t>
  </si>
  <si>
    <t>0-1 Miles</t>
  </si>
  <si>
    <t>No</t>
  </si>
  <si>
    <t>Partial College</t>
  </si>
  <si>
    <t>Clerical</t>
  </si>
  <si>
    <t>Professional</t>
  </si>
  <si>
    <t>2-5 Miles</t>
  </si>
  <si>
    <t>5-10 Miles</t>
  </si>
  <si>
    <t>Manual</t>
  </si>
  <si>
    <t>1-2 Miles</t>
  </si>
  <si>
    <t>High School</t>
  </si>
  <si>
    <t>Management</t>
  </si>
  <si>
    <t>Partial High School</t>
  </si>
  <si>
    <t>Graduate Degree</t>
  </si>
  <si>
    <t>Married</t>
  </si>
  <si>
    <t>Single</t>
  </si>
  <si>
    <t>Female</t>
  </si>
  <si>
    <t>Male</t>
  </si>
  <si>
    <t>Age Bracket</t>
  </si>
  <si>
    <t>Marital status</t>
  </si>
  <si>
    <t>Row Labels</t>
  </si>
  <si>
    <t>Grand Total</t>
  </si>
  <si>
    <t>Average of Income</t>
  </si>
  <si>
    <t>Column Labels</t>
  </si>
  <si>
    <t>Count of Purchased Bike</t>
  </si>
  <si>
    <t>More than 10 Miles</t>
  </si>
  <si>
    <t>Adolescent</t>
  </si>
  <si>
    <t>Middle Age</t>
  </si>
  <si>
    <t>old</t>
  </si>
  <si>
    <t>Washington</t>
  </si>
  <si>
    <t>Florida</t>
  </si>
  <si>
    <t>Texas</t>
  </si>
  <si>
    <t>State</t>
  </si>
  <si>
    <t>California</t>
  </si>
  <si>
    <t>New York</t>
  </si>
  <si>
    <t>North Carolina</t>
  </si>
  <si>
    <t>Georgia</t>
  </si>
  <si>
    <t>Virginia</t>
  </si>
  <si>
    <t>Minnesota</t>
  </si>
  <si>
    <t>Massachusetts</t>
  </si>
  <si>
    <t>Arizona</t>
  </si>
  <si>
    <t>States</t>
  </si>
  <si>
    <t>Hawaii</t>
  </si>
  <si>
    <t>New Jersey</t>
  </si>
  <si>
    <t>Pennsylvania</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</si>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</sst>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NumberFormat="1" applyAlignment="1">
      <alignment horizontal="left"/>
    </xf>
    <xf numFmtId="1" fontId="0" fillId="0" borderId="0" xfId="0" applyNumberFormat="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67B152D-7FFB-4BF2-B950-D85E2C06E58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9">
    <dxf>
      <alignment horizontal="left"/>
    </dxf>
    <dxf>
      <alignment horizontal="left"/>
    </dxf>
    <dxf>
      <alignment horizontal="left"/>
    </dxf>
    <dxf>
      <alignment horizontal="right"/>
    </dxf>
    <dxf>
      <alignment vertical="bottom"/>
    </dxf>
    <dxf>
      <alignment horizontal="left" relativeIndent="1"/>
    </dxf>
    <dxf>
      <alignment vertical="top"/>
    </dxf>
    <dxf>
      <alignment horizontal="center" indent="0"/>
    </dxf>
    <dxf>
      <numFmt numFmtId="1" formatCode="0"/>
    </dxf>
    <dxf>
      <alignment horizontal="left"/>
    </dxf>
    <dxf>
      <alignment relativeIndent="-1"/>
    </dxf>
    <dxf>
      <alignment vertical="top"/>
    </dxf>
    <dxf>
      <numFmt numFmtId="164" formatCode="[$$-409]#,##0"/>
    </dxf>
    <dxf>
      <alignment horizontal="left"/>
    </dxf>
    <dxf>
      <alignment horizontal="left"/>
    </dxf>
    <dxf>
      <alignment horizontal="left"/>
    </dxf>
    <dxf>
      <alignment horizontal="right"/>
    </dxf>
    <dxf>
      <alignment vertical="bottom"/>
    </dxf>
    <dxf>
      <alignment horizontal="left" relativeIndent="1"/>
    </dxf>
    <dxf>
      <alignment vertical="top"/>
    </dxf>
    <dxf>
      <alignment horizontal="center" indent="0"/>
    </dxf>
    <dxf>
      <numFmt numFmtId="1" formatCode="0"/>
    </dxf>
    <dxf>
      <alignment horizontal="left"/>
    </dxf>
    <dxf>
      <alignment relativeIndent="-1"/>
    </dxf>
    <dxf>
      <alignment vertical="top"/>
    </dxf>
    <dxf>
      <alignment horizontal="left"/>
    </dxf>
    <dxf>
      <alignment horizontal="left"/>
    </dxf>
    <dxf>
      <alignment horizontal="left"/>
    </dxf>
    <dxf>
      <alignment horizontal="right"/>
    </dxf>
    <dxf>
      <alignment vertical="bottom"/>
    </dxf>
    <dxf>
      <alignment horizontal="left" relativeIndent="1"/>
    </dxf>
    <dxf>
      <alignment vertical="top"/>
    </dxf>
    <dxf>
      <alignment horizontal="center" indent="0"/>
    </dxf>
    <dxf>
      <numFmt numFmtId="1" formatCode="0"/>
    </dxf>
    <dxf>
      <alignment horizontal="left"/>
    </dxf>
    <dxf>
      <alignment relativeIndent="-1"/>
    </dxf>
    <dxf>
      <alignment vertical="top"/>
    </dxf>
    <dxf>
      <alignment horizontal="left"/>
    </dxf>
    <dxf>
      <alignment horizontal="left"/>
    </dxf>
    <dxf>
      <alignment horizontal="left"/>
    </dxf>
    <dxf>
      <alignment horizontal="right"/>
    </dxf>
    <dxf>
      <alignment vertical="bottom"/>
    </dxf>
    <dxf>
      <alignment horizontal="left" relativeIndent="1"/>
    </dxf>
    <dxf>
      <alignment vertical="top"/>
    </dxf>
    <dxf>
      <alignment horizontal="center" indent="0"/>
    </dxf>
    <dxf>
      <numFmt numFmtId="1" formatCode="0"/>
    </dxf>
    <dxf>
      <alignment horizontal="left"/>
    </dxf>
    <dxf>
      <alignment relativeIndent="-1"/>
    </dxf>
    <dxf>
      <alignment vertical="top"/>
    </dxf>
    <dxf>
      <alignment horizontal="left"/>
    </dxf>
    <dxf>
      <alignment horizontal="left"/>
    </dxf>
    <dxf>
      <alignment horizontal="left"/>
    </dxf>
    <dxf>
      <alignment horizontal="right"/>
    </dxf>
    <dxf>
      <alignment vertical="bottom"/>
    </dxf>
    <dxf>
      <alignment horizontal="left" relativeIndent="1"/>
    </dxf>
    <dxf>
      <alignment vertical="top"/>
    </dxf>
    <dxf>
      <alignment horizontal="center" indent="0"/>
    </dxf>
    <dxf>
      <numFmt numFmtId="1" formatCode="0"/>
    </dxf>
    <dxf>
      <alignment horizontal="left"/>
    </dxf>
    <dxf>
      <alignment relativeIndent="-1"/>
    </dxf>
    <dxf>
      <alignment vertical="top"/>
    </dxf>
    <dxf>
      <alignment horizontal="left"/>
    </dxf>
    <dxf>
      <alignment horizontal="left"/>
    </dxf>
    <dxf>
      <alignment horizontal="left"/>
    </dxf>
    <dxf>
      <alignment horizontal="right"/>
    </dxf>
    <dxf>
      <alignment vertical="bottom"/>
    </dxf>
    <dxf>
      <alignment horizontal="left" relativeIndent="1"/>
    </dxf>
    <dxf>
      <alignment vertical="top"/>
    </dxf>
    <dxf>
      <alignment horizontal="center" indent="0"/>
    </dxf>
    <dxf>
      <numFmt numFmtId="1" formatCode="0"/>
    </dxf>
    <dxf>
      <alignment horizontal="left"/>
    </dxf>
    <dxf>
      <alignment relativeIndent="-1"/>
    </dxf>
    <dxf>
      <alignment vertical="top"/>
    </dxf>
    <dxf>
      <alignment horizontal="left"/>
    </dxf>
    <dxf>
      <alignment horizontal="left"/>
    </dxf>
    <dxf>
      <alignment horizontal="left"/>
    </dxf>
    <dxf>
      <alignment horizontal="right"/>
    </dxf>
    <dxf>
      <alignment vertical="bottom"/>
    </dxf>
    <dxf>
      <alignment horizontal="left" relativeIndent="1"/>
    </dxf>
    <dxf>
      <alignment vertical="top"/>
    </dxf>
    <dxf>
      <alignment horizontal="center" indent="0"/>
    </dxf>
    <dxf>
      <numFmt numFmtId="1" formatCode="0"/>
    </dxf>
    <dxf>
      <alignment horizontal="left"/>
    </dxf>
    <dxf>
      <alignment relativeIndent="-1"/>
    </dxf>
    <dxf>
      <alignment vertical="top"/>
    </dxf>
    <dxf>
      <alignment horizontal="left"/>
    </dxf>
    <dxf>
      <alignment horizontal="left"/>
    </dxf>
    <dxf>
      <alignment horizontal="left"/>
    </dxf>
    <dxf>
      <alignment horizontal="right"/>
    </dxf>
    <dxf>
      <alignment vertical="bottom"/>
    </dxf>
    <dxf>
      <alignment horizontal="left" relativeIndent="1"/>
    </dxf>
    <dxf>
      <alignment vertical="top"/>
    </dxf>
    <dxf>
      <alignment horizontal="center" indent="0"/>
    </dxf>
    <dxf>
      <numFmt numFmtId="1" formatCode="0"/>
    </dxf>
    <dxf>
      <alignment horizontal="left"/>
    </dxf>
    <dxf>
      <alignment relativeIndent="-1"/>
    </dxf>
    <dxf>
      <alignment vertical="top"/>
    </dxf>
    <dxf>
      <alignment horizontal="left"/>
    </dxf>
    <dxf>
      <alignment vertical="top"/>
    </dxf>
    <dxf>
      <alignment relativeIndent="-1"/>
    </dxf>
    <dxf>
      <alignment horizontal="left"/>
    </dxf>
    <dxf>
      <numFmt numFmtId="1" formatCode="0"/>
    </dxf>
    <dxf>
      <alignment horizontal="center" indent="0"/>
    </dxf>
    <dxf>
      <alignment vertical="top"/>
    </dxf>
    <dxf>
      <alignment horizontal="left" relativeIndent="1"/>
    </dxf>
    <dxf>
      <alignment vertical="bottom"/>
    </dxf>
    <dxf>
      <alignment horizontal="left"/>
    </dxf>
    <dxf>
      <alignment horizontal="right"/>
    </dxf>
    <dxf>
      <alignment horizontal="left"/>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Dataset.xlsx]Income!PivotTable1</c:name>
    <c:fmtId val="1"/>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Avg Income of buyers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Income!$A$5:$A$7</c:f>
              <c:strCache>
                <c:ptCount val="2"/>
                <c:pt idx="0">
                  <c:v>Female</c:v>
                </c:pt>
                <c:pt idx="1">
                  <c:v>Male</c:v>
                </c:pt>
              </c:strCache>
            </c:strRef>
          </c:cat>
          <c:val>
            <c:numRef>
              <c:f>Income!$B$5:$B$7</c:f>
              <c:numCache>
                <c:formatCode>0</c:formatCode>
                <c:ptCount val="2"/>
                <c:pt idx="0">
                  <c:v>53440</c:v>
                </c:pt>
                <c:pt idx="1">
                  <c:v>56208.178438661707</c:v>
                </c:pt>
              </c:numCache>
            </c:numRef>
          </c:val>
          <c:extLst>
            <c:ext xmlns:c16="http://schemas.microsoft.com/office/drawing/2014/chart" uri="{C3380CC4-5D6E-409C-BE32-E72D297353CC}">
              <c16:uniqueId val="{00000000-97D4-45C9-A464-C0FBC8C7981A}"/>
            </c:ext>
          </c:extLst>
        </c:ser>
        <c:ser>
          <c:idx val="1"/>
          <c:order val="1"/>
          <c:tx>
            <c:strRef>
              <c:f>Income!$C$3:$C$4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Income!$A$5:$A$7</c:f>
              <c:strCache>
                <c:ptCount val="2"/>
                <c:pt idx="0">
                  <c:v>Female</c:v>
                </c:pt>
                <c:pt idx="1">
                  <c:v>Male</c:v>
                </c:pt>
              </c:strCache>
            </c:strRef>
          </c:cat>
          <c:val>
            <c:numRef>
              <c:f>Income!$C$5:$C$7</c:f>
              <c:numCache>
                <c:formatCode>0</c:formatCode>
                <c:ptCount val="2"/>
                <c:pt idx="0">
                  <c:v>55774.058577405856</c:v>
                </c:pt>
                <c:pt idx="1">
                  <c:v>60123.966942148763</c:v>
                </c:pt>
              </c:numCache>
            </c:numRef>
          </c:val>
          <c:extLst>
            <c:ext xmlns:c16="http://schemas.microsoft.com/office/drawing/2014/chart" uri="{C3380CC4-5D6E-409C-BE32-E72D297353CC}">
              <c16:uniqueId val="{00000001-97D4-45C9-A464-C0FBC8C7981A}"/>
            </c:ext>
          </c:extLst>
        </c:ser>
        <c:dLbls>
          <c:showLegendKey val="0"/>
          <c:showVal val="0"/>
          <c:showCatName val="0"/>
          <c:showSerName val="0"/>
          <c:showPercent val="0"/>
          <c:showBubbleSize val="0"/>
        </c:dLbls>
        <c:gapWidth val="100"/>
        <c:overlap val="-24"/>
        <c:axId val="523482896"/>
        <c:axId val="523489136"/>
      </c:barChart>
      <c:catAx>
        <c:axId val="5234828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3489136"/>
        <c:crosses val="autoZero"/>
        <c:auto val="1"/>
        <c:lblAlgn val="ctr"/>
        <c:lblOffset val="100"/>
        <c:noMultiLvlLbl val="0"/>
      </c:catAx>
      <c:valAx>
        <c:axId val="52348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348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Dataset.xlsx]Distance!PivotTable2</c:name>
    <c:fmtId val="1"/>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Distance!$B$3:$B$4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Distance!$A$5:$A$10</c:f>
              <c:strCache>
                <c:ptCount val="5"/>
                <c:pt idx="0">
                  <c:v>0-1 Miles</c:v>
                </c:pt>
                <c:pt idx="1">
                  <c:v>1-2 Miles</c:v>
                </c:pt>
                <c:pt idx="2">
                  <c:v>2-5 Miles</c:v>
                </c:pt>
                <c:pt idx="3">
                  <c:v>5-10 Miles</c:v>
                </c:pt>
                <c:pt idx="4">
                  <c:v>More than 10 Miles</c:v>
                </c:pt>
              </c:strCache>
            </c:strRef>
          </c:cat>
          <c:val>
            <c:numRef>
              <c:f>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57-4BF8-82F6-DE04377A5DFA}"/>
            </c:ext>
          </c:extLst>
        </c:ser>
        <c:ser>
          <c:idx val="1"/>
          <c:order val="1"/>
          <c:tx>
            <c:strRef>
              <c:f>Distance!$C$3:$C$4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Distance!$A$5:$A$10</c:f>
              <c:strCache>
                <c:ptCount val="5"/>
                <c:pt idx="0">
                  <c:v>0-1 Miles</c:v>
                </c:pt>
                <c:pt idx="1">
                  <c:v>1-2 Miles</c:v>
                </c:pt>
                <c:pt idx="2">
                  <c:v>2-5 Miles</c:v>
                </c:pt>
                <c:pt idx="3">
                  <c:v>5-10 Miles</c:v>
                </c:pt>
                <c:pt idx="4">
                  <c:v>More than 10 Miles</c:v>
                </c:pt>
              </c:strCache>
            </c:strRef>
          </c:cat>
          <c:val>
            <c:numRef>
              <c:f>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57-4BF8-82F6-DE04377A5DFA}"/>
            </c:ext>
          </c:extLst>
        </c:ser>
        <c:dLbls>
          <c:showLegendKey val="0"/>
          <c:showVal val="0"/>
          <c:showCatName val="0"/>
          <c:showSerName val="0"/>
          <c:showPercent val="0"/>
          <c:showBubbleSize val="0"/>
        </c:dLbls>
        <c:marker val="1"/>
        <c:smooth val="0"/>
        <c:axId val="294220496"/>
        <c:axId val="294207536"/>
      </c:lineChart>
      <c:catAx>
        <c:axId val="294220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Distance</a:t>
                </a:r>
              </a:p>
            </c:rich>
          </c:tx>
          <c:layout>
            <c:manualLayout>
              <c:xMode val="edge"/>
              <c:yMode val="edge"/>
              <c:x val="0.41468613298337714"/>
              <c:y val="0.79173811606882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94207536"/>
        <c:crosses val="autoZero"/>
        <c:auto val="1"/>
        <c:lblAlgn val="ctr"/>
        <c:lblOffset val="100"/>
        <c:noMultiLvlLbl val="0"/>
      </c:catAx>
      <c:valAx>
        <c:axId val="29420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942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Bracket!PivotTable4</c:name>
    <c:fmtId val="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Buyers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'Age Bracket'!$B$3:$B$4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Bracket'!$A$5:$A$8</c:f>
              <c:strCache>
                <c:ptCount val="3"/>
                <c:pt idx="0">
                  <c:v>Adolescent</c:v>
                </c:pt>
                <c:pt idx="1">
                  <c:v>Middle Age</c:v>
                </c:pt>
                <c:pt idx="2">
                  <c:v>old</c:v>
                </c:pt>
              </c:strCache>
            </c:strRef>
          </c:cat>
          <c:val>
            <c:numRef>
              <c:f>'Age Bracket'!$B$5:$B$8</c:f>
              <c:numCache>
                <c:formatCode>General</c:formatCode>
                <c:ptCount val="3"/>
                <c:pt idx="0">
                  <c:v>71</c:v>
                </c:pt>
                <c:pt idx="1">
                  <c:v>318</c:v>
                </c:pt>
                <c:pt idx="2">
                  <c:v>130</c:v>
                </c:pt>
              </c:numCache>
            </c:numRef>
          </c:val>
          <c:extLst>
            <c:ext xmlns:c16="http://schemas.microsoft.com/office/drawing/2014/chart" uri="{C3380CC4-5D6E-409C-BE32-E72D297353CC}">
              <c16:uniqueId val="{00000000-5FF9-4794-A30C-876457EC398D}"/>
            </c:ext>
          </c:extLst>
        </c:ser>
        <c:ser>
          <c:idx val="1"/>
          <c:order val="1"/>
          <c:tx>
            <c:strRef>
              <c:f>'Age Bracket'!$C$3:$C$4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Bracket'!$A$5:$A$8</c:f>
              <c:strCache>
                <c:ptCount val="3"/>
                <c:pt idx="0">
                  <c:v>Adolescent</c:v>
                </c:pt>
                <c:pt idx="1">
                  <c:v>Middle Age</c:v>
                </c:pt>
                <c:pt idx="2">
                  <c:v>old</c:v>
                </c:pt>
              </c:strCache>
            </c:strRef>
          </c:cat>
          <c:val>
            <c:numRef>
              <c:f>'Age Bracket'!$C$5:$C$8</c:f>
              <c:numCache>
                <c:formatCode>General</c:formatCode>
                <c:ptCount val="3"/>
                <c:pt idx="0">
                  <c:v>39</c:v>
                </c:pt>
                <c:pt idx="1">
                  <c:v>383</c:v>
                </c:pt>
                <c:pt idx="2">
                  <c:v>59</c:v>
                </c:pt>
              </c:numCache>
            </c:numRef>
          </c:val>
          <c:extLst>
            <c:ext xmlns:c16="http://schemas.microsoft.com/office/drawing/2014/chart" uri="{C3380CC4-5D6E-409C-BE32-E72D297353CC}">
              <c16:uniqueId val="{00000001-5FF9-4794-A30C-876457EC398D}"/>
            </c:ext>
          </c:extLst>
        </c:ser>
        <c:dLbls>
          <c:showLegendKey val="0"/>
          <c:showVal val="1"/>
          <c:showCatName val="0"/>
          <c:showSerName val="0"/>
          <c:showPercent val="0"/>
          <c:showBubbleSize val="0"/>
        </c:dLbls>
        <c:gapWidth val="150"/>
        <c:shape val="box"/>
        <c:axId val="755022944"/>
        <c:axId val="755016224"/>
        <c:axId val="0"/>
      </c:bar3DChart>
      <c:catAx>
        <c:axId val="7550229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55016224"/>
        <c:crosses val="autoZero"/>
        <c:auto val="1"/>
        <c:lblAlgn val="ctr"/>
        <c:lblOffset val="100"/>
        <c:noMultiLvlLbl val="0"/>
      </c:catAx>
      <c:valAx>
        <c:axId val="75501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550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Bracket!PivotTable6</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'Age Bracket'!$B$31:$B$32</c:f>
              <c:strCache>
                <c:ptCount val="1"/>
                <c:pt idx="0">
                  <c:v>No</c:v>
                </c:pt>
              </c:strCache>
            </c:strRef>
          </c:tx>
          <c:spPr>
            <a:solidFill>
              <a:schemeClr val="accent1"/>
            </a:solidFill>
            <a:ln>
              <a:noFill/>
            </a:ln>
            <a:effectLst/>
            <a:sp3d/>
          </c:spPr>
          <c:invertIfNegative val="0"/>
          <c:cat>
            <c:strRef>
              <c:f>'Age Bracket'!$A$33:$A$86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'Age Bracket'!$B$33:$B$86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2654-41C0-A32D-8EB6407EB190}"/>
            </c:ext>
          </c:extLst>
        </c:ser>
        <c:ser>
          <c:idx val="1"/>
          <c:order val="1"/>
          <c:tx>
            <c:strRef>
              <c:f>'Age Bracket'!$C$31:$C$32</c:f>
              <c:strCache>
                <c:ptCount val="1"/>
                <c:pt idx="0">
                  <c:v>Yes</c:v>
                </c:pt>
              </c:strCache>
            </c:strRef>
          </c:tx>
          <c:spPr>
            <a:solidFill>
              <a:schemeClr val="accent2"/>
            </a:solidFill>
            <a:ln>
              <a:noFill/>
            </a:ln>
            <a:effectLst/>
            <a:sp3d/>
          </c:spPr>
          <c:invertIfNegative val="0"/>
          <c:cat>
            <c:strRef>
              <c:f>'Age Bracket'!$A$33:$A$86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'Age Bracket'!$C$33:$C$86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2654-41C0-A32D-8EB6407EB190}"/>
            </c:ext>
          </c:extLst>
        </c:ser>
        <c:dLbls>
          <c:showLegendKey val="0"/>
          <c:showVal val="0"/>
          <c:showCatName val="0"/>
          <c:showSerName val="0"/>
          <c:showPercent val="0"/>
          <c:showBubbleSize val="0"/>
        </c:dLbls>
        <c:gapWidth val="150"/>
        <c:shape val="box"/>
        <c:axId val="763285216"/>
        <c:axId val="763269376"/>
        <c:axId val="0"/>
      </c:bar3DChart>
      <c:catAx>
        <c:axId val="76328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269376"/>
        <c:crosses val="autoZero"/>
        <c:auto val="1"/>
        <c:lblAlgn val="ctr"/>
        <c:lblOffset val="100"/>
        <c:noMultiLvlLbl val="0"/>
      </c:catAx>
      <c:valAx>
        <c:axId val="76326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28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Dataset.xlsx]Education !PivotTable11</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Education Qualification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'Education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'Education '!$A$4:$A$9</c:f>
              <c:strCache>
                <c:ptCount val="5"/>
                <c:pt idx="0">
                  <c:v>Bachelors</c:v>
                </c:pt>
                <c:pt idx="1">
                  <c:v>Graduate Degree</c:v>
                </c:pt>
                <c:pt idx="2">
                  <c:v>High School</c:v>
                </c:pt>
                <c:pt idx="3">
                  <c:v>Partial College</c:v>
                </c:pt>
                <c:pt idx="4">
                  <c:v>Partial High School</c:v>
                </c:pt>
              </c:strCache>
            </c:strRef>
          </c:cat>
          <c:val>
            <c:numRef>
              <c:f>'Education '!$B$4:$B$9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66B8-457A-B8AD-DAAFCEEDEE6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Dataset.xlsx]Income!PivotTable1</c:name>
    <c:fmtId val="4"/>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Avg Income of buyers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Income!$A$5:$A$7</c:f>
              <c:strCache>
                <c:ptCount val="2"/>
                <c:pt idx="0">
                  <c:v>Female</c:v>
                </c:pt>
                <c:pt idx="1">
                  <c:v>Male</c:v>
                </c:pt>
              </c:strCache>
            </c:strRef>
          </c:cat>
          <c:val>
            <c:numRef>
              <c:f>Income!$B$5:$B$7</c:f>
              <c:numCache>
                <c:formatCode>0</c:formatCode>
                <c:ptCount val="2"/>
                <c:pt idx="0">
                  <c:v>53440</c:v>
                </c:pt>
                <c:pt idx="1">
                  <c:v>56208.178438661707</c:v>
                </c:pt>
              </c:numCache>
            </c:numRef>
          </c:val>
          <c:extLst>
            <c:ext xmlns:c16="http://schemas.microsoft.com/office/drawing/2014/chart" uri="{C3380CC4-5D6E-409C-BE32-E72D297353CC}">
              <c16:uniqueId val="{00000000-96C3-4D8B-9D77-34629CF8388E}"/>
            </c:ext>
          </c:extLst>
        </c:ser>
        <c:ser>
          <c:idx val="1"/>
          <c:order val="1"/>
          <c:tx>
            <c:strRef>
              <c:f>Income!$C$3:$C$4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Income!$A$5:$A$7</c:f>
              <c:strCache>
                <c:ptCount val="2"/>
                <c:pt idx="0">
                  <c:v>Female</c:v>
                </c:pt>
                <c:pt idx="1">
                  <c:v>Male</c:v>
                </c:pt>
              </c:strCache>
            </c:strRef>
          </c:cat>
          <c:val>
            <c:numRef>
              <c:f>Income!$C$5:$C$7</c:f>
              <c:numCache>
                <c:formatCode>0</c:formatCode>
                <c:ptCount val="2"/>
                <c:pt idx="0">
                  <c:v>55774.058577405856</c:v>
                </c:pt>
                <c:pt idx="1">
                  <c:v>60123.966942148763</c:v>
                </c:pt>
              </c:numCache>
            </c:numRef>
          </c:val>
          <c:extLst>
            <c:ext xmlns:c16="http://schemas.microsoft.com/office/drawing/2014/chart" uri="{C3380CC4-5D6E-409C-BE32-E72D297353CC}">
              <c16:uniqueId val="{00000001-96C3-4D8B-9D77-34629CF8388E}"/>
            </c:ext>
          </c:extLst>
        </c:ser>
        <c:dLbls>
          <c:showLegendKey val="0"/>
          <c:showVal val="0"/>
          <c:showCatName val="0"/>
          <c:showSerName val="0"/>
          <c:showPercent val="0"/>
          <c:showBubbleSize val="0"/>
        </c:dLbls>
        <c:gapWidth val="100"/>
        <c:overlap val="-24"/>
        <c:axId val="523482896"/>
        <c:axId val="523489136"/>
      </c:barChart>
      <c:catAx>
        <c:axId val="5234828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3489136"/>
        <c:crosses val="autoZero"/>
        <c:auto val="1"/>
        <c:lblAlgn val="ctr"/>
        <c:lblOffset val="100"/>
        <c:noMultiLvlLbl val="0"/>
      </c:catAx>
      <c:valAx>
        <c:axId val="52348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348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Dataset.xlsx]Education !PivotTable11</c:name>
    <c:fmtId val="9"/>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Education Qualification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'Education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70F-47BD-B8EA-1697ECF620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70F-47BD-B8EA-1697ECF620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70F-47BD-B8EA-1697ECF620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70F-47BD-B8EA-1697ECF620B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70F-47BD-B8EA-1697ECF620B3}"/>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'Education '!$A$4:$A$9</c:f>
              <c:strCache>
                <c:ptCount val="5"/>
                <c:pt idx="0">
                  <c:v>Bachelors</c:v>
                </c:pt>
                <c:pt idx="1">
                  <c:v>Graduate Degree</c:v>
                </c:pt>
                <c:pt idx="2">
                  <c:v>High School</c:v>
                </c:pt>
                <c:pt idx="3">
                  <c:v>Partial College</c:v>
                </c:pt>
                <c:pt idx="4">
                  <c:v>Partial High School</c:v>
                </c:pt>
              </c:strCache>
            </c:strRef>
          </c:cat>
          <c:val>
            <c:numRef>
              <c:f>'Education '!$B$4:$B$9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A70F-47BD-B8EA-1697ECF620B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Dataset.xlsx]Distance!PivotTable2</c:name>
    <c:fmtId val="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Distance!$B$3:$B$4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Distance!$A$5:$A$10</c:f>
              <c:strCache>
                <c:ptCount val="5"/>
                <c:pt idx="0">
                  <c:v>0-1 Miles</c:v>
                </c:pt>
                <c:pt idx="1">
                  <c:v>1-2 Miles</c:v>
                </c:pt>
                <c:pt idx="2">
                  <c:v>2-5 Miles</c:v>
                </c:pt>
                <c:pt idx="3">
                  <c:v>5-10 Miles</c:v>
                </c:pt>
                <c:pt idx="4">
                  <c:v>More than 10 Miles</c:v>
                </c:pt>
              </c:strCache>
            </c:strRef>
          </c:cat>
          <c:val>
            <c:numRef>
              <c:f>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9C-43D1-B0BF-9AECD818A0DD}"/>
            </c:ext>
          </c:extLst>
        </c:ser>
        <c:ser>
          <c:idx val="1"/>
          <c:order val="1"/>
          <c:tx>
            <c:strRef>
              <c:f>Distance!$C$3:$C$4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Distance!$A$5:$A$10</c:f>
              <c:strCache>
                <c:ptCount val="5"/>
                <c:pt idx="0">
                  <c:v>0-1 Miles</c:v>
                </c:pt>
                <c:pt idx="1">
                  <c:v>1-2 Miles</c:v>
                </c:pt>
                <c:pt idx="2">
                  <c:v>2-5 Miles</c:v>
                </c:pt>
                <c:pt idx="3">
                  <c:v>5-10 Miles</c:v>
                </c:pt>
                <c:pt idx="4">
                  <c:v>More than 10 Miles</c:v>
                </c:pt>
              </c:strCache>
            </c:strRef>
          </c:cat>
          <c:val>
            <c:numRef>
              <c:f>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9C-43D1-B0BF-9AECD818A0DD}"/>
            </c:ext>
          </c:extLst>
        </c:ser>
        <c:dLbls>
          <c:showLegendKey val="0"/>
          <c:showVal val="0"/>
          <c:showCatName val="0"/>
          <c:showSerName val="0"/>
          <c:showPercent val="0"/>
          <c:showBubbleSize val="0"/>
        </c:dLbls>
        <c:marker val="1"/>
        <c:smooth val="0"/>
        <c:axId val="294220496"/>
        <c:axId val="294207536"/>
      </c:lineChart>
      <c:catAx>
        <c:axId val="294220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Distance</a:t>
                </a:r>
              </a:p>
            </c:rich>
          </c:tx>
          <c:layout>
            <c:manualLayout>
              <c:xMode val="edge"/>
              <c:yMode val="edge"/>
              <c:x val="0.41468613298337714"/>
              <c:y val="0.79173811606882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94207536"/>
        <c:crosses val="autoZero"/>
        <c:auto val="1"/>
        <c:lblAlgn val="ctr"/>
        <c:lblOffset val="100"/>
        <c:noMultiLvlLbl val="0"/>
      </c:catAx>
      <c:valAx>
        <c:axId val="29420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942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Bracket!PivotTable4</c:name>
    <c:fmtId val="9"/>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Buyers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'Age Bracket'!$B$3:$B$4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Bracket'!$A$5:$A$8</c:f>
              <c:strCache>
                <c:ptCount val="3"/>
                <c:pt idx="0">
                  <c:v>Adolescent</c:v>
                </c:pt>
                <c:pt idx="1">
                  <c:v>Middle Age</c:v>
                </c:pt>
                <c:pt idx="2">
                  <c:v>old</c:v>
                </c:pt>
              </c:strCache>
            </c:strRef>
          </c:cat>
          <c:val>
            <c:numRef>
              <c:f>'Age Bracket'!$B$5:$B$8</c:f>
              <c:numCache>
                <c:formatCode>General</c:formatCode>
                <c:ptCount val="3"/>
                <c:pt idx="0">
                  <c:v>71</c:v>
                </c:pt>
                <c:pt idx="1">
                  <c:v>318</c:v>
                </c:pt>
                <c:pt idx="2">
                  <c:v>130</c:v>
                </c:pt>
              </c:numCache>
            </c:numRef>
          </c:val>
          <c:extLst>
            <c:ext xmlns:c16="http://schemas.microsoft.com/office/drawing/2014/chart" uri="{C3380CC4-5D6E-409C-BE32-E72D297353CC}">
              <c16:uniqueId val="{00000000-C3B7-4C72-8930-68D548293AD4}"/>
            </c:ext>
          </c:extLst>
        </c:ser>
        <c:ser>
          <c:idx val="1"/>
          <c:order val="1"/>
          <c:tx>
            <c:strRef>
              <c:f>'Age Bracket'!$C$3:$C$4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Bracket'!$A$5:$A$8</c:f>
              <c:strCache>
                <c:ptCount val="3"/>
                <c:pt idx="0">
                  <c:v>Adolescent</c:v>
                </c:pt>
                <c:pt idx="1">
                  <c:v>Middle Age</c:v>
                </c:pt>
                <c:pt idx="2">
                  <c:v>old</c:v>
                </c:pt>
              </c:strCache>
            </c:strRef>
          </c:cat>
          <c:val>
            <c:numRef>
              <c:f>'Age Bracket'!$C$5:$C$8</c:f>
              <c:numCache>
                <c:formatCode>General</c:formatCode>
                <c:ptCount val="3"/>
                <c:pt idx="0">
                  <c:v>39</c:v>
                </c:pt>
                <c:pt idx="1">
                  <c:v>383</c:v>
                </c:pt>
                <c:pt idx="2">
                  <c:v>59</c:v>
                </c:pt>
              </c:numCache>
            </c:numRef>
          </c:val>
          <c:extLst>
            <c:ext xmlns:c16="http://schemas.microsoft.com/office/drawing/2014/chart" uri="{C3380CC4-5D6E-409C-BE32-E72D297353CC}">
              <c16:uniqueId val="{00000001-C3B7-4C72-8930-68D548293AD4}"/>
            </c:ext>
          </c:extLst>
        </c:ser>
        <c:dLbls>
          <c:showLegendKey val="0"/>
          <c:showVal val="1"/>
          <c:showCatName val="0"/>
          <c:showSerName val="0"/>
          <c:showPercent val="0"/>
          <c:showBubbleSize val="0"/>
        </c:dLbls>
        <c:gapWidth val="150"/>
        <c:shape val="box"/>
        <c:axId val="755022944"/>
        <c:axId val="755016224"/>
        <c:axId val="0"/>
      </c:bar3DChart>
      <c:catAx>
        <c:axId val="7550229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55016224"/>
        <c:crosses val="autoZero"/>
        <c:auto val="1"/>
        <c:lblAlgn val="ctr"/>
        <c:lblOffset val="100"/>
        <c:noMultiLvlLbl val="0"/>
      </c:catAx>
      <c:valAx>
        <c:axId val="75501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550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_xlchart.v5.14</cx:f>
        <cx:nf>_xlchart.v5.13</cx:nf>
      </cx:numDim>
    </cx:data>
  </cx:chartData>
  <cx:chart>
    <cx:title pos="t" align="ctr" overlay="0">
      <cx:tx>
        <cx:txData>
          <cx:v>Region of a buyers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Region of a buyers</a:t>
          </a:r>
        </a:p>
      </cx:txPr>
    </cx:title>
    <cx:plotArea>
      <cx:plotAreaRegion>
        <cx:plotSurface>
          <cx:spPr>
            <a:noFill/>
            <a:ln>
              <a:noFill/>
            </a:ln>
            <a:effectLst/>
          </cx:spPr>
        </cx:plotSurface>
        <cx:series layoutId="regionMap" uniqueId="{FD1B8E4A-F2E4-40C2-811E-1A2C6E192403}">
          <cx:tx>
            <cx:txData>
              <cx:f>_xlchart.v5.13</cx:f>
              <cx:v>Count of Purchased Bike</cx:v>
            </cx:txData>
          </cx:tx>
          <cx:dataLabels>
            <cx:visibility seriesName="0" categoryName="0" value="1"/>
          </cx:dataLabels>
          <cx:dataId val="0"/>
          <cx:layoutPr>
            <cx:geography cultureLanguage="en-US" cultureRegion="IN" attribution="Powered by Bing">
              <cx:geoCache provider="{E9337A44-BEBE-4D9F-B70C-5C5E7DAFC167}">
                <cx:binary>1Htpb9w6tu1fCfL5yUcSRzX6NNCUVIOq7DjOnC+C4zgSJYqSSGr89XdXOaNvujsXffCAGAGjiSWS
i9x77cWtv9/Nf7tT97fmydwobf92N//5tHSu+9sff9i78r65tReNvDOtbT+5i7u2+aP99Ene3f/x
0dxOUhd/hH6A/7grb427n5/+4+/wa8V9e2zvbp1s9fPh3iw393ZQzv6bez+99eT2YyN1Iq0z8s4F
fz6Nb5X81Botb58+uddOuuXl0t3/+fSH554++ePxr/2vNz9R0Dg3fIS6iF2EBFMaBZF//guePlGt
Lj7f9oIguqABC1nk4+j89+XdV7cN1P+1Np1bdPvxo7m3Frp1/v/Huj/0AW798+mTu3bQ7jR6BQzk
n09faenuPz554W7dvX36RNo2fnggbk8defXi3PM/fhz/f/z90QUYi0dXvoPo8cD9p1v/C6Gr++lJ
dm/s/fJllP57hLB/EaDIjwgKHhAKf0SI4QvKOIFp+IBPhL+8+wGhX2vTzxH6vu4jhK6y3xKhN7e2
hFXrWv1llP4ChNgFDgLEUIB/ilAQ+heEUMSDEH156wM2v9aan2Pzfd1H2Lz5PVfPy/v5Flb2X2ba
ggsMg4558HnhPDJtUXSBEAojxsKHlcO/vPsBnP/YnJ/j8rnaI0hevv0tl8vJALxrTf1lZP6CxRJe
RCgKUcDZIztGLmjo+5iTz4YM7j9MhW927D815eeIfOvEI1Cu3v2WoOxup1spv4zOfw/J2cX7nFGf
/5wDEHJBQoYjih75lv/ckp8j8qXeIzx2+98Sj9fSFPKvZmUkCCOfR589CviN71kZ4xc0YjTE4TfT
9v1a+ZUW/RyZbzUfYfP69/Qpl/KulMXtX+nt8QVnmEWMf7ZT4Da+x4aTC4b8iEVAqc9/9MtKfbBj
v9Kin2PzreYjbC5/z3Vz1RpXPolvTaukvv0ySv+9PUNgrlCEGAEYzn+PPU10EXCCAxZ8tnfAqL9f
Pb/erp/j9Lj+I7Su4t/Syl1Kre9t6/5CoDC9QDgKMIp+7ngifBFEHPkofITQL7Xl5+B8V/URLpdX
vyUuG9Ua+fEvRCXkFyQi4H9Q9MiyhReYM4RDgOT89yia+YWW/ByTrxUfIbI5/paIbO9bIAR/ISIo
vKCYh5x/iVQeGTSOLjDGiOEvBO4RML/QoJ8D87XiI2C2//wtgbm+19ouarz9S8kaCDQ8AgXtsw3z
/eDHZcPYBUecQ5z52R09ijN/tVU/h+jH2o9wuv49cbq8tfb2rhzsvXP2i2/+73kBDi9AyUQgxZBH
CAUX1Ce+jxB5IAyPEPrl9vwcokfVH2F0+Xti9E8j1/YvZW34IozA0/Pgs9D8yMgFAaBEMYkooWfv
A8vse9b2Cw36OTxfKz4C5p/vfwsj9+9l8ocRelg7Pzz5f90niC6IjwilDP2UU4OY5gfAC8J/EfU8
Uu//dbN+jtGj6j/05P/T1sC/3jb4ur+S3Lrb9Lwx893Owb+/e+4ubBg9qvp5Zv/U5j2M3f7jn09h
pZxUtK8bPqcf+WFN7Nvp9ssq+a7C/a11fz71IthZIIwFmAN3AJM43T9cpsA2QhrQkAURC2G5PX2i
T6Han08xgllAQbrDCFwe1AM9yLbD+ZZ/gSiLCPcp55idan3p23WrlqLVXwfi8/kTPTTXrdTOQk/Y
aduie3jw1FLiR2CNMaIhRAh+yECphft3tzcg3p+e/39L49yomeRZj+o3swuEMyVJrfbioY/a2M+r
1zxc5JF79mjlag9lR8aYLeGtVyGZev2itnnXXhbVOh47/r7sl2mPksrW8pVcGzF06tOyDHK3LNHH
mb13xgsOWLF4WEZvx2oZvkT+ms4dR4fON0c5Lv7VML3KjV/vG12bzTCpl6BooucL646enbOlm3Qm
Cyljqr1pS3UeZfXEX+COr7FxDCV1sw0Lw4+FYSI347wnXV1s0OB1guTYbQqDUq9lTdwFTO51zWyi
FH1TRpX/rA2bUCik0q4q1ivCgqSi+STyDqPnvab3jKootuV4L4lT6WrIUUZu3mNuX/XzWmyYsoNA
eVMK3CLvgPGyGyb3bpLIu5KDScYpLGMy5dtcB/Or2qviDuHLEA/NBxTRQ2vlrmjX5fmca38fDG7P
kepj1tRrkrdhtc0XngVu9DfFyFphCNvzvlOJ8nJfBN2zaU21xFXcR7NMRl4KtBB5MB1bEz6FoWi7
ZT2YGu2w2i+uSOY+sNuZ7KKS2RTJMo3qTia8XD5QT4XHZYj8lE11LtCsr/A4BNuZqng2+j029tUS
yiEdcry1qmy2QU4+9roZYquozfKuUvEULkxEI2u2y1TTfVtfO2vCbKBoSoP1ZmiCPrNtWtElFAHh
1VZJdkBlGoajH0fzxFPmxkJ0GH9CSB9QPrmD9syxmr3omE98Q1/XThfbNZov1eyxeFXlBzz1Y2JC
P8NjHWauIFeYtM1GEznvZHvvQfPiofDrTT033tavhneaTVMi16VJRzclgc7JPgyDw9T7em9ZodIK
GR3PpXLJSizaSEricWQfdUuqlOFwEn6RfwyonHaotjiuCy6TWi4ycYF0ceex50SPRTxOvROkIMGG
0/G99st5p7C7rIu1PeQ5Eaid3L7x2j1hRXRYQ5oui+Btm79pl2ddYYvntNqhMUqC0rRZDRNs2wc4
IR1/Szy0HhbDk9EL830Tds+NGdHl2E7jsQo+YTOry9Ib8pTo0o+Nl7eJ1VZ0DJsDDSZ9gBU3J5Xx
Dw3uhn0XGZ04J98MtCtjXFMcl6yhR7+982ZrttHYvCsWNwnG1ZqEBpWZjWLYBiJXfpgfjddVSSH7
HGbd8g7xhm+VC6bYI96zqcEMlrYTXImlKv19w/1kGPELrbC+bIKmEJzSaacjuqEdtoIsuo4xd2wT
FHkc1fUQu8WSHXH9Zmbqg6Yj3qpBFbGcVLGNqvqtU1jkbLwqZjLEy3upZLSxuhZRyW/MBIYrWBYq
1t4XIZcHYnNP9DnMmkq/D1Yid1NVzKJsUNKEoUr91j5X4foJ537C6+ZQyDEdopknkvj3nBZ72nok
DvMuT/Kl381Vcwft5klRs33XykXo3pqUayQIa9vDSta4nZY5aQdbbp18N1Mk6tx6qW1GAHDl6eyX
rxow2oIuromJaiehXCeFsd0S35gW92LNhzohdK6vvJuidxumtdyHnXqG7TRuBkLvxrJcYxVURZrT
Xm/I0BGx1EO4t65dY6fCUtDq2lg6ppGquxRPxVY72icN4fFEPb6r8DMaGRdXdVDGY1v48ZDXVbp4
5Sbq1zx2zdtuNfUGHFUfN5XUwp9Hgfv1aEM9Japd19RbPpKC1slc51yERbFp8MKThZr3dIb5g2fo
Ze9YF9uVvWnu52hS21qbdW9ck9R+J0rZLsdIoikZpL5r5+jo56y+qgdvES5wXuKPeSnyYS9LaHI7
ToXApo32ugmZ6EPSbQbvfo1CupFz2Yt29k2CpvuaTVG8zJEVVqLiNfjcjZvl9WoimfguMEm1LMeq
KsEm6eYDpt4rz88PwWSToCCroEU4xs4b3/TzkHp+FJugyjNlApbqKDyUyhYvoma86UdNNuuMTIow
qdNx6NFmLkcm+MxeLLlvN7z1qoRZP3xWx2p8vSCeZ0PlWGxDNifTQjthu2DZ5hY3Vz5zOkZhR1Js
rR8XTNu0xet1XhuXRkN/DHIL0wdYplgrtlzXQdPCZDewNqr16IBliLxgUcaxbERtaifmjqAkjJSJ
We8FMY76cFuGbofXbtfKYe8tRZP4EV+T3o5G6HIwcWQrl41uTehI1itEuz4ZaRMmXTscZD6BT+Bz
t4k89YovXMXe2L/y/SVIeGHLlI1zL+wyj8nghzDDQy8XboVxM2tQCzK26gq3Cxjf3G0mai7l0B0b
WuADMsbERWiP1MIyIXNbPZuU29ICXa1dNGWhZxPIS6gPWjZFGsrdmDMlqOeCdI60EuDZ+2ye9BZ3
swGP3nobHkzJXE0UPPLqYtqWz6XPdGKxTmqv7w/MNbuol5OY5VCl3LBoGwxy6ylPxpEOYOZWnduT
EhywbNp4jjBMBD45UYb8cuhwuDMvPNl5uxKhTiyyeJmzskvAw/dbmndjPJVzuzPDCC63ForQ4Ejy
Xouyqsgl7kYM0G/6zpuPDVG+UCPZD3VLUjqZ8dTK5pmVQAOimiRevy0K5b3gsiz2vuNMeB4tBB1W
dRzssl36okiIWvy4n3sGBihosrLKm4wrVQ0v3AoToOjCXbGyYI1HZYwoioUkeUdtkpduFQZ3fTYY
/jF0i5eM4b6oyz47Xz0fYbv0GQuHmPmzTpUdX8wsXzM+LLPoWzbBLPNo1oU0jElZ1XED0yyjHXpf
1YsRlR5ngTokDBixne/8HfGHJTsXqxqClODotm4mmxZkvPPWvAcbNhZt5jcntJUvBZZdmzVkHXY5
8RI6B12Cy0LFTEYzUNFaH6qQd1tneahEjx1SombgB2oyytirXewX3pIGzn1wwMFFUbfeQyNnPRlY
jtTFbS5xNg+kjOex9gWyr0xDN3lh/azwzKu8dvWmGlSfccK7LIjssWqXYns+Kzp+DNfR21QIJuIi
hz47H4XG+3x0Pj0XDQbK1cloNwSTyc6F/Xq0hMjbyyI1Yy4PJZ/brI1uUO5Xhz7P6/0I9kQPPIiJ
rqtYV7RIW+I3wgF/3QS4uz43d2KIb8u62NE1bzNVhJ8LNLlKiW/ntChZWuT0zbysOsOK62zsCqV3
+WnZz9KMwkAsA77VjPvKaLO1Xg8PjgaunQ8thuGtfTXH5/nmB2+CMej3PGjgp8bAW+LzoSK2Fv3a
8+QMa82RhlEcCiUeyvOFALfXK/VVrMP5XdHTFngmFOejbwWKZJeZEAYG+01Cw7UV6zotccjGLkMj
7jJyKs6nZqnv/c726bdLdWdqgaMBeJbW3cPYkPOwnMfKhuRIQplvwpfauDUricFZvmIq+Fpp8FJh
eTgX9nRk+ad+0JUop3YBf4Y7URcQo7S6H7N5nGMOZGeX+2zMvhWRqafMV6zd1NH6qvE6L+vK0svU
dJpzEtZn71mxeoPNzgUfmUl9au+Vv05+vE79ui0t23nAO7Lc8z8X/NuRxoMS/hridPbcO1eyPjsX
LNBgLjntN0AcwfYNtgerHq2i6qGnVA5XuTHFdsbr0IjcmpuITcvmfHM8LXbUz2Xs+jmMcbFaJQY1
O+G3DRDyk/WgJxNhTm87HwUL75Q4n4+ueC35VGzOoJyxOAM11qjZUM1eWFQ1SuQVmJyeRhsmA7o9
z9JH89dOE8RUtprjbzdYBFHWGO3DoddrfJ7IM1gNJfDS250BQsDPAwJ+/PvxiuZuVKKphnIP4cTD
EJx7ee4vluGafes5mG294abcN8uYdKOpktJHH1vFR1HOGu+YC54HEBEzzJuEhAa4N4pGwAC/s0UR
83CkqXPVZlnaV54eZFxxHYhwXWcRcXfvAyrcWjGraXlr6hoMLC8iobWS4McjlJjF1ZffijkyQcwC
ebBkERFWQ0rXqBam3fmsneNQkpux5GUyRJe911+FRX5tKMRuXgmOHg9ZUQVSeCHdY4tvWte+6PEG
POYAsdgaClYDeQ+aerNG+nIeLyut72An+LVfBKNQXg2R3yTfNP7rqqwXoXj3thj125DlNK4QLIGg
qa5MqdWuxfNz38Sk7avNNDdHWUy9aPwQAbVAbwYLkacB9i6A7WwG5iSMF6k3hRp2U74A9WHjy6oL
u0Nh3KVDE98VqnzVBwtLTkTVx3UQ+7Vk+8AH/1r4bj9wprcBCuNgma+jhr+sUOPHIEQc+AcPdIJ0
aZrdMvDphgwc2BcfM4vxpTJ3c/icrzedUnKTl54WfVMfSzJ/gICkiaXnXXlDUYsQN5UoMETrnPeg
RDS9oDkrQHPwADHzoirIM62uF15/zBe5im4pwYCq4tYOQFa8xZ9jf6iPnMw8ntm4I1V3w80+OoV6
Ya7jgNMWhstd16wBnjCjVeBGpfnUXA5tPwDrGy/9+XXOmBOuoJcLkAxnDCyJYJHCmqQEzpywrnvF
Ffg6lNfCr4BX8VruV9c2yRw7XN9aMr60lL8fYRDWsu/FMPkwESl5YVSd8ca/6ZXrQV1AaWfWuzqE
mHqsIi2qyT7HORMVpSX0KwpFoeTrYUbJPIavljxvRRFZLRpybwwyyYD6/RCWTCx2uG66MS3bzYrn
g4uqLSz4T1Y6LSIXlUlnRR3O5NhXKrXklLdc4jjoJUsrwmAgfXvTdB4Vyy6s1iIGBfHDGtY3VbSg
eK7ppVrwIHitjyyfd0gvmWuWQ42HTT3WhRjxfKeH4KpszKvVsBd1EL2L6JDHIayjtV3J3kd1K7qe
X6uu2WpfXU31NAngpFtDh7dt29xAK0UwRosogopvdQmBF1ZqMyO9JoufC1BKBtG0ELkzuSYewFBM
17PCQBzr1N8F4wp6zUjZRk5GIDwuMcGExaiJruVs365LnjGSL3Fu7VtTlLmYbL13IbVxw/kQr6Zg
ws31eAhlL7d69d4ZXUdJHrTgCvYDBD2stWyTcwrBbT/e+uEAxs8bUhJGM3BwMAd0CKxgyl0PlvM4
95KyNkqUBXBlT8kD1cFLy/UY835SSVk1SRUaHiMzGng964Eny9g043QYrF0S7ordQvpSWOzm2Ex+
v+VjEA+V/qR6IuORdm85Dru4G6O0DYJ7t0Q2KdvxqgOKJVY/t0KpSMVDF7G4GPtkwuUS1/Jmqcvl
MDSjFMW4RfUMGlFTRju/plow5mXV1HtHPyyOpa9LUUx+dd0N9RJHBm0tYTdRaVTcjuGYQMKxwGpm
m2qhn4BZFCkaxj6GNcrCIsjm5vVi5XOIi9djgOWxjRpg1nT4hIaoj6MeBAmDbmdi/O1q/HdaVm26
rvgwsDCIq94TMy8tzPKPWBmWrtU6p7yYkrru4hlrIRG/JF0j5ryBhbzScIOrXkQV/Hbna0+wXL+S
crm2GtTYpkbj1nc4yIDAvgavYWFKgRC46KMtJgjV2HRsB/8mqtYP1Ef6MiSkiVfm0SunyDPIfpdg
nHspZEOEceNurMdi35QgC7gGiTznn6pKzSmEISS2nhySikkVNyRIS9K9taBYH8GsJXIGNElhPoHs
sWzM3CUI193Oz/MXPdigTEf9p1JNsUM5uM/G3Jegooh++sSrpU08feS+cmmB1XNZjnVSj1QJ0vhH
Z4ZnuFcfwcUcLRiyTQP0nkr3dhj5Pbj0MUbzUsYRwVnQ+Puq+lgTuqTTOkxHOoFvrICTDRjFoeUW
1KtNZTFQWXBpsJAsTb16BsGrKkXdrgZkSa/ImjxpeXQdjINMiAdWBlitFMifQjCDXAIf9T6wwZCk
WziKfTqAPZA3pibNFdXTKGhD83gYJhbDmwLFrhUE1rHjXZd4eELJiFMzXLb5HAcYvzcz08Azh2nb
NmTnr/eGw5JvgmgTtc0kUOBIzKFprRsXEYJ+Hk92yPq2fNf6vY5Xl0Q9ictx0s/QapfnOcmpKBq5
pmgu/HSVMxcYPcPDKsXYM+hw2IjWD9RmDOmNrTomJl5Xu57sEOqno0f5hzIilx5EYQnFTSc0fqnr
VULUUDMQS8GgFcN4nY8oHky3m2RexWEzXy3FiC8RzGq5Ttu1mpYjRhMB9xUOmzKrG2WS2aqDBCsR
e7RdYWj6Uaxt8UaStHEWH0DwjotuEJgENwVMfRVskGIbwqa7GtUv2+HSak7ECDsJiRrKKB6HEGKm
aIjnZgUFjoZCc7eVuSevl3E7B6ufgUymxehHXewTEiXS0OdShtdlswyJwm9q0LeFPYWM54KNNO5r
ne8C3b3EYNimZGJLK5gLQfECcagbijYFLVhuK5Oni6zB+RefmjnvDvmE/S3Lw1HYgZ6M4bzzkLoE
NxfX5RBdyYhQoWb9oho/SHfIw56kDiiRYF1O4hyhV8ZhOFmq2LH6NsrHVsBehNlBXsW7NZg/AG9K
g0K99+tJTLXiz/OqTdAIvMXI50hBeyybPs4l3oNSefQajtOGrcCP8S0hS5c53VEIlPerD+GVdOp+
wOym7fUonHUJQdWHLsQfVlA8ks55DmwRhJoDzDrOvctQjlXq2ryP56EtYsAEzHCtGxAIgL17AwU4
Syy8oo2nJeACJNMb1PdVbPomJQ1KXRDtc9pOm1BV/WZdT1LS1Lw2QdimA7MdiJloT1HTgOQxHJZZ
06yk+BkLyj5teOWJtoloYmXbPXOq3vi10eAYsRNsVMBQTN0fSxqJ2m+6BAQVu5HkVo+jTnz/ru9c
nkSAY9OV4WagwZx2fnQ7dTqtqgJYWwyq0xrDEm8EPwnmQ7AcWX81rSBaRKZ92ShmIL5ahrgMkM3c
onwluqJz2fnc7wsHUhOEXq+VpQ70j5OO0MhqyM7n3wrZlWAuCFh6T7NsXoJuWwYTEi0I/8ly+gXP
hxfIc8zGYb6VssrM6UV61s9hT2TeAOGBN5wufSvGaVrjnPEqbk8vrWai7G7EZsj86rJam3ccpIy0
U9GQcaYgyFyGMdNOt0Gs+UriSo7gV9q6AEWgKKZsgF2HbDoV0IDjGhR6e77u03dViJe9bOiUoWGe
QMkBIrguJEimojXZ3NsBNtxgZ+R8yqiLYq/t6Eks6zN5EjlKv2+6XQd0puhltYftLiukXqeEneQR
cipAufm+UM6XyRqugfBOgT0+RfJzjm4Cp4CpSfWSTKHZkDmfsnPRd3rO1rGGblFvl58C56pyE0hb
UJyPvl1r/enaTRi2zVgAovwpAi/yZcwiGkTq4fzbRW3KpCUq2PnVBNCuLjU17XYegeBonbsSvHsO
m0WGVIOAfV2XqZOc1WseiryvKpDaKhKmA+xueRXUox6zWdevNjsf4dPp+ej0RB9yt0MRw4l12AhX
XnPEqoy4YYSJP1Q888MAukgNjoGwhVlDwzDrTkdj1Rd7Bjufo+VBltcTbgSZIm/DTP3sfK0qwHKe
j4IZh8IfKAicergPEJpTTXpgE14ZZDgfg33dfzifnC9jp92+BsScr/3sXJivR49OgfDatO5QIc7t
89oZwZRNAgsd9ocWPRTny4tz+X5unw92JY2AMKHedqq6CnAJp+rU2HOLayAJMaMoiLtTG/GyBhk9
FefTc0F7VyW9uak78MSNApiYfnj/d404DRLlhDViObXjfGeBiSBzoMzlVJM05y9xb55F49LFQ9kV
EHOJtvffNAUEKyvrlZCloaKaIfBaGIU9DpTveCGQ6fDV2kQBcHqQtL0R1Gybu2MQkiqeeXVbz+oD
cKBYoWUSS9jQJGjlPSH6VetgltSLjss26OO19gfY6Rl8sdYwXLNuD0DzIZbwYPNwlLZJAxAqNmjB
BwcRjZs12dYj/JzxyuSTn8wQb27XHEsgJ8UBRF8DV/ZGBq/aYLz3FPSAjtyKovJgFBgTsFMKM3dk
WeFoDUbVf+F5QSV6amT8/QegP+Qc3MHesZFF+fkb3K+n/3jZNvDv/EXot4unT3i/nUHS/cO3v//2
KUiUPGX328cPnZJGvv7Wt29PT4kaXz9EfZT68fC18Jfcif/LzV9LGkHwmSIke/zrpJEfvns75WJ8
rvEla+SUA8I55HkEBPb5vs8cCXxIHYEULubDp44Rh4zVr5kjiF7A90OQrxL4LAr84JRU8jlzJCSQ
H0kIZJP48BESj/z/U+YIxJmQCPZ95kgAsxhylCF1BUODIF0Z0pi/zxzxnQfbOm3r73Flxh1sybzo
R1uASwEW2TJ6SSOUC9gTvYFlBGR7XY4aBFW5knRc4JFQdUeUr7CkIr4h3Nwg0twaW2jh+WzXteum
9MeXEYYtIRSVzzvCX0wuOJqWJKYEL5aP5SD0iiGFAgSR2odtIYLMrfYHIN696JeTNh0+g6+uT4Jp
FlQtaBhdvjNcbdhg3/wPGWe2HCvMJesnUoTEIOCWqebJs31DeNpMAgFCYnj6zvJ/TndE942jqry3
7SqE1lqZX2ptazd0ivZYd36FHdu99bY6uwNkF9lO6OkBUISkt69Cc5W0at2gc0bdGQ+WBjeRr2BN
yHcVBHnKaxiNE1gTGBohcB8rniQGLcGaZPVwGxY0hFrZJX69bjTTLw2sClhd6PeDdkNI+aQCXkST
54STxnCy9vCPpnK2NjRf0IQ2qZ+pj95nqR6co/bg98xWseMePo/IniAcs2EvjbfsS9E3BzkR/AEw
WjFU59apaRZ68Cr/P8+cubdOf6+zgds7QekJQx07rws+51aWwQZ9gY134agjddl8UMTm8TKvLLZ4
QC6tK/NrZq/5VfZk08ppPa6LXSWDGOc4cHt6zeFuJ36j5X+eanSR18VBqwYH3raWIind0nnyjLL2
EO8czH2mAKWQveZZSzCi5rBr4a9HHvGzy9+XwV/IpbPko7G/mmD2ttmKFh30AF/PGBD1AUbvpnMa
vEaHPiGw4bdVSSoHwgmaEWyp6JxdaedpZbHi0LWeDWGUYcAjtX+cWs87DosbFmTuDq6ZvWMwyeEO
1HRxKUxxnQevPIMsiDBGCB/FWaProda8EVN7DTglJ14v+lEtZbFZ8hLDvueOj+3gOjdGz1CdC4cN
z5RIfKEfub1mj39PLHdInUmaqwepg00VfzaNDxuMlG+Q/sXBpmaNaq6qt7WjHQQklyeVst9mqZan
zB5fTCbNVzVBYZxXx7kZnrE9Wvw5KTI6oXWnaK2xpj2Sk9+eEyzguTsbACOhEb5MKM3bfdBq98ni
9jng1XjmdCrjdrAeZyKXH79vdvmEKQgda4ZixDGGTrjFRbAZaueOacz8ARW0+mAZI+HEpP+4VG6X
5NQrUjWhQ4dUtO5EBRmox3W+rRmko7L23Q9/zXedqbMvg2ErI/MlAAzwrDy5botihjGrbPVWrzIR
GbcubjbrkE7Qbmbi3rv7KX+pax+KdCOdxJ+D/AXaiJ8YN6fp33eDyYJT66Bncjx/W3d6efUUe11q
Iq/KQZsyD9DO/MzFeKOU+Wk+Ceuyh3pVEAv9/iAaE5zV3EBfYjzYiLn0jwWzyshpVfdUcL1xK/xq
oRhJerBvT342oKGDxBlYDpxbCLoNKftwQGm+SkaXU1EX4312djB1sPrQdzZmgvuwD4FrfpRkmh9b
y9pqF3LXpFqTVvfXp8KsyVguLPn7F54agu1gVB+aoonAVS23evDmm+uM06kty/3/vIRrWW9yWh5K
zmmo5rZ7pZ3dbFbwBsnf02WxoIcUkDjhhRyGyYhXl9WXTNbqBhO1fl7kEvJ6+uC9v56mvmifVCvO
Zavyy9+zOZ/y2CpEvq1xT8zL7D9hByojDNz5EfMyWiiax/7guk/LPOnr4AYvLmWxR7l4kMwSN5wg
sGknEFMOX9yEVqI5/ZFKpDaRROOb+rmFDqWb7RJD9JNj2dNelr6XSi9zHzuHD+Eisv63CDa6r8wR
oocVc9IFAMHq9nTnbi64fgQqoSk23pK1WxrIl9wh6pG0rDlolMu4ycouhSRebjtuX3Jqyh/fZxdf
UPI9p5rxnfDy5ZU4rbvXgaDR39NYmsKJB91bu0E53pvAqhIFq1/v5PXBW8FJwkvw36ZgVRHF8grL
qbMTj+fyTSco+cMbJr/sIMq+j1g3/jME9xOQ0Us3NeaFE5uktGTNDjavmwZgLkInJ9mtZS4cf2XL
KBs9L/ZN71yHRbWRobiFMYDIUAdNGxs9ZFvuFN2LJ3FRGrgnh7lsz5nsAnCC0F+K3MsxtrDq2XMF
QBuxvFlZMKTMycvHhkp9800Tlg4tHvvJwV4NcWzrSimOVjUe6943V+h+BLd5pV8HF8Y2zhjBVKPL
ZzBiU+SATtl1fVk+W0NfJyXFO/r7bgshpCboCJp1l+dUZyH3hvXqcn1j+aoP/3nt/rQ10FM7GElZ
t44n//7l79HU4u+ZjFskf4L37Fnm8PeoFnMe1WvH4qbI5sTOUX3nFtsTBegU+yUkoNKyuriCNRM2
QdNfBZsAoqp/CAEzcG26i4RjyxA6EcogF/uyzfKU+TAfV3wIWD/+1s4bwG6FsMOgf7eBz+3qMt8W
gupdI8t0IRUK++Siyxm87NhBBYWtWp0xstXDtSFjcyPYZUP4RSwl/Be2YBc6KAqbhq4LXA7VH0zd
iYiX9HHKyioCW8S2q53x2POHIJV1t4OA954HoC5zYyWAEaatOw1f2ITXcOlJcMkXoHNc6tfeq6sT
7I1Ppw8iR3fgM1zUB11zL+qWxxKoR2qZzAntccSvHWZYlM64t71vb6meVgg4wVJHE2ZE2Efzjblr
jgf9v6yEkq8HGvecjqEa2ZWMGJhsy/xApt2JYVZhAwcyHYkL7Aq69tavPOcuxb6tQQPbSbsopMIC
Pjb36VR2WVgUVdwF3XeuasCBWftCRrBWuGtwcEsbgkRKgjJ4sXvrmzXkNHr0DChrjrTz7nfFZmL+
DSaYCCsBq0N7Rdj3sDTLkj/nWr3UnrtRPOObXtcUb/237hQPXQHWeZxf3az7NpKbKFjzA1oNz55Y
TBcaj4CFpqK4AdLUoZvSiZokM9mHDODBtz+65FjMo4YP0KlNrjMT0YFtRstJlwlqtQuuAUNc/m3V
QxXSxr11AVAM8V1Ww9vquPEqzKZdBo2erzlmTOz7CYbA6rJXOdJHoG4PUgdB2nDcT/TfxMNpWl6y
u/Fm1XGXu9vMIvvcjJdsJfsBzidWU7Ki/1vNdVZ+5A8NyIeCPBibfNaw52hOd6qGuE/4dvHktsZO
HPrW/ORbdh5JcjfatIS5CDwx5GAVwULWRjyAkn26i9Lx6rMitqs+xt1/d6f5N5/KIvUx/05Dtest
V4V2RaN5anBn2/zY13acO/2zvJuSAWq9vS+7/tLnDrzPQh3RP9Ub7GpekS3hzOYz6MEAki1gu8FE
ReZaYUCzflME3kUFHSZvO2q9NjtYPR7d2+6SYoNp8jdXZ+1ZBObda/qDXNvvdqQdiJTlieJ+jMcB
cIDj2dvGWo9T12eh2+NGDCiLMIh5URssV7ZMgCyquoWMD/K7w+UZCv24APxsaFVBdoZhvdhdC7Yc
ojUciVD7vIjXnL5QaZ9rEGThHAAy7d3qfe1tL1QC71v5eRSUVQIUcUYjZ15UY7+r+89hzH3PB3G2
dTZFcIbLcCl+ewf3iE36b9OBP1NaVRF/9prgA5H5r8r/QQW4gsXAn9qVLsyVsAVp4jcLUEXraEHl
jWjbDFFR6mutXOgPgsclWT6N7b8szPk1fPpdyv7odL9KOTRqZHN02mLnKlxyVxTfhVvexqmuQ+l2
n0xyefSKBeVr6UKKWmTK7oNXWMuoA+Cb5q0sihMa5jc2mddcuw+K87PfBSBnl6uUNpSHZn6nPtyQ
Xu2dnhzQGgFIH4of6Kr93wIEGpqFQqrU6GoI145foLkd9LpAygbIR5PcE/Br1DVDMgBrrcUiWV3w
9jaekekKEeNadc6HS8srKLGIE5h/cl5lapQ+5srZ9gZ0uYJJSSvAzs3VmKzb6BXgeA5CcGiaS841
tqwiHYa6CIku8rifIJL7H04NkbBf11/AASqEBn1Q/EyaKgHVlEVoGnxARrze2lN5UcICmMjM1V+g
DorhIwv0ThKvSh2gT5EAzdDO5Un3Zgb0wdiGlxDLnJ5uFzgFishP2XK9c7yZhS0lgKq9IHXybkC/
IcHWwFJBScJnEKxzcXKqLIRxWly9IXsq5fCvXpQdagM2wBZp5jj+d/5QPfrafuRBWz4BHH/NMpT2
XHUkJpBSjauaFF2W2rkBllQb6Hm7Wi3cuPGVFY44TgO8jqxcAM1PyTzEPUa5bUCmk+or+kDEE4zM
NQRs68TChi+vzQWTnxPnC3aT3MxL3AclRLwiSBn3s6g3lbsh8Eaxd/OXAqe8Ja7fXrx6qVID6igG
43uocdUOBO9UjcVusU0OJV9cCJmsuHf9yzT5aptT4EFVUKFpGYK4o4BSfWz9kU3mDz54eoc5EYBm
kSWr7zfbwa3fYdFa+6HBFN8q+sNAR+AmJ4A9YMKh1iA9YTVLKtjYv6lmSMfBTxYM/o91U8LDyvin
ZdtTlEvsfR8usZzIL5x1O/qYm5FrgGeIREsoS+9WLHBns9aP+sF/4A2+heTJCwVHiAIqrJBAVcxH
/6Lc9rZk2OA9QU9KE5O0VeYfAnKYUF79Jhj3/uBgQO8W8qwAABADSBmg8psrwBcM7nSaWvqvWGw4
5WPZbrsaSCTrHQzWOcB3DdZt4EDfKlEIgb3k/z//exGxk9faWr3k7/WpAfEGOOv//ru/b1e03GMa
68E84OcNAqsbkNvuf/3Iv29SQJipM9Pj34/8e+kezAB8uoYr8g+wwfL2QL1FhVUjsS1PG2W7u2mQ
52qBkNROv0WDZnZc6BsEj1O5U4Sq0CLjTqrx4ozDzofsE5ajCVvN39zSfNXd+utVy29vg1rQSxar
wN7Z0/S71mDEpSyeUMQOTYF8DCzssUGv4FoOdFfH+l0AFtRAIIaOneRSysj8rKv0UiFQBYzLjn3H
YwfnN4A8sYEMgfaIlN8x7JxQ/+v7F7PU/+/RKkC7mwmgraU9jQgQjf+++fcFByM26Tq5z309k8RY
5WdTCL6no9iayekxrnowD/UczdYYhJUMkC9xcgoasVH73tIzyrUP++jveYcZf9/pbT2Km3QZ3aiq
6SFYSYSWoCYtQQFDlos2sd27nG01r8JZi3T1gFf2K2tBdFcfQD/G0Ni5daDGZv/5Yv33Iw79D61U
jpt4buqDb6x6t0wwi63qUTS9DJV9Jp77Y3FocPRxtPIXMeUHVTfxWLJT4A7fhcqePeRvihIf+HyG
dj3VzXGyaWIRwKJMb0y1nmw2yRCxuWNO+sRxSWhpGpfSbMoZhDlM3AJDD9YGhpQowB+b4YzFSHVW
0jgY9b3yZoD57RedjNxLxoB89CxHZfDaczkHP7Dwd6W6Yzjt2XXRzg5Z7AXippl78NphP/a3Oden
ru3PpMzToIToQcnHmMEY9mu0+GBEpQl7XSAkQk92P+JeWnMDjS6DmnLPSTj06oN+iIuHtrayra2n
czBb0DTBua8iXWF8G2R/JBAE0h0dWm2aeQCa3DPUfetiZdWlzmf4rhVM1qGdNgYDdUjKGm/Twwpu
ewFrHMKlFHsXU5QvnpbFwWBoZa+MmE1GKswX8z6wLo43TCk4i68MfmA4VJkbl524WtXORrwBmED3
r0aYJBBkD0hfHaxR710ORcBvMfzMgTx32PiBr0Ah8eXOameAfJ3pdsptktnvEjLqY99kz3D8aAzS
7lL1Hqis7rI4rb8ZnHfAXo9EFC3iAsVeVlcgPS3aoM6LChfMCVTs/arHTdMCcawV+D/ZvGYa6QVm
u5EoQW0MRfnUORvdwL0xPaYANBxY+kjYdcPjinY/9IMRljgiAECMlufCxeYN8jgHDf9eQHbw1wRO
6RA2g/p2pLcH2tYnVVl9V7LxYwi3UCYXgOnTyanFx5zpYW8rLM42HxCH6bYjL4qo6QBjy6z4WRZb
n0sH3SNg/rlGGRN+8FrVLtIEWj/BWMUoo1doRNNbL0BwwnefuHqFe7Op6vV7DPog1KSWqWt52Bmy
adesj8IarDigmkTODOKLkmfQ1AHIdbkvFm2Fg3YPtNyAO3xoPHrJyRy243IzeUd2bHxzHLUl46v2
yr1ddMmk+x0VzkPVLohveuw8IbAQib5UkW/cfwOxT4Rlieyri+yXEB36SWSKhStQPmgoZyXMb7+W
73l1tVn/KqTTxW3XwDVvuY08BnY01x1TMxXHwGT5u+7kN+P1zlbkODv6kuUvPm5E26AL8W1QTH52
Y8EcxDlaEc7UY6/oq+NWBxd0RG41sRITanR9WHsRKYB3TTXsnFF+1v0CNLHMWChthHTGWr8XTlBs
utX5yioOkNZfVrBJ8qko6sdm7f6BG9tYa/+vIz2Cq+NNUOw5HjvOCjyibL+Ax3xl2BQYa/75ATuN
utvDDftYqu5DrwFmzCFGpkJGnYT2bxgygxNcV69e67AsQ+t9cOZqG6zrE6zWR6QyncyBeUie4Svf
hO9/dFldRqo0BkI+XEG4sid/nrfB8qyb0U/zRe7be6uade0/QBcb8HcMWVHAICgBOmcXJwCpDrs0
ZEubytVLlxKjIGjGE0pfCrXtJtgcEvfbQgnrMh1hBb/b7KzRvfGlPct12o1zfqvM+sAdNGUrlGIN
2cPtYz7VV0eCWCxLcpnHZq9AgYAMPpUMZGdpe499xYFwLDsXUSsovj7UafY+0eChKLoQiUYr8dAb
0txaw6m3BmCCeLtSrPi06wp6yIIOWiQ8R8Ozyvl2/4h10z0FAkAOx45Q8yK1xuKbYC6Ll06izcFb
KN4rmP0CTGg8LrDlVRU8WzM7Tfzu0bMVsaABu2cDAtMVzdUvvw2Q5pNTFkHouuRNlOLdLv37aBXE
/lq/DDnyC9PzBOAB/628/N1Io8DS7/6h+XhukJhJ8lnEFVCDBDxnz3s7nJYAajuxLKRXGOaPgYRg
cV89fg8OZejZkTgJoUihTNbrCW58DWn0CHsMPwvIs40Vg4reRwCph02h6VeGnA+ri2s5sS/h+djk
g/6aM+S6LDUli+xwV1r4AIcKCvZ93JYLaHCZsyPvKATBOjjj6u8MYn2Rn0MOIQgFgiyGbFTjDea+
u11QOyLu8SHO3Ge35x+z20PdYc9ZAYHDTP/Q475o8ehqI9MSqbts4jLG2gInZE/AwnmBulL6JNZz
kaOPXPbZ4GBTqOt/7sRp0iNhW8/LQ97h9wttdNpp8AkIEn81yAiECojF4mYnV+vnCfmORtH+vPaB
2I6qRPqDHiyxrqHgGLSR6wsbvbiQXNGXKohP1A8Lw2C6rdFa9jIthAXrsM0rKHTsfWWfzVS9AIgC
IVdn0BnuO2Sv3slsPrnt16E/FQlvDDsiwaQBmSO4jaUyhLN0R+yjYzxnqK1mbqG7Ww4CcStQ+FF5
Ue+xCLZXyjUYdwAcgMbuASMI3DmUNuD53ViwDXJUV48UPCmX8S691j4iEn46CY+FVVk8D9qesWMN
6TAGrytdNvY0fuved0KkI8C+uvnFE8FNWVBJR/tx7OdXEP9nk8PLED15g2Lr0laHcyHbbUMgUfKi
RJ1FQQPx+VUWy7Zc+xpk9vBv5SvIBoOZFT4fUotWGY4eCsEU3FNpLmir8guyvYdbaIWYPkatbb2r
u5qCsvEz+zRxGg8XrqjrZO0ikzPvIeRqNGlhyZfC0Ykc8QeYgnohgjvQkAKdIDqYH4kLQirAEmfy
7m6avI/7xt70jnFTYF7faG+e8xVTrlpJnOvVoCdZ/s3F+N0MTjqWHnrXoATtwDgGyCylrS3PbNQv
LMD8pNVlbhJc3oOXQ09a5HQhsrBjbWAEKx2EYqifvbWGGBWjWdLO2eP9fDAUzLDIJTsWTYPxIc+K
F9pZoLumPEjgsDUQyD+B0/aAhkGFZObUzk4ZOz7AyLFAGGxVKbbnJUasZwPXBgOWCsKSzE+07k4I
Xz8UgcSABsp45wXdp2PBTkKubmxmiFjm1+/oBr7Ka80qK0SS7nme6iUtkRePTFGlLu9wrADONZBs
OS9S/bakd1OC5LgDnZ91L2yEL81LwCRTWX51hxnJ371v6IaAEXOrC29qC52J/wsMG/o/fL0WcjUh
9x2gcWBBTwn+tCZt+mYIDVCQsG4RUOnyEk158MpnfOJDjiOaNKD/DMlQNiCWY2sawbFPlPJuGGif
imz6tGokBZfRT+w7TjlS+31oPIRNR424+jx8KHEHUZB+jIvZAZOoFYoTu7gwCt2MdhHiZ+BlSX0i
XZkaAIkQ1aukhpuSWBlKOlr2bqs8RE+6gaMFFf62AxO0aHeOG0NUyvkPYEpMMB4OMNA2soaUcRy6
wFhsVPXTwzKLprZ68gTGZgtKQDS0BDs7RED8ZguOQGxgc8UzUR9uVpQhcHvERDIrweGSZcSG9SUn
iJg22qLR5E/3YyP8BdnT+RuMNo3cxrr6uqgif97ncF5iCGN4dX4YXb0mXgHMoJAHE6htNyAHlXF/
jBjiwUtjk7CziIkguT8sKsjiha153PXtmFg+b+KppHeoAM2k+5p59s2ZkUXMSqiEPvPjwGvfZY4Y
qX7RlW5BvQfLVpiMIee6Ya3Xp46l0ds+eZ3lIRROl32zijO2h7SErc/PmcCdDOfJ3lYeAXubOzTN
gIimekaR6fiwoP6w3xLDX1TMKLSBmw4SmF8VkqkRuxr55mJS07YRq0iEw3dTgBJXtcMOvfRNapg9
1VSciA23oRTzrqwDeHSC7nLB1u3qow3hjhN5FiJVgco25B5Ix6kgaavQIjjDnPpGSxSYcbija/BP
FHmTg7fHuQB1CkJa9fJA8w6JlxyCij34LHGWCrCaMIgp1yv2IhmodBmXLwvwxElQE8M9EzFtHsp8
vqfgvBNi8DNMWtwYIKClrOpjm5WPmZ7QeACLgzx7z3q6fgirdlsWiGfCncQxJ/oBc2yqKQ0SVsGp
xTEoYm9auVnLPdLrV7eFsdBhzg6JLx4mkwev2biHhiM7l/xAnUvWEQk0c08Socw4gbpklm9iUply
g9/3WZgOu6bR2Kkb2PFOJ1PbtF+0AleoqhyxGg97LLHHZIEi4uTV2W1B9in60Hl8Z7wWMbFRF6gm
UoYVR7+ZcYfjGAYNsc37Bv/Tbl3d1NjVKx+p1Qpuj7ISaWUwHaDwTPAjc499tSRXB92RS18Ph8Lz
kMmm8NwzUV9w+og7COS6OhenjuTFDmPJgTjCgX8AOQRoBIhAKwJytEYVba6LXo82IgExzJ2Qjura
DDWsDnsOmeUZVIe+jDwk+WAuYWIavDVZ6+LRxskHUZ+3Gqd7dPTmZzmsRGI/44AZZNBGjbGjwMhp
7OcyAy3srApJXofuDOtkNARTskLzT6lqxjhr16sgZ4eM7Qbr7mTX5AyoAOTHPJyRrYUugRkO8E7Z
792VfPZF9ey/QdA/CPIyAWa1Jca9KXc5zqpA6aG/9oTY8ajES43jIe5aEBwH/UkxfPEOhBDwhpsx
skPEGldyxSko8eI3PMF5ALAH7enVWD7st9ZOl7XrAbes22rpbmbJLaRmAsTImxGxZsl96Ej+uQgc
kyqKbs9qi1MzCO9Mau+QVzh9wLVrSGv6vQQ9tFk6f8YyzyBUnCgp3qEOYhIZkeNHerq2tB9iomgj
ZygSOB/OWRgdTTpCueBbr2msqIG5TKKeGwQhLCjZKLcHA5MO0UjzxaVDQtfpWyDlb9jbEchr2Q9T
fh9VXlWGjU39pAn0qdn4mYmnodhmBKeFzDX631qbTSBkj+4wwck+GKkgyvd2a8XwLNsYM12AQzqc
LGE1dmwXOVOQhveaGKA+Z9lytluBfFjeHOaOmbTWPQVB32wdT/1DcAoyV/3PkQCzO1wR33A74X25
10BiUAdSr3C+lnK6BC7ZW6xKsgUxY780z6OsHivErXDJKqRxp+cF78Yy48dSfo7u2CWIuY9JQa24
4F6bOkhOJnKhWOqIU+AyVQ+j3fBNA/6HMX3NgiBucdUw7jePtYMUa7cWYmOkl0ejrH8QWcNpF1w+
ZUiTAZt417DfQ4WDMuAJq8+1KrbopKm3eluRI6aEgz/+wah6WU2KrRy/H6otjmLQLx6bT2rxszTD
YSiwtJFGbGUT6VJ88gW8f8WtQ2DRn4y36GjR+6O/9Z8M3xTG5qmspuuy9OcgGJF8K4stwBqdZBBx
o0laauPX6qdmEyKTCzpgQb3+pnvnUHpugBxGnfYewakVzHocRxyXgHNWrIJWKNrZK4wpHL5E0H/2
4/0wI6uKa9UNiJotsQNFIyrn5oP73pjIe1nyixn7frCvUMcjLapN1xiVEFRMd8Y82XEOqLZRv7Di
JKYPgFc5QtEGOl27BGKfM3vPZzjbE8wuKJpOxA0WHH40dgbEeDY4pcbroXQ4wSMphAv4Qv0A7cIQ
JZAKtXBOymaxbQWaB7lD1yIbiYA2ZexlpeRnyGdnrzq5G2hQP/hH/4nNRXtQuR9OsuLQO/NHbv9y
UamrrNZbrntE/cs4m4v5PK8hbhFMXKoewNu5dbjwdYlof8rWxpwkTjTa+HZHo9LPKRhaHNDRK/mK
M7zoG1fuw2C7X9Kt3/KGZRunWmiKXc14Dy4E1o0d1NUBaBQyXysaTtmO7ok32CBrx48gMw0x9YyM
ctffzd1rrdZ59xd4p27/JZXp902HaE6mr2Nnj9gY0GJKDcGnG8iQDCOOmsjdTTECkVxUlyd974Qt
EedsIfWOmWW5MK86inxE7Lkc6I6v9ALhAGp2tW4GGVcA1kNa6H6L1JnCXDJR5FgGFPV76DWfFBrs
SR0RRMh+igYW29x3OM0p2BCe4WAw+EsxtUii+3lCILfczG52JgQx2cnGMvBNdcY5PI9MAvB3hNwF
0+Bs5pw9lvCitjNtc7Sm2V4ikLZp76cFwNjfMz84Ec/KYjqzZwaF0HXMmtYZJVHdTmxv2f5n1UF2
XAZHpEvjwjyseQgUGlPLuIKl1iPu966NwHfVh4CWL2xVSH7546cSTrApsNO0nDTxMkAhw9EXm9qe
VcSEA2atFiZ020DtwIFQbCUfAkhF1EwtSeG9D1GH3EOIRwtqGL0qhIQxdSNBqsWnAcd+YdokU/OV
Ubd+ERkScML+cgWi311DIMYiB4RsT90HqS6mB4GlAKJ2HGLyN/0SpF34zziMr6TXQVLyNkX8BdS8
/C/Czms3VqDb1k+ERCjSbefonG+QlwMZCiiK8PTnay9p+z9L/9a+sdztjpgwa44xvmm724brsinb
Ty8uKUxDv2MdCBBM2Vwp9WGo5bzWZAU4T7GaqpLnITM4+zpY+8ow2o6XFednGigwX2n6KmuuyyXt
6tSoqkXR5YeSnXrHIJCDiTNp7zTU1kM99qt27TuUT1M8vzkshsksLz2ZkWetUTHI7kUE5qCKqdfO
bqNlRAtvSYX8NbQSzk9XEecDT7oKU5p2TUWB3A9Tvvb9DdSDeD0PfYfplviR2fJh7SpcAn5r+fwZ
MoR/lJxsfPg3dIfNZ5PqfuVr/WDGrVo0lzaxqFO56mv1UEJp26iOtCCBLmflJv208Dk56SyPDpNb
mSDrksfKJi9p1wLvrO3oZTsb1cZMOPPhJWnWsTMxn6r8VvkoMUr5N3Vriq0Xzu6mQHdYYlx5ylNK
wGGunvqB7Sacfl6BcbjSZkOP157BPcjhwdR63oFZslZT4XBPE3VuTgog2idhPPJFRXIMy7E8EGMr
Dz+/0U/BrPl/32f/YDd+HzhdXuH3ZSSl0NJrElUdrawiv3p5xZ/HyMbDaPdzmz5+MC1/3zHKJX/6
uZ1OCX/6ecJ//Pr7+n//4nKysYP9//op/n7Iv+/I9a6b1/95TywieEgwCIqjB1fs72f8efe/H+Tn
3ezEq8vd7xtLI6eE+HnHJvfm9u/2+/viP/f+/Pj9TqY/thwP7KT7UL/FHqGeoOxqoFGjvVcW5BAr
IHn081uE9+Hvb7/3BfOc4ur6n8dkmKzoqv3PI39+iy8Jpt/7ughyXpSJ3c/9f1/h569/n/z7Xr/P
++dlXONi67Fia2l59NHXaW9Z1A3x9e8HaYimAca5fIP/+JW5a625/n21qq0gbYzuI0AdluY6N6dN
0JvXHIWwFS8/sgvtJbn8+Oe+35s/v1XKP/l5FW7+uf/n+T/3/bzI782ZKpS1D/y3n7/+/uH3zX7v
+3lIQSOLDvzlU/3zWj/3/fMyPzdDRVLN6sD00AHZ/r7e36/7c/vnpapeZjPwhv/vW/990H972Z/n
5HN4CLtebr3aU4euoiyzhEEU+HLTj1JktMuPf26a4yUm+M+fB3OTzcEmCy8dF5ME38+Tfn/8c59Z
6wuIUbjL33f4521+n/vPW/23x1lhxGf6fS38heQ7D/PP3T9PEHJAA/znRf/j7/+8yc/Nf/9shEQA
p6xf/9dN8N8+1399mZ8H/n7Wn8f83JfgIFsPvvPVp70AywgXIfkBElWDQvqwSqdVN7Ea0s3f08Xg
PBluV0TzObHl4895of4Lw6rrvXByP+EKTvehXNt5DhdwYMnmOcblIpavOeDeFamDLepvewRM2B7d
y29061rBEtuTa23l7pbvfGXntM7MoHwwYStC2My2+agfmj6l5WjQ0oTYh4zY4f7rvXgjI33dWfXZ
nblwRD01c1dON5PUnyKKVnmCn8DJFGsPdFh6gM3FrjutzKDBkWab0ba0zM+wGB8sGeabpMEUUY41
5qKWdL8VpWu7pEqK83NZw2NoU7MmPSOTk4cL6hxfdJja6VBByqvSwguAiO2uQq/CEEApjIoOHjBX
0a1s+v1oAvX0h9m8FYFn7+aBT+axXB39Z0oTljYK6grBdU0brIs3ZNioxNDAdclSn226qlmrsNK7
FrblLdF8jHVkKLRc+jGEWjD6z48OfNJKyjMuXblMO/HaDM2hrqdiQwGVrl2u7VQopyRGkcoS2m6s
2C9Ey/2U9Ce6EqwxMtqABujGVZxZC2gI9DyUSDdDw7ZzlbOLgiR5iNEQZ2lDpoxABkgW5l0wXed6
/O58Nkygw1c0deRRHZ7iCZxWWvA6VWYeLCnHLdrZydbEeQsnY93SJs+N/s7Azi1Nk4pgnN1gG80L
35Bqp2zkb6MNtqnw2NKCdrrsBrGmNn6ilhw3XWPWS0ZcfvrpTRkj2uML5LkereStY0zTnW2ALOoH
g8q8mJd+lL91OkzWyPflDvJJjhEhaTfBbA1boYpNgEdjbQu+eIyvcZcHt2Matrug40OPM57PmCjA
waz4R8uNkwBJQoN0FkEcQJorOJaUzco+Mb4VcIpVO54ve5CdeepcJPMXEjZlcoc80Ig3ZfjRVW33
H01pAxfi8FtiA9SLccIqlyTQHYWZCdZT/gmZguwh2RCQPuOqwL4FPMLYkoHE76yIRNKQRcOx1XOU
5pj5YUPgWdO4By0+MO/l4SRbVWrWy37U06HtXXx0BqyILrqdLLWYm+CPLCoB7id+n8CtqcAwloNF
XWYBRPWc5JhURLnC5NO4OF/r8ZK1H+eXsJlM3Cc7y/jyQ9gbduqke+ZFlkvAwLezigCdTAUsPP1A
6p18WnjqA6rv2qDzmut20Rj5R95Y/WYGCrmi8Sg3RvAEK6iirVpGpKSqfiU0KE66R6eZQ3o5qIGm
uGVdxyPdiRL1tTff3UZQ9kw+lNH2vsubR8z0xZLplWsvlK+W0ldoaOUycNSmUPqpNiNnKbqMznhk
ghLJQazAEDAXYVyDVpyQOzI/2bnCMKmTrTsvE08GaU9BbK0oWCN1ZWOuqgw0WmDFa9Pqd5aD4bIo
puc41O9R3LSoxvVnNr9A1BmwqSUfZpqg3duPQZM8atIHQBeVtRmOobUxPR2+qxFyEO0q0uf+MiMg
DQbJ/q4K/NQmwfLBvcKX+ayL8CRsHlZaw9kx8d+pWWRrjaVFye4U4Q+hNTVt8yTxFulcJTvAxHqr
o+Ihr/o3q6/QhdR0IzJjNfRkBj06iYQkOHcLhDDgm5ikehqs7bCCWUd6uu5xx2XvkE/w/0iMMMQs
9nIkgkVMq1kq1oiJSc3uk/fp6qMjN23pRoBKCIAPUUiwFwnZG8uVU/WcCAw6DkXxMsR9sSJEfnHG
047ouvJZupazdNW0KsY8BQU7QMsEEhPkI4oYLvt1ZxRPXmbf6vHSnH7WHqpvk+ZEKTFEpPZnbeSM
rrU/usahy9HicjfdeNHDUq6GnnKtjPJlamGkgcCbLpIpfrFwKYwlvs5hqu/NrLlqumlZVtNJ9jQ6
OxpW9sAHBosQdkTvTGW34N88+pqmvEa3WqS1J1aOH7Nujcc9wICE/0hF7H2DX4T2qPLiZWbtW1R1
v/MJDxX1VZnT2HL8fdN4710q1/UobpIATIMwi11iwQSKI6VW/RDh/wiGg0JZj71KrBquuuveyfC1
D1BgPAPtBnPfhL+hGleRY3wEDQJfpMetkzooAwMeJd/bono/CGve+qoU21rYW3ceznlSPVajuRGQ
KTZBgj1kaorX1GU3M+qX0Kyzg17GSbBwZXOHB/gBnubTNKtiBcf6IQFhVY/es13jq6E1XMK/8+Lx
PAcrP6fhanVYWS3PO9cSG03doaTWiDKe6PZ5hEMl9bZDapAuwan2imr/FsbFgyf70+i5i8wcMLgW
u04UrzmAEDdT3cbuqQ0cfUqg6BYTOTezpamVS/smNcDTthyfsMTcYseqG/dhgdaXDh4W+3pacmy+
TWp8izs0Qb/AEhrUtAlSFN8y/xj89BEK36tu5q8MkVbHznbW6b4X5QP6KoqcWd9JUqV9ShpcA4hd
sD3uxYwhpZ4hG+eW069KAq8ihEoWdPu4J5ZDd3NdBUCKBuV/daKbV4or7KJXWBgqgfxkYrcAebNo
KrMCVU5GSFW3eQw7w8IYsSYUtR29cP9adtmlQRbs6xGZnpBavDQmmAxJyrXZsI9N0bNejjC0C9/e
XXzUjYwquD35UbkfZknwyBxeej7U3pTPqcybhTkVT2FrHDnz3adtJBd977Pp4ysLwEzt2luVDbux
jjbdrqOF3LFZOElglUiJXC0GZMK3ZEIY7H15lQYX94Lq1mY3eStgw3ld3xe9g5vBrgipcPQOQfRV
FOOhzgd3WY3tM66Qkx2qmx7Wrd8Pt1LFb26JmaAPaUNlQ/HKHDv8B4Q9oRzT1HIEveGZfSMXprfg
JPbctNZARQMcyjHB8vRb0U/zPiSZXJdXZANw2xAGIjPD4dI/e4q23FwE46KL6+sio0FCyoetKfBz
OmX8UHvFl7wEV0pVDFiv+8eURvyuhbYNH+fOJ7VAxgDfeRXrI9atZIGH8Y0YzIpTrr3xymbjd/rs
tOFZ1TJfgbny4H+R+UJadwx8BUSoyxx3ahD7xsKZ4Ulph43ssxl9nwRBictq1dt+uOjIsNNnQVkt
7/FTS/Y5zEx4qBduB0tJ6bWKPPXABY5K8jb8NMe+P1mTWoKpdndBpB4M6AcIGP0bnt/FNBkpcdn+
re1C2FcBqgaEbSvEMlfQpGlRRYq6blbY5jl4KMKaCw4/Rj5D68OQWua7ctbBPpiLZ5+iXnIF77XE
B05tPA0cnrXmYpieBHksHQ/XY5ixuzTpncXpZ9VBxMHHkCMTNidman/7XUp73EIuz51H4MtXGE7+
WCOulBnG42QREorSYIPce+7j5uhRLMY02XQYX1GCLLLWhbeTP1FrPwWeI+FqWfij7fGDrhRiS6DH
qwDqUeRBDw369xg8VeZ7t0YMmKP2Gqzb8ILlsPRaereuLlGbvAJ8KXOull4hNlmcfutNKNTRra12
ge5uLKxxeHRrEPy2O1JYAc1LfdbBXn9DDBWx18hvHHrjaK5/aIlVANZY2jQzKuac6C2+XKdD37aC
6hEH0R9Wys3SzRtsrxaKv89OY3zbkf2e1jkYINTBNFFHWBmlNMUyTDATFyWF6AxCbNXlwTIklJPN
7rntw4fS6L+QdpxQnNIxWmN5X00kpRdEjdZwYW8yLQQmkuZ1bLNDX813s0NzRsu3Rhi4VUNMY2ad
PEqBZXSU0WMwYKBtzJi6k1A+XlkC4AFeDhOEAOYU5JV5p70JKo37nvWMbdBwYkV8AbE504NtEl7K
OAITtnAu0vhiOftyMZSsCuUvWCMmYEhTb3ybxwO6z2Phc5SW5QDHyGI7iUHAoC/PE1HmyyLJphzr
zl3uPhswBkCu8EPrF7s7GtbGM0dkANe4F7XYaMFyjJNUTTAwIAc6PQWX7O4QrWWec2IznKOTdK86
cf7YnjFtYFHdmxOYKmVlyykuimXaUhG6IXt/bUzhmsIk5giB+E2Nr1IsfXXufDvIFQtv7L8QtX/O
m4u0ce3lZJu3Ke56MIH+Kg/R7g3YzQvftd/dIPhK0ZeICtZ7xx52erJDlAfrrnFDrFNWiKnYIToH
p/ryhHWaumqFAWs3BjnCuD0tLUyRvqUD6oBMLq0QCw/mjpcMKHAbqaOBQbGpMf11hXzMiuqcmN5B
t82KUUn9alAhGrxlw9UsLpG/bLWou/mKVsCLFJ8TliRZztkKwYqcWNff+tXw6nfDR1qq3Yyo7dnW
G/5OiG7OkC+ruVlEY0usbx4QBNh5pLjXuQ+dJqCpnZVnTWLJQKNc1Fn4mrn4T/A/PUTqrhcmQihL
90XVQkM1/WiFqHQuXHESFspnHiuYq4zhaE3/WrLq0IAlVgmqQCiGR1sbj2bYV5s4me5IuOkVaIPb
MgoRwjMGOOj5JQjvAnrtmExKf1GhIy+VyiiwKTA9n1xSZteraXAP2MYWuu23yk/wD5F6Lh4bEqDg
oCLg5d2ylYmzHjPAjtjteKidVmvIrnSeD11M6NLqyPnFQOTCnuxp5a+HxnwxiuIQtL29jcZpW4/R
ptYQ/eLG77FUqY+k6VaT6+ypL8iEU2AM/sKlqmT1NVwzuoVK2t0bF+eJTkMcMhpmGAQ+6n2D3Ef4
UjUOHrwg+5z85CVRCYMuCCQbuneWWWhjupqea5HCNbW3BRiSRaWrctGRavEypD3Rv+QVCnuE2rmK
Mv5rodfihQkH0o4WEU5/x8Oyi/nKyx/Hkau3W2NolQMlhwbjHQZAyBABIH754UHUnxJG6yJP5JWK
k42Tuymh1/Eoc/sPIIhdlGQ9izb8yI36SIfpMcfFtjHqMFw0HPHr0PBZG4YcSsPQXVXTJixIq4J7
x+upGpSvGCm0juJlE61FoeUiI2S3KiJ6IWn6WUfFyfTxNLEEc1nWu3Ixp90uGWtmZFBnA+21PweH
UEfxaKFdbzG+vfm4Wfx5pH8SlvvckZ81GtDGr4tPCI7vVNTDprGTqznGqNrwY3mZ9jGa83ULJtO/
GbmacihekVR+T22wia7+BslyFYXkvFLOURZE6VL7T6E1MlbEwMnRsIqvnfZatwJfGeqfj3qVh/bW
uLTCEzmdCtdUa6bQ9psUA6OH2LyQcnjiGMUNYklMLoPw1m08bXneopz7eJVnyd4qzEcyqAbAPrF9
EjbeEeD/tyr5DMfnJnCe8c88+GVPtQl1xcVnseyiKF1g6sCRhJcS2K9DwcuxiWe3brZN622cV9Oz
yX84T2PZG2zQ9q5m4y2qwbk1inxaKeG8aLgfVjzo1YxXi/9MCC/UFQ/x7O2si+9NxLA7OTtRAUD5
Yw1LSpZ8V++AeKxJPWr7JkziW/nFiTeKMfM1zonhDreFYKXmtTa+naHBQmC+JG1ng4Cqr9xieBjx
KWymJL3JfH1ixq6xCNBkBTLsikXgaSDmPU7OvfWOlfrdJ7ncmeyYufvkJ969Db6LfP45Cedtroig
FNOhazlaYqLTwbjrHPOlV+4fw8cSwvfaE6rakMalGZNx/ffn1FmYtt43/VXeeOeOE0B4YVa2ynqN
LovXwIhPc4tXw6pPue3NNO66D9mMF6/AU9GDD6VDOiD+UXibEEXLiL2FKqav6nA3m6SpXBTkOlJ/
KqFvYeDN8AFc1jT9vV8wxaGEV4tIQU2F1T5AseSDGcYKbvIXBYCFKGOrhcjqj6RMdpmbH1qyxWbu
fiZBS5+qbaH6F1a8GdOtPcmr3MtByzbFXmpAcL0p103tvudWBwAeJRbm6TrLyd9myvmTRNVteyFQ
ejiikmsfGkI3D6fKgH6Te1g3UvAXg3MXKYN0RvQ9V8aDfcmskdh5MPI3jcfBne2lEZuSmsvG2wmB
0FHWh8+kJjtM7yHixPu6yj9VdNnYSfE2Wfo5r4iqVA5J467mO6fD1ZQP5zpL74lQvFNCvJsXm7Nf
640rp7dexsMiMLmQG2WYL5O5FsvZ9rE39z+dynE7cspcOROtWTO1D7jW6SYkbyGRoIumeiqL+IgL
+q4MBiiTpvE6x8PJbMJDEgKF5RQOFGWr6hqLAaDTAcNiOqQvaQFe7rtx5YfrFH8iyTib3q5vS6NZ
YGHj5OKRjokIf3jNca6GdUTs1aOjV+SWPDpFeY8ZclH5eEgq3C/TQIQpsaLnLMMV6/aQX+bBP6az
cJCpMdMbdbxlLs2wNJdqHrOF76fwxGP/yBzwd080b1jHr3UZBeuU/ZQj5Jm0A0zTfhVWNVNBgnhr
w7X2hz5e+wZTUbL5yoiqQ1Xoedu4ztrtIf1wyTPWbgFfnaMLFyVEbY3D/OKnHgMidpcvJZ3wbvRp
3oBpYlVORcdeXJ2d4gmCzCop6ps2US+Jxvt62QXnqQE+Snm0iT12FHr5V8T9tnTEXyJfXdG5vY66
yGSVYA+cnZhckcljIcp7ldiv5egJFnoJZe0gt0E4rxOhuDBW6T3uBa7DJk0Zmsdyx2rsXk1M2FHZ
B6vfhyFQau+TBwEnHa0gCLy48tTK6JXyoN8nCSVKRKP+ZAQwZ/FRMWKNgTO44netIWjrZRNz2ewm
PpWTcap9aVyx1nweS3q7c+9vWplWK5wWA2t6jDgEauiMiyLfVe25AvzO8AaYA0FufLDuhaWnHwQI
vd04G1eSVfk+LnOamEF80OnAotFoN87UGUuZYbqXk7udutI6GAVe5mZu4KHnPgu1IDG3ZWRtmQ7X
7F0jwI4/hYDPLae8MyYG3KSQOYC7cvPvfVG5yzgukW9WfpHmeIGlzbVKuSzjy3pbJExdqkag0ukZ
4affeD6Zqiac9rVf5iQO/DePPrJFgHrhO72x4/tsZotCtRcRnT6rXLK0eZqLtttqKvR24BqmWxqQ
qbqXY/3eKxBQqcfVZzaGvYD2DQb22/cnYC8F0lBD33juGo1dEhdBRzbF6CdFhInS3husL9LAHDRU
2GUU/XEyATbHo4UOVUmEROShVfOdPE5LAQTN4VKyJQamzWDnR/5HEtqEX8QimzgJR320d+b0ZAo6
Viq0n8P8qseKQEb43FzeLr0oMI5nNRhE34YweAoERIyg2gnyN0s9ZafZ9ECmX8sMDAPOmvsqJuFO
kGkP2JCWpn9NhnHR+sFnO7o+F0NIXm5xm12kg9AoaRuO7VGY8UAKwuGICKtp3Zvq0Gt8j03cjIt6
wrKG0Y3D2tlXWnyFpsvqDX4KPvEmT+iEelEP+VZ27FmOv7AngncgpK7bTL+MZUc5NGbEGp3ye0jn
7qxytY1pb5suK2UnDrnATkBYSFWtw8R8SSf/HMbfuKCyo9lesggsOGUaVJwes/tyeIocYik6YI2W
xNhja6Lf42UY1shIhCDMWDv72PJgyGyz1LSec6DbQa6A1OW0WKBBuVsmKoBXhqyixRVr7AfPLJ+7
MijWRkvAQFsgKGIDVlhgb9OLFS7Dkck/MWbRbu4EnUOaVPg0aXsS/J0LtBIizZIBMDOU7tHN8y3O
IJ5lHx20sI0ZeO8zgcRyoFUZacQVHfOs7sJ4UyNrOMOBsFQVwTL3PGsdzfrBKmoKVachWQzpZ+HQ
sHLlZ541N21YDTsmAJEuKsiM2GKvStVj3UGY6maaTz4s4p4mH1eb2iBsSsesqJN9nOlLAW2/uh75
V7qVDNyjuXTD5B2EFRt720V6it4aOiwElwxqV3UiOEBokEBlXEDToxi5jcC8AJmj2dmbRrjVV9q4
IGjKXq7Dym2p+ZE9PD0E+76h45eC9UYvY4cJnTiHwXEZyYVsCf63v21KRKDO7fjXDMzOC7Nz7MJV
6OnbjAV25IG2JrWU3GeaCA2rqW3SCLADfWqeFbI7iVJOYr4N5HpOz5Uwr0MpnK0w+2ajp3o/NxkB
DaZsJLYAyRdzcYhj0R0H+u15QKQhy8cnryIHaqpHVDP+/9UMbI6ObJR2GShq2uqsW0uCr96xdfSm
Mp12OTRVelI++mnT0rSXzmgcW/ZiGGDAAhV2TxYQL2FYAWa91J+1co+z3rs5Z9IirZ8qb3Z2ZM4y
TmH1dBDdRRMCabrorZLclp+31LWFu2DOl16LhN3CGIR9RG8sFQcayyzPfYLODcqZKYfLQCwrG0qE
O0hysxyinQwuh+R1wXAt8iccwk7RusvLXHRcdM2JfO2z8ti2kaU8KHs5HhoO+1U5PrUe37hxeUs7
J2A2xh6nNSQZL9DPbghCfibwHdCUPMb1rUkLhT0KoZv/yjrJmfzjgERgUF10bclpA02aXMWlyvLR
etZegBM8i/VOsHBfmEZprOG8V1vEYidxq02IDTNJmIjVN++mJ9RdaUdrnU3P4BhOUvsaakIGP5/w
JagdJKIZgMCYzjzI+BalwRZw4z/S8fqVHzD7BA2VxmFohy0AC9rmnmTmVcEmmrIbfUnqBlHwVCQ6
2JFT0uu4kXKh8KCu7KbZ9dWxrdiT3YjUFAcSZBZ5FgzbRGms7L1vk+ykrHDZ54S0PsfYfTftbz3O
n33V3IYyW7tuczN3nnnoUoLlXfSOd49nC0bYmcVDBFlqNUpOmQUVj2cM+mpAY/bIT2WJXneJ8Rq2
IsCq0JpLzndYCoThr4s5+EhygaaD7LXEGUutMVOLTFSsrGu3ds25shynfMVle5850XTwiOIsUpY+
ouopZuN63DCKaFvI9F4ZhblpgxtbGBSG5vSkRwBVnUlXeGwflUYR8QZyd3HVgQEKweuMxcynj89J
p14LD4nM+bZ1ehOw2mcRzFVR6/FZ2CwHevJqiyQ0qNl3be0m13FNKqF2kA2oVYYOP2+tX4FH4OmO
znmfM3Kw/xwCGvoyowWvY+NB0RSo7SJcxHbl0fxwHnXE8jArVLnGC/JusHRvE386jn4q9mWW3RpC
AqGBnc4SSdaLOqR/bWnWfFDjaP7L6st0hj9Km1Qs3rCzOPcwp7CG9Vn8IVEe8VzCJUbAytj22zu+
UcZeRa6olW6xTZhiFMwMhDGyXWnCFmoj56bpwuxQ40teOg18JLKAkwyP7EeMeWnI2iRqGK4k0SzR
YmQZQWcl/fs01ddcYTOqYGdBqCSFiQr4PJCbKau7E8kyuv5hJm/MWX5Cz9+wVMjubTOMlklD6zWp
GbyRNDROCND115W3TEvjg1778GbEO9RXbOyGuNIdMhtI9A/fhw/qC5ZGbXfVXJI5mWXO2xiq3XV6
+eHSfSuNEJjw5RY5lQ/t0nmQuce37YIHwAXjrsQgvsixQNAgyjeBwZAUr9XTSjachyNpPWR9mrEf
mM+dTBjBatvM+3B2zMZyV2IOn+M0ASrT0tOuu3JYtxELmXKYqYWAHdfNvhm7B+3LeWtfxhJrYEpj
LmK0Y9Q5WCDNloOHFHFAREkFZH8tlDhKOM6xHi77Cw69Xjtt119pGdwVFRu0msmrSqu9UqFiZlcK
kpLnY4A3GAWybIbsuo0mmvy0GUkU/hl6Cyapjyyf9daT4zU+7o432VTRNhkJWNegy1r/ukQRWxFh
x06Mcz6SxkYjsVoFowtroGUZoa3I00TDGRLT9uOG+UHAw6IroGTn2GOtwrIMHywzWQcDsHxt4YcO
JQNU0vGLUy4wNj+4sZz2tulz2jAeJI4J/VNwXYoLxUqAbGakb7KI1HjqOnqlqjJmtAv4t8YKvn1X
kz1UT6PCaSaYoLb0GRjodxPnZ2f+FGOwax3orNm377GDzmXxwcAv7DW+ovYzcP1XU3wcHPnY5pgp
FDuX3T2MeXcMWxw+5DTX+MwfLaaQYr8VH0K35OQdC7RcaDvLyPZPdsx4APSXtY69fYjl5yCz8dGa
ifDF0rjMQmUD+OITbsC2T4wlSRFG7ERBthqy4gFCBLqpT5IfGzl2uulaO6gHrohekxscKJxVlhFD
kntbrQzdngGPFQz47PeTjq5lh0Ds04vIrRGrjs9rEoN6LitmFc3jWYA3oEpdJVFyJJBcXcbUGhiC
uk0uyGnll+oMHeXayxIi3XlHYFM7u8ZVewtiUl+O9wb8csZCqp0tXS4D6Q4uhUvx7nzZuQPOGFaE
UTNpsZ9zLgZsN5uxqozY5kybHJlJSJ6reLeFgjHOmNYML+7GUCpcdXCUQ5Gwt6S3RQ2XL+ZcXzOJ
T1h7TxdcygEkrwtLvhVeSrRuJK5kG1+x27/nIv+jICqz99vboeH/ItJhSQ4q33hzB66WJmSWlWvD
yFDQHPJ8dg0SRJBio8OAYuuymTWeZYxPnGEPmcoe+f/f+X9a8pKrmH4BbVqa/l1okjtkWeXGX2M3
3nW2/yUL9RxM3T0qBBTSzIjZ6ArdmXRZE7EcENbFvYOOapC59gR4IzMJg0Vfzg1LfhPV2Y+co2ys
PxbDoPGP4xO7qFmVijG+FAGwsEru9egddXuYnGnrcwRVuPdKTtyRZ7w4ffrd2iSxYVmP2xpQ8xCR
nm+/Kr97DmVMN7qqrxl9ZkVcOTmnF/DrdqXQ5xGgBNnZAfFk3TNzE+68kJuYQrWRfrF2LzEXTj6f
vv2FoBmskzk8j1jSVkwN/SjK+JawcHKAIXQY3fknUH5mvJpP4V6ePECBedWUWzW55hrbnEt1AbGx
8rbWMManTslmE3fNHTmwtenWHP65OLQsSmPVGATlQQ+UYaM4wxMky74SiGuEFtTeqQy+NzhF4dHF
obxlEcZ0SGMaiEAk4ZHOxnLsqst1MGVoql89JLK9cXqGdwF14GOkq4Ec7SqgW75s6fl5AHMXDXL5
Mp1g6PlOfsq85pZxoGR1R4liNSJijGVGs6rYNsoAUMJMj9m0oDbrDakJ8Go5RZnsdjXj7siuxKu0
grwD5H4dJPM5hV+9jJKmWptSHeIg20eM7ibejYMdACOTi43nlMViMZJ30QykQHyHA0fRDwDiM0bQ
azLACmFspCvG07x7qrkWptqVIePPlEW9WyjSIdTVBjOfaljbw42KnT9SHGOHs+aYMttnsr9DPA61
cCFW6vDLn9Q7zS/RBE8oKNuxitFK8iMzXmGqUkaMsX3tZ+N1MmCpHnrcHtaemZnlxqI94JXezWgT
hqM91W5lYx7gyoA2a+3nboR309AwdUswK0pny7DyrqrZuY+c7E5wTtkEfr/N23kbSqY9cCUXzAHp
awQyD2RSltGNJAKXEZGwG2auYaPk1mVQICIQVzB4xqYq92kNqlpbG58ZSUgoAyvoEQuAUZzE2H5G
mf7MO7SKjLk9zV3R9Ix0+n/sncmW1Mq2ZX8lx22n3lBlMqlxO17XUUcAHQ0ICNW1ZCq+/k059+WB
gISR/WwcPx4OhFyVyWzvteZiIESL8AHd/ddoEN86Vax9SOeWnpZbXRvol42ADCtW7U74hZIsDXsM
ZBTPtBurmB5DIZ9jOex009pjyqxWWmueol6b8bJodDoeiKLBa3t6Q0u9rvSSB0ZTL5Vnb0TFE1bv
vyBZv02TL7Y1Aw6SPUXdOyxhJueveJl8b1WDPsDqZDx5RY0ayftIEA+2hSg8aWASFgjtOoSzw0lk
7gNeKwrcmfuk1+rU+cXNFeU/5wwE34r/n3qA7ixfRU1bR6/tv/4TiDBnGBiGbpnXQ/X9SM25Cv/5
4zm44d//2qRFHX39/Jt/85/cA1f/L90iw1C3BOkFJhEK/bem/fe/NFfOoQeO8DzDNHSPOsw/qQfG
f1EQdeGM0o6ngOQQRfA/qQf2fwnTclCY6I50QNSLf/1P5sNPZ/Gfs/q/aF3dFlHeNv/+l2n/66fM
A7IVLMH1ZQgBFM/SDfb1x8yDoKeBxlK02wk6CnAw6ggLdREfG2Cm7aCMFS3pcMt8OjlFrJ2WnVlB
xKqSFdNxG/8o4IbuorUJdeSyRkcp6vwk4H1UaYBttIOW3Brq3IiKaRYah63HEnP1w/H+zz79uA9z
LEORjkGRzydICN20SYwg4JJaJwd4Do/4cReguE2emgZmmJyqZQPrMtEAp2g+Pl344xTpuaU6T36V
hZb+ZduG/ruNe67QdRDCnJJ3G6+tWCELEu22rhiNVLGtUqoPNakAqYn+qfODm9IpNZCiOV3iqPse
RvLTXfnjvv92+5w2z3Ik15htEY/x484jik3K0bZhjrnNrWX3yYpCEeXL3FlkMtCWNY3rqF/pUUY9
cuar/fnYG++un+vBt9h7m8vbtFBK/Lz9QbVMNyFvbEFohcu4VvdBDaHUIlJpodtMPi0LkQZ6tNda
sZDtYbstEDmCb8kz5CAWrs6/HJLffyPLJkgHsrgn3h2Rdgh93yrbdqsVNi36eAjXTFCq0192nJvz
3VUnTG4X6brQZy1XvttME7hWoyq/25IkgWjBLYiMGJz4uQR4i0s8OJBF4F8mynmuqQxwicBcZY3m
NWWEP5WWHW7TwXGOcWS72z9/t/mY/3xDCPToaFksw+SStOcj9Pr5PsoDRgDjf4tKmVYIkGbbVF+l
D0gOIeqrbXn074GpgodfOj4G+T9v9NfDLkzT9Exhu8acnzLfKD9sFD5T3LtW0W1jPCnL3If5XwKm
X/95K7876qZtep4rdeYn1vznP2xFdxszBlTFrtGYgdrMbtQFtcAUsttfrqPfHcUfN/XuBDu0AapA
pN3WHSMYd6mCBRR/xQeKCEcCIh+tcBWF4/nPO2jJ35w8V7qOsFzH4wJ+NyCPYYKkuOeGNiURSiFY
CDyA+hHsEIDNErqf8m7oWwF1xHbZSqTlY6WoKtgesx2ZrFRKnxAj7FbrHXOXpGh4CKDaKOKSVm6n
KBEPyakSaOlV54H91lgukOCx1Xzz7I+DWuZ18NYYaMjG5LZ2EecGCelRxmhGJ2aWQXtndNonm6zT
3V/2fD6g7y5bSwf4bdAektQu3l22GGscE+Rou0Uhm2yMAeReS0EIpH+y0pAgtDp+hF5pa6m8R2zN
TAPt8bbPlVwNg1BrJ39I0aZQTIVU17G8Kt2iZ5Ye45dBIQB3H3q9UiRH1ADeUlFcXDntSqaJFWYB
YzItMtDt+Dw0KKtyjRVnr+/8D6MDGtqMu5Nmxi9/3mXD+PXZJQBPGNY8WAn+e7fPsZey3hApOuVK
Zuuum459FX8bCpZaTf80xbQhps6lJSHEsMtHDocm3gAjX/Q22pRTrJ2C4mue8H9d/2hGsNBgvX4M
/clYR1YBikcgwuuIFrZaZwOvUD56HRIq/UusueFTRlGEEjvPSaTDJvoAFFcKtLrt6whzW+jgXtMu
Oo0/s+PsblCIWYvyCZeSAbTBztGwupY8m61u7HNq6sMRsJ+3xHgDvryvDn2n7gAQPbnqmJDevSwy
MkkL+wGRxZMr0oc6FmLnEW4BwAjCqaJkStoCMRf4PijwQnQlxLMwe56jdvQMWM4lcsJth83kBk9W
HN3ShLmpHaorxDsSQtK/jiUYLRRj5EAHFUGxcMlkcjDdW7kanUzbqbJ7tHUkU73W3gR9dEwaO9sM
5ROhy6QM2OQfoAo72KiigBS2gBEEEodUafckDnuUUF/DWrwWsr5FVAOcRiyySnzC9PWIOeODzOiK
ad6wz1DWLwAkOYvW5ZfAX3lyAmzUsaijLQILi5Y8Dc+8bm/ScPzLVfXrwOUyKbJMhmKmd1K+G0GG
hiIIELB229ntpswGRD2JtjSi4RFZIM3kkNUn9cC/jP+/3argqSvodMwPgp9HZgocitY/zUxNf26s
ntSC9K2raQBO2hOkZxqPzoe/3D2/zr1cIXkSGJ7hAewx3z1yGpw8kB/grdY2Ndw8wSExxA+1htS9
/iwkMTOeftSp6y9KMd3+eeO/3riucM15eu55umU5727coBPov1XB7sriAwtdspZNbW9PNN/L1gR8
vJPaV40O/l8Os2H9MkqyYRtdrelalsWh/vk4Z7qvZTDsqSl18uJxh61Z0yvQceOwT3K4y6wZlkK1
Lckt06Vh8ERdAXhFPceiM/72bX596vNtXMNwTSENaYp33yaJtMlwSg9Bw8AsSJ+HDciKay9oUFG5
dB7SvjEujUSrFdjFDdaSFdCgeJ2FPYp+M98K7FN/PjPXmLafnyOuYD5sCNcQ1Fntd5dFVUFPiJRs
tqZlusBUtHXp2AAwI/VcBuObagicgNOFStQxA5576UtmFfej9HU6vAaGFiNYYG0hHNXViC7pSJeS
8B8WnFecXsEjgLxzG+nywlSEmF6K/bgJz9UUvoU2+Swi4Vf/eZeu05pfdknKeUVoeazV3s1FAluD
9xZazVbSOdiCFQ26iyHxhOUKblJqJKC9IX4tlUVWJmrJhMYVntBUzDd+xmqt0WG8T0xdZgbNMmlW
fVkizfMaj4q3tZI90HV9ZkYkgW9hrHEfdbOQ68AJp9VgUyuvvRNq3pasHHY4sPeBxWN1SNNdwDEq
cM79ZfZlvwvjY2HBWYRLZFnSshnO5j//YaaH1szLRmIJtorCTRuGOxgmqM+0cTfhoVItmBYR2vuw
R5rQ5TntiPAtxrEkQib8qrO1HdNznFf+4KxYAOI4soBqTEi7l31cfMiGqlugHSr43c6mTb9obv9U
014+pLnRrLt+nv841iorawvX0qwWMOHSOCo5EHZObctvJgw+4+epyRBsJna9BDpsrUy9eegL5+uf
L4DrrO+XC+CHo/HuPkMq0dtBMc5pLPB7x3SslwTKEqtN039VJm62ZlwAkERfzzHmIpvZgH2V4knF
7fdK0P91ySl+N9IzAechzShkyPdDnzsqux9F1+AIl2rb2+54ROH60vk07iuShyOh0EBERCDVAOwW
emrc4NtObqQHmcJOdxNf/OQXlDxF6eGJycej9Ahrrye61tk8x5k5HqAZvwiTXwJH9XOLRXrvBXZJ
d50mPAfjkV/7WLtAHCcJhCJEiQ67AnVD5kZvKTRp8oRNopaFvxGZ8yEraZlA1h4x9vgD5kuyeCx9
HyK3ZArjwqXTXW+DhJjqnf5i2f5nQxZPThfzbC+9tWyrl46SsFWRJxxVeFPr4KtrxOnhz+f51+UN
dSLdsFHTC0enpPHzRS9MONl+zHDq2slnTIZEy08AMouJOf2ft/Sb55ejM0PwWCjzW/X5JP9wezVp
4uR1YTTbMsjf4pKmjCx3DJ23IGgRbZWA2TM6/nZuP/55w7+Z8rKPJk1wz7Ydqb9fOFcQwkoU4QzP
uVh3kLDImhnsfdI2r6aFA3NyEcKZuGQdbJoLAQhznY2s5KEhYcpIi1WJfMsWXbSdylksHtbxmoQq
fxa7/vmr/uZCd3S6qNIiDJQq3Ltj1AZRBb5eb7Y53DuU0Ecgh5+Vnt4S2bfMoghDffG3YtZ10vLu
TqfiRwqqgV9BoJv7+cR4AESHKOLuMlR30S19xdi/Qki6mhx5CvCOLU2nwYXtWTuqDPem7+7p9uAE
9xCZW4V9O1h1uwpDQLj4BukIR+NjZPTHVvvbFOjX9RonUvDolJwXW38//Yq6VokQo/S2d4t2pYN4
ZBxEj+foGCiRCbz9+Wz89opliQRkm3Iblb6fD4zjxeR7d0OztfIzCCh6l2wVKcSFwdnCfoWWn+iY
dKX97YL9dUXuOgZVUi5XTghxsz9vOG4M3Ak2SVjZ1L70o31nSFaHfogsOBzqG5Yr6HpYfyYDvVsn
aP1FLJpVqDTW4X6AqT1rnKWlK5RvyYE8nfIvj0rjd6OGIVk86tzMrng/avRjJ6awQVVqavZnRhUE
bXYbb8gCO7Nu/BZGzI6V7W4cHEauHB9KG4uJPZXAz6GaMoq9WSOH8M+ny/7d+WKGzJlidevigvr5
sLWB8k0r1+vt2AXxRs/GcK/lYp82WJlmC/2laT2PjHPyLQNFqCITx31pUkTsYhcuJ55wU0QP1jB8
I0K2f+iM4C70m+ZCwoqnWdOxcvGCMNKcKq/qVo6PqS9ionnJeS54sXFuXZyjkRd656nkMZErpnCR
Pjrr0PHUS1Od85IVQjRQ4dk3bfs5HcQHmGbFXrNi+Yyq+OtURWtM9Viy8nA4pwaPNaueylMxc16Z
A/z5gP3meLme48AX1CVzaePd9R0iFcYf6VQ4NMUSGWy87uwJslrehUsCMh6jsLtztPoN8+3qz1s2
fjPXIg/Mlh7pCbrrvi9iRxipyqqW1RZJEz4jvbN3keb7W9O3gCUWjkGETX0AytwfUp/6pmVVAnCR
9f++pmIthUrMmbsRvzwZyhzycenaFdLk8aa2M4JJEh0kFG3PpQyNz4ObG/gT8lNsm81fLtffFNJd
Nk41l0UMAqD31Sdz8oOYpl21RcsoFl0Qbk23+AJ/GnV5UOH507x8SUYy8stgU4ZV+Je7+DejjIf0
1bMdwzFs4b07/cyUclrnotqm3ZQBXtuTsk4CPWFAcWZiuPvrHrMU+s1akjml7uEIk67FOP7zLeom
dtEFk8E2VeZ9wf8fL/uypZdL0QbITf2Q5gph0VB5j0DTIW13/lcLfvRRDkTXBYPv3cbaZ9Ax4bqb
EcSQv8NlAqX3FjHKqTFAMyLI0pbY+CIAFBY5IH5DTCEAH+bJyUlLBvncUGJqdL98IH3ypRnViDin
jqFtkK48Nuldk6KnsixSsrnbWfaSMvaUt2W/Jkgi2AFnsV4S2/6inFCsexOa7bwmOgegIJfovPzP
icQ3h/TS1PV7qjnao42d3pe9eI4gVe4pf/lnP0INW4CQvRW6qu8mE1VEh62Kxkb11L5ZBX3caFDO
i2s9d5MRf1PU9et+TjKJHiUriLuiF9q5r4lKLDMMIws39L37WCIKC4LxGHbR7TSNxnOTGwgrRuyC
PtCArSULSkSmbd/kXvrMTKbb13EwXQZTP4qyMw5IYT6xCErOpTHESLNSwvFMN38exvhRrwOoBv3k
bTBQjh9D5m0ZEIXPdiFSxg6iFNsJYzkUGiL4xq54iCP5aobl9Konxl3uph/bLNI2uYmzYJRddIay
TaJQ0y/Drk+xOGVFt87KaGK9l6pDVICTRoIy1SuEcyOaOYwf60ghqEqt5jAVJbP6Ln1ptbjbGvNP
149kOBGe4dvgRXRSp3myRxd8Ou1hpExy/chwS3FoUZenedSfEJT0J4Sb6vu762d+MqwaVfuEJoEW
SyxxovTonK7v/nnps0Cty56anCvKjKARohmVWURnvx+jc2AP1DqDEeihnxRHFGzgjtFOFcdK1p+w
Q7F6mcBhR0EPtGx+h/IZiHhq6uigggmKfz3ddEixSIEDp8QndP7GmygFf0dIx66onVMLivH2n5cK
oErEXOUiM2icokkGtLoszhEWDMxxS/tpSKxwhxUJ3S8aibb3yeVJWFIdPFU9A0EiQkLKAJ2T8B9s
t9iQdGG8aIChjk3IWkZjmqyXpXbfloZ2j2rwTqWyxYaVa7dGTe3Yg8zlDxp4yED4j0GYVIewacg/
mn/MmOKfxylddc0Akh8N8mKQSX/LNKHux1RbtHHU3TbJSurx0QRZd1elnlg02pDuFYhHJJ1OsYl1
J76zCxXfUWBS62GMcN+MDuV3R4VEfkfq6E+IsVtLekj34nRbwtFct7npA4tBBZ7bbcbcyiXJdJie
RxstNsLo6Zxr/vRsJtlBsw3vLtPr+jn7hHd1erabMN0PHfkAVim3FcuXp8D3xofZ+V1Lo3qqRrzV
TRLk1MjJcncKwttHlsQ3ThNZN9d3TF171hoL6TbRxujbWQU6WvVJVoTUyCr5ZKWuOEi3dQ7XKDMc
awubNFhgCFmwpL1WbwWZoRn78jTXKBdIp+QiFAEx17llPOgZrGdN3XYAVtbexG4TLuQ9qTB3Vvrg
SggEbFhFUHYGoy/PKHkm8NHNBp+EUcMQoXuOY1Sp7hOo3w+q648GHLUbpzetS9HM+U0mhDKtztpz
Q8aY7ZTETjpo5k07ENQg9GpTBARbqQbZXpy32cOUdXcjCecfs3j2j6hy2GtkDHwQw7MQMnu2Intt
lUBTunx2qGSV+7ELD5U5Op/o/w4b+JLtroF1+0HgTW7mz6HIWeu0bCeSFRhWLUgyT46tkc5am+Ou
w8Zd1lP8nI/RJwaS9FNu+fz15AGjd33rGglBifHGCqLseej67s5ycYGOz6VdGY8uLoIbl3SKgNTn
JxFNySVutdfrTylA13PeYEnO/ALfSK5xNqi93vGQQdXt+A/e/DISjkVdaLKPKS3QVRmb9Q7IEbBG
iku70jTGJw8CPSLd0qLfVoxP2FyTdSr1L0M/ZMuqiJsHgmQIfLOj+7pRzUM7v4Baxg5QuOYSdRxY
ZSUoO+def+hzQF/V/GPctfFDlJeEFOmfvKyG1OsOctc73gfSHBLWaw73Iug4lMlyZwRJ9KX5xokG
PqD1HQ8f1771Hcl6XKzqtBEX2nKAi4jo2kKvpk3R1wAZAuWc8JiVa4EoaDVEwXgTuNWIEYB3KmQi
UyQp/mIt3oxYxm/roUluh6wMETU/e1UQbDIl8Of/n5i80qRiI8kzBF7kmAd8ESipKm8i8SmTR4v6
WlKGF9wexTEwkvJol9kcvhF7235EtZXgXKBF29yZkZ6s4DrKY2W65THDwXBu5BTeXB92BVrMVRj3
LPR9fbpcXwR9AxKC9K3e1MHJ9qq1GxjmHlLg5ylqj06IzD2uvhWaenV8dHkpdTZ24OipZt+lQOJY
UXurQg7ryG6Do6EHwUrkBijBIjuY47SrWUYshB2tNRxu6Nq+RklynyQ+saLpuAmm6Js21tuaCBeB
w4S4QaAHHvM+NTTrArvaZKLNVn58asLmpYVRCAb4a6xONs9xFjDLobU/YhK41zWIapS/7pjOr/IB
SYpMEImPSiAMZA6pZfbJ7doXc2xvJ4zalENuSF+fn7p0lny44AithUxeXOL27IlICjPc2g2kafPg
K5SxifaWq+gymu5XPEtEp5GbrqFKpefp9ss6NZaD3pZLWqHQpwIyqWQ3ofEeqwOLofhAtsdzNzq3
laOmlZGWe7R3e7SMdwq6L470KC37/RCDN4wHwoDzadtE2npU5jYJnBXZ0qdAjt9Ycd6VFv1VQGSY
LEqbCmSGmzJvmLIKdqvMmSvryVG1qif/6SlJ8L84sbiPbX2C6o+p2lA+swJBvdbP9BWpTa+ukeLy
i5A4Tml7l3v+vTNiMdCG0dg2MTMTTc/mIqOEMoecr3AhBSEYnSaMGTnUgLbJD5nl4J7ItZtoGD5H
k7MRxQS7o0bMF1vGp7zUL5RKFKiGbQ46X06sPb1m+hrCu6L5ByuXxBL0eDRVKg3FfF3XLvnn1dlM
SNhFEVIsq9K61cmdWzQCC43C1ZyaH1CuXsYG4Q+u/WydZCmkwiRu1lVYXXrcvBvg3iQr2TAEfQ06
WFCYF6GxjsjxqW4aZXrH0WFIsOU3DfrLqnCtNy0nltMVhbUA0XpJ1HSnN9CmO0NAinDIbDC1AkR4
G+wSH587hX8dJFgVEGWszYw4mhbOdJb4fA9DGEbLyQq2VV+cTCN6aqeJLINcEKWZv+WUkoOZR9Fl
39w4frMaHHdAn6tFx8wCy1K9STLOsa2aZ0dZUAhKBAZ4DcW9DWKXZnTgkWTS98Nq0D3YeiaOIrfE
9KKJ2THbHj2XjPcZnt536RmP+GYyoasFA5ivSiQbknSQL3aKxy5ZOUYMgbMa2xN+UlLN9OGDMDQN
P3J/U5fKWkV0PpFm9kd0osMGO9Q+M6N66+PSsgJ92jdV95rzAIzLMbprRwgP5MQuuiiUq7wqh2PS
g8K4vmsi4jECooxhLp0p59hbzEPlsRysgkgBlrnUGYVR4nZ2bQ0pSHj0cgg2lQ5MwotwhRY6NWM3
zlcqC+qj2wU1KoMmUMtCUIK/ftjFVnVExHuyhh6TetBVR0OrqSiSirYC318dTdY35SLrS3Pb6d1Z
zhus7LE8SkcyehqD4C51cVvVFMYLOPrX7x5mQ76xZPxKayA6xsEQwWLqwOHjk10hYDcZrvBmpDpm
BVFhFaiyWfZRD1jcIvdSJMnODGpt3fjZF7IX87UMQI9lJNwQUM1BSGKaC94VheZr3RHB67gr8D2H
NNuBSvf7zIXQMPDMXGgzP9TF5ruwnAZsnNftxhLZSN/7OLYkNKDrC33BjWxMD9eGWJMQFe3rVthI
1LIU63RI/7+CdnWMhPZSE+K8aeafrh+xBD9FuSRrvM6OUVHlxykL86M7TJ9cwWTJ6hCWUYgq151D
jFvhTy1O2vkoV01DQlw54WFz8nw/+dzzbWbtY5cHf6inxxYY2TGZ3xl9uJ1E2O4gMX5wlV9s+Mk/
XF/ILmyJ2DCe8zTIGE6wD18/j1OPofL6thfxmjKd3FWzZWRMkvB4feeF006LHFZBvb3BwNDvolJt
ZV3BiAMC9BKWzbD5/qMWeumRS6rDu0iIHFQ/nUNwSLUoJu+Fl1ETESAEUiyD7PvHbmtDYgB6C6Qd
SOgGCkjDWsNHANh12qGuki8GC9M1zQz3YHUKRn2gLlbiDYdQNucq2rrQfuih6T0dT55rhuTySVtL
wxEG9L/MIDgarODWZm+TKp5CNXF1F2KqxstQJovY08tNpZUmNzlmkqKRNQygb5Nr+EeKfPU6TWpY
NvkeIb2+Eb5gcW25h5EojWWfgFKz6T1oFWvVNNFf+07rl8bsTRx17+tothsytYd1gheg70miqD2D
HNVmBly72Yz6vr6dIrtoZnBafnCunyKPJ1BPzbjv66fd/A9ERb4KPkBUGiP2TV0Pd9fPrXCOZbz+
Pd3pXAvByfzXry/XX399p/cItWMvwa4x/+n37Xx/vf7TQjPyJWiWevn9w+vfKq9f9/r2+8+1dFYm
xp4fvttw/fLXP/7+TcSYvog5wPr6e//ZCXw6WP8G+6XAaMice97dRBO7Rgw8pgPsBLk5QPCe36Xz
u39+vL67fvbu7yHlSDddlz9dP7++9EGNIf6ffyuDRmxwRd1cP4KNQ4RlVnxp2pylsksGc+ZJe3X9
8Z+XKWYhXUz4ZxfXt4zp3cH2BrFyU+sA7qregVwSoNIqf1UX1Unpmn1GQ+ngJhM4kNo42w4kjKzK
QeLhnXuBQzzaS8Rxb4Bf2iV+KIHVz3nlQYRrmcEZH0G4t4jfXcmgs27b0Wg2qZ8PZ2xyS7KCU/xE
FGfqxjO2dglppkdgZSb9t1Qf9O0UEj3lEPoO20Xr6PZG+heXpctNSKmDdfZDJj8yYyNPm4Ecrf0k
l01G4qhuM/Y4SfqtGdpLLUzSYQ1knwPpFT6xMwUV+4XmTNpGn+QnT94Kg8CUofrik5528MeqW0sT
Ql7rt0+AD9l03S9i5UTbrIj2gDydre6Jh7xFXATca8fS6nYarU3kKbJFAx+2EMUTy2hPaQ3KGeg9
uDLUfpbjK3CMGJ57msBRgZ9A5RgQZEbkTVp9iR56Vd1Ftg+12bKYPwW3VjEQp1y8tTZEmQzzEs/P
b0qR8hK2LDzA865UYx/iOdlWEPjlDygsWNhRLKLGQkWsZoaEDa0m8N0AxnIi7+Xj0N10en7vJ1W/
rQN3zolzvVupii8Kqso6cauvZdA9am2F4U7vgWPnOKrj8HMWb7SsxkDkzrLEzl6ZOObXWdVtZZF7
x6BGmxAxNzLyXtt15jcHd9IuVE8h8q37gCjxRRn5oCdxoBojdrgCNRIsSoKFynXixdEy6kjE0ass
X3VRZPB4vsRQp+wAki1L4I0hAghaokgJ8zSchdKV3HpBjfM8ASeNQH2mqPKwrxPKWkZCDEwd7Bqf
vPb5J4mT9WDXLlk4EJZGofo7C+FZlJUvWlo2R2nDaiEnj9mOXRVngsTguJARNibRjtLTs8ZXOApK
Hws46rQBfXdYQy+xN4WEgtaY5WdWt2pFD6fYBtJUN5Gz0DumfDmcpG3ZkVmWD7JeKdqbCNIrOoqZ
ZEFYsHanBJZBrRIZfxA9sqCBX0WbaEGkdnP01R06Jo+ZCXMDpAZkVjhPCvA59vnFqKVIXMgW6TJt
PyGoJzQpx27s5OUpj/Ae5VnJPBieCinAED2pJKKKCj/K2OEJP1nRyorr+tRSH2oA4CzszCVhRgSo
03v3w2CUMNq+JEVX31T+Nvah4UzCvHQBFYZm0KJdohcX3UD9oQSEoyYMhyVmKLKCRQN/AQbECkf4
p55cvWVjO+EyJJ/tAo40YFmxnIzoxRoQlwL0Equ4YOFElqOOTiEHIlulG01LG6ofJKxIcoUpYwFq
LsruVphpvZ6RFx51rn0HNcfWYX6TaOWuR8LFu9Q1L6lJWzghNnwV4PFd+gUDc6p/njVgpVYzGeHo
sK6jop9ObzmtZK2IPmpF+db1ZDl1+EFnlx95XQ5yLWA1mwD6ILcR/94bWnOtGeFrSATUkItqzZS7
gLznyXPYhyH6ZwJrCKEhyaemJ03d74TOicAxBNs8OiHB2PUw4j0vpm3cRiT4mP1XANjjHSMgQhjV
dYu6GrpDBFVjM0IvJiomc/YaqzkDxfcxY+0eOKQbYiDPqOqZz7aW+ZsMXwtU5U4wBdK8HZbTY9XF
kKm9OHxoB+urLyAMX5qYPo6mhDVXguPbqTC8M3T+JRHIzM3qjFt7vosgwvX4no0bGdQs4jyV0aOU
W4cg70XBRPlczS8QLkOb0hw5HQccpPZWq+oTeXrJ+fuLydjYWt6bX4VMsGhCrHWPjGjWm9RSt7IK
T/jyxpOIIC3RDpS0ACkOghwVfdIdG4TzRxaUw8p06V9khB/DucwjiuuMVPNs0tyKOth7NZUVM8rQ
I2i5u2iDfk244A6nO7FJUbUHTgEZJf9sGzEJdVYZ0SYPzdVzo3JnkyLCorQFRSR0w01QEO9OyKFi
VoLn1/H6na1ji8+ncA+Xk98FR9D3mjXPFXPNp2u3BEtddmawJOQ1WuqyTY+RRURAHkYbJwqa1z5T
r6aOezdhspPr4OzqATdi7ozfCgxro2Ntx2R0qIW64Ee08oTKGT6QiG8NfGQxaxmgBVyRZodFlWfQ
h8gMIK9G+cvUxufQp6kR9Fm8pZejcblh9Mi6YhdQ9dqgvKrHx8afA+rCVqxpN3+k2CiWTG7R7pj4
kIfJpJvj1UdyADxcukSAMkZBXt54/E6L4fGm4vCN4Q3T1H4D7Bv4nCTLO0sMuWniJ0remI+IlMqt
G29yPZS1gP2lGQFrLftLHxSEfCGyWPfZvMYiwPeArXIptW64DZtjO3rLwmzdm4QZYJBq9V1tla8g
/LjobJWch6T5kFRxtB0pvhA/BsSMqtmaeTJezgJhXE2a4aZKjHNoswqZQ0/7ok+Okmb6GlymQUiZ
PW36Wh1UOJjrkUo9KQBddNN4PFwsdU+uKvq5uMKjOFtiVIk7dfyIpSO7VzSQVnEC2p04jZx4W0Kt
CjDUym03J0jC014FydfeCOAFGSAAuCdo8BC6BXLF3Np9zRhLrWtHTqy/bmUPBKyp99Rlxr3o8HQS
Sb9UbenvtWyaUEUNXzT0lMeqjb3T4HnBJkVTiRoLTrU9QHKR6P4ulAL0UwJy2Oj8+LayWcP6o3lj
eMXgLrSuiG/v9IhcuYT26i4QsQoZbXVsn85g7nBu4bn171VN8mCZwmmIA/MWjUL+gDYeeEIOTt3o
PtadXz6KOO7OQxh95HarHlu3Y1ovwnzh+dA14oxwR1Ud9VIjY3X+EWUcCGTHTA6WKoZ9mFJjqGSw
6YfeeNOi9AigZV17w0pVQn7IRrhUiACpksCOJ7FtuHHzosbeAMxEo5Qk/DjemWZF7JbRTzcWh3kh
YjvbpzlTyJFftPU0UIdV+EkMap/GrrorQQZf6JleWvzBj1Ha7ShBgeRy0zdiGtXS6upgY2f6W9Le
xIj4T1X/hYJEc05ibFotgQFAtckZzAioEJ1lruNo2OtG03F36dg3tE4dY5pZPQoY2GIlVveIaedY
QSL3VE+ThMVLHvjRziLWCqaS3Aou3INuvkZutxajgo+YBkTRRj4LXL/9ZJJY7ZgZ7EaDcqEPiHUP
82LfxzkMQsxKyThttDJ0blUstvZoOXuatjvV9vfCFu1ljGudJwhRl2UxmlhQebr6Qu7R7oVbSydF
Iq2Yw/b5h9oMB2ZIEb09A5d5af43e+ex5LiSbdlfaes5qqHF4E2oNYOhMyawlHBo5ZBf3wuIrIyb
ectuWc97AiMcIFMQBNzP2XvtL45UDSjgxrk3KCMYvbG2u6baquDXDgn9Jqg5gkW8a57SPviOtY6C
qOMQDh2N9jrJui2wd3svRQhnNpHwIBubgPjA5IHrDwn1hN7cQTIFskNCaAXTouWuq4WadYPaC2nH
hzybwgfbgPQzVwotMIQmw9oOTWOpdnWzG6vE3yPl2ROOqa9w3COr4k7RTQROSlUrK1eLfRVb4D78
4VmUmnU0cCwsUh0ps+hTb5O5FbFYJAc8aEm6rm1Kyjnqlm1hpxHACGC/AXrHq0d5HE9zPazgjfea
Wu+5I/VIP2wCVatW3LtwmlRk1bXlfdcgK+9bAAJWbeCdH0ImfR3eaJ1V9rIwQ2YLLo9RNcVrrJvN
GWbVsEmbksgMlsvHkQUrclefJoEVvumUWPem670FHTnilbXWRCTugh6zSILzf0mjPWVyASLFKFjd
saKtdipibRhs2akbDginWfhBYkGQa1VkGYQg4wBSJjZZjnGF+7N2BqzwXrzq4rsoKp1LVdoAmtT+
Sa2XflQpL1pPV8apbpDf/I1iAAdnrnjKINxMxbWTG/njOkaOs+WL8XeV+eLnlr9WQl95s7tvvpPZ
LxoUwYEQEs/qh5PpQkCvspE+XODzUI/FWWQ4YDQze0qzvj77ZPjct90jBFwMEMgSziJy40squZNQ
yt/GCE5uqYAFAIbPPrfJxXJZywUuqmmXKBZmtrW8+cxgfgxJRcptCKO9tRCv2gaqUVfh+i0oL7SW
D1koHXETTZvaDOSG3GBnwbTRu3ikBWsxwEJ1F1R5vKvG8bEQMjrRohjuK1KJFbBpi7aJaD9Z5mtZ
j+5t3lC2A9Glfy/ABq1rNXEQoTpwb+oBM1AwPI5+1J95HrT3ZqsehA4hjzIxVeuWDo1AleYoXn0e
Gz9lXUAiA2og/luN7JYbsbZUoPxTGm7osY8k+OUJ2me3AFzGjKGgKudXd/q4aqyNh3ZxbWbGsHZs
NSPTMY1OBnFVMnbHY0aheB3qqgGXl5qnqrS0cyzazaUlttrgd7cY3UhHk7KMeveEdxTGeIB4Oyy6
7yGBSPSMRvKDiqw/WCxY8zCsV60osdWmgbZqhB5sNJeyonaMk6B4yMAFlKilMC2dhgT/h5GJTWUB
gNVDi/m7L7ylVPzgBDDvLhZGuBM0GKiAAs02ilea79xFzCzc9ABBVoBEBqz9cPrpj0QbPfGbddZE
1VIMNIM06wtaVGVvicKF3xge0BtUx3mjVJ23LCAgrIEXpbd0yNc2wpvHll/8IWpJdoobtT0Mofsp
84PvCubNu8QwkErC8kBMlS8G3+iYMsJ/gilGTGdHYEVe6XSOSzvYpzIACJuWwdYZCS61CjK7CTZj
ejL01F7F1OMnL8WyNjLy6y3BYCBjQ/d1rEkYb3Jk70ZXHeFCFTRFsleMsZJLwgvXQtG+DKSarIaB
GFLJmhjEtAuHxU5v+thUl7QN+6vv58dhAI1AQLy1ybgLkdcSq6uWAFzUQ+IFvBZMIpnUa0NBwAe5
hqlQBD+7oCJxtYLPnv6jdFrjxcs7dH128ilX8If2Zh99oq5eLH0uMUDKexbWNndvDH+dMABuQzfb
CFDJqRZV8NBYC6bhtrGlTUiD7+2xwFAd2MayDXd47B8zASYE3rOx7ECXEu7i2pswlg1khXLCnKjl
pTmqqfPdJbQLYpRvrXRreDTt1Nw3YANdtUasoCNCTjNyOQspWXe46AQaBG9IbSS4EMUOaNeO30hK
mTJk9IHVI3AtvR7KbQ6Kh/4EwnfMIDIA6+NHCakA4JyTjlVRLMFjS0R41LVGnW/fL0E5NWQ1h9pn
QNq1pjPTh85tysIDSqb3C9/Ld4U55AgNBCQQdKZbct52LUliq34K94qLVecGdD9J7zNz80en7vGP
LGIq/UTLGYBDtPbgl8ouV5M1GMhuoffUf4BUnqtU+dSn/ddApxaSNkEDO34gAmeEsQNg/zq2jncu
lLg6abkkNwZlBg1NmqglGY2ZoYdrnvfTTzdbxn0KHbV/jUj87SLnUMqU+71Zriq7LHnUgyI3IXjt
DKZT4dCt8y7rd9LAIU+GEpJLSjLMJdDXEUogc7q5aR65C1Dar2WjUKmlxs8iFT0PcZ8osdxLUo1g
lNR4GxOXfQysjabVaMeVOls5GcUv3fLkTvFC4gnyzNj6FSkfcPckybvyG/VwYosMEDIYpbt1R5Mt
iXPi7RuyeAKDspaCtYZZ0DrQhbEIbfWYWqBleqPx70uKS0NPv7bBvXBUWhhsfSbvYX9CGYgD5BCN
Yj7I7LOjA41GBtsuZDpoq1IU1g7OD9ptCmutDI3dgL13qYS4FixK4XhuI8roJTPH1HkRCtTYmkzf
LVSdflUWY4zYoXc23A2PfFk9voaKtYlaGtc20w7Y75IFXdWOuSwi8Qp7DXQXEqOEqI2TiSpnn3bp
nefI/JRlEZWfuqoujsOc05b9iZvwuOj92LsmIXWQkNpaGJXWoq/lIzOoiovVQCwj6r3hkh5r4uWn
+RlAnqu87Qg2EyPtwi1zZ6WkZXVpnPFRo1M2VaScg6ZP4UlNDk3Q5T+uKwaW/zb4K5DSj2U8ygN3
uIMJ2R7TTfe56XRtGUW5sqwNyntibfpkwukl07cg176IhCQ4aWbfahbt276A+qjk37O4Fickdu7G
saJvnTWVuvQg2UVY7i23y1c6LsKN6fpfdD27+tFct6WQPej0yWqB+bfhqvYU1d5rmbCWvUf/Jc2T
ehnIQjnWVsREFmvhcgwyk/ts+n2is+9wV5FzPhI1orQUi1wlorBQ9GdDvlHDIHs+jF+cbj/IyjnE
GmH1GmFJy8ot6YqKtFxj4D94o/G5ciJ1E6oiPvSFDQMy19Z62Db7MosaFujcSphH3jL/h+ZUwCZN
a0AN4VakiUTR1g74ZTpev6Dm6LGgRqDqYRsJppySIvX2cdJ9kkkVHgM53IoMDl1VFqcEZ8EysnM6
hCPrYbdGhtVZBv/HzAfChGLQEJtffY0SjUkuzpbMo13udMSCWn2yiFvPOFiu8gXi8RMxZ/x+WfxP
ayv32Bv88yCrTZhFmE2pb0KdpOV49QaxMxwkXVRog5UJEWvr0GyJhX0IUjdfdIOW711CFraEp2Ba
Nz+pg+Iey16SuADQe++Yl5wiC2SjuFeUW6DBwe50QICKXvNDTqoXw/G7A8a+fFsAA17mtJ9606ah
b5QFKpKC+74pveO8STrrW0FtjdpfCH6qkeGeftGd7xbmSVTGF+aU6tekMm+Wr4qLGEp3Qzr32Wm7
iOdrq60pCYFB9Vn/4DjjCyYPl7WmvaPeEr5EXn4Zu6ZfJBTBomJqj8ngUSJnZcKURAc9S/dlXJMU
T7rzPuutm5E5/VYvuWmNcUl7b8kjQ4DcTNB5fJVM18AFvviwTleiM+ItPEBAsJ7SMw8wniIn26VN
/VnP6/ixoCS0pV2GwqM1ykvaVI9MqgaCLlOkBFnynDFHGoQ09i0YuwVG8LXvkGaeFKLmjtSROhpT
MB1cDPYl2UgCzuGhUnmKNr3P2rCEfhrWMUuBEReGFkSHEqDBCcncZhKyr7M+cG+1IB1K6Qt1Awz7
zUG4tlRtSOVmj/cA61ZDrJHclXpuHPshsBYeazEZUX4DXE9CWdNpm8pgTTPm6tkbNZ6DTrFNAR4t
BqCTJM+2ztn24m2dA/du8JfzHfv3FzLIbQJoG31tlvzK60KnQiMy/5yq0Jp60zskzKX3bYLL3C5q
9E56chFtouz6YMPfg3W5Et0PuZOhtxnExcMyKCL8E3qgJduUPiUtqL7ej4XJUlk5R3lNBJpqQgTT
xmIvM9ltXCxeK1cF8CdZt5W9/ZrwW7lLtaFiqiD2GQqqawqwPB2qdt/YcX3xggD0QSGSc8fvUhi9
drBS2Ppl7wNCQAsn4ouQ4LXrxCK2yi/4elqi0Kss4W6VqdFyvvGTIY5eQylIgZS6vufZcQmBa2/V
srjLg+hq6BR9R5O0HyVqj3yZDpeQ5EZeFCo5gs2EpS9JH6jsB9+mOSEq/YGQGgLQOsRHbUxnqA21
LwR7ZHehU0NkLs1PLoWWJVYg/kr4O9aA3oxntd3J9rsspPlYGqq8cyP5mAGtRQzU6yRLBcmzlYjv
uW2333MSqGxr8BZjhR7WUlgKh+NwahXb2Nd6H59d3dyOXl984jGYoUHUo3VMgsGhMSqq483gXESM
psQP8nTZt80q0IhPUGil+6H+WIfevUhHLiKV1fmQT5FULQ5BlJzGRVY8P/xIWte2GNulAESQU8oj
rofNoKYJbtmqvzN7YgXUTjWfRlTjC9E945PzpjUuWI0uIdXW6Hd1X/xIiW9bupFT2iz6ERSZQ38H
LTa4VGR10W64z3xWvpRunKNFnXPlYmagfA9VVVczsVaChhS+qLb2JVFimADwto0F8/4KLW3EpBYd
XA5DQbKoI/oQH28Qv2mWdsWdrGyxbYqNDrZ7ze2eQJXRYkaeS+hoXbCSYRWvRz22cVCJemfidXqI
0/FHwfVNxnv2aHoNcEfW0YuY3zLBAuoVNh9dIRID+RV2+B8n9i6ER4QtptvQWh39Y1qBiAM5fcLQ
GF907RRUNLdzaaQISLybhMl67ey8OsQtVx2OofroguE9t2ZWX/Q62atl/mBYkDZbnDl7t6qY0Ehr
qZPBvdC8wHjqB++eYr88tK5YmVgEFkMe+A9ohJ/Nzu3InizjY2n7yU0Hkw6ZHpC2Y4RUyKjmnb0o
p/inY9DthZ6e6NGyxiraXUqw1qaJpH4jf3gyBVursknsKWWvvjSqeta4Z6zqJgczOT1FlITSrR2E
KO/QNnU0sKxkzKkLNvI+UHL1BviwJjmrlcnXmPIUfGC1vqvbu1wmySnBXMDCM9ZeESZi4NYqBOa0
GV5YL7bd2S9M9xNhyHAcbR6KGuUfZocO3SXi0alZNp+zHoAovUzzkGr1GysC9ahXPBM8giRV7OAO
CZlHiZ6cb4WbU0z6xl3XG4+5y1zP1AQVkmnj0qACudHcIp7fd9ggbppB+BKMkIMZ1aiIInDw7eA5
S1niN6otWM9+0HHVsgkk621l7ECuN822JWlxD9Q3uvcRxtkqAEvuiyCp2/FoU8DYDXbQUZJJD52C
LbDwjOC5Cim7Bmntk92RZzgYSwrQZpy9JT4TEWAd4S3NiGiq6Y4CIpxkejcqe7YZX/UUwV0qD4Xr
FM9pM62eoQtU7U7BNnQ2A/XJp6H5IzdKHoGOdWc3VPraWuVTfde40BW6xR2TIVf6w3qAErXKm/SS
EyTJ/Ikleh4X6lml1r8I4uZBIlDm/zULX0AME7fm4hfrhmpjaoPBilZbWkxC27QtzkWcVCTqxBB3
SsJUtcjy76rU/uwGdr4VdkuGSEBEEYLbJs76rW/XLNp8/pjKTG7W4LpH+vQ5nWAi46wy8Xckyjb4
9Yb21uEu6fAdvNoVhc84Dm8abkMaJTrBZbGNy8Pf4/7b2LVuf2vwKdj+Os6pTc2byNKcixmY6hka
0ypYKfSDXhOzrI52wgWvxZn6KivQ/W0q3KPRIe9rauFsE6VNz0UYod22rOZJcHFT7I2fEVNFW8qH
LKnINNkXdaAtvM4rvgy0iIaQCGYRgT4oXM86gGBvWMgRqWfUtOqN1PjqIhV6qinhMBsAbO84boWm
ouvvh8HOj4r0v/eUg+5DGI2bIkOo4M31qgyNaUbcF70byld2VYNcH4inUPp+ZRgoO4HKaEsIdw0w
zsl1EEbGE/mpAk5vaxxqvzWeSk39uWsXPO+gxQ2bKmmbnZojC0+yPt0P3YBZIA3ehsYIn5Li3iu8
/LnV/eC+IwWSWJbo5nVCuQI+2BbCf6SqM5xqwxPI8zznFme+eNbmXkTTF4fWz5Yevs9HkYwn6VkO
5ZR4eIwJoFUwmR2rBBEGyxzj2DlYogKvKl9HQrZXmAuKA97MdltV1Bw81GyABRpvEzcsoS1E2Nkk
Lx+tqt+CjXbxlyTZxRrwQWYGndwBqfm6BSxIYBUP1dKq84uepz8oNbjbUldRMOidsWdGzk+Cycai
T2nw+4PCbYaZ7lKV/bgh5JOqvmYNZ5sJ/7LIu5b5naLtPM2U13ZkyVvEgf4MaP1ZNm5zz1/sx1AB
xx2Rh6wbYjB2GTK0RSVj/4Tsm6Bh26PB6lf2NUZR7MZL2Tb+sQ2Y8KZ184OvkwJhUNdcSI2xydJ4
ehRrxh0rXfOOZWWD5cc6porVr2Wfx2vzZbDS+LEMlOqR+VuwUBWy86yC+VFHCvymG+V4sXoKZXJw
XhpDbZ6Q2LLEddLhRmtHu4x+vmpiJyI+vrDoQA5vlS2187xRWo1mDx5I6heM0SbbVaXXbt1wPPJd
JQfUetq9bx3CpolvRQ2y14fDqZYayxrbMR5H7UF6iv6ifU3q5uL2XvAsFD24QhR56Ym8XiWWk+Nv
E921qerumrrjCQes7x1A3kTmYqRusMkGpqgjxlfaxJm6qcuqnokGRzUmCCQyarm0ilC/a8zkc0Ta
JvKownhBJyUQ2T3IlhVJZBMrlRttBaQ+uzpmq1xZMCACEi01njGqjlqgHOqCbx5oyos9kpRttg4I
Raf9xMpC22McM46U7IJd32vpxuvxzFTJSMwcOlAKJ7EJLlhHWbvWA79c5XjncJtVz4Kq+JJm92fC
7sTT2NzZUqRrjP/deqyb720h74dCc1e9mXdnSBWHNjcs4HHBU+CV6rFJpbmwBmUkVDlzt51utu+G
y/9PNH0cCrikX/Mmk9Vw/53E1uyvdFJ9srb+n38zQ//GM30i1fz7t//1ID/L7/Xf3veTaWrb//Ic
1cA3igVCA7v5b6ip5uj/Mj3TgTtFH0D3JnAp/VMp/ud/O9q/8PbCvMKgSArrL6Cp5v7LA34Gwgnt
PLdK3fl/AZq6k0/2g58APs7SbdO1LAh6sECR1v3uaZVkCkcDd+Ov8ZCtNPAl9K/GMj2O6pgebc1N
0TazW1pg9K0qGrliC86ZD/9xYuQiGFm+nz6fBCv15wd9nD5/5Lw7f6RbWNeELv4mjORwoXdV8Lj0
k+ZSHOeRsTOGSzwPO0Xkb4JOpUAw1iBKP47zf9ssHCchklcLh8v74Z+fQs4NUwcS3Nf5RFjGSbJo
UQyetCgv09X8ct6Qxc7cPCAOhINqZ1anv5z8cdowHRHAT45KgqOWGg7xGQy9v/SbsN9Ix6DERWzO
uc4IgiyUkUCJos3P89i8sZwgpFY9neN2zqlQh2qPY4fe78c58ysBguX9E+Zdr7C8/4JQ0Yy/XQHQ
OF3bhCKo4uj2/uQ/CUf4CbE61bdYZmCQ1k7hbSpBhlTilnfoBtr9vPc+5GgEjVRZM6wC6EvAOef9
6ez5eIQV/dA5Fa1tVzkbqaD+Pnj5Xz5mPjCfG9q6uSJ0Ajp8gW4tykflk6Vn91hhqXpXp2CQlMGB
LcLKzsq3zi+CZSIz9UEVY78mkMw/l4UasfTNyr1rC4M6RKyvtS6qHtC0ooeuRfA2faKIHQQx1cn0
g/jeNUS1NZWCCNyuTL+C99yWfTe8hgTNrUfF6Q5aYvt38xlJZXeXJIpgR0+Cx0aa6qk3G/Xk4INo
QJyAw7FYmW8+jnycmOt4FY2gzZYkTtY3ryfkB1Hwg1l64kHvaJyGhJBu5rFfZ8ge+pTWUzbPzOqG
ayjbEEMYruppdx4LE8iWpZdHKwdZiVgGv/Yz0rRv84nzmOJF0H60qL7NBz4+K81a5CYZbEytVuTB
LMW6lG6GarDPL/MrZ9I6FJhdjjyg13+Mz2fMB6d3zqd+vMma3llN7/z1sfMZ8/h8mh727x87D/3x
9t8/tqaZ85d78937fe03/q/5u4d/ut95qgn7A9AtF6jh/kE7I6EksrxCKl9IHFrL1Af3qlBeXml5
g5Q4jE1WPo1Jt5pXbuv1F/dtHsCbyKnmdIy2HjEu4/jz/HlsPn8Mx/7SfuVCmj7147N+//z3PzSM
nB8Otzw6QfUtnTatcy9Us7zzQtr886bLHj5G0CvEd0V0MqFL9txybjG0pgdPaYNVTSNry2QI0fNo
R0e7xJE8H+1xwjxMbzB9LoN5yA4Rz9UURpK6zohPzIwnxYubFU+InGk7uwGK4ZWeaPlOnXaF/++j
WmvrfzlqZerPo7Cl/vZeLVazp5wWCnW//gfap/ROqCJ73yhB+20sWA7PQ/PBxk3afaRXP1iuZ3eJ
Sve8pzPJvySlnLaJCDlrwzj9SnsYoJc+WNdyUJujU1u4OWs/eKsd6M1A315HshGDgB643zeCrINK
PLSlIR4IfAG0J5XrPNSHPctNtRArRHzc4miirD1JGrNQSDextNwj9MFzr870CsEtSTL2mOw/DvSx
Z55xvC3n0z7G5w9pJGGXHweyrB0Xhqo4ySWEJEMWRXmlQ9bda1GR36mK/ZVZd/+K5DrbOKwjtnZR
DK9+k19xV3T3MTi3f/4dOL/TU0wHuIVqmvQ9NIepxN94jE3nu5Snx/5LX8nKUHHKKqSAm72FlMy4
5RayqaUjzR9GO4VCRGr7AMWn3sXw05bz7rxpi0cbif39vKOHXDem4/ibeVdomXUOIus27zV+1j4Q
Y/MDTVxz1FuluLhlYV7g7RqXYVDocHYKAhf2MHLw80lcT2yoMgNU+XWeMR/B572mjLJSkgMVMv0p
9XxlGxeoiUrV1Z/y33c90pFX0ik2TMWss5HkDxV5hO+bIk7vgrYqLvMQjdF+neCJorZLR5IWuv1x
fk4dAxWgNCn7kKowv0rt3n3EOn9CPjm8zeOg/8yDJ30XIV7x57jRqTwNSWZYdtht/e0/f6XwGv+Y
ymmkF8NcUm3PNWEA/g00V+o12fI2RpMBKXPm+xVK2OYS9ShX6bnC5EE525/nV3kMap7qwCU3UJwc
5pOn3bSbwrQ94z6h4nr2kGfsCo9KnVS69OxMmjInI8aGeRSBEsiiPjsp9sCG4garHBqebax/c4YB
Vb1qXfTKLdCGZtldhNtkbTo8kMoRog7B7UN2N3E/PGfcNimWCtHqcfhdZ7a9Ip8NFO00q/rYkHBe
n9xp8zFGUx+9F45Ih17l2uPpLu+JGd9nfvXOOTEiAcegMK09NlzjRdruyde94h4Dc3cfSdxWdRY/
F87Vccb4xF8lPs2v5o07VkM9NdHBmCXabh6rcE+vdTzfaKzNsVmgkHikKO1vifVRT37mqWSvptrp
Y3cec6cDv859P216g00Yik9pfV8D2jx+bEba9sc0SXdpKvWdYQQEinwcfd93BJeo7Y97K+rM62ij
rs/S8kzN27zOQ5KnDjTX/jzvcY/5Od7makhQmErq7q+x+ZSujt60ZuKTWbasvkSGmq1JmLTJjLGV
RVIMwafUyKaeVDgc8yHNXjRSaubxHMnLfhBRtDbjQHwy8glnamve1Uwz+0YR5MmexuFYg9nyen+L
5wIrqD6IERwoCvbh2Pad/YA1G6NtvtGFqj+Z9eS6heEx1bRB44tfO8l0Ggv+j9OCcFNGNL3/+Sdl
qCyzflsdQaAmKQCknaszcwA29fvqqDe6rPBIX/mCebKmm6q6p3mjuJP2YEDD9zFmCkmpHYfoz3Oy
JEECPCwAOP0cmc/9Y3c+31JxWxMJ1ELSkA9CQasx15vnDQlAS/y7mG2mEvS8sUPacGQQZ1M30Hwf
E4ZNYJNaE4I0jRldrK0sWF8b1UMlWeAeJYSq9B5LW1HXqLlKkOHsol6pdrGkUzDvRmhSj9Bo5GLe
bVxaJa1qnue9mBzqx0k7Mr1x3qR2u0MB7NwFXvg1guEBumAMdo3ZI+qZpqzDNP/8Y4xYayYjv5/3
MaZYaO90rLQC1c1vn4UJcjhanR6jWwk+NXEa4w5olbWmCx4pQ+CfbZowlIpi9ZNKCLeqNfa330+N
HZ4+5nSqVbbtCst7t3VJAUTg2IqLO21K4pSgg09WmERcbKtMSVWeDsz7ndtfWAWYewXLH3bt6RwP
vfWlUiBbGGIgL/TjfaWiUx92lfpUCpFcjVG+jegInyObaZqZSpxS025VdObWiUW2nndrPQnXhtv5
2/eTE18s9aStjvNuoJSvDjGAVzuotGcB7dU1rO/NZJ+YAgAeKBaH58LWXuen2Dxk4ehieRNendwD
ihib9/RDyGyb5+Manb5FoelYaqe5+x+z8vmoXnrIZ6ajH9N1xVfzPbI+0Dujz91HNgNNbZIUIQXB
T8EmYcFGOhrTJkjxb827Iyl73O0or/8aml/Np81nzLvzRpUO5iof5mYcU1yPgsaFsOYY9BvD8NUm
F46A2GE8x13gP3vDVTht+Kr6ln8cfXwA865Oj3yF8DLdz7u5zI6If/z7qIo++bVNSPzgYD/ykVWK
PH2SIqHU3A5v8zghz/0BiuB/HHe4RR1CwHqLHkXusaexDvOM3Xhq8vE/zth0YN79Y6yBC4PaAreQ
apyRSuQbHn5ko027Hxvv166v4jyzSjPczkcDlr6QeqfDValH5zHc+0VpnCMvgtbUm9naGA333LMK
WwRdV35i3TguQ2FTQAYi8kRQLz/2sPxkxoq5jfREbupRLT6VunkOebI/IKT23t8+Tqf98fa0wcEy
jTNVMtfYgiC8gtx3sJTdzxu8+RGWGMc4zLvMBLRrTedh3hsyhzIsENoN3n8gt81T2Pv4ValBsTio
2xyPolKt2xlqOI1ZthZddaBBDVSRv5yWWa9xx8oH+Kri3czhnqCxBIuhlwFd0Y1wYxmNeFC90p8O
lpjbHvzW/i9wX+OPQBfA4hTnVM/WDN2xWU7+maaTME3MtC62vpcGMavTkqgv0cEXpL1t5wVTZ5b6
KoWgs52Pqq6ivR+dF1vz0SSJfx79T++dP2o++T+9V/M+h0Eu0AsV5XHeuElSFouPfY/rEAIdmz/G
IKeRWvs+yC3KzmS/w4ZD5eXXJim8v+6GJOUeUWGDuDFegiJJTyQvBUsaecZLOWTquutoiOl2ab7o
jvwGaaMjER5mphAwYSoe/mM3vFngczOpeS/tpMrzIskNX3VGczX3x4fpVzO/wojqH2mk2hUtSX5U
837sawZoReLxBjVgSskvgQUM3lq3G7Vjn2gOD7bJgTfvC7sBROarX4o4pMEKpeUUjSI/JdNGIA9c
JmphLv84MO/OG1bL+SkuYoXkz+llsfOCLj7Nx5K+V9aB6KN1EAztpjdG9xJhRNgEhe9exPRq7Pt+
UXkowgpti+ylfmYWqNxJ8rm3MViyRU9dkMBRNr4Ss3FAcFtF1i2k7ADdYPekJViUAQQeKS8ats7L
++IkD5mITliQeelC5Fx3Dor6qUxTf6UK1WpB9UQ1FJP332WjJvKef0e7y0J0Sh+/1anUvPDCKNjP
Y/aoB/f/9Kb5gyip7gy8kXsa5nm5sMJmOHZu/NfNPFYgDf7LgXmsNYunn985XeYhItFZ65IrmaL8
Pn3F2taT+qyafq59PWiLtqv7VaR3clvGkqmJhpWiQFW3c7USPF5Pinrmjvm93ruoipRYvJDhki26
3muPBSYsZpl9soyY3D7PrwDs/3xVd0r4PvbxChyFvoN9Yq819H8ktGYWEVw+ZbZ5n/AUaxukXrBr
tQFmyChK7sOdeHBY5eCEactd0KvufQF9jzJzGn0TfbeWpUjf6KJrK2Eq4Zm4L/8UGLG58uXg45aD
B5IWPt1hrEAWfX84GkWi5wjoBOZd9IsXoEFU5pwOfalXFZv5QOUOc+wqR1C0A/Eri69O059LP3l7
nz4VXqkcpl3KDxT8cmdUAFrkb/w8J0bqv3fneRpuJs2YqvWWNMqFSUr0McqSGBVMnMu10WF8mwff
j8P4/WIXqdg5qRWuc6HYy6ZVIndrKV8VmfbneFrIpz0qychJxuc26RISpsPAJTI1gCOg8axfBFY8
3Hmj1b9vMnPFO8K/jhBatMhLsg59k1OJdUcDrw9b8E/hLYdkttCHKv0adjTboqZ/of55cQhN+3jm
zo/g+WE8j1GY42bysc8XePVHUr6cSotOstXSs6hMBEWONb4GBBzMSgHUOg+ApcKX1PU60jbRZOVg
Vc4hoND3U9tsBLKa5v8lmYSizO/rD9tTvblUSTAJDghd/YOl7Ghp2AhbuN9jO0z2E4AzWeheWBwU
mjAHGevszy//3P/z1L/s/+3ln++thzFeKhjD1qYxqk9NGdyX1tBfQXhHT3mH/61OmTAPoOmmr3ne
UBwzuYel8SlL5Pt4queIweej7vQOTDT+ej7v422/3vEx/l7+md/x3/+MMqvOZUaddCB9c8HsobuF
egVY0xbRimVs8TmI20PQI6Whjxti4vLTDSu04nNLRFQQf67TvN7gDXd3dhLXz4qS7lPyg2mHP/QB
2lbFltY9LqdzAPLzdbAssRttpj2aI5vXrC2xOVe1oJhXB7sqcNArV/AYPQLt3lq/HpapqvanNnOH
hzQu75xpvHYheKnp6JM0Z+EPbohXnsYbL3I2g4x0UIKxeNPkFeqS8+rjkN61TWVC/WI4aM29jArW
v54rjxLyAErDIHwzUJn/8+qXUJI/rz7HIU1CNw1SNGyNS/H31e8YGS4Z9Hb4jQwxA0g5j66IXvqb
qY72/6XsvJbbRsJ1+0SoQg63zKRIiqIkS/YNymGMnDOe/qxuakyP99TsfW5Q6AgwovsP60OaTmfN
UPrGtZtdHuWYwNTUs0GrtRhpmsm4EgnzNvGDBReJt2JK/eSIqZFkrrL+OJN1WEwuBDnApv1nvew7
dvaIdpgYe2+Gi3OpDeAR/zadrFPJzi7D7smxzGJNDvBwVNvMOgKFQkulmIP31o4fHREGBF7nUtmm
+ia76qH50bWfiZn81bVwUudHobD9LjPtjfiPYq2V4CzrsA3IOlRMnHz5xe2GPT/JzRCbMSQMztQU
g8gi6MKPs3+2/tlPGcmsSgpG/LNf4TbaQa9JPZCWJGlduh/Qgd3Hhl3v71Xy7N6X4Ff1KIs2e9t2
zPwdee4TCTzSYiVMUfexss4q8kd9SEc4aQy9T/fnsMxTrzjdBpSgE8L60+mFhydBXa5GENYEYi1q
3eEbeJ3TjAGIRPmkBSyhdJiHIjRdLa++ahGhPYqVvyI9yEJfWH5+lWZh+omi6lXvs5jkaUqiTZZ0
nlT3nv+ncbO4wq9Z7tdDuOB29V9t9+uJtnvp151ZeersE7CFcH2j8OSWgbkcLZ28I8cMTrJOnt0P
iWwIUvJHtPGj3791Dkff/1+s/ZL1f3OGCclPnF6GIaIM8O+rJPGDDvvnD7nsiM7m2+v+UALQuMrC
0iB0yy1FoQHQ1pUXWQBwNlil8lIijPaMVktP+BTc5eBk2zXmmF/F0ldZT7CVvLXeHFbBtFL5p7Jm
yGOGSfxLUxJkZYkzQ9TJM1l3by1KTPf3fvJsiHCL5MTHDg7oPsfEMEHUY/OYQAC4HWRD0WGTuNfJ
LjN/z0C3aSgt8PQQOhiHPNDHNLK37OglxE7/97+l808guXyPDdNlD2hrJqkxf77HZOArOkkQyo8o
Vp/buXafsHbGp0awE+W/Jsuu7/AX3CeWl9Gp+lUPNuN786u+nxFfF3lyYpn2nRxE77f+st4InO+p
/zWqvasHXrpbSJPz3ap8OxNmaJU4CZLjYR54YYO/Wv6OZbM8yF+6PJMdWYGAZZJ2bVl5mxwoWb5E
rEldKQVekSolvTfvPTBzwo2SFYaKFw1MjSyqULKfWg0rv2gEv2c9G35QkoGWgQe0vsxYvFyfwLS0
apvHQQdeBFwl+0666zL27fFLxlZkfe9hWwBRDk3v2nuoPEg5azZfvHuZ8K3//hTt//kpOmwOEchF
LdPV2dP/85dCvmCkqLjAfliwZZaN9Pr/OtjS6y/ZR3iCWB2WwdpoowboIdEBsqrK+Xkhr2es58j6
cCOTs0L0WdicpKf47l6OgDWuvUkjlky4le8N0nWMNYOdLUmDbQd2m+CzCO+hCk9nFenZewV3YG/B
THxsxq4hC5czUY+GK9BB2TeJiQI2O5Ciwks26wUQKSd6qIfSeDWSyb2INuky+9XWCAeaaaI1VqCN
XuhKtW+GMn6QZ/EwfZylv87urfezYHDih0Rv6u1/fzaaAbPvHysSZPp0pC49NqWqwefk/mmPV9Uq
L5wobPjTwtHWjZm+zOCQHtTBCt6jjKwnVJNfXafmlZvk+Mr6IO6cjUoWBnl6efjuqYVArFn2mUCP
6TUDPiC75YWVPwShByhDzFZYardqYvJDbRf0TTu25WFWh2/Ez8Y/s/LsWWYNKobwFIj47ucsa8ql
juv8apI2Ceinqo5t2pPMh/bFtiVT/VJUWrDSSQx+E/P0rR/9nOePeXTFvACkUkgrYZsfEpjbF3F/
9o355AZJgRlSo65yTSLX9aA7zagEDl13lr1ktSxOXTUTkKh+lfWySjbKw4T+Lrgxy17eriArGzFl
owF7RxUM2qko/nYxl7woLLvNw291WZ9nxxZOjDVUzsdNyUtZeadudfKtbjd6q5N9FKsuVr2FKKys
/OOu66HHvkt40jZvgmofkAdgpKOTb2JTI3nITfEVJagzHeNS7x/AyIDOJs8VyocoF24RLNtAi9Yu
WfaoitkkARE9vBw8N9o5NiRvpwud02z6j7YZUhJVXUpAW9OqFrsqK3tWx8B8UMzs573HYKk/SSd0
1uzQ4dyJkbqdOfuWzeJCzuGJidIxu8DUsE6yh5lWya5i4Y6NhUZZx1Z/3eRKeLldKfMgTUwTzD3R
w4N9RAg3q9EaPRYCumWt3kAcB1/krG8zwNB/Moi8uk9KsgraoJFZbuWshED7Z1QZiIfFf4GCRIuo
WelPELVu12kD3zyObfYmu8t5xpn3sXWJ+pZFP3TNg6KNRKuJG5OHKsDOl9qwRMWbFLiBsqtLPhN5
V7LO0PNDjl7WWfaPTLCyhAqGK/neTKP/RTgDjy5r8Me6Ei47E++DOBjziB1ZM7x1a8OrYXsIHiNy
SKQXrc3skOuoCLu1rhdrPTbbrddvJqtJv2JMSDdwD9jOKXr5KZ39HdSv9KtZ+83Kbgud4Px+vCp9
/02rfITB8oHIMSyOZzfwSIzwZ3SuRUNujz/7ylGeIr9I2LO0JPaLC/RW9kDsz/tU9NPZSZVu74x8
FPIiqf9SkJrxeWzHlPSzwcNgpZRIWmrwN2sfCkITb3CZm1elfRjiCuncbozTJf8u8V4jEO0Zcn1+
IAkcr8sYqRXbaX3pa0H+JFs1OwIMHCnBVhZJazaPTZF+uU1V8x2uCPg6Q4xVn3V1QshLn4u1LLIZ
Vh/jyNrd+qLsDRuEhEOCEY3vcjanRNzDMwdrSWiPRqbFaF4zjGritm41+OSXWRUmt1t1kVM+YEdH
OEB0MVLiqEkcnA9GAzU7av6+Z8LIVwBIwq28DyDDJkvA/OOeB9t9bDui7mWj+DpgwLLYQIkpU6ua
H2dAYLIkryLv29QHAP6ix3/ds+wwNsr/uOcgqVW2F0X42ObjZlASa9vV3r5MWE+tYVXaB0UREnjy
dErZXS875CrLyEFgV7a4CrmEaQ7u51ZWWlwNseUSDjcHDBdzDGqbb/zIfQOMUX5MpuZNGx5l8622
7FHEwGfp5woQ94gHgAHPv6m0TQdBDqWaOH0mjDF9rrI3l+/Tk+zQOTp5Si5JNbJI5r5+ZbDsKIdk
6eRCfRjIwhCDGwIgATaTZmNMeyR5lx/DRFPYJiu7q7ItGR7psxpY7eOk2dt7j6yaOl4mQDI5F+4p
78Q7IkKYACvLfnJoHYzOguUR6YbiReSjOhwnM/48V3O3d40K7RvVjbdmO1oHNcmzUzDWJGuMK0Ad
e5ckm9dZhTKZhuX0VzhDdXMa2DDz90HN9E+IT4Pxqv38jEXE3ROJ6mw1vQ2eRj+cuBc9Q1vQfcjF
oBjKNP8I+tfYMogcbefsKq88ToV1iGNiFvBIbEvXBlMDFvahjcO/jEGv1iHY/F1vu9Yp4qmxMUso
TwoiJKspqbyl6rvuq9KsKxO98jQaNJKS1DO52sCuRvUSogURQnmvNmGkFz+ULvheqb39TuJaskTj
0X9ugkBBRSZRH11j/rh2kOvl4Y/rRh3pvr41e+g0kRrZRUSa6Jr/x/UGRJbDRQE3wyP0f2OjG7Op
WzgtPim7LMI1ZwWrSvuqoFPr93rz2WtyeAf1RNpuUhSf0E46VJmYFQbwEiN5dzLGXnvMo8QiV0CM
FFFmYTU9+55WHhz4mGs5IMu3mD/cL6QipButHZq9CBh7mT37ItuJMgQsrFXDOSzV8ewoE/QdcSVM
408zylkv/OxasqfDZFPptf/Frze3gYbbr/VuLg6a2s3PQ1i/324EsiFQbN64ZBr6k+5UGurXTBgN
yqGIuvzT7IbTTncne5O1Xfc5wX4sOygGGs1KoZE96ROJ5rlYXuSlGksKJenWJUCi5mgjRAjQmykV
YLke/5pvnWuYW7esp21IdvxbYfLJiw5lVVSrOXTTYxDMMSJiPT4O8XYVBrl/E8u+q6243QOaq8Zt
yhr6kE648ed2toMt6dr1zh7c6dNc6Hs5MoEEw0o1ywhRULxHFMjJWeeR9GplOeorAzICbpXtCuQx
bgt6uaq3WgRaQBhnyMj+vdLXAudZGV19L56mtRJb11Ic3JS1Henb0KzE4xPWLQ3u9xDr2e2BCpZ6
hs0ZG0s5SPYipft5Yjl5kiV77LzD6A48hotC37LM1Q5O2i8ckqwR+gAfkAA51/w+eBudgjcnyWzA
9VHwVtfaCIg9G9ey1c4CZAVJyNvL1n4wf6alq55lScyoD+iR52LGfsYrKaawKq47Z7VFwCfxEyQs
kVdLzJTlHpGOZnXaV4DxEJ961EVD7btKtfqtmbT5HX/6NtGm8E0XWpIR62Xpf59Ooa0u23n8EWhf
BjOIdyQUZkuQSQi2EQAPBZhn5Ja8awgB2Ei2eo9zqrGK7DrXakggu/r40TlX8FmOHQqocrCeA43Q
q6rdE1vBZE3+HNhq/JRGXnodLCt4sELvr85OaUPxIFvrbcPXTF4I5/X3rmwhV4DRWEddRIRhYcdv
aaDY60zxiq0sVgNaFX6YlEdZHA19F7GFvZqFLwJ+y3Ux5clbENbJyShVEp1cNXkTMtRbaHgfrULj
GPOMP4Fxp7VXna8m2JhHOVQJ1rOhjp9q/MYXwjxe5XWy3KzI1+Km0JhN3tjN/vtNydas1m43paBR
xmIBbJUvQ+KEGcITVkZZzAcgYD47mfW9zpWmCVdaMmRtgAbxrZNzM0b8mujWyRdzkmuG8EiWke9E
Mv40gwbOvPiZjNb5laCtddKW3VWW1KFgiRZZT7IEP3GPUyO5lQheOxpBMVxkm99Cc5kQyZAlovye
Ce4sbiXfMN660dHOsi0Psm9aaEVnh5zkV9UnOrhJTVyw4vKuWoP7IC+ZTD5aNcEGzT3EGW4X6Qoo
I1rqPsjWnOc8/BqzhsnDWN+2UPDVU+dAdIT6ajtgnzL11Np1sscsUrygahrjOlahJYhikKrtya39
dwczPd/iKlkEk69eZaPacqnCaLxD3ijFy5j0xSaPkWeRrYNvkN098Y92G9uunMRNQQ7QNcsRY9K9
gIW7uErYDcimY/LcyFavqYoDUaxpPTTn1DBJCU0ybYU1vTlbVYHTloTb5hyHLpnnMQTeW2UVYutY
VI12iTOcGHqQT7j8xRzATRaZkb1jZNyPMxGheeLnz5o3ZOcqCs+qoiHbUaczGzbNcPay1YqaFqSm
C9krIyFe1umsk61M746yKvIGfyc3QpOcALg5GOii4d+X2UEn2xs/nLuVLMoROq5V8G9XWaOFrPUm
K8WuLS4QTih9df106y57DKPD1660kp0sumHbA7for7Mzfsn9vj3K6laIjvEF7Q+yGDSVCV8Kt7ks
ysNQ6y/gwNKTvJI3p80u4um1vPdQrdUIt5MvSnohaVxdk6DZIzeOZkfeAhGSA/tCU67DX7dX26BC
tJoISNrIWfDl6I9JGm91QtSeZXcrn/Olrs76x+27gckeyHojGwBU6owSDI6SpYmV6jI6hnFJCFU7
eop7uFfJM0QJN4T3jydZulUNvbLwynHchlX3MbxJIoM4o6lfjkGyD8vRWadmQAauCPKR4T7y4Dfu
VY1y/3CL98ka0hLGMf/oZ3jdsAGR1K29sIygJQbaCaZNe7KSMFslYxp+9/cyr+fejjbef7bL8Tya
wchZabHJekLCqqgwHzq8awvpWLgXpUfiXpQOg0J0bm3ordIncW+VY5vOLVa1p457Mrq9x8bQflah
Mb3bbhhuIEXaZOGyDGPVdprq1Lu2rEJlLz92XqdBI4YLgYYNgYeM0bXXvovaJ/IMq6fUQAMxTab3
Mg7cjVOSt9Xx6HwPebPswV+EjloQ3pXkl8ro8wvY3uwYsm0hMR5k6L0LsE88cGNYrcawH9cTiOtp
4XiAfeCG7C3ivU+3uip3h5M9tg1wqDrs9uVYq2u9RAqgt1WXN41UctTDYIUJpBgkF+NVtiYOkQCl
C7eDWL3NSADFslQGct81HVRNmHhrrW6niyEOUxZNF+L/vk16nRxkSdaDoPsYKuvkQbWVkfjuyHm0
jKTHyoxZenKa/sVKOgiLVdhsBlE0Fc3Z2zHUYdlamLH3WNUmiWo0yqqSYFDPULUnWfLLELDxhM06
Rpnmt9lUbRMFtf2EebvF73Xq9FwAIZTmOhDhtff8Vl3INllnB0oOCn/AICT6yzp43G3d6UdQvOf7
QHsCPyeLfww0cktNlwLiLa4U+fPHleSAOMv9XaG7bnpGz+QtHzQNE1bg7BQl1wmcGuz/ccYKn0QI
/9OstliPsKRhpTDVq42hfqh66yhLHXrdD6FmfJUleYBlN+HFgAxnZANY0N4Nrj32VDFYTuNHrSJ+
3dGK/BwEWcWMLYTFI2kd4dUmw1pJ82OUAd+VLymedHtlhra7VsXbJw9xXT+AeVROskQOQ3YESvxJ
lmpCfo514c7bFAfvMQpC1gDigFvx48yKvG7bJtVn2SPVqo96WZxSFBjMMj5h+G9BOhGGBjcUx0iq
OOehSr1HVTRkoqEwfRO2oQokpxi8x37UPkbEsfdzLvVdjyTLHiJde4VgZD6Zydaf9eYKiaO9Ovy1
4/rCjCI7yLphrMgHM8uPQQ2OlCcH7i04Jmtc2okeHa02N8/yMMC5PStzHGz6euKmRUPoAuNcTKLF
BKM1GpjUZD/ZqgzNS5/7fNpWMp5yzyayxnYfBptoIE8jyGYhG2RZtAL4/O4ivPgUhiRIocOnP9/P
AmVC+U/UgdYBH5N4v7fe+42FdSy89lsoAkwxzo6LgY//7GmRfq1K70nW1/iMMJs15U4VAaMh26QM
Xtsn6F/1w1R4bLlF/X04GtMBHgonubR67bIh8IM3NhIuSyTOalEnz2SdbJX9hr4O/2wlVudjbAGN
FdmUUN8qCHqd3DYMUeOpx8NUTmtZda+XZwVK8SeQys3Ws5L5xUz9k1JW4w9xkhDsLE/C6qPGqSH9
eUhwKs8+nwScrvCg1NpFYlQi+cnJ08abK2gf04CBhM8U8U0T9hb7DGMGFub9PcLllZ5t1ETYUoB8
37mOMa/0YoRP5lbaCx+lsh1SmDiyiNRhe7Qw2yxksRkRdQTbsgrqSO+WhqJvhgEUh2z0QKMAkp10
6CEGgpFi4jquMKyKYmgzsZdja/ex8L7oMx4ii+S6MtTHs3TxylRFFVm+3lwgyUH4mmm8qXE8PzRJ
VhJ5m5pvip1jrVXyatf6lfFWl83nyTLSS4D98+VfBinapK6gGNunvFspikLsDZbxIOg5URCckicD
cEUeXHDsbGuTKZCVwRgj9SDiAWTRaICxyIevLKICXC3Ru6qe4LSaBz31lCV5FtO7qnbFsu+s7IjJ
pX/TtFNumtO77BWWJgmE4O3ePXfCgi56Gb0ie8nB/9bLAD+5yjUbNJqW9G8madBihrLtPi4ri39c
ll5NOhSwKwcNJQU9Q5vw70NsbAtsKqd7TYYMA3h5IKR1bZVH2UBSQ34GtdQd1bInDgkSc8hz5jVq
U3uXTZW1SUzVeu/rZpWCxfoWO1q0IgrDPcaOoz+OoC4WhKpG38RIREOSVxyyHyM1P7uNlB1I8P4Y
WekwuOXIQnPDbxWCgxM4Ovgz1VcySUfLD38Ston1peztV6tBf6Hoh4gQdSV5qJVRB4VMWAGWFnxb
To8vHNe1HJUUE8Kp4DRajPGr3BrItUB0+qBZ2O98RNaucUMKRCBFeMhsw3Yf/UTA76opZfM+Rx4A
XosgrKJzenhYxWcW/RkuaBNbFGmHACkn9wsLzl00ddFP4F/HJK71z3mGLiKU7Oiitb6+c93E3hWG
hpMowhZo6cP42bSLk+fxbNUU/3PHA6HTLO/sV1rxAvTDX5ZTku5g+hcvKq6qHU+LeVmaYfkyTIP6
2PbJAz/ZArInPazR3QXzlF5klV17DXrlbriX/eeAwNIq09KVbMWIT7Tv6DzJS8kqNL1WRI52T7LU
hoa3SCI1OMi5o6hWNnYBkksW7YBYdBTqvsi+Y5EBJo4sdeGSoPAAsDx7wXR17tO8+GJEjb8ySbk9
1K5bfUIyd9M0WvFl8gnv41vMl6LM1fdS/Sa7K5qLsKbLwl4WXW3jFO3wuTDALBNT3Wxk9YQKemvG
2VteZ/q+0MNqLSftFetQ8GMkabT11rFh7su6QFS0QCctQoJy0zhAstCH9XkUVjyrsSZfy7ZIH8MJ
Sk8BRXlJ1ku3gzEMHUyW/4+Db1OJq/3rBFog9IzbYo/BA5Noi2aK3nuvsZY3p04r4RiL+lwb51UZ
wAOSxTpHTOdXt9ZNf+8G7NvYE41TnxAfYL2xwImIhGrrLRpH645dO5tvBBpgGWiiT6rqITFro24x
iz9R1gf91otzeASiaAuSa4Kh4CiLvvHaB3b7KTRq8zxmAXGPYrLetoBcdQjOxiBHs6n73jT1StVz
jBMs/x9iiCJfTOQPRaiuei1th5j1pFUefI+cqBqb3MaISuUpnjQI3l0Sf7F6XMFy/Cw03Iao/lHm
FkHrTju8jkYdrUvfy89OOXV7JYqmHTDt9jGblG5VJqH/CQfRX1nchz8DdWfpBvdRafqrm7rjuyN+
ewpodkG717aGaXeHNpzDEwQca41aQ/Ciij8K3JjIbdgNBE1sYmbg9bvEUP3dhHTUqm10Q+BZ3F1Z
YYSQRdha9g4ORHwrKrpv7HQPTW7ZOgT8SrNcSVdqEZuvqJjhLTfynOcrxRZmLUW7uHV2cFfvKjuu
bq12HbQ74vN5T0XnsHBY5yHYcmstbbwnxKt3t7GGP2Y731T6W2tmtcmuc9Xx1up5ZbQLNGW6taYi
YznoNfXWOqexv8XFrt8uVDs4QqLKMG6tZHNbWwLNrFsxjFRjq7aIwMkXyLNN285d497G5uMwb3UL
nJls1Xp9JHwdmZ50avaNW7Y7oktfNVRxx0XVZ6gbigMf78dZbBAkOY/HP3vIbmFIfB+OvHQri03Z
qEtIwOmqGH3vMTN1FwoprNi+9B95+KLFEOLc3FQBcoSyUvaTh6CIvzmRBWJJDJWN4I4x/WbDJhbj
713jFFtUGuMLu9fJs1ZXX/QcLPt97maOlAc3JIKIrHsHOVAm9+PcW8HnJ6lATKxl/PksIqs4Z4hq
Pdwv5hdt9FApxSVhQ/7b9YeEh6o55/Fa9r1fzNGTveU25fFe3wVKdrB95ZO88n3uKEcGDsOYdpvD
efYdrcSmnXS3gxKZ3TH0QhJNSpgGf1enaWi1C1nWS/V+auFKK3jwgrtQkNokLOR4O5Vd2xJl+rBt
ECgTLf8xXZtGJNgFuBbEJSfR2w46dkWybEIWXgY5Es9ajISNmczv3qB5e5BiPdZ+iraVOOybwuIE
hAN2IamJsl4jNWNf1SrL2GGa37UGVJXduN0pLDvzNcMaIOuTzBsRESG7/jY59CN8JBG6KNgnIJTi
CpCHUgjv1OIgi21rkePqA9mRdUNV4aTGx09uOPH0WKZi54QajHNK0mbVeQbiHiwKsY2JBtt3+jWG
L54rSc5yWHaULRqJ6LJ3KMbe6+WZ52sfw2TxNhZ9uAMgjjFlbdSAGNaVIyEN8PozSDocJjPKT4M4
yDNZF+EwWgWOChLgnw0hj+TfhsUoQ0wqAnl/1MtJ5FDc5P6mZrl8u+K/XUyO1WrvGwZEYZnD9JsO
/rRRRaq9pBjdOUc3+FFqu97eDtR1LcFJ9z4DssFL1VOGrd4goWdpVvSs6Mh8OWWWbocQWG3kJ09G
MGXfZyC2fC3a33t4Yfu/9PAVSNjT3BL27oEh9boW41Ub5EdddchLiM39vcpJY7sBa/t3l/uIWk86
BBKqkysmkfW3zs6kOqs+q1QUhLoWHC1PaNNUsTViO/Fw99XOriAvC1Vlq73cKsuc3HidhEtZh7Jv
e2lqUnXZY6srOc2tQUNlwSbTeH2nXo3KBDMfMOHyXnfDZcnyn0ytPzlcv7XL/k1D0sAf0/05kSz/
N4FLorokkItfHQ92OcTNq3HZbwA5EcSDxwWBg2AC4zBpgKR5K9WHKiZfz0BN+dbS+Y0OQRi42sLi
U97I7mggQtz2JyNeJTVkTGNorlWk8l+iR87e9RLMJUOdPOnuu2yTNZXnx4AWEH2/19lWZC6iPBXB
M1Z9DYkVuBZX2V0eUlIXdoXqIp4hriHrzBC6cwJ8f6cX7rDTMpUYmCxLyZQd0lOD7WMXdtNb5RcI
KlgEqw8L2SL7kBPeLhsw4CtN9JYNTtFpm6I3JpzSqY4mQtI3L34WZ2urUm3epuCZRKjxs5YlbNOs
rMUPXdWbMQ0IkMib6TBVYIRZOAYXYsbRmFRM7RPy6OzaM3P6YcTAVjxrCBYpGQTOaHjELJnaIkmj
7kXxceL1Rp2eB0eF/psm8R51u5xY0KpYG+M0vpQNBJfIdsJvmpvsbzMRRo1xxW9/wI3kPyHLz/6c
rQqjLR8MS8eP60xpiXfo77I8k4cmaoqd2RhnswqCk/3rgGktOMGiVo5Z5Opb1W0+y8Z7/R9957EK
RWzbv85xHxoChT+0mb6Wc9/r5dm9bi7dCF2a53vNveu9Tt5MMp90xc2P92o3J3m6skH5jwJY7obo
tClOYKCVnDVrsHbFas6eEHuwnuE/uy9lrl9KZ0oeVRypLw1ik4vZQTSwHzIP5aCuWWF3cXgPaDWb
QUhduSniBBQ94O37WSEER84U97V28sLwq2y0nDC6+vxcWHMf68Qq99kE95ZkVnH0oyx7wANFLIMs
y9OML9GBiNb2wRpH7zXznS/8KAdSHynpnfacoUT9eCuFJoYtd7zcSrazy2DBP8mSh4KpbqfmNTec
N1Uv5jX6LPOjPOgEwq5zHzqlLOaV+dFQE1FJ1o/rrgmU7OAHyxatRisBUuDuPkOVxISeBeE2J/b5
eK/vhtJbo3oCSmao8hXxh+a6hWBzaQm6uZhIs+4m00FQAumfSyUOSCEMpwxVQ91nN8KqlLrOCLZG
PZPbKEqybxyBAa9tpLbtLu4vXQcEXIEoiljKKsOy9S1esXe2vyGS2K3UJCMnQSmd89TjVpMNlcU/
k9GonxFxNHAgt395meJup6YtDpnfk8v822lsEYKLW7eZlyjxkXinIZzOBsXfC8BDm6TgOq26fIFX
VOAxywHv5Gb5krHA2daN3a5ka+aM1qkesk8YoxEe7oBwuV3UkC2Ky3WIQhR4nAG2EGpn26In6WQB
R149NCD2bockH34vflNmG3EqTUE8HSjNgzzz5yL8rSgb/qhLxYjSzWP0L8WpNsObdVRrV+OHGsMQ
j8eUQXYL1RribBQ/aVbdL8Kqqb41vf3ioVX1knToxiUOQqkpAj5vJP5hFijrb9WcIYvTT+0ZGohx
GvF2ooY15o9jFKrNNiBVep0T5XWxkbrfaw25Tmaj+xddHNg1VYiamqsqxty/JgaWRXozQD2nUXbj
Ef0X5uv4IOeQB5IpCAIPNripiEsLzflTPSNOYRrTF6Msh3WHI30/Ol0MapyIcF/AOlAzic5FFaK0
hfA7lgiK94ZQFDMTYLVmTIRe/BqhQAM5KQRuOpUQJM0b590I/IFdT+2QnV6Wb0P3zRbVJD3Y+04Y
B/ESVAsimIOdpmbK0W0H5VgC1Dk2RF6vhwC6iGyQdbLV0tjmLmSZcNhq6cEZQXrSefRaIsRdx4y+
qVN6baqKTB1Cu3bNTI5dWuXKO8kHS9kBNkyy6qrEPMqRfk6oDqT88JuCsnSmqfh3b7E2XosiSEN6
32NsW/ojFslhE2QKKNpfdfKsjsNqKcwZm8mb+mSdsDPqp9Hli8lYebDqVD97xYssIMji2IuMoL/9
WDg/nHrqEsSRSXgwWzdb3UdVYnxglP2imXxnKxvkrfjEPizwQEdw44E3gTwhWrMJP01lm6A9ACIS
hz4G53qeEKltnLXs5vq4CGzT47krWv+/R5H/Ub12XbNQDL2/wEHoL2Qj9BeAOXsPT9LxXt9F6I5W
8+yyHaSbbEhSFTiko+/lIFnP6512UzsIE5djgHPG3OAPrv2mWup7Buf+Z+xtyZ50/lKCBnkozS0/
OY1ir3qP+DojCMFD5W6/IzILknqJYJMczTv6TvTwTyPo/qIiOMGdiwd0xTl1qgw1P6uGdu2nCWQE
6u4NbT8+ktqtCsYfwcCNe5KQHkngiXt9i2qbe5IlWS+qZC9vDv3tzfGr5+hGSKQGYgj+k5JdJWxD
HmYB4IjJT7kBOAgXxSLgV9O2iuf+JXS7Y6OhG2fNWf/S4XVfukQC7mVjBKViM4dwcGSr6qTjQ5Yb
wmnB0DrrwutEHJdslFVkWhBqa06PsmT52Bj85uizvclhbgxIwphecOoJKF2RmootQhQB3eL/EWew
9XjLZHkUfZoKfSkUl/OF6rjjvoZL9ey6cB51RXc3LHnnZ0UFsuV64+skSrJK1fVPeVWkJ9m/4Su7
BanDU0f0cAkjeupDEwM+k3kkU9T6ikgxJFJGPTrbgG2GbOTfp0yfJhWpccQoTvil1BU3NDyh9yzU
5hf8bz6NdV8SXIkS25RNwA2V/p2I6veALMpLcrD5s3ly4P+k04S3Nc2crYl1fePCHt6YRUqQAPIp
jm2jlYJ7coc7dq84dfTk+fy5k6E7fHExdCOUMQFUMo1VwVb2LM8Ui3CjqtS1jW7zscag4Jbo/+ar
FLc+9iee0phisZzxSB5Uv1gOjW+u3ELHipuISPKdMz5NnlgReSDbAq6/yAnVPRh6PS9f9ch/cOM4
PfD7HxeEsX0XOLFrqRrBHujlZ68PvoZx4G39CE3UxFewbbEd5ikZ8S2aX61oSre2CHhwm3Ef1yWv
1bNXbnQmvN2C8F6Gl7IyvE3YXfTEJ/q80l46Q/tCwr27UIkIW5mdj7VTcRY1fISlOhH4A35j2Q/8
erAS5OFqbpuYTPtOvXgeMrIqfsKFPpPRSnRNuybo2VEOJZCtFZ4OKCgdz2U1jR9GwhYXYdGeOszx
pPVGPxILWWm9Mtp1UGjVpmyVbAEEZoFker/Uy4hAp+izZnfzVwQltr4V7ZvZejTKWn3wSMVc8HDq
115Uo/UR/T+2zmu5UWZt20dEFbGBXVBEtmxZtsfz7lATyanJHP1/gd/1e9Wqb4dSN4jRyKLD/dxh
/hv2P2RZJD573z/ppPFdtN9LHBBSt/w2FJBJ9Lo/GDP2GLDVvFGuyXvKt6jMfEuSdcoe+1FWsfkj
Lz9EnR0MvpnSldRl7PaPytpgZ5nvqAGaAMoxuxNJKriZDkAGijL6OsFIEKysf/REXyB8s6Z0E1IH
ueA7TlT7mhh5fqtDe27q7JoImNVLRN3OylpsS6r+CFv0hzKW5Wsf/m3cDCBRtm8K6CjrhOVakyrt
F0mE49yUM3ks9k7V9Ct8TP4nS5OecN6doUiOf4hHllcMGsfdkL/2w6C9GXYwwKD0lTB+1dCF7CqM
sDAUFSviaZ4rWV7NZQoq/EdfSJC8jrhF7zUkMmSd8Meg0DscsQeQQUJyedPtbb02z2ElDZQv463X
Esnis2uOCQlZ3jD0z1A/dqacR1jIZqBVjuKpuCPCtOvv9lJRsJwr4kDDUgZxOuI2CjdXRW2LtbCf
Kr16Gkc0ZpVZQnyF1xVWLtX+xH4jE5EyEZkBQTFYPcO5uDr20rzY5j7uG3Hs+iRwy0T1BQzIuHTE
aVnQMZgMcR7CTS1gW+74Y48msQklho8st5puhsWhBimi0IBVRKLvm7lBxJiJSeKqyssG3RvpeF/n
Fl2lo6zEcERIeq5qgC7YkVy63QXnCk5/3iAiiiLF0LGYlhHPm6QMRmlKDG3MaTdhMB0QpKkfrF59
UvW6CSCSLzxhiSOfcvbHuxYDumOvz3+YxAQymcUlF2tKfYWVgcfsFwVCP2RKGRGCae+dOHd+v5RT
/z112MDNdpN4pf4TQ787ri2eTk3vHBl9srfT4Vfd8ueJ3eW5NkUSqHXvhVTgqzL3oc26TzLH4qBz
DrBf49cyWZp93kNElv2fgqgvD6KujcNXTeSoQjTbIMNzsThrzd+Lwzm5aEb/Vlr4FaZ1/b0rcwXz
fvIZ0kKD80BssCrigRI+hWqtre5tMhB4Z3YHwqnEMRMUVOqxP4SDLMm/TrJLUZCcnfCFFCTSeXph
DY9NxZel5fFrMVLX1xu2LuRTZ2lxWACUTyJuH4qikgechN7GWiWEKyyCxaG4lkcuGU56duiq8EHW
8k4gWLtXteG5DjWi6m2gmlZeVPYbfr8Mwx7lohUouhKD2WfmOY/VcSe75m+sVZVnYnSnyr86XhXe
ZKaT37T5zg2jW1ca2iktAhn11k42XmW3dzWP3xtTTfAUndj6OsU1sQW2ReSneARYuIF0i7OusUjI
nOyDdMSF35Ez+3b7UGMU44hZeLFb6kQEEyFfUe659lAWZdR219LqQXOJ0gsn1lDobkhvVtr+DUyf
yKnB+jDIPSLfSU+eYtU9jbnfgdAHZHX+wa5fx4fouzUWL5lljOeSypOXxJSLmZwnf7ag81WI6clV
0rBBKPl921njNXnRXNKxYwx2JvMgQkGKpTKNOyPX3vO8nuCuYjQ+O+4urYfcGzPEqfGYXrbDEFvp
herohTgTEUCBKqDxDncnQ2ABsoRnpuL1nfybGta7Nc6/pN5RA0vMB8jYlxoVoj2DI5oCv2ojlN9a
jIHxY81fnaS3rhPTPYphAlTrqC2eiUw+kjPW3+J+8cy+yPcFi7qdjjBrRwgRzjXaCJe2wLpHa4t9
o8dGUFcOEcuFEz2kMVW2djSSy+IW1jlkpRbESaYF6Wig0EzK5VKlGbElUzoj7RfGEY+v+XFIiojF
LLJW6DHNYRhHHUp1q+3rNLOfSa1M9hGOLT2yHjMWFFPn3iI6hiVx2RjlKYEpTmh8TgpxplI3N2Gf
W3FsvQrDJQcTu6W3tj0Rc5b4ZHI6bx1Fe1/aVv8u00Tx8ECMvxnzYHkpjPpvS8POSWuG6kNpqIm6
GbHttWVaOzSurdcxXH5MFkqfBF3LB7LiDnIy3Ad4qrhf9jhJM4H1XodU62MSfe+Rka1+VInVexa4
yEdkFWuy1jJ+gKezYcua4UNzw8ErYEl9uFYLtrg48iOqGCKmMG8+kJBNZGCb8jlSjCCZWSHh1OUC
SNjhbmum8aJfSwUV0ZR8LF1W++iSTDjdhGI35sQka5pBItgTh5E5XLsuGa8t/9fL5MgDhDP2ykxA
u9otkFrmtvXIWhtEyX1WFqm8kjn91q1ZhSQoeXWYZj4JQqNXK1q27yOCJZekh6QZS2i/UcsvZDI1
X0AZP6iq0h4wdvnhDDkl5hYb3EbFSlklGWhIow778Fr4DRCpN2hG/tRYpBnPcWbsMyBgzyAGQK8y
9zYx+x2W+jpkzXzq2zS8LvxflFQ8wFl8y5MwfgZI7b2cTQTLDUV90qJe8tgvz4JkuKCq5OwDJMCu
i9dFdchOVh1IRkTM0B0Mx/KjHud/UzWyJzH21ZkcRCfQksUg+W35p+qrQyer5di0IyuK2n2HHLzr
5ZgifOH5DxcYv8RWxvxXBNwQh3TdBbY2ntBhlkRemAO0YuxGwCMvD2mKZCgOkaxgYfYslOyqr0N3
lANciaKXqyXvTqmlxcQdI3wAEPDLPrT83iVrSyWYrpFMD4RQi5exdgHVreLQ9kbtjRWgRuVGzi6r
IuG1VJb3bVKLHT5HQ2BYQjymsZbyo1vgLbTAZZrJgFqyhMbkMyXbqIGkazzMSkf+oIVwH21Hg9WG
bfHJnpRhak7aTECi0oaXjkfVs6P6l2mTQkXIoHUaVOMBtycg5NnW9hj0VccqinPfTN9aoTXP0Tzp
HojaP4zeVJjHeA4wmxzmAa+HNlKeyInsr5OYFK+kXP/YxtiH6BjP9RheBcSGI4cF5sk6+QzaDbmh
h/hTSdc8lYSRH21Ni+95PkdkKz86KjF5yBsP/CSma9dSbSTH0w2i0Cn9onAec5VVYKTk3uCoTyaA
zt4QM1nznRIQA/kWx8J+KDvlj5z4Q02WZjyadVPu2zn73RrwdyQZCbusf656mT7kwzh5SjrbOK2N
Tx3zvo30HKNnkskL1Qz3M1Zku3hAKd2HYVCONeGitvLHnMzxgsu+QcBu4if9ZPltzO+kr/UiUOIB
CagBMDpP1dmZhxGRTtU8mKN2VSVbKgOqiGGavq6kKWRZVmRxIS5ycqcAGy7paXJoj4hs98mEY6fT
xMupsIgPx6j3tWurm4LNpe/0lB3ttv2uxbnuG1IzecJyHj4Xf+h+QiWHJ64TNVexYqI9bvr7ceUv
IZ3HuoXdR+0mJEQ6IFICk6eWMGEfDyu546EgTGNmVF6mKd6J3v2eh6XpdfYA1tEdximXl6kVOLB2
03WCZFgywB5yJ3q3MTXeT65e+2mc75cpEmyGB74gDOkOAoe1fWzn71VBOFkDZLbPJYzyPIFNWCnR
dSn0+qGckmXfhkxRhTANUkxd8pbTgcC9gmTgOEyOYHB5QErrWai6uLDGx5/R6k5mmj4bmqYcax4k
L5yfcwgcY5HGt5b9bGRRaCYegjkfXUnXtOxYVamz0mdnVxsROVu10HYpBBsvdnxCkp/werRY3rSD
X8CQ3Fl2dkvIMyNYRe47MkGpWxfqAR8867TYqovityHgBNdFTx+y4tBb+n7pRXVIqDx7kcI3F87E
Uq7BbsiV8wMBDowkYRztu7T7rmWCXI6+He9aASxUoL5pdD32VJf43s4QYE9hOu1yXd75UzlgLM4P
4M+cAIN6F83Gzs7hyESAcrD1bbmG/aa7Scf/zEim+D0Bn0Hn6itwAyG1d2RcsaQ4NFaCaBwnCNjh
VffS5A8wVCkEutT85QSDPp/M2VNZSZu9lq/jz09sFsZLnOY3JWwWf1C1kPAs47swqcMvQx2k5JsR
4MpwbZITSzha4NT2xWaXifT0QibWTluAwxtS5xj3QqRzITylrA06vYTkRXYy1P3GQxqlHlWFPcvQ
WPLzYGFH6JlVMezwELiFbrYc0GhOPl6UBQtZhZ36VKQQAdzmrKVjH0xjPATbq69DJMw+wPQNxKbn
yZxs4Hb47ce5zJ0jf9w6MHK1DgR416FbMGOcsiWIGyaGtGDT5qJLIsWQmzsdxYA+n44NBUbTcS+g
F44H1H+NNZc8z6Z8l04BgFKaIyn3CZlETNT/6E4+B5iNEJxj9OV+IFvGq4RWYPlrlR5fgnkelHwA
XjhOxC0HzCIlm6Ap3Ft99S4SWAEd9mvcH6iltXBbNisyiStCY2YnDLYDy1fWoUl2tYDdD6GiymDp
icEh0fkoGQ4DqWZwFxOWpV4jq1d8un61Xdl/flfbq+1rShZLY6USLo4H8BgfQ60o2dGyz9heOWtz
YsfB33sn63LiQ3MQ05oxHb0haqoZ6PYaGWnsLqjKunb6bpRRqfmt2mTnrlsouBPCPGY3TXHTNRcZ
qTCFEa1enSBYwbdtGPoMUusHaJ6Gqr1mCsNFTKI45mSk1idqiHF23pzGtsFYoQwdL03OY4cuUWGx
Bg12MoLtE2DmQV3YXt4o29UBE4Oz+NtLjOfJAyalDvsySJRYhSD/fq1Kl63VaILXtI4WQHTQgxiN
uV/b6Nian86S/wR3cfhmw4lfrm457I5pl/rgYQ8Vn7e/Va1PVSDXw9bcDiZmHvzM1z/l/3U6XM0e
v67G/6o9zLiOOjChtXr0m0F8Z3NC1LGZ62IvFBODkTI7YU/oUtThgqgmPpVoUw8jR0+6En5mbDdQ
7jgMMP4O8+84TM9UACdN6R4I4ErOuVKQdPrUYyN66JOBMPX6IWMcCMqCAMu8Ln7MBeELitE6XtH3
SrDoT23hkgGyKM7ezqTiQYymnBCly0vYFCVj91JgBhjdbKpiYXFP7OFNqo5xHFaYQLWsIpgi15uk
1C+ztuyQ8Lujfe8lz7A7OPAli+rV3WSQNhBihJByGM9KJTIeHWfGMDXBlMZWWlZN4Iwu5g3NkAc4
bKsngl9YViHGuvDVnPGCUSxSAwvdUyZIWo6he5kbmXdcw8q6zgK3Wn7zx7bJjFasszmWjufoabdL
KJFhRutex3gxjoDKNaoxP2ULsbNkWz2pBaLGgW2UH+e4YPdrmq+VUnGuKiyz+vKI0H7ZUYUhG7pK
Qs+YYs1X8fJ1luwD1r+8hGVq+iHeGrtWWZqHDOMMQ6uU95ph9mBP0jnnhB3eSPukJm0t3a8pi4/2
0h0HyDJ3246rI49AeQrB0d+rEgflMlV+9KFZ+zhfDTBG4/yqqOx7WnfY13kS/4iwkwRJ8it7Mr8P
UXwTYWL/KWLwNOYFvVTEUx6yfCmjtPGkOp8asxU/QeYdsADGKFvt+hNgyQulQTQufYPQCrRkV0Vt
dtYVapp2YS6nPnSX40LpYAdL09gtStfuWT7uqnpMj2qz4h0uiFQJ0trFvbhC9D8pTTy8kMFwM9Iq
+R5iVYoSnGKCfs9qtVrFK8leNcTy0o7q967VPsqxay7hgGCSaj91mKpA8py6+ACN5S7KUP7GaVYg
bs1mBql9Nxf5pSnq8WKt6N0M1Xc0ZHNyB6m8qXO6j10DSBXF3i7s8/0UpdEbTMGfcecsj6bEOc9Q
cfyaB3Ukor2A2WhVyYHAdOe7BL+WrgO3vg3nC8BntMtN7JQGKsgnYwahLtlQte5IVmtma0/sAIyz
rJP22KI9uydmh+qdSvgfqZ5My01/y5kfDBCLcXOrvMYxpSCamICeGzHuQBtKXP7K6z/YCiTUSLFX
XKRw77CNSc1LbATDzVKyoM6WJyCG37PenZc57u5j2zm3HmOLpITPPA9MC3kiGY62+nfOhw22mndG
LS33vtqfp7crt86tvR22y7/e/dX3f95iOy1IF13H+VAvlDNZEiTDKAmzyufLatRYRK/t7dU23wyJ
ykVb+79efp3/unzr2w7/07fdZ+ubta7cGWqNWfdAcd6DElwzqa4vVZslDHDqf3oNDKyD7XxO6iny
x/X81v586+cxnikDKpZyiLK4CbZDvU6zo4mzGoHJdJrt/J+2ErusIgdshWc9erE0lcfBKQwfElH0
svXVhWB0T83xuPVtBxVtupqM4cNnVyGy54hh7OtN3ei6Z1OH5vP1prJdJPUdNvz/1Zdib65pg3r+
6mPHSQiWMJ4qM9f2Cf6WR6uOcFdUGuuq1qZ6DfHqY+qbuh/S0d4LiMh3XVWmYAnJLRVlLG7VvLB9
imaPyJXqewLj4pgadXaiMIJqGXXimGs7TXeH3SBzsJSwJD93aB/MND86zLEXKSaWSEuWn1GOHTO2
/JdS2u0Rc5e3Uub2msSh7hW2XQwrkXgcuyllha8+ZlMXYIZSXNyRtSfh8aSUhPWyN1xNeLNS4B9X
LT9i24h8vmj3DqD/SDqo+h2/tXIXj6Lcq4v2TLm5Z4vZ176osgk3wKY8mrKi0qNiyKTpCOVYeu+y
YVDfcOeGMEp+L2oKkKS8sODDm5Hxkda/jbZv2SlDaOwj630ZzXpXoJ17yRNMCuqp+gmWT+DP2iUj
vb+6OS7Ea2s7IBSODi3S7912/dbX9fqbaw3yYWsNSbVQYZoeu2524al1MSnP2fhSxmGJDDYZ9wo5
EC9bX1Kx2IUcdd1abt80l6Qp/mBD8+8Fy2TZ2GEMcFDWe2yHQv+bjFZ8227j1gROqLg4el8XDH29
Lu9lft76MKxPHjolvLpYH1YzmQ6od5+1pcAtVmbzwXaiFZ5g2N76Iiu5FSUV1K3LqghEj/Pq1zau
b13JuMy+Wmv6cWumc1u94OD57x3K7KDoEJU2zutGcoUOilNvap/SlvEVy5b/kG4/L2kxGza18NtX
//9eB8RfQoc09MN2v68LBy25T1Tj2NmQhIaDU/WIZaB5NqbVP6ch1XPr2w5DpVaP3XqIUoVYVX0m
Knp9x9eJr4u1bLFPta4+f3Vtr7A+rh6/+py0+KPiAe+VMnE9R7bpY6VTMo6n5N9XX31C6SARSDfY
rlCoMH1eVkZNflJ0yDA40Y/g1Ga4urd0bxFA0D5kzXDYmhqRKAf2JOiubaslCDBcST4rVrhenIxx
cUrjGFL12hzjvj5PCTwTrJrYe8XizXBz+G04Un42TYrqJ72Fud+NvXibSjmeCNtrdtvF+dRmp07W
8y4y0coPnbCDULIoERnonKpoMSZpuXi1h5ItmBu/by2r0LL7WifYWokTileS0XBJ6orb1lX1EauJ
ol4etiaMKdPPJut7g8/DTp/IMbISIoSUPlH2lus6rxpLo5NKeLa/NSusXvBfY5GzXWwwXDyjYLhs
J0MYHa/fdH7Wgz/OBs9VXT+r602zjuVu57rlw3ZhQxC4H849fvihyL2tj/SBcB+3uFC57O/dpB4Q
0TDFTdvEts1Njk68xWcZB296ZfYNoS8nO28PpNnkcD+j5FjiFvIajbe6lqRNK012yAnxVsdR3AEJ
LIq/Wr+vYGW9KdkAOpWr38hdYXafy+LN0qaZdT6jnGuLnLW4YV+WBLmzvTYHZaLY4obvTd7nb1CE
q5vbm8et1dQjQeLGmdEx2YulOdqwggJb113kW5l2msh3f2snkKy8oSSFjEY/aWVk+zE1gRXls/0B
pss+yc3+AIy1YmMOy/niTqB86Zt6EZ1cfSdWFapQB3nbDnp+MkzlySjlt15XkkPkNPMTHxobjmoC
r87ZuygGssiU4rEfiRqpoY6HIK5Z1Y+uHJ7DsFFf0winSRg3njTd8F6Aa2UNa3VVafh+Zg120XrY
XsXrGkNU5mNURvlnlzaFSaAYw0va5r9q4Rin1jCQiuM07s0scS9FU3yw9m5/OWZ8HaZC+yPxb8jc
1mKz9IS5vseCnMyBseugS1hk4Om4T0Ur/zoupRc5mvVmpu05gcj7SyswhlOec9eyXnRRXaSmlodK
A6ctlbTcQ2CpKXon31j0NcfBQcgQd27shSi7ns2hwlk7EckvGf9Qo0Uc3VZb2fmls5tVMMKSfDzi
ZR1AWxVmLOEfhDWO5evYp6u6MI+DrUli4yOlF+0B5b14DvuZOlQ/Nmg1jOk5keaqL0vbA6zg9NQ2
eIRYSnkyhqz001zIE6Cf3JurrJydufHC0p9/fqEGSYFiBwlqnyoU+ilq4ZKrdwngjfBM/TYq3Uu0
MAIZDLWHKNSrxzEtYX0pWv1Gukz7JIvyZrFbexsWR7t1rX7YzmEu6l56wm+9SfzuGZwJj7PdO4FT
nhC69TZYxnxflNDbzk0YwYE1q2TGc6WK3+JLM4Dcry2yL5eXUi/3W4uoifqldbNDHNYWWXSNcgPf
P27netdSbza5g5+t2mxu3bicTTVTsbXQT1mTL9diPXTqSJ5mpwPX0Kr7djgMjiLwMtLFddI1mz3v
XHggOngGbJ3Geia1mGPmubgUuhRXddQ4G87dsjcT4ko/29up7UAB02yr4bo1Pm9VNK1FUbUCRiVa
7TQOBbBkG1eG51gyRjCEc9jWrNZ/gCKA4N0r7ZmqBXQimlOnc/XiqMu5j+fXz+Z2RpP1ECRWdi3y
4cOs0upcgHhdh6H594ADpr2vM9H4/3NiVN3pUeejfF3bGbZmeO2kNR4EcqxF1rskHWDQpKcYBhDz
+GRkznSIB8SUWq5GTzxJiATEsMwPCfSqrW+7zpnr6GlrYrL9jOIOlGF9/1f/0rTYF0mh4MsYSZZy
ISktcxijOOVQpl0JwRiJ5ZjXFJHXvsRk9MQIKILOIbrXwirf6rCJr1vLdedwpVaWbHY5OXapclRG
kbKRLvtXVZT6o6jtbzBGOkgvXNFAS2VzfN8asaTGVMhsediaWgeVAzFeftya9Vym53B0YQ6v78TG
s3haxuTzH966hDX7icyjl61lFSMQ64gnytZMxnTaC3MFote3x8KqA7QYwtuauW5bzxIJ7tbaPl8X
6adcFPJ5++zFyvOarFQ5b1c0K7Fo1rV6vzXrWF34aZbN591cUWCDlGIEtf5T292ScHjOayBeCsuU
1iytVMmNamUgKBYAJM8NY7VZtSdVUBmKhJa/2RNjdBpF9g8IxBfJqxiFybPRWstfcIv3GST0e90j
F6EoH99LfN08AlArb2C/coXBkZ/qSoRBZywxQXJKcqIOWZ4qTDyf9CJ9z7Fn+03wLml48fRuO/Xv
sqiEV5nZFGh44D85KewbsJ/k95lCfAuCz8ZAi5z0mk9lChMnii6USI/ptLyKpTQ87Dihb9S5eOyW
vlq8otH4efOkDnnxtB0UIfIn0FADQtUPG4dHf8hQoDsjgfYAmgOEK6jnaOhUPDZ7VCxuN10gyy9n
2TY/6zZXiCAu5lerb/jZTc9aKPV3scS/ysUhsTB7HOY6PMQi/tP0RfaUpAm+tbmtHJDpq++1lWos
WrsDWSDiLRZHSmL5N2NZxoOhrM7rSn6JFPcXy3U1MGXyx0yqn/0Um5R3GvukwRilyubs0xqjsUmm
OQ5MiB/c2Mj+GSkS5bPlQEVqKFbaPNhZM7k7Paa81EAEeKmqI4h8SskvPsxdmd7zDndiqgTat2aJ
3JPlUvmE+J7vmxh7TNOGrDTChW/bIXyw/nFQfV/HUnshsTZAiN6QClZGB7UCEbOwuwR4mcB7Vdbm
0jaepukfvWORdKs64Zzmosf+cIKgLH1wRuWkKdTV0DQ1B7TzOvYgoRH8guqhXnMQsB3+SmJXitIz
cKs8Mz1isSmi703hyPuiM2nTpT/ZFO4hd9sxiCkHxZzih8lNf80lOU/TiHfustR/F2Qwdae7/0R9
1PrWEHc3irfa0cL2PoisElQ+qZ1dRHjcO8zPnwRS139NXDCpBf1J+p4wb3vNrK9qzCHGrvdUTOpI
uY3GF7XSkucGlsrW2g6N1WkHhPOAY+sV2yGsdZguk3sJEau8YKOiQftLT3Aj9qkYWfBopnqfKa3u
XZ1a99a0MFK8Fqn7uLUG2IX30UCMPYnhYesyUB8c7UQ0u9bJtLs7GB0sTwhEa2vr0gwLw7cuz4Lt
DevsczaYmVm7JKdKC1e3z7q/zyGUVjOpb1urKrRonzthediaEzsb6tVdsLVcXevviZLDELCH+bNP
n13tPLilgMnL3bYDi5IDj0bxvL0hcpR5nzWZChuBK1hVp8+9TvVhvZuyHqYR4E9BNHDergDqHoOw
wgXq65aRkweYr2afn7lIxspP3Pk+p8Ads6Xp9za08ZaTcZAXMTNd1aV/RSfwlWbt9GLH4iUff9fu
YryCafqzYU0vzBPGaz3Vv+IMo4ntHBCt6mNO6Z5gjJqvQuvgcw3ETm3XloYeBQ35l/52dlSp9Kht
YpGP9cx8X0OGkXMRuDErCKRoyct2wByl2pM3Ue2z/9+nz0nhRY2LebfQk5c5mmB5hS7e3+YxjxPj
7lS9cc8WhUEfTst5a6aK25+1BXrIdok2CuPOBDbbRfJ5fdlSRp5waT2J9e1NJA/Q3UMM0dG2NUpv
v2wHkukY7dpxOttRar90eKNfp1RBZq5DQKvMCHV0sYDzrO8AEYxveMmxpwm70of12+75gqY9xOZ/
7yf7v1WhhHuU/RCj9Fl5QUunHxSt7T+bW19nyp3UmM+2lhq11XFpINh9NvWQdy3FMYS48bR1EehH
Oa9PVZ8U+ui+9c1LGGglD8bWkp0ynDpLVlzBP7odBjE/1ZBDHj+7UEGeR9b/nmGXybPt8Jh3eGeJ
WTc9artUio0xetkOrhof1cpYrltrCp32ShrnsdLzJPOXdkWBZWN729kqYZbPLR3orM3Sw1ef4WZ/
XFVl0hvq9qYR5OL9sfuDNbXqy3bgd4SDx0C1+qsvNMc3mRBUhaOP+jJEBJxJTXx8XZCxT8F5o22P
X33ODth/+rxpO4wYVmAj5FuTmB/0JH3uJre4MgcW5I8XwYAIIthawhRC9baXbh6/aJ3Znf+rb3ub
1VY/ZRdGO60mYAtLaPu2HRwJSmgjCEChTl+tKpB0qcXIcZehUb3LNKzvYVYDr7lpctz6iqQEq0yh
mMdlVftzE5KcnBThebvYNJx/SM+E+WxC/6lVQXYZw+w+6hN5l0v9QlTj8ojfq7xXGSa3ZqyEvooc
lKyH8WL35sAXwMkY+tSOQipMKU3IuzrL9KlNnfN2cuvSHEMDvG/dszaP9XU2p4uQ8cDfczTeWnOs
A3eSPaygOSoeZVTvy3qvqGO9a1tb7jQrWiAehe3BVAz7cciQaKTDGoplqntLNN9aI6zQww8PYT08
WkOEYzsJpLDqqp9hnx4ssi53mcVOp2IFQGJUc5oSwpHJ45sreVaHCOWEEsPpVgd917EG8VtWH6X7
T5vqhbfABPanREFIGjKbb9U++DGo60046KoyBjAm3jRpJ8eICQGAW4WSDkl5GPSLuuA112mKQXEB
dZKjHPNJf2ffxWADe2FXG+q16PPzrNjKQ9PXyGOH0TkXAwI4w3hL2zFl++ewT4btWQyxc18KSwtm
KtrgHR1golF5RTl3aKY8dTJ6PGlA65ETtTu3HkiNWZgj2Qw/qsNNi1v3eTXhmxExiLkx0T1GxoPZ
pupBGbELrpJ3XFtfqQjtkk6rD5XonMtQGLMECODl12EecYAXRnPBtOwbDIvpHKrdcKjtOPRgaoTX
ofzNbeIAuxXDw/d59G3ToHJbKdpDwVq1sCb1ZuTceWyK5WJhOBvFkEQKZdlXmY4mb85OrTbKQPah
3KumM+5a244eckcuO7XTvxE22fgwpvp9RL5uoy71zYL+cWt0801Jk+ZU4Nb4gE0ivBLmlH3e2t1D
XVWgJPqIfmsJ/aiZhweIBKdeYsjYycwvZX10SWI8l8bckKYNIUoMhJwZCdoIOfQnq1kZgVGv7c2R
zHEIwj+xavrBKFecTKrkPt/W4EOH633c2UDw+N2IVoGul3XdReOITwJ0Lbwk2LH3BrO9IVDbqD+b
TJ/R1ZnyMkI0OCsr4GG0t21Fra3LapYo/Ix66iDEjDV4sWIZkYyd+qYXPwahXPMcnS/mKH6e3mAv
/10cowmov6nMhJnEc00N5qrRXkwUHiY/e8q9Qo4Z/Bu78Y0yTh76sokIDGSFUWg8v0Rw+sg7a+z2
xvXXWxdAVvaAJ4WdvM3kA+yNDAxVNFIeYzH/dEzC3ieHLHCgwC4GCv0kO7QI3OQg7HM0xCRCRIhp
NHw5tUquSMk3hAClP6bJ7//H2HksSYpE6fqJMEOLbeiI1JWixAarLoHWmqefjxPVTU7e7muzcXMF
RIDjuPhFk5UXlpHNE9/yPgFUgrxVfeCG/q5TLGJGluHZfcCUo62sRxZG9E0Mumznx82z5zZwzNzG
4CU2inNY0w/Girmdh77Zlh1rAnX+iKapetuLXdESOOZksVUPtSPfhHrg780OpF6o6cxQFKej77Wa
fZAk7hZQ1iEqgp8KOw8oMUQoCrGU8aO3hvKtRdacj/apy318T1w4TXrAHog6Qk/1GB7fBQ1AnvmJ
GUm7Zd+zKs37ekyzjcoaZBqrIZd3rAVCvZsgFz+MHgvstd5N7AoHnxBW4fPZViCUfEysSpSlbkeQ
lxg/g81iMRbAuAqHx2xZvJ7T4GB7i/ps1f8McHtEoMwA3ujqKSAGMwd46B/D2UFvH8L8ptOgMrW/
BkiDEbDffeMB56tth1VnZ2PmrbpFaLrYq0UHQrlTMGDRVAX5SPRigsBnY6F0n6dqwjLXbm5Zasy2
czchipa1D7CXP7HS3Gws9OTP3qSDAtV96+zY7kXxe++iJL57sRacThV33xvXuy0julmzUejG0qrC
Tzbat1r4bQCIeqy6Dh9Xx4ATbAd7pUymuwGvoluHxeNiIRAHqf6cOu4N+IeJUfbocweHbyOzdlY3
AuBLcbzXjc7fNAUkiiyuWKjAvJBdt9I6VW5VbKzEbo9A1wtAcZ4F6IaPwQEy88XJ2ZTSCzS3kI59
Lq3OZZWn0HZJjMvi1JrHvq68L6n3ApepU1v/x2zXOzjvfEu9BSKj/IiMfptbWXDRx2Dc6pXa7Jip
e6ce4NnRAgcK7oQtKcVn8tZBuHesgkUP1dwxArzzRmt4TAc0ihxSiMkk+9YMXvJMsW/WoBoK55q0
Gfmf7RqKWD1b95bP2NEbLHCMbgbQs/K8gx/43jb0UF/T6Pq2TJk3uhrwKvqmcTPXMdumjD5+prm+
z4Nkuqgz8k0IRT1pcfDLWhyioOrcolssjZHZGR/iJVjEc8x8xHnNrNunoW+n+zZeem5SXhm0T3XE
ULeq02MZOGq4TR0eI5iws9Iy/+j6lJGHFb0lqY7OoVk8WsZoH8Y8Yv69BL57N3sdPLRWi/dN95Q6
TXIJmR5cUt+JdkYBAQA2dnRj2eaTHhiwN7yRFoXh+gDiivW9eD8o9dOs+yyusQZD+0fgTMtOggGz
lx1pqMLAEk1r8boCgflPoHTsF/VomxYedhm4meE7WoLUGDOvZZkFvwYH2fNlI0CZ8Rb0L0qF4RYc
iW6feHCsgx401hQMEzNOn2NZGrlFUPpMQy1uGnN6VMN5hNrh27sRVZrttCSRKZi2vcnDMlMXoJkT
pvBKOqQnZw10kWcWNyAyTsMEIwW40n1ndk9Ki/9TbsbJTu+qfN4KZi5cCPwW+LO9M0w5nILZvccr
XGMo2GUPHltzl7ip3mbgRq94bYA2LL6HQ5S+qjkuMV770y18GresEjjLUkE968x0UhqU47nanQQT
nzAAVp6y86U2GuABg0oJFcCePkiBqc7Ni5ymmLWXqA5y/GZLuuyxc3a1FQMPYUsBEFwxbwsU0yKn
sHkv7K1Jl3c3aFB6a4ACSgewKmm4HpIj/l3MAuspmcO3ECk4xEcPU+CXO8cZIbgveCMA2rtE4+mi
/5sqqG/Vv5nXtDftkB3rseYzCSowcRL/qCaQhFp4nHV9dsKvRV4an5GQR5Fz/KQngXVKB+XTzCLA
Qm9Vjxi9YzwQf1M74xR7+NpyMS+evXMYWfcxW2nbVEdWqVVzhP8MEOP2jWvq062Wxi+jyiw1rAJk
FEMow4tJU+Wja5M0XA8o0NtVASLI6u5gs+ENlqu0r8IR6fS7GxztGdiuizS2MjERMOmntQVXn6d9
sytS23uEBeA8qNPLDILv0QCMYOdBc6ji5HPJwAD5yghoZclmqiTnVM8Y85UZAE1FOSadGzJ+MlLg
L9YuDzpjW5VFf4IdUbx0Zt2cRtgiW0nqidOAN66tTdgozR3DZf5P29k7vQx+TrYyHYs4nW8Q/njs
Z8De+EgmDwFSLg9Bo9XsDCOF6fROurdquzqW0MCNAHaGkiAxl/HzFqaGOyAV7IRsMhbBxpnHbM8s
+sFgnYNefJdlD10IWAxPqxdMy9pztmBmygVXF4KwOJvOQ7TgRmtjUs8AI8IFSSrBpEfYHhv+Pv4n
S/Klera8dvWlDLivXgudbpMVKaEAPRsd5LRWV8HOP0yqwcAwfIkbkAI+1u1Begig89qtAbdoGJ8R
KkfdEM+7q66GYIQEN5SZTBjc2EHJe9HekILOTyFJjn9NbhNcwGVZ857BKr9EovJGWxVcspNEk5kV
JFhY/L2hLkD7uq2OglCpHKcFUshYFuBQD9w6aPB68DeJoi3rCOQGYLH27Kp8dZR8l6iB8zT9NPsB
FPNy45rljBJb8Ym2lqjzXqCKkjnO2ZSdpGbktNwZZBGDP8e3y0mklhaq08Z2snQnvzJBa5oNWITP
Fle/Y9CoR1EYcbwtJPfhDIbzR7c8v9GMnFOOGrVsB0uQyP2XaMwUmS0tjO8kmWXVMSwVHf+Z5Tfl
4D4DXDdOckn5GV7wEEbVgDhJX+29svwpx6VjAMd8eYzXJyyZgpfKfXZdrIU0uuaNpd4dkVrBkwnQ
xxX7K60B2i071OOUjntVr78LHliCARh1V8OvYz0VyZGsGmzMiConpY93m71sel9xXqEafOthLu69
JuSJ2kiIHtqkeZZnbyfuw8C6z2GuDbp1a4jQ22PozvZWcUkdpn9tiGbb+tDADutAqJtgJ49LnobE
Ss1lW1ei0gqsUPfZV+42XtHnF3wdPdBnEl0CiAi0DeVYacyi0BdMZoAIwJxTZjTz/l1UjnZwpACJ
7Br55Rqd0x40lB2d5Hpj07BG3eziNvk8j/pF7tz1LkEt3RRWOu3kXstdSdqC+X+rIb6yQKzlmcgR
EpO8a3OQtARGimNI04VANBF9HLpP8uCvTVNuzdoapKRm5XNTgWHfya2QH6n3NfenDQp9ywo6o1yr
+qtdbEOQu7zeXzN3+hnglXHIGA3Q6p61Km9h2oaHfIbo3OrTJ33pOuSzncW2c5yDGSQwrnsbFTon
SrgNekJWkhf/z4Xf/QaJYnsF2V0P9WvN69NDTSYHaWLoO+kC5PveITd+sgFkjZ9SuLzXm3uFU7x7
a96BKj7eQYNtvCKCNTk3ByPMtXkfu+E3pcvU/XqH6QQvuuNC6V47F7V/zDCxPMhv6f3qIbVn9YBG
Yz9vmyy8bQddAeax9EPLay1HSuw/87yunBEOCJOdtIQ+Tg8MYZi6LA1BH5F2MuFYr81nqWBXMxVM
fTsgwXaSFjx21nCacotpSbXPnQHjI3cBV/7nde0iPfshWGEvN4ArLICUte3N8Z2rLwBGo7DrRd6G
7m3plqUlSXLNK1j9WXokS5+dve9UA5iV9NEJFPpIqS/B+ra+a6LXqJTPlTecvMbcSku4HoKtwFF5
axs2CKQvZMLeHFHoPq9v+NqWJU+SwdIK1b4/NID0jqETHaTMlMYuNdbjPzZBSctTk9j1GElfox/K
Jfkh79psy8q2/3Q92MqxwZ+a5wCu3CYFHlOkgNx6G4Tz8uHQPYimgc5EddIP+FCwT8+4QJ74YOsY
gzoP+dw+OYwNmB/e6qxYzGqxaaFO5IBShrq7sRas6jyWT/ngdgfTnBlKNLq6U4OCtZsegZkNG7wH
YRZM+WIXac5DvQui8sHJqncPXq4q7eD6Oq1pyVybydpWpEoxpO2px35QGqME9dJdS0xPoC+ZMZwn
uftykgI84wRmhWbX+9Dqt/KWwGonV6LvcgfX+JJbiCjJvGXCNXgPqe6rLVyKkBvWxUp6Zh0caki8
4BvGRH+NeuDuyJjs5R5LII89XoYnCOUyR57Sv/JJv3ixkR3UebxJzBKBMq87SSej0Wu3cHZL1HN3
YRFcvwBG+xNSfnaWE8qTlxg9fbuwYexo+DkP3iP2cu4Vs+wn9rOP59khlxaxdgaqpjpnjlt/n96O
2q6fIN6vd7HMHHrSZPnMZG5m7XwLupCQSuAFfAGXbDAS95AflSrsrUE5MdBFGTVrf9Uxk8EWeN3q
OLnOeQKYw37uEXokGsWRvc1wDLuOrq6zqEgLCvbcdO3aCcOlvq+NxDjI+eV3+XY0nlv9YTby9qCa
xpM81fXRSizvuh+xMUWbsShQ+odC/meCtnYcinz7JX0d2DE9LXGkYfoAxn+vZXYOO7/NhzsE2c0T
0LTqIqydIeqqC23hdxlm2fX5ypNY+5j1wfCB/pVCzzQnr95ZEKSRxXAMHE4KXgKXHnyHQuC+5JbJ
k5FmHaisPVrAg/0C35B/OnOpsPbo65O8Nuilv19vwloqMany/z8VY7UR9tKdvE8yUpAfI8nrWHxN
S+yaOUfYfjCgRZhBBrpKZ59UPBalilz2OuSSKA6bvGrXKPvaf2D11w+l/M53o4zrsWXuboEF3LIh
iD0GH3oZv7I5wtK1vCZzgRzMNpjMb2itsJ4c9smpaMJQ3Uv1a9RfvqARYJAuwOt86RikpUpsDda8
ac7YctBQitSAiS2DMPk7a3BFSUr63Vj2+uvLeYSJczcW6Lr1xBvg6QebXap5i15vwSbUX678ELO+
6K6unuVmy6BOYuu9X/PYCELzOoAAslaWq6/J9ViJrY9xLVjP9+HYKH/tEOqgD+PWSMeJhBvYIknL
m8cdT5jGL+XXHz+XWrGJlEF9N4yUR3htefP3AKL9WZprpKsOoOnlGYRdh+SGtJR/j8rR164KUE5z
cst095EKEsAUWadwHzghQvCQ0rVgnQNKgQRrPUkO/o9Bq/Pz9dcvLflK9ljfmet45tqYJdfT8479
k3/eO4lda0n0Y1oOup71Xa2PF/h4lKKxsdHaL9qM1Kz0K+voQY79t7y1ipRex9kSXQN5HmtSYnLc
f5713XRGakvFD5f6t7wPZ/1wpWDp8DGaq7sQRt/yiuPhzF5FNV/nqvLCS8BSCuRMaERM3pdltjVY
8+YMT1Dod9SpWoPotZJ0t3Lyteq7Eon6ZgBCiC34a4uWl2V94z+8VOsLtL5okrceJkf8Z96Hw/7t
9NfXdc4Xcn8Rg/Ybdy4ObQxrl7GwfLjW4DqTXdPv1ir+rfqHvOt8Yjnt9Qpyng91rlcYEu9WU4bf
aueFW+kaZA4qsfUbLX3ImpTYOiBbK3/I+5CUen6PYED/Q6uRREgKGyIfLyd77wxvpQlfo5Ir6Zml
bKbVWZUddK94Xrt3wFTQxte0Mi80cklLz89YKGBFycos97p05AdWO2+le2D1H0nWBmXgP3S1a6dh
q6whSO9SlDMkTMTfdvIkJVi7W0lKU3Bk0r/WWZvBmvehCa2nGYMmZcnChdQ1qLO56xw9nbcy/00A
GLBclIwvQTtEh+sbLzdlDa7d6pqW2/WfSSlYX11JBiyk/Om+Jf3hDJI3ZwnYCS3hNVo7++vA+lou
z2c9ssGrhMlbdrZYGDGWFZJ3M8e1mhwrgQwM1qTEPtSTTnTNe/fHpeTDIYNXKfvZuAMV+FhDpcA1
QGqwUm5oIDmWD1eJI177LF2XnyVZdpI7UyZ9np1m1dk0mWOd5AmvT/T67r9bzHw3VFirSkweflT0
rOhdK10XuXIH0RMjjpBJ0dHKHmavZDsGNRdtupdX9LpOKS1gnPW4+SIv8p9VrVoN9lhns3XSsDmY
59k5QSIYljikNQnqht3KzZr2rUBB/yy0NuWiO+zMFgZkdMjryoela8HR1P0b4WxbbABEKto1clfl
udQZVCa9Kl7KGJ6J8Mn15QHPLaI77XU988Ptl5v67hFdp67Xuy5zFoleX/OIzcnZM6e93GW57BrI
D1iTcmM/5F1ndVLykcy51pTi9S/pYahvbaz1NtgYYhUX5P5bV8Tj0UAIcK/DmCUJ9QwB0uKMzySl
ls7emeEg07OUeh4wTz1J8G6qg+dIy47acg41qbO7MqjbjdSau2w8KXNp7tQ+A6Q3DMWmiXjVJfAy
19zaHgBPDUzRbZq4BzUKrXyPZBCGy8zs96xKghqenHOjB80DnCz2mhGNhXieOdukiNXb1B9fFkT7
pwBSyif4N/UO1bgRVQ6SkpcheJQlbE/UIyoQsV2ln2LPQVnQ7O6mGC0EB9jCQWdv/+hZ/vyYVs0P
+I6n3tTKtzE3cdVK/W95yZC8xgf+4gcqSPGseem92frusVrPzq4fsOGgtajjDMMmaOr6cz2D6WVK
Xr7qampvUdQBXhUh26UWiy2AyVLynFsV+k2ququQCEYZqgTHjRFjdT8uJSwlYSYw4CgQJtqxKezy
fp6S6l5iEmRF4aB7lucIC7MIbxVxsCsr5If8afhqsnl2bNVFyi9TKwM7EpQ4dssC8Mb1mbnFRYzq
tQrh0/AxElVRMNy1WQEmyGsH5sNN4V5AarC95rHY3qL6NfVT9DgsAUSX6NFXk2/IaipnySozTLrR
XUSVq0D4zLDYrXGCxwY17EeVndDHVNG07TSOATMICmLbA1qV2tzLHEtRPGQ30zB091rSeQ/zEtQZ
sD2btgW7mhprQahn6VYrHVzRBnZnzAmzuXHU0YXxf01JNN9fU6A5UP51aHPr8VVkeQ+ozETbKmw3
6J4ae0ezzN00NTkab4DpC0MzL7YD1BlYq7bTbT1pN1jBI4OBA3jpheVtBdXutlmCNUn7PCYFa6gD
0kY23LRSv+SzmRpbzTS0iwTFFPydWfSVsp08WO5emLLYjKjBS+8DGHXtsf+aDPkXg610cOHQ/Xm3
TPjMIBNBKxQVKjH9/Ivtzs9hnuhfpyYBrYAgzkswZsCu0cF6mDX2kq0psW4qN+8veh+3pzSNi3se
gQblv1U/NaNC48pS8041+pca1aA7N0oeBrtqoL4q9ae4Z+PIQexxL0kpYCv0Ffn1fF+Pmx7jjs20
VI+1FFO+GCzXchw72GQ5CrRb+ozdu4Ot/JuTzuaNnKpuTO3e8cIT5DCcOjNk0Q58cKrd+gvaIPkd
hnNyPW9tzO1D07X7XEXWZutjsdwH2TNGhTOL9kXDXNk2byBaNJ/gnvf3LB2fJYXRbvsJ0zrIUNmI
WNNSQ/Ico/x4UOK+qC56XLgGAtSG9sOKxRJVYNDdop/W39YDy8plitqJFDgoWZyRwUxAs3ErdFNp
j4htaltJyu3JUnX5VDlgwpb7Y48jQJdqGejFR3v8ff07aZL7R7uo4Zwt9w/BaRB52eThT0+bGQcT
5RSJSlAFMwz3NS2tbWyRkHyXKcVS0kHu2A0PAGdA4AXoXLNW/x39UDolvf5S10F46u0hQOM9rL6V
5UHK4yGsD6mOalM1Kw4L1oqLWzjrgecmiILbbgmGBN0T1/CP7wr6PsVO5i3w7XgPhSG+KccMD8Ml
kJjkmcyysWywUVSLtajBb/A/Ksoh19rr0d2IOeD/5ZDUHcBXqNrx42narkDk9mm8L1VWA7cffp3U
lotMRak3t2m78CjYdjStFgYsipR30RLkCEzcSXLyfRQLI3+AvK7GLK4vxaWKcvlmrSQxHPRu+PB1
7CNzcOyyqhKWlYcnxqQoF+fNAoqPspSUfjhUknLhFtXRk4MQ+PVQudq7IzLd3HclAI2PBcuvmsoY
suPTXNhfUuxJQS7NbnrTTlV6444RgBMN5c0uY59RZbdinxSh9qyW4XDr6vVfeaipz4NdqM96WN93
dLD37E3DdEF0kK9fb6D/5dStfmMDLXlzM07FZk55l6Jm8BZVymf4yMGDFJplcOcXsf0oZSCF9ymE
uk/5UnOs35JBM180PypeteQsVfjmZM9q00C/vA/rdLrtAy29G5cAcT992JhJTdRu5g19Nmi8JSl1
IJqykeO7v9RkwL3UZe0S5lL6lnk1Otqa0W4lafTNcDJwTd2VpoUi/sa2uv4TpldIF1mjvo8gVL41
PbYIKny948KvfAMKVu7szDdPI5aZj6U9vgCh6b5a5ffZbdzPluK2l6yMkE6y9e5rMwOkUB0rf0RE
By3dsP8dOHb7FciWvptjXMTtxn/RAJ+hYdsO4D2JxWG7n7GGhS/8dxa0yD+FH/J0ywEVm8235eDV
e/zaShTmnOIlUyz70qTdhOZ2X7zoMKY/Yf2+kUIFGNsLCIzPMHnVO8my/Yb9BXcoj5IcUZM4a96U
bCVZx675OLNLJyk5YzeodypabzqM6JtgmsElFFZo3NRoxUCLrn1U2Oz8jkX3uNuBxUPWE2nZfeUP
zkVK+tb39qY2WLQ73E5mn54HwZjorVerfgvHJ7pI0olUG5hC1N9I0saICB9I3b+V5KxM312++feS
mvrskf46fzRi8D3+GJzCaFCe0qxV7yIfGnHoY1c15NUjQJ89shP9U+m1r0ncqjeAFYYnXW95VWJU
5avEvZUKko8u4qFU6uxesiQwUTmKbAgMdadjuFrgHpvZwZNUj6GjPebmU9MUB7dzKwwL6z0y5uWN
PTnFTdRBllvEgssbRSVouspFZladdrGHi5ZuR81DqDlYgU/WCwph6VfVqrw9upnlSZJwdIDU68Vb
aY5IUho9WIKlmtZP/gZNP1A1+Yi7stoCFK/Sr6CosyN0fOegs/fx1baMm9xVrGczzJy7MrEAWCzV
2kn9NYGWPPNp0+4Y1mm4ERFzl2DWUn/LCl4DfvfvvLWKxCyl/VX1unb8t+P1FgBMZ8cP9Tg396NS
AZcuXKTvQHWZfIl+5ar/ao6D/dY4I/pAuV7cZqFho2xcpSDihvlzX7lPUnU00ts6MrwvdZOrO7eO
rbu09DBgqWvUUtCFfYWO9ENB/GofF1sX2NCtWvJSuWP8vdMAiFmG2zx4ZhdcFNtJjlEaqs+oqtQb
Ob0zf1FLr/nRsW8EjMiM0WGcjBNrtiWqu6X15NlojvO6OwhbavkmyeoCZVw0qm5L+tRbuwx3va/H
lxpx8j8F1zpSXK658EgAPyPjv1PnQI13Uh6Ce7yVs8WOS6ZdQSesHPN8TUqx7mnJeODVjq41A01/
sszEOqr2AHd7PYXlmDc28PKLE1rKPtUKHVuqwTlZ4H3PeN00t5phOgc7yabHCR+XXd+qzStvowr0
x3W+MXZ+QptH+d14L+6QMCQdC+vw9Gy3hfkDTiJikSb9PK2PlzZLHEgqwbyvq6q+j/W2PplGNVwi
t7Vw9/VLbAk6B30swKp0fDAz9RJZLL/3v8bB+JpEpvJLAWl5vVCWa0jFFdbPKR2+h4rifNHsJkPt
WJufQxttcIYowQMUaveYLaLiquKnN30aW0eWA9IHFyoQGOfGYv2Mjsz25/ArHfA3yIfKTz3ABxl0
EiNsBuFJ4Jq/MpSR9a5/CZ4to2k/9R2YZXSKmxevZU7Y9ZX2AG6jA56DwxK8K2fH4prvn3TdwINq
dBZJAzXNbmaty24k5jg1W4BIINx1CbIu+Nd80pzBe8lT74s2xcqd2Xse9wD53jpM64skOwPludyJ
u7Me9whTaYzLzl0J1K1oXO81gJC+qYZQveur0n+N6vmrbgX6vaTmBQHu6NaDVPU05ybSLP9RUmEf
HNu0TD+Zhe6/+jN7iYXVPJeG47z6x9HPnK8xn8pjO6rt0WmH4FuhH+uhtr+VILKwzKnq0xAMxRds
7ra9FbmfmEfeYvJQ3Ne+gnh+AHmj60Ntc81bCqKCHWecdRcmy3hE7GjiJUJ4zYiMX2J3aCGmFjpB
97pWaIza2FV2Zx0GLAXvuyWgYUy7Bm/knSSlgA3b4r6ZcdvCsvoGsBNXDroKdAOGoxvW7op7Ywls
pHhvXMW4y51q/sQqwJeujKZvU7QAPVr4HOhAIbmX6l/ieZi+jXVkbcclP1ry/3d9F8mltb7v+pwH
eNq2CVwE3/4+/5r/X+f/3/Xluno1wNz2zL2ZW/F2YML+VA5T/aQ7pn60lzzkMuonKciZ/F7zpApC
kc1TueR9OJYvJ3JWineMdb6JElgL29KrGvVAy8j+5KnYR3u5eVirSeEYe96mruEbBOWDkrUWhEk4
X6NWD8He4V3f9ejY7LJRKx4kGE2eV9G/6RutqfZ6mKi3QQURj05KEii0q7ftEkjSNhRI99d0Vu16
pmtoPf5dKvlrUo6QPLTtbvIIQNuadT3Tmk7p9ObRfSi5Xd977D9QJPO+JvCZaFRlfvZ8uKT66Hya
7N77biBAx2qhNzxYrovhaILeSpGqEbuvsIkhHp+bUjkYujd/RpFhOHacVQRP36BlneUaYQacr69a
6w6La+/e7zQ2upZzY17xoHPXXsGNWLgOGMZBb9rxotchmt3/OOxczXWssICcy+RLCiTo0ereu4Cs
YKL3ztlMzRJxndZ/ypxEeUIgutvpJw8bsWSe0XQx0I5BhNwxNwxB4MXEY31Uqqw/MvlDFt/4XZnt
NyRGhs9RjBN80rX9Q9T02kmN2+zsj6l5HwY6nhhKOb+lYfob0GH2m4ND7OAvimmijoX17xN+Mkdj
7IL7qmiap2IJDJXhYVggl7hUMPSFitQA2bDa8l5L4cUjmazuB6/o7qW+VMPgaY9p5IQBGuI0yeLJ
DmQeL9k+eQoQ69jjS5k+IjqEQYSFMZrRqeMBH7T63gq65FhBrblLMkgVxmjOt44Lshh2vH3jZEN0
LpAyvvHMyDqz7FFcvGkeLlk1jmdFjcqbzCgw9vH76DZpfCSeBse9TcoJr9eaRZKoS/xD3LYqDgxq
fXC9YoToiugyAlD9I/sT5T6Nne7JR+0J3WCwg/Q4oIGqvn+eO6x+MHceXyILeeTO3PRdyKJUUKiv
DXvQ23BUjbfRddHyRvf0M94z/aaKpvHOx4cKCeo83VVTGKGEhX4c3yYIH346/5U07t7Hj+wLu9cN
ujbRwrWfo2ewpL8jW53/UhLjLxZ+oZdbAQvlgasfspaPsz+Yx345gxvj3wEOrMTiYWRCZU+IdAIx
+asAl6h35ncPrAFTwGy4QRt1fKwTR1/U+GdE1+o7z5o6pJB5A5gZlaes0RCSQbxvvI9Ra2FQPp5y
U4lefMVz7h0NNq04v4dmD+XO8odTnw7TF9Nm7qRpwYtb8KZoU14gG6COXyIAgPugHPqTHKXHybk2
Bu2SO9qwYy2xuMAIipmqLshgy8OQw2831yxzQhBRqkjsXaa9lEjmx5K1+pihX7gmJSZ5VeXCQ2MD
b5vhGHhvlS1Wjq3SvXUYWF5GX82Qr+CWZOhts245wPRYkijaefupLfC5XJK6OUFaMq3iLEk/rbUN
7MR4g8kDJDnbYVKwBHoe4vdUmlN5M3pJhYMFMQnWOhKTPJzGqd3oQJSGHDTW/+G4GcGoEoL6/zq3
JN9d2sFH4MxIaPMubz1Erj9G5XzJ0i/NFIYv9Ln+pogd66z7cCv63HhWPcc/GkOobOecx+x4Rfxo
V8VJUnKQaXjPbZd5d5alnJAumu+9roFS2Obt5350qo0xOMH3NlBeIBR5P01NO+Qu3QE64NtAy/WI
Cojydln8m8WMB9RB4r+qqI757DTtl8XufptYXXnHOveNioj7HUSB6i7XqvCAnOm8SUy1ulsLpJQB
1p96JpY8Rets1e4NiAzOzcsZ5BCpuCZ7e3Q2zlCzZ/nPRT6cWhkT+EK6/5aCUUUwc7nIegJJpoN6
YvMrvuzcQXFuuzHAgAjrUBxflD6EQqI7jyZKjo+pvfS+WgHCwAzdax5MXyyVUvfksFRw56gYl8Qq
Uv/X5JKHU/dwFy2B5AHB1Pb4orELspSuBVJP8qpazQ7mgCuAJFvbyPcRsjC7Lp5Y3q/qvyKIC16h
1l+1YIL+1pfTm1Myaa+nxn/O57zfARXrn/QuRg3TGbMH10BUJUbE7W6y+uFUgKpFwTECs49t1dlK
PTRBll58cNToPk/V6pAx131U0dplxYDV69SqFRbWi+yVXxduWfN2Pyc2CijWbJrf8BT94jep/aO0
/IvKQmaAEg68pqROGEq/FmVrI9/HIgMbGt3vcfJu/TwvfhhN/F0xWaWmtwRAD2rIsnrcsEykFiwk
PbM5G179emjQNGcCIaWjE5Y3YQYVUEpzLDxv/X5uNlIap2GG5yWaclI6tXZ6Xyvmt2Q5Ezse+UNa
V89SFpsua04ILTEmjx7KVlXuY5yEiAfWHD1ITAI1C77Oulqd1yyJ4YYa7mJ8fK5HraWqkznHmI2o
jeQ5TYjcpNvAO0UcdLvWW6+jDtldYxb2xZ916s4xrlQwkZ7HxCvZIvLZPNFS7cZzO+1GhUcFZz3S
jumMVIwUSDC6qAZtlaVOrShTdViP0XzlRzmXKNv9c5p3VSwnhkMmJ1/P1mPTse2dqdxdzyvFfhpz
iXc1Z1tRtthhmTvD9iCCLadXhhqKIAzWdwdKwfWS8gPDTPUPnmm+XfMM+QXrxScvoQn6Tqeem7Dd
/et/Wmv/Oa/2MwvQbbj+huUuSOzdj11+3PU3Scn1ol2ZPcQIu0IVP1qtq94USzWp4Js1yzwSlRIJ
Jrn9EjXdDumG4S+PHaE7pRsOjDawUxubuyaJqm2NgUUQQTULmvy7VTQTGnpgGnv1bIf+fHS87hew
3GmXIqyoRj96PcE60rTxo/DQB/OG7hym7c86870DY6YbFwnTqNKjnWZPi5St98NWsMiOu41S05Ej
NGsih+96rDE2uFu5dfLGPPMECe/VbHpv0/PaoesxvdR+Bbi4e9WCkZNB80MRO7nv1ebWieFfVqCe
WNDZp6xuFab+PSyGW4Vdz6nAEnFCgqFcNvwKhU2HBL7vCR4x01QvuYkU7aluE+VRjZnylvgZPVb+
jclYBHu5JWsYe2hSaXJ3zdMwcdnMxZCd16MCVvJ2WY3kEr6pyqMUwEH73s4wrqq2h8o5PzfVc5Oa
w+PAQKh1arTQc6bkwwxkBPGymB8SvColJis45GB7UHUOyg7tuBmhmpoeeEMrve+1EQewJZhS/6ke
4PFnxY0TDBaof4KC1eItHLPxoBdojUlejgLDccZljQXTv/O6mYEEkqb6scJFr3At/yFbAuQovNKp
Hlsbuaa0RRdnZAzzOC9BlBrlyZ2caSNJehDjMUaNAsJQc81a8xvb/BxZrXGRLFepdHTJxhm70KbY
S54Ehu7rbBOh2ShV3hWgmGdMzfXCkm3pBfu7U5Gf/4et81hyVYm27RcRgUkS6ArkVW6Xrw5Ruwze
J/br30D7xju3cTsKlS8hSFauNeeY1z98/VwYjxvpKStQc8vEev0nr19MMr082xIA4fopm7b6reNo
wRjF6UNVbysMwffKMJIHZua/U9KEx9GwbgCR55eJsKr764O7wPoHa2Xv/vtcPg8lIW6Q+TNdSzUs
jaFF5nV/yuzMvqfZb//72T6R26UKST+KVeeXpcumLczJGFrs2t3/+5iEpGbXVrnw0fny9bi2zfNa
PKede7d4VAfD0jAranpx73mZdmcn52j9wErS/3mY7Pa9p2t5mkW+bgvx+5D+hzDjv++bMihH+cLS
e/1Fjl5JsiuSewLv+tu6moN/Z9RSJxFaY7WBitzdVW0RPQiaZA9mWj3WYTSdr992faAkMzfEAtWH
64fX7zWgrAd2g3L8+lPXz+GoyLEkZDfs4Sbf0yPvPi8t7x4u93KyrP4jClsoIevnTacYSJJKN2Hq
4vy/fhsEzCOT+/jm+h1Ufvd6YljnZOH8q+ZEHbTIk/eYRZ17EsSarRG7ZBlMi3N//YKhgHvqNcOZ
64fXLwBMEbdNTsFI8oYGOTZWjJItyx8S1t9ssC//fW9M75Qws87Z52aT7twZxQQ4y/ihxg0REM+S
bS0HMprvqCbcWZ4FORx+ywOo5+RBqA5vqJXRP5joh7pWTqjQmmVyfaB2WUjLIs3TXCaqjToiDk8j
LCRcSX0h4OH/ebZ+CF/vtVRk+ZGt4aG/W6NVQsKhT9dnxDUXzK9PanUJ9auE8frs+jBehZLrA5ta
hJPXT4Ku7feeycR7SgG+VPNT/E94teq8dcru9k03F9osil3sanz474EaGavD9ePi6noYRPEqVuNR
vzpp2vVfIJsI55G8+o/sBrAbNEiaAnB3T9cHs1HTQsBRu/I3/v9TM/e+ksyEgdGVYB+vXx6GBYfo
9WkKdgbkf5Yy5gCcz9AOyt6/I+bORJBkcEZSVzJCvB7Ff18G9nJeuzJ72CfEHeAww74gttpsaVjs
+p+5F98htIi8avYT8V+BbTxG5Dqeqn54czis54Q4sJ0yxEc8C287rarajF9TeWdWnGJ7fb3/He3r
s+s7wAwr3oqIY6WRknbWezNos0gcFEFtJ2lV9VGySciatN1oer8fhXzOedW2PeHQx9Sh8w5zChgt
NbkLkH7R7CBtMTGvprRyVVw765t1fVYAbdg2YEG47w7GqYNsETWSQZdVQ+LL8unyvw4MFmWOm/Q6
EIqO4WtaEdLvp+HWxPaXKGJta9mXamynUxfL8d+DJZLpFJrrkSvmj8IwmxOW3+bklQ3Q8evT0vUG
Y3t9eo1evT67PmRO2KB28qBhrNr5ao1jqa0Ggw5Fx/95YtWeUx6TAhDA6hFdX+b14fqC//uwLyzI
Mga5meHqYVpWjeL1cFRXz+n1qVpoeJWFMwf/vTPX8/S/D6/PPGMk3goDL4t3BSeQB2uV/f33YPci
3vfCPmer9v56HlwfkvXDkRHHbkm6y/VTdWgT7hC5VCPXWIPhmmggtYH3d6iqP7nRtaSPWiUesNU1
9u+p05vjMQPyhUmeY7ryIRpBjMH14fphmkAhNhLtt6WkHM8EQ6rN0jkDqShaOp0dtwosYrpUNc2b
qCBaNyafOtDdhl2MqYd7ej/fXj49GfUK1qUeITe2InAOK/3M6HxrFgO+0eymqJp4A6OMQelSxxeJ
FuYmCnufeXu3GefitjC4RZReYwcelNWz3iifJaNmhE5nsW76I7iBdWu76A+4783DMpIgJF0yaZ1X
1apyJxjCoGLvB7JYumiXKIIoSQLXhoL5CDLBgBsui0Z6J0xD+rMxa9tQU8TCDOYO9j94uuXZEvmx
rGv6d0QSJZ14b8aGzMI534FfSrY2Rr9K9Zc4avUNN0ecyXFVBR2GjLi/AH5FT5Iy0tV0Rq9RSlMF
L5UPlC3Zjc2aEa0sVLi0KBhO+0ttjuQbu11Qg6joXHqNw/TbORwYd/CISuHnl8G7RHOW+gkBW2GZ
6nBNiShNDNrVgw741iL/fCY0sxl+0xBHto6Syp8W292HsG60Wh2UGXMQ4NAlQnKkRYxXvBsFupjx
xXPX1iVBkNRj3bfDrXtdWwwDdowjj2W2t7QZI7CG3r8ftT0VxeIzf/ygeI637ox/v9ZkBpsImY67
UHsKvDkueDTkm7zwqPTmQ+Y+TCCQDkw89QtiWtIzXBIY9JI3usali2e+jwAGu5Grk7XVC5hTuJ5i
7VeFZMu00816BpmpVDd5vPzYfNEvO26UDZtszQlvK7P/agroSCaXqG+MA2FN88i8MXZIzNFTEdAQ
vVRZRwKuxCeGgzvIaSdYAlP4kum5L9WKFIG1vJlM9RpyvwigvG7IZSYftGCE4/K3ZOMlMCGWwUeV
M0P0sm/6RtsVURc+zBDXl8b9W+ek6kV69DkP2k65bARHYwjWAnCQVnxGK7ezvfhbg8O6qSayiY1p
efMaGhY0IA3txyEiEa6RlRwtg06el+oPEBdc35rzIIyHp9lwdwThIh+JkWJpQmfayg5Jy76yxuh3
SzP1wRzn9U5zX2KtLDd2WoTbNi/pzwzlzpZadVlifuGo6AwmhnEXTakCTTkfe/2TnX/se7MzbPv2
scuIam3J66Kfv5Ve/W6oATwLgCTXIvRYDS8oci1gR2nsk+JZbKgGDX+Bv7rxCEzdqHkqNqkTH2yh
6ZsBZJdMxQsgsUYgkgTzlVMfNXpQpqSvuBBDdaM/GFZk87X5NfKGzzBqWqBO1Xe6vC1mBnwtj78Q
5xZBZz4Tofg8oJdk6gItdTx7IFPX2Yaaejeg1zbNvUPLDBGwDM1f2jcgTOR7Otq31cTQPvcuwuTb
CmO8sXSqf9b0dDuQOqzq7hIuPQGy5bwnnleSLlvGh/kvydn0q5+ysv8wegLldTXfi5TKv19WXG9F
I5BodAZ9ghW6BDLZoxkGbBhxTvht1QMESz8HDtKmrQkF1iztWE8UWbEwGl/tOfZ6kDs0/IkUOFv1
ri3s8IFsQ7VltJP6U+M8y6kIrLJnIdDA0Ob5Gxn3eWB4DLy7ViWbrite0YticlTsoacsIS8J9aZs
CRJec2JRRk/bTstfgPk/gE5zN93rICHQNUmG7348uon5XWnZd5GYX11jERbYQubX2UPR4d6XYz/v
3IJhQWKgZXdzdETxHL0ZdEGnAtjfOFePetrcNmujqpzXQeyP1TlEL4z8wzFS2W4QG7h37XbS5Gp3
ru+GON0klaRbsgp1m2g6VgY3hQKNkATeB+uFVVNGfmoc2yK5cxBibOq8ui2y6rewnGPTyM8uYeM1
ifvYzYtA6PkBoQr9oFCR1zKG+Ord8aRIM4tAVQcNCvRtb6UQecYhC6RGGr2pqXmj2eUUhJb25UI2
isMBIXpibQWhUqZy5H6e2idi3hhDF2JPF2BvL3Qy4/K5nPSdINV758YS/TCalcTmNNOqN0+v0tPg
R7G7MsT+DFYMbTx/mReVB/BnnuJ2+aom+WpW88MgfbOQzU5G080CmjOTkOc68icNKW8qMNZu1cEZ
rEwmaqI7ZmGITFvux0QL3ISs+/c5qT+8KH+SdX+ZJJpGfXyJVX7o0OBkE+dEqrodSDbQNMMlBhyI
oA0wWpvbQVazA9fawGq5PqHK2/mh6aqRJu4MMw4+NNAAsisi+2NW0wfZ1MXGybXnzgVkoxLzvSuy
rxGcntVM7/jLfpDtoou19suQHHtRPM3YyP1cr/7UPfDyBA7TkKGo5ng8CkLE9hVjADR/Fr2jbtkz
gASm1h2jvn8g04gMQZf++Kicn050oCm4w5KxTdR7KUD+AlDeaGIk8lIvwTblF1OVDxlono2xjPZW
eN5+kt7xvegA9EEbOlaTreDtZ4jlZ+QRMTmapLGfCcWobvENI+FzwKabXJF1SGeHrrCyv/RCXTJ9
fOv5p9j6vSaIMCB95i9eq51Z+R4Rl9Wbvnc49NGtQTJ9ZZt7lY6HqQp33aEby13HYWGRYOfP7HDa
MNtLqP9HUMBOfZvQpToo8tT0jmCxybtkFazP3sqYp5S7MeHqHd3wJ8+JUM7Qp5VT+yp7dTE9dd+7
uU+ew0Otog+7YN+IhYzohjF/d/DUwyetBp/RDCkPgujPhXODiQDY+JKyoTVGKppp61o6AuN+L9hn
HD12y1VxS/RoSx2Q6PSquFz6V6loKi+5O23g8Nzl6dRtGgcioC4QHFlF9FTJ/KdWU7spVD4GjdeT
GInpsI3146B7fxyLInKOIWeX0XC2Oqrsug8/esV1t/TmTgLzdrrhxqJ7BzklC0DcSS1nGtqEoETR
ToHcfYVBiNApooVm0TtsB4uD7HAYiTxZWNCNIuhNx8Pw77qbIR2LoHjsChhRQ6bpO9OC2dC1yR8C
4FUI254bHJXkg/etT31/MQCRsRuzD26onjQxg930+g+hII3PWoLupf9oO28XDSBFu4SMYi/zgpwW
QcuAI0cYH5S6xsVDEdaI1G8iOgK9rhd0rLNDsQzukZDJVycB3sMdvB/qb0NRG88jl2cFXydNLkKr
SJgbYSimnC5N8sdg+QlwJ6FqIr9nSZpLlFS/hIzGG2H0jJWs57BzCSop/xqQ69ylxSVhkAgWJi75
nOVNHzVnSbEYqfJ28Bgaki8C6uoGA9ELtfaLy9DCt6M1K8KcvmabHUDmDtOt63GrkXOQuf2aMMjd
XBIglXZwVJvXzGy4OkZftot+Zw/FRDGeZxvhUoPJHN1GlPwO9LPV2a5WQpY9wXubxme7GreGaU8U
VoRmJA5sB9nfa+NUHxMtu7ciCnIyaUvTLvcWnammWUYK2njYY9K2OlkENISeZRz9hW8FOzVDsxcb
DVcAJ432S9PvM6myYyitiWRgxbTytqjBmIG4F5scte1hsaM26CBiemPqp4t90/Ye2tT+x9ZORC1f
EoJZS5rQAB/R3mX1FivjfToIsdPL5h3IwqkvF4jP1Ypo/mgEwdWTZ2DWr+LnWjhUQmigXJoEm0aP
qDurBMwkEvTS3SNasomGdEY/lZh75IwrxP5MexCQwziT2S7NnbDmJ1OXlyblCow5wpkgVIKp5I/t
hEOQK4jDxTY25D6R08cynVDOPOcoUjfkgjTbwuA4ESV+ixMD2cjCfl3iVVLz2oK3XzXIfKu2zYce
8mZ2Z83YSQKPNp6tPYpK7AYAt+siVW3goGKFmhFQ71e6HOkfGQubZp1BB74PsfXXlNq8C80BWDIW
UoiGbE/zHLwdFaHtcfZXGt4BChNiE2P8K9T4KolhJGXWryVVuZET7X4bahLrJi1EG7ygqT8krm5C
lXOCjJTTjeZxlji2+UnD5YcM5fo8ZEytTQb3M1FFmWn8AdhXBEhlMFBaRqBnlb3+wDahRxyYJoN9
N9sLGy6tMU0Hxxhc6oC09kHNddBT1FtqNOCo1VlLONuqVmy6vH5O8xI7kjwBxgyWivp5VB6pvjQp
NjKP9yOJ41A7l1uJhL0W37PhfdXFkgYI2WpO0/7BKcd3pxu/IIkelnn2pWl8VFNiQ0seQfRivgin
1oZPMpY+cxC9Fo9D5jz0nYstIy1uBrdngNLoDLK999RWJNoX1lOo/vRCB9UNQ5QEMRJ3dCcMpri8
yW1xEYbk0o0UeU7MMVrduavZdQxVOQZxot8TOPJsDqRien25i+L5TxzaA1pA54GBCgEuaQizeXlz
vT+u1BCJmCuLr1CTr1RKgU2BCb4uClKzCmYotsScb4a2Z94Q77W6vCnzZ7B5HsPO8MA56bd1bG2n
1GAnNhh8q5mUW82Ulu+eughgJ00/tAtkg3s9mpPS2Y6N/qblOaOW3tyHE8y9KSQMLweD1ji9Hw3q
K26Q3tvWkfqiK3MKjNHZ2FSV7L7GOz07UknbUIdzUqoSzzeqQfJnyEPIPc0P0eaWjWX4rpt+z078
FjOnnOe+8LUBNmDqmfPRmV8rkeTb0NzngoF0iQ8VD2q0leTAVKJ/y8po7VCz8w9T3jVPtj43BGYl
rUGnlbw6bZ9iIp1l9jxN3L1tUr139UjJMUjFmLBjPBwTEu05Hgzl7zokIyOL61sVxTuLIJGdN0/n
OjP/5hqG3TiF/L7yhhr1hSLpmYF4tdPQqGwarvitpznsDT0upXHsbst550EBnmfa7ei5miDMIuhs
FbbABidCzlQr7fD+5SG9kCT5rsL8ojsaUPO0JlkotBk9Jd0hBrCxQbTkbNrK/B4tsFP5syGdksQt
48MxtIOzTPRPPNQ8Vv1dVaBO4XV/w5v5pKIed40Z3y4ghyH7ZplPGiwUguWujYlwvZ+4m3IpYjgs
P5HEIP0efsm3vA09IpYT1iiDoPNicF48YzrPLTASOHNkyVvt3dCKz5I3CyTKQ5J55l5bI5fjer7k
tg71PSn7XZKwT9Op/et6fOEaRQaCqH5dDuW2jeY9P8cUvI8A38ZHYoWeM8PUAhKw9i8YScPN2ISo
h7696bVxrVd6209O0VNtIky1FxRnRFdjnTjnmcc2lSUqtCh4uTYR2dLrbVrkNe+6ND8aAy1VgWaC
hu2fioO3KUfrQcszWobCehuYWxrROASk/6w8FS+6xLZ4ihZ5MHIKdBERysfqRAUAaY89rGvCbm16
C6ExJGEaVvdeHD3UPyy8IZOfEWflFA8PuWCnJlv8NOlILIrQ3+KWoIbZrMiDGp8AkOY7NFz3qTNc
GCtg9NPyW5FHKmATeBlXcutsPRqfUel+On330umcmJn9QvbFoynLQETkFBIBDAWcINn51LVcLdi6
UIgfOkt/65X9V3MG+soo3TqL7LpUpxmTcv93lsTCMTEcm/42a+CAswAgg1vhzcZ7uG5eXS26LJAK
QWpfMlMuNO66r7qZdo2jveREEm+c2Br9saLw1m3UDCFnC1VMX1YeVnGhb2yRn6pQ/S0FFoq4X4BS
In9q+0cnF2erkJ1vaj01VYn8XgdQPaWaFog1n7f3jC1WcKLo0+orLuID4IpTm8Q7PbO/Y7elT9Uy
BSRJlSjFZG/O9W0mCRRtm/xYD0Sm9nq9RRX+mRkdclGThG472aYZg+dUoX8LS8DB9pZ/4dzHd05S
IhIeL6VmwHeSRrzB9BiO1p9QYaEIw9+l1J5MooQmWcVPWvYBM7G0F9PXIh011mjezrDHAksZX06v
jqaXPFYjk3UcgN8qXA92nH/MxvCalfiqSVuAflXxmpPxds7GmypFnhdGn5QQnwSrxhunGnZ2PX/0
9erL07mRa4WHInCpYI+bqO2ozddO5bRnihcH1kxrVk9MAuBNugnxh2eTSJF15aXIiVOq7D+FOwom
6Nr7Eo0XvQEh7ZU3Jku4cNy9qirXL0Ygd6XaJmPyluSt8H8bu/6yrfxvWNdoLc3qoYDWqJyCxUW2
pC3ZCjzeeSnHbUh+PConvNpGfcZn9GhqA+J0nL+4LA7zCJYwJhs0TXWaen05cDaiOV+EFejMVGFw
RXhBytHXfbVMKUmJSbZbIueMg/JTiuYjX5a7Ac4XYzV5wxXyKjNobVofeGWFBtON9mab+s7YIzjW
SItKl1vMSyeotcu+sa2tDd6A+49BHmXuuyZX17Dow4FMByj6yMAntweyzouqLe/P5NC8ceinbCwq
Os7i8sbKX3qRBQSo3rexeosHRuDrKbjMREwhLNF3keREwT9xu+Thno74W+ioWzq3dyGgfHYJ+NDy
xtiSQnTORfGoYvO9mKRgoxdT1uKncj0oT0JxYyyTx6tUINJpytA8rg/sxh4J1X6rVfrF7vcJF6g6
gs0nU3kJA3wvb3Z9aevwnfIAPUZMiRLSqL9oDHJag7CVfrazrVuYB1RGtPXS2aJkaCLyIbVL5dTa
LXvN16mgt7v0zo687DKobDmyp5+8XbGAollEnh3K9qasNAYE/IKtm2lf7Hs3M14IkYTuYVo0fJMF
yEpCsqLJjU5DMrJphJzAbF/z69Qmtni293NXGCctZ4LV4ERgEuGwUXNjHXuGsZ9nrzlij0s27UwG
02RYxR9t7oDGO1m3v37473Ng6FOuyy4PAwcLByD+2uRepQgbd4qKLIM1/Wl6c0UCjJsAC+lMs994
87FysKRjcvqQ9JENgf7UsXrtwOvZLQaFai9COn1A7NnavCx52+0HKvR25B42tDQgE/VIvvBnr/LV
2cXdZ9HGozAGb++Evw6Znf6cG5/oyLjXdMjdUl1E5Bzn71oPULWyKO3laPyEpctFQ4VdhOFfKxW9
T4vIDcAGCM8C4qyXvCbJsuQ2p2RcS7ZYO8cOGr7Q+Yo982vokG/PLMJhHx4hMQNIp2OlPPPVy4B+
27t61m6a9c8l6wTGksinRsj3nvsCPw/sYUmyxFL6w5xeFl3+Keq7OhXDJs3HxzJi+py77rGtBS1N
5y4zcZM77nc72UD8o+Z+tvOHdB0deFpB23Bqz0KPRr9rLa4IjxR4XGUn8jHKoImaiRm+CiiuRy5r
61gOgkAdm93bwYpiAWwCZYcuIRIYTg0TNbMcCI1Ru03t+q5Nh7epWIMWp3TYh1bxOyZLd6MgbUS0
t3WbnbIVedxgZ4v5gGVtvVh/S2bnxot+zc5iJtuSh+ay4awTt2R5TB+L8SW0EuhCLnu0OLKiDRbr
zaRgOUzV5Lteyt7ZsccNM9V9mujGa+axWsOOZXdLi2UqyIcykrPo6b7IQdyyx36SevHaFW6+1VqR
ILSI3mCMYGF3zT1uJt1H6MEyuIoOHWKH6BzSpOr9te25HUzM6ibvsblOWxeNYEg7y/YEmfJT5tli
FrbTXfm54OQvRlqV4cBwBYQKFncm7qOa2MNp5C65Ze76mZQGjqbhycgBAuoWyJehqpFV0bCy6+8s
bWC/lOMhn+kzG7ntHU1xVIXqN3PEYKpbaD45TvbZ0+TjblNpmxLRQ5dX8TFKh7WANt9tLC4bupUR
uJOpvdeLgsGKaf+t1tFT+NHQYfGNTKN2VZeOniUy2fYUYQ3sKUYeQslZWVY0O3sd38lwO+Cv89Go
1FuvtKGkz4w95JpY0zd0/JKlH5mXccJARsj2bQylgvJuM7VZ/9CQmR50xButQP4zffmbyG78vKdv
M0HUMEbamtRS9TEdGogf3BHiRoR+0yf6jRr1XUFNuZkdnNPJQmK50O+8Wlh7offNDkLkcWlSZyOz
chubBLYsETeHKBLdeaTfnrkI3NNsepElIlNdPTM14/0vF6Q/dGTDpEtPeUVbnX0rnNpUEr0y7GAx
QJFoyuSiHOanTUvTvrYmDVMsPMjcK7aLsrgZj90biJ5taa/1Z4U1bhmOdsZKmifVSykX6+CYFWpm
Uc0n0a0zoRY5DfEbaPicrKWuzckTx7uxFTGnhTYKDNgdjUAuNLZZ0n4p8rbwHaMMfZArJVpOXK91
6hPZVgKAWi/Ju3ziT2Qzl7CVt7YvhFjzFJqLLdJXJTm2oaHkIU0yBExc9th8XlrJK25s/iR+Ijox
kWRZYyQj3eHV9myExVlxAfU5naPqQaeFwhlVbkLelW2cdeC+u5btHn/bqOcdQSMDU2eqLIdZz1a6
deWn0XAQbNyJFy6IWO1FuWdYbMGI2XnDTRUT3oJX9lOXgrh3M9wO6fxqjbguB2d47kK8nsiA2n1J
EA1LtLqbkoVv0n4FKUG0daK/tSX7wHH7U8QMlcahZwJGiWba5rL+ht/MIZrT+0HvNcKnXRwwg0vs
RokxoanR05p06EzCRnoSNkvOZDsEt8aFhOu/vhGzYrmZSvMIqKRaKCtszjlRG99TZH/q5u8wLd+g
Zwi3ABRuN/dLJ3XIOCF96PAT+BY/LUy503McFIwModd0mEzoe2jjcDsyY5ak+KTxsO1i7d1rhbvt
jZbAtSSrbpj8Odt8cUnHE8x0GHv5ukGlwz4Hcy8VK/vaPWAf4cPEyAJu28fUCueTDHVmG2x9RIkk
x4mqaafBgkeH/Ki0XN+17j2MCwpDfX4ZJuOwdDpd4al9VgMTETkq34zKzp9Gz6BQzBf+++gm7tR7
LhmRWb/mkNy77PbZBHNXHIYJqRHbgX5iAB17GjX7ocU3fheRR6JVhFkT7hSMnfbdVsO7FZHrlYc3
WY+2UvTfo0tDv05pwaOufFI0Bch78+D+lpLmh/U8hGwPU+gNWww6n9rqXoud+Tw5RBcUafqgiRp6
vj1zyi11tamQogTGwJ7PWZn4XV3+6Nb4Vw06FYscDwZrz36Fbo9V/hftBumV0E+Z97IzNp32D68o
5ayKU9ovdr6PQeAiNgwyLT0UOoHObWjdN52XnqqOc9tqgoiDvJlrD3kgQ3Cj8extrMbxtna3FurZ
wJ0EaRv95zxXd9xhU6pgayNq7HNtVaIDqXdzuhp2FfsOQtsQyC/1d4rJiq1C+mjqXujHDa3XuLIT
ntE4yaOqvyslzlzti177+KFFB6avOmgncTt0jNmWqfxynJXNItgatR3CuoF3xdCXfeQt3V2yPth0
3wqUtKfrp2TeEGVE56HOJK+2WyNowulQIH9Ek2uylhKs7moeFP92mIO6YR0Oa+Mp7ZOU80B/7cBL
BIZpOn5kHVwp7UAs3muUxAKXGz3tqivGbRuykSlGfBDppp2q5thM3dPg1MveTK1kO7T57YRkjNkx
0zmrzZs9Fw/Bxm6fwRGemNUyiaOEY43FpQ+mgu7w1mq7/nao3T95yQEtl3xT1EZ7qzxVk+G9c7np
uzVMFsV4A+rYXRvONPlpM6p4+jv2BhRxh7F82hsvlkRZWHcfdQPJBUcXpVCx9VrnrmAiFtSL6HyK
1m2IdXBgxAozZw3aGH/Sdg5COSjiC09Z2087wN8oF8Nbb4luIslehW3ZLjPr2B+1jH6MMZ4M8gco
cqYfllzgUY57b1jtQ9NntGFk9JLPzD8F96UIgnSrzb8T+cFpaBm3iW0NgSqLaKflJCM0hvvr2Gg0
C/UyqSHcCDDIvjPrvtPNrM/W8i0m99BaxGSnv47kBF2K/KuZ8NbqjqL20wgxKufoPFr1c5shplCc
XGb3hI/j7LUofKIw3oZJC8WjNzeOJ75WxwmFOHSSzjMtPzSdi4nyOmf+sh0iefSQ/JwwKj4ba8x4
VGtM2ysOgCO+uxyzJT6iiubrbgpdoDZp/uRJ5tSmQ0YRLJCTrOa7wWJ6YIvwPb5HgcKq4ofjsu1N
pPtDezP3Wb5HlnGch/COuBCsL/QiMmNCquPwO6N5fi1K+6ddphsh+juqVLDF8TkL+Q7OTg1BULfL
RM/ZvVZnzFHuZBoLytmuoHNiHRpbHY2JHPRietTmxbjp0QKZ6IB3VXIoWkpc5Vk/Zmb1m1J2r1ql
FvpcGTcDjpuJM7NB9NS68VkxS6Pn9mkKpS4GYbFp7M47TSkv6JbK90TM2ZI85JAZ/Ii1vmr3YJWO
aCa5lWe6ib+//sglcWLhZJE4rf1Edv+ZieyvauOFs9/cjw3vi0gILyRvfSeX7iOyaEKm6WqnT5mg
WWQ8mZUb+QJEGR0GJrY2h3lohx3CJ1bYU6rSZ97/P87ftm69IKJfQJuWpn/n6RttZFtlRz9TN/3p
TOenztWrO3ePTCFC30w1OPkOwVkeRKkmZDsgjFW9wxxVIzVYCiTZRB64m75YGrb8OlNnJ7TOgNL+
GuHo+k2JTmydZpUKez47tTwgduc4TBL4w2m25r3DFVRG1b5g4Q6l9mb1yS9ws5LOczPtKx1ZG/b3
uP0pne6VnCm60WV114idEXLnZE2HruwdCjFAPy7/mpmLNn3a9m6CpE4XNbkM+E7rNX5GmxHYhca3
Y/4w0HS38eLdTEjSgtIAjYD0Oml0NL1efJrsxdikSXxTVxqplVZxkbjVsrIp9mq29S2yOZvqYvT7
Uu6NcYqgjdUNESzNH5NfDGGNyz8Tp5ZNaYSjk3THGOO11yhW+P1cpz9x1azQKXW0So3XTSqnkHRx
KG/ZhK0ZaPP4Yiyxd6az4U8d2eOunRjbySmf4rq9t3qCIMBU828kwVigdXXpluP3tm9kxlaoYVzu
J7NOcJWVXWDqPSD/Bvo31UysJoYYE+FOKKf2jdLq7VjfqUU3zmUx7MZSi4Imoyiru0NVGtSt9IST
MuHdm8qtGy83ScECFMZNudVrdYpcgtsjndgFFEeGp3VbL9ewKw9v+dRu26GjBFDRvWZQ9I9l9R0x
0GtSwii9SEsCbTY/pWruhK4OhZfPW2VQ7+Yqk/SDrP9H2Xksua1sa/pVbpxxIxredPTtAT2LnuVU
miBKKgneezx9f0hqi9p1Tu+IniCQliwWmchc6zeQhWIUWdzuXHvat1zfeRqrJj6BFumwnw4Yh0w3
oLm3zg88Ut4JfumF/UIGZd1jAwenZadxKPU9thG9p54grJz8Tj4FXQPaQ9nmXpysFMIDZmKee9WZ
oDxsR/MCI8UBrGteqq9VHzyBsGQ7ig6VUbcQNVLzmI7ao6uFV501ZWVbzToqx7WTKw8uT3LIovMm
I0GGNeUyDIlG4tgZBuVMLXptAYySku2x2cnBxVQJUXO43EHmr4dWWVl1za6EYKODZ8Esl+K93pcf
bth+RBW5inCcKcU1LpqGHw2UPzf7ovrmR9AbP5o2Q69fXWhynK8RvydfNiCsUHBqN/1vhGRJ2Odp
SfBMOmnZ+OQb1kto9RtZ1baFz1ZVqtU98jvQPXQwOg0PRKOym9n+p6JLy0LOeWAgDdE6+sooeMLK
3bcyRTYw+qZrOj5s0Zag7sW0iMTFdfY6us6iHEZ97dfKs4MPa1E4b34zIeIDfy91ACkA2uECkfR7
I8H3NFMJcCf2s4yKW+NmJwSPWpBX7WPREoupPciwmWUeII5haOfm1wQiw8wZh33aOItgNHBRogsZ
k72GTgppVntl2OVVM5L3ssKrTJIttPYBpMntk6MTXtYcaAWG/djVChs2Y8GSSwYajQRguPpzhEEn
dBPkxQytfE/lZiGBUi1wDe0D9WQqFp6h6AaGxNyb3N1MjzzyAq9jGhkz3U/hpkP1cQvjUmjV0Sh7
e06ukWM3pnUzqdDOcWNWyxRMT2eDfOzrndqQDfZIp5TSd5QcsHoktjrrShQkwaWqFv/ajnx5HCuc
S60tIXjWxkDJea6N60ZpXhKZEBiqSBMjfS1B7K4ck00JG8UOtsqUBkRPKkB2QvYGggPsft3qa2Er
q6bU941loYeS4wwZsWYjaGFlBDSb+tDlen1QsqA5EIAYSet10gb4SDerpLzfJpWeX0Ndiq4cq6d7
UZFV8B/RKeKxabpoQbq+p8xLQ67Wv5rpKPXtElvD4iSqgAOQhzD0t/skYeeFrON2vzTGKr8Shymu
wMUecxnxDlGlYe96LBx5c+sw9YoxMF3xbv3FfSIC6bD0O1Xain6ArftLX2BfP80qLnBLNj6EStLW
vDNRV5lVPQdhZyDj8lddHNhzBVGfk+iBdtcA2iUkoG1E3Unv218XznYXW0+7h0/1OnsDpHQ6Elp/
9VcKExULfU+eVD3eq2Os1Y4eCCMxqaiPswHrKd84cxZZ5WrhnkM8PZ8KF+BUlnf1gyiaThZNHnDj
MujD5skpvXinFsQSU69reHLU9gUPhHkM/aaep1Z/6GQWXzF0KJ1q7gHW24piGDvhGmKDvrhN7Lnd
Hq9CgmbTy5YxqnORcusqXsp28leyLvpBvFIXYNk4urZHQILuXVMkG47T0lwUA5inh85Rn5NC4n3I
8kkrlOpRzKMwklBGWezFREYKqK9IHXclWuvQmA9gemHVxNlFXIy4KFdRyU8LqSzfnzdmhtZFl1Rz
0QyiObvwgsGmxIOZVXzqkwSjD+qKpNZ9nqgaes4D6Zoghbqqay04EWL3V1nXx2dS8BNyIM8vSNRZ
i8wL2muEpOaiQlXhcSgLc+7Cvnli71XOvc6MX2qib/zujO7VH9Gzs2LD+pL2RjqLpSb7qpf5D0xl
oUuW6avdhsn3Pk+hDYbaRzoCZI/t7Gfds6NIyKmQ4cjmrZyzcIzy2e3Z0czKPdEqILkJKjS6GQI/
wJqY7U5L7zFb++RCfpCI2Gn1WHzEpXWxQPh/C7rwzU798l3mTMDurXLeVHK3syiMh1WQe1ijOEpx
wUweXc3YYgmaDJdFnRflUCpHic1PWxQX0aB4isUi4eZLURQNZUBwKPRiie0OU9365V6/NIGYLUSx
nibILNVetr2Not7v18DrOQM+TR7N6IrMn4+lJa8kTUGFeOoj5nfICa77wmhvb1U0pJXbrNOKnJbo
IubvJRmcf+uT788K8Gww0jdjG2EXSQr0hFtQsmkKI8QSNPcP/MykZS314SMiBsG8VIz6axJLR9XI
O48c8WW0Xf9nkRjvALyd185UbSyQa2iznRUTVXGKnZRm2s5SO3vF4bXl95+o5MW19kvntl+MDCkX
31jCHuAfNEbjJbVy86031Wzued14dZQgWzlmgtxOUrUPoPvtNa7N7glb02qhFZH8AqIwRDDJPxdy
dE1HVT1qeYLQgmZ2pCbIBTaRXxz54pAo8rLoGHF0WmtoLRyiSI/XTYFKSpyS4EqibjhEhlavtRRU
QaqT/G90JTkozaCuUbbxDoqjmmt+KNY+iiACZCy4/MoeUkAn6xxq/0YzQv/CboQtnWKZ3734AV0J
86PmHD6ram+4iq6BMUpEZf7q2rfVp64aNOerjMf3uq0NVt8megQ9Fe7xPlt3LtqmqC0TzhB1BDzX
bZF3/rLDLnSRlzJZP7e7JGqFs3Lojks1GLuLuGAva8015CRWoqhM/ZQWJq6n5cY6Z2nDuDsklo2q
j7dVg6K/jfNDgsq26pYPJME/Rtz8EKoi0g/W/1znDrI38JQ4DdqbDBcVMJYdZGB4CRcNVeEFoJ1+
Keq6zHYv7O7B6KO4SU6IfqLO6rRFNyDPJEqd7yZHJMo2oiQmgp/mbELc84AzM4e4GLrhYtzMb+he
B56zJJVrqtvmdz/yHwsVabuTqModO0XSrdxkJRbqfRzXC1ntQFcQQKlXUqjzv8MO0l/CRoSPKY0R
sSy1Olk8FgACTJXEJqP5rVwVJQJ8xHFvPUUR4XxCTdPlPoVoyAyvPpmk1NGctpGB6aqT4g7yRgTu
UynmTfDF/H9UeoYpbySFEL8YKDqKi2iAh0o6eBo8jjnw8cgxt950AC38Uju2xH9OXlIAa0E18CtR
w4okj5Gd1RyhCmOEj5M1JBw1K/2RqplzCTyIN05BPF3UJ5bziNyH/OhM292igBYj+Q3902yX5ahC
GQNu0+6QFktR3/iciLomfyWLYyFO1GOvGpK6TAwsZxW/k3aVxbdpJm7rAefStG+RMjeknagqw4hW
Ub7ditp7e+tAXIsT6eenelH8VGeotrJNimjZ2cRQ8b0adr46/LrIcnUJGv7WUQcvnviW8UUJIR/I
eZR/JWn3Yei5+S5Z6UutKPVWNzV9bSuhv3QSDdUPNOBf9EwhfQbDI1Vt1lNPQZepjINXHC8xNWbB
BJUhLStt2NmobLlDqC1AhbP+pf1xKIrkx5Aj6tlU6hfPqGQQpJnNib2THrrXjaq0yIrKpO5ncqd5
GzdJOVrXULtsNXnPHeUNf3LpimB2tktVZAYDawSQ0DerIsnj11YmiTZIsbKSoHB9Nd05EyTL5rUt
vfxBKcp4JUMQ22aNl7zYw7AlGJm+K52WwXpy3V3it+HV1b2f4uVG1eY/WPTZycqS9uh6ZBn6acD0
PkBQktMKwQampqevkZP8FiJJehAXLe2bQ6E3wGsNG4kDiVN6AUDyoKmB3s9EH7ic0y0wbThw+u5X
8fcUonuS569JEmeb+9SxBixYl9p62RRQA/p+3KLb4hxFKY0goFktsveiGJagWICnbju7OlokBOtt
RQQEdJgczLNCKl+HlrxqmOrFmzWStw76uHrP4uQVmEf3HYvmQ8N+9EfVmlCyUg8H+2ycZTY0gZnE
QX4KRzse/JakByFje/pEt0/gidfwlCdxucwqUJhTlXwWYC29FsV7QxRLCT7I4Cxbwt2n4EVqsRHX
EKTe26ZfOKsqB+Lb9Wa19bXmQZTERXQxpn6iWEzsIr3ziJfV1iXoZWmb2vC6EljqnNJbRBRUyFeL
YGoWfUrJledxTEy0NAz68Fj9zpFeergNUZV4Xqqecbp15v90VHCWMErDukAYYpLfr3Eb37lJyTeL
16iAFOz6vO5W8xoc9tWLkvTqTkeOQC7B6vyus6umXkSEwIDuIAkHc0U9l7Jt7ws1LPdwWV45ExtP
MrQq9MbMc15ZSMqG4Mktvoh70Wigar8AB5Jv5BycYN1q+Tq1wLvGteY9B25mLfMWcQQ17OFRQe/E
PKeF6tYn5tMYg7JxMk/6sSK/5v5IW7akWlkbTwlzLQHIRvve0PxFHsYQiEAKPBLNXPbMddYMzXgc
S5fAqaVywoRkx9kcUXdNr8OZaLU0Mp1Dbbl70vMIjAZBfMwrszxaINZIoZfBt8JKHso0NF5KLbfg
VHjIgYxJ8JpLBBCmDtbfR5JLrQiq2/438CK3kSYr1jwfKvVMbomIu1XET10MQwkBz+ASui66UUqd
kSKJrXU3mOou5BkBHCZpyGiH2Z71rV4PiWwddT6fpRVF2iWLsb8LZMl66ifJIvR4Z0Wh2+uqccdh
lkweDI01KAdSnTGBS1S3pqoUBP8hny63fnWpZ3hbSL9GiJZ6GHBI7nQXC0LI7eS4lyASm6upNf5j
bqJZESD0thRFcaGDbpnNlZ39xAJCeOjeQdTRQdEJBxIB6bau0+g407bezkzj8tD5XbKMkrh+UYPw
u/hXK9rPwOj8j5DvKsH0AaOLaYyNVNFOn8bEFjGFMtSrl1Gb0ged+0NPb2NSJ1Zmqp38GlOY4FKi
ON1BqXJ2Sj04O1Ke5Lc6lYREEabeKuLZUOKGTVMqmj7fsgnWFlITrOK+SBpMCnR4fLjqzir+elSe
8VEfPEQYZoZsc02nivuljgMMgEG9Po0QaZdNj+N6FfTaPkvVaBkYofQKSf7U8S38MIL2rFed9gpv
ISUtXv1bVzdpTmLrqvv9OXeCX10/zaqPMh7rWRERRnxXy1R7lt0yf/LaPwpB+660pnprUZw/Wj6P
yZ28W1elCwhlLFqcxSu55xkL45+EqKwvxW2kIAgQTJfcCVGYtE8yul27MprOa+I2RYNWwlP177Wi
jDJ8+TBqhKydQXpIDW8HZURfx6SKH8jKSw+iHuI7wVNRqSS9jS7y1Jukn5PORK/GVBpjIzpUolbc
ikthG+TKrCac5Shn/OovWgbF+9o4pb8bWOfPHj+NTdwTmFOSIj27qZKexR270JeaZOrDvb53PWVj
ayTuxdC/9wVt+qtvjXbvDI2DBtlh2zuIi4HQJ9+jRF9aRYJ2Sd3A/Ra39z7VQLrjcx/RbMoGYi0t
xjIBMEPvSUL8fZemtUx8erpVJRBf4k5cKo9nF/Akf3ava1V7KA73cmSO0SpM0DETg6E4otT0aR7C
lSRpqspkubLJkf0xBxsna54OvQy+JoerhVxf6wRnhAzSsyf76bmIBwuOuKstnEFN/mzY1C0Cfvfa
XNOsBZlWbSEGigvSyum52pRTT1FRdeDDTLYca3gaCU4zryPpxgNmCMVMFKEyZetKQ2lJFFUdyqgE
V3MvioEZLHhAqk+5o6rnKNGfRHUXoN1a63jIhUM6vFYKqV6OENZWtEqGfMJJc7xglK0/Vul4m9qJ
9WbXhU2OnhKDyHgMS3SFOI9Ob0uJURPMDEk7dvgqvaouziT//m716d2yDfNXZJL61/u7FVNGvNuk
QqC5gKW/FkroCY+LVZ154KInsfSbOvqkp34vFpUPE80BQiNaRcPYx6zsohzL6VusxOlGlIak2LFU
QvGJlaUTsteFFhgEZ7Td+kVFPHvZV9YAlMlP5i5CBceMrRDWSa5B+qFEPkv0vg20NB/sdGFPvh7B
2ZCq4AzezONo0V0i/C/2CMjvGqm3X2WVlx+cHtaR45yLNnqupurUgWdTRqTT6yayX/taC+cE4oO9
aK3NEE+MIXrxFNDTtY7FTt9J9msJaWyVlmG/EqNUtSMc2YTh0ZFi52UM9+IlbamV9yi9kgGcXsoN
QxK5ZSqtRXGIhrcR31k0rKr8qfLcpXhJpyY3pow4XzdtrL7osMaiwD7UsUbGQ5YhF2NkdcAp2zp0
hUHuJVRMF1yo/jgMsY7c0O/mXgLDcB8yjuPAIorEvsGjVTNgnfjto+c37SNGS4QOY8ChrkcRyRsM
ZLrh/d5DadznLtTig+iP60m11lqIlqJYThNOWdxpLjGmKxNjjqaIs3Y0Y103Q3nqU/j2bACA2pcS
v1YZkcxGM70P/9L4bfaBh1MCTtCbvAZ02LZjbUP078Jnw6y+OZqUfkSuCvzFLL5oqlEsa5QJ90Qj
zUM+KgUeSI71NZSKheha2OT51E62r2OMN9wgBzxJjLK7jrnTzsTrmZAU49Ys3t0cqKJU9GzGpMjY
VZAql1lg2q8ABw6iax2qb60tw0FUTYU3RURH/A2Z2xVzi3PUX39DxBnq9jdkCXsq8TeUsIaeg7T4
Bny3XblFpK9iORo3gAOShYqwx7MotmWULlRfVp/1uvrVOjqe9kdRjtRiQ9IoWcF2Jk+iSeGLjE/6
Qh7k8ggYvtsWSlRtkE1GR1QK4oWFbt6XYWhfgUDrP+1qV8XS+KMuWCYQIQ8hlDN6dNzyWBHPzBoE
Fzotfe+Swl+jl5Ugfxd3+Z7IHJZR092nYoPIMzbDej3nHEDvougG2BHYQLt1Yh5jRVu6vRTsSRvZ
85i461LUF7YKFgiic7rXjGyZ1R2WEV7DCM0JMH5xevs2QbfVLB1XLWWy17Msea/rYEGnUhF6oHiy
crg1tqWvLMuyRZFgahBdRKvTqtmOBAIq+iEJKpTAVnHpGQed+ObBnC6i6MeduRsxlxQlUS96KAn5
I5I+FsrUaQj1fRrbZXgc+Uay8nG9mQsBdpiuzzlC/4+BB2CyUsBZCCF0a6yeTceOHkmn+7f6PLbm
jaJWX1HbgG3efqA2zjMM+MvFy3V34yEdtLb9OH2MOpIctSS3H1onzxGAbt5lVJsWyDgqR6RTcUBr
4mDVF1L1UsrKs1dGHZI6GGUNqfNqhHiohIoV7Zu86PAA0QZU+wfvzBkDMnbqXaCVd3tNrc2LMV10
FdyikV2GMDAnRbHmAARzB/8PrGWpR+VWHdlW3Ps3VRWs5Jojm6gTw1ofFP4QNMlaFEWDHJQ/kK03
Hu7dLJBUVpUlJ8ib5iUu3Opkt9L83gFlGbZm4fD9Pk2lWcW6HiH1iUGioWmCfhHFvgvlgolEnVKn
PWbXQbIVxTZzzVUa5KAhZLxxHM94tTnS7ToHEIAoVsPgL1GqkTeiaEXZc0266wyZyn2Eob6q6sZ4
zQcPAptzVfpQP5C6QILfk38Cw5LXYZlzpBF14hIEabWHcwVtmb7ymGkrdyzzbd2mb2CBoZ47rrpQ
ZDu8dkNqnHX1W0NsAeIMdhVbZMygvE6NWZlFV1kP5IVMdmgp6m4Nbv6mDaqyEyWkFI2zk34T3UVN
YCjylk3rn/OEcSaDiqilZWm1LUTSunrz4FDd5uBwAVy7GN8gv9jz0iEzHZL6V6YFKEDv9fFect1b
SaxVPSoX97b2b6Xf48Qi97unGEfOqXtUO3LV0wL4u+ft9aa2SXDnP4xzeg/0o9dtvW6IDjAbo4MR
udcmGdoNcizR4V4v7m51RU/CrAPZQPd7dVqy0s9EuRrb77EHMB9/hoObGNlB3IlLVQxoqqhxg4HY
Xw2uIgf9H2XdCjaZ7CUPYYcP5W2a+wxtJQ1LJZy0+6b5xUXMxaagnf3rv/7n//nf3/v/5f3Izlk8
eFn6X7AVzxl6WtV//8tU/vVf+a16+/Hf/7JANzqmo9uqJsuQSA3FpP37+zVIPXor/yOVa98N+9z5
LoeqYX7t3R6+wnT0ahdlUcvPBrju5wECGvfisEZczOlPqhnBFAd68eZOW2Z/2kYn04YamtmTQ+jv
IRJ77VRtWx4wwGtFF3Gxk8KepyV432ImBZ3DRgWTgHjlhZF+LEdDu12SUTnqLK0P5Ib5rFFL0o+g
8vO1pHjN7N5PNJBzw0AzC5BMzgOCoka6KVK7Oxhp0h/Enfb7buqBckrKNg7cqc/R5OCqyrYOmuyS
B0BpXX34o+Sk8tbwnWH1z5+84Xz+5C1dM03ddgzNtlTNtv/+yQfGAI7PC6yPEhvXg6km2bFr5PiI
u8V0D3u7Ir8x1RRLY8CZDNhGj3TIdPlVHZYOsoFF5R4kkpuLRJcNBG/66uIEVomEAnW9axrASeXW
h9X3Vzlvyu9FXDa4z/gvBXD9U0A2/EVWX+Kobp41SFPXCCy3qLWbOjwoLhRDUYwVkiq9JiGeP40x
4B4svbgqIe83xgtYi3g+Wmm8E61pFv0xf5//Mb+kyduuKSFaugqup65bI9ZRtQeiz//8QTvav33Q
piLzPbd0W4Hypet//6AbO7XZsHrpDyIiHXoxfH7iE/YShw/VQMoCYh9qeeIzvjd3GbKoVZo+3Pr5
VQNTGB3RB18fyz1hHfiwEV+4xBwaTDOnytae8MPi1nX16dZSf/XKDfNHW7DvKrzc2aJZpS1bux7f
63o2VMTDRwxiVnKiNtsm0e0nw1XOoj3hlEPEXM1hcrrmsUTeeF619vjuVtFTT4z5iTXg04Qx8IOr
7GgADed9jG7paPTn1rL8fdPlB1FCJHA4/6pvz/g8o8DX5qk7azWUH4G5aAtXv3dhaK2nt6GqpJeL
kf3JJgtBefhIhyBhH/RX2S2ehl5RMHhriSXZ9fS3eNIXy1oOjSG/yaj/bwALmbeiOQTHFA7ro2Zj
EhRkRoJhKqP/06zT8FJDC+GfvxqKof7tu4HCjqnYLICmrGiGCU3j0/JnJVKKiBbyGjn/r3kyVOZO
boMUiEugcL3dm65h7EBfy3PgYaDURdOtg2i6XUoDw90OqnhZ+ZgOJmm8FAsmqeNibdc+oMlpLXWx
tl1nEkbgYpk1WwjdojXENfjiOP1Ktsrs6EPjOIq7pmqeS6sJtvf6HIHoW4/ur0bRHx2wX4NE0eEI
Eo7VNVNTNnBRgNcbHKg2Gb8QnU+2PsD4heaVwxenG3kKyb1/jJzu1k0arfaQ9Cgou6kj77sqlFeu
gbyCPRVFnbgA+UXQx06UW50o3juLBlF36zz1uxfvM9vTzJ8mVft2z+naPjl9fbQq1UQtjMyzFHWv
esmBTofssMcIyUHxdtqRSWHypdLKY4BeznvTsC3apl7tXV1WUsB6Ey7SAKPcqfKDOv3RWmUkm2oo
1aUoim6qA5E4V1picC6aPHyrk3Mb2sl5wKzlDFfmuc17+cFpMsueaWbeb7SEp5joIi711Nk3s+em
y+SHe/29r5iTECoTSEZ2my9EDBjlJL+cm2McXbVoUBZ9hc9H7hjhVVzUJPg6JvqwEyUXafGzG30R
BTHGt1ChBk9Rze51n+bp00he/vMPyFCNf/sBaSqsRkdReISZhvlpcY3Avieun+VfIf8mPPRT/yC8
ewjOk5jKHWdhVEaKP+Bvu59PzaJY58ZbBTRsh/oq4QXnhOxIexWFiMfjQkXMci2KUt+QNnD7K+uF
m88Bfv8oMsvbt6VtbAYFxKiL1HWHmSBIWw1p5UVXDuamCJvXgB0AJ3WURWqWL5BiwC2AomuvdkrU
RNSZSuacwkFS9ixma1EaB72ZxaQtkGZp8+o6YOCjA3129Av43aV4UyzbKRR+018SoGkf3azxL10I
0ibzukfRo0TcGsxinG1FsbBM+6Er+OqIIvy6iS8adIiBjOkeY8NFrdnD0cyH4TgWdY6plC8jid0A
7/dtgNIL0VRJ8lcnt/XN4GA87+FCtskGHCi8vleuvlUh/CDHCgm0AY7/dBdOdSiFqAcCGMqwsyLF
eUBCXXlQY/8s4AcCiCCQB6LeCkPU8sArjChIxH7o7Gwzss6jNDGU+BVVxPlWLbGJtYIz1o69grn1
U9QtYrT4RX6lVtNo6zuYYvL89R/FBdneSxRZ1UGU7j0gX/iPYtTvOUSPwEPQS+MXjw7gX+uiWOyg
l/qcOz8+VYui1aK87bW3tvuSKZZR0eY2H/c1VdwV+qGt7NI8Tr9vMKfRXrOAsDtUbszQ6A6ykiUr
z477S2v5AR+qEb40PphAvIay9yKpz4Rc3Z9m/a1NB5OgNpDSzBzVj6pWvqamk755INLnqelrD7ka
hgt1Cr8NamgdwilEF0C72qZKdLGRYBnxY6ZONKT2o+mjS9jKEiHsyVR2nraqt75vv/s0XmUwBfkW
XGwIyN9/38ReeKsJ/7qZmmrFOkk+5sKmHNsHif0N4ndlB8zUgNwuKhFH4U0UtZuvwGQElyA0jIdc
BjvnNzV6phU6IAtcPB0SsEZ1ZfUpL+FwiiV7XbC52N/XPwLP5ioYWRNuS19Lb9/G2EoJvW0XRDBb
RmAUrt58Q3ceyT7Fi66G7lQPlgyevyjT4usUhxA9skYJFnVZImiGotPRdHUWgsJSt5KNia/KjnuX
Jym01OkiivdLWcjrTov97b2qMaNurQ1lML4oUKTWhuUtdV32j+T80NG3NO1sSyECPwizr1tLh6mT
2WG78gtTnotmfeoY9H64l2XvKAVFuLYDyHlaq+E/F5dIpSdpipAEIU1oi3x5AGDNK8O1XgvL+I6M
bvojj6BpOeAEYeMOG6ko+2+RFOBF1FQuLsA6wrVtVj5maNmRFyAKAoX+EQuKYCk3EZSzqVELaotI
nrMSjaIKyyBU4s0834qiJMfdzvAmWZMuqvP52MXP8RSnHYs8XeRGpVUrDPKSZYBRy86PUSCXdRM1
AXErKsUFJyHUxacLqG4jmyE69qu7qBRFlltzbes9GTLXB33d62Xw4AfhF9I9zsmF4nxqpzvCi6Te
onxYioYuyvqNW2IhoSQjIuNuwLJi98MXVV0ViEi95q3q7rweqUogd6Dc9XB8GVNZ5ourhldx8aTn
xgXWK7VBdK3R29wpQ/n13q6VEEi7vFcXok6Vq3c760M2ClaHC1o8IKXWefl7bcBNd0AWguUnwU0k
sZvzTUm+/4ceuScjEJvrXzR9yK6eg87SFJ4VpdDw/ihNbew0tFtbhoDHvTS1DVBXcORMXKRCmvAM
9YAUw/R7K+IqXfcWku/i98bZsL6mVbtz9WrFjzQ5DrUivRg2mlioA8CkrdqrrKTbOM6kF/wR+32h
kYHupl5h3uGUU/iQTKfWOAQb6Ve5MiMH6szE1GoWx2elbm6vJl6y7dpsXbogh0UxhEOyxro+nKFz
hzbQqBJbsSDwpwPiVi3yYEsF4MxVXBClOvZ5ZqCHWJ0MTR85xZOtRRmzVmHIs628VQJpQ5lQLSI8
RkMeYQiQLANI1+dca1MOLVJ3QlVJ1Nyr7119BW9H0RAnSj91la2Jjp+DiN8EGUSx3kd7zkF5+QcR
STA27g8rsRFdNGtAafFk1Kc0477PFWWH+GPfzNkkSousUIevWhw8OObYPsueVT60nv1Hvd5r4QH6
/7fES7QrD5+5HGvOk9IXzhO4wrkTdPlVlFDQ/qKQWjmIkooVyrxtigz/Grq2Hoy3XBrjtSgGkMdQ
a7DUhZjNHMrhwVIn9DWMg1WrZOFSVaHLjm5pIJYxGKfSUjh0Qlb7xm/v0iqR94zYnr1BZ01DaS8r
DoNLQCWrUxLnUvBhxcQeWYKbR3f0SDb5wwDS3GyvUKobBH/pEkYt5FV2G3En8R9p/fowIri+/ufd
pP4fNpOWbFmc0oFkGAjR/P2kDic79aB7xl9xuJyZbdFA9ZSqK7za6CGvUEIFQ1NfRV1uVQqLftys
RVE0jFDqPo3qJWUzZE4tPRqALdJxbvdOgnpkc7/RTSPBwNFTAWMD54CuWVc7cSHoVqwyQ34fJana
pZ6FIAUyRdVOni6iiygiQc44cXsf/McYMU8/lG///HEpuvx5823xHEJt3HQUHarO58+rAs0DQEXr
3lTk40AqKyCHpv2EMl3EXe7HPNYDub6WUDe392TfLRdoN061tiTADSJBKDKHiaoBVW4tjkCZx2HU
VE6f7lo1Vm91/e+7//9+nVquasMb1/KEASFkYBM5McOdOBaLoqeH0U6coUUxAqr8R1G03jvfx9YZ
0oufOt+LXlXyQqjezeVesfZ2lmUne0A0FaLvo7jAcMP10NG0tVE4/mM8OunJRGpJx4jsG7xfCc2A
tCZ70KpobXOI9G094lygaSD2WpO846ziv/1hRgizJXEfPuQKS7KZo8kHNzv94g0s+ZLfK2tRTHvr
Scqs9JKqY3H1ZY20lpYgV5UhNCI19fJWDEdEEDp3OHRhO7xo6Y8wGdMvQLVSMGP29M1maqlOgkVm
y9WDaB10LMP8tHyGed5znOAdiMnkJIAVPb2DW1GfVqg2vTROWlyr1jgmHgh7wwjRVfZiZVH2lrFL
4tw9B+EAViQqgm/8ON6AJGqPmhxqWxNpqVVlhOVX2/om1Zb/7dNAbGFf//n7r5qfv/+aZZoESU3V
UGVVt7VP68WosWpKIP1fzJ5tx4uu2Pqq8kNIPV68aNrG3Umm5u78trj4yJusRUnU10lj4V0ytYpy
CNkA0nuubbpOJxWEhvwshcWEkAjkRvCCY7XVWqO/FoWZnxE/mSNaPFxFFfD8dtVKuAeJomjQVefR
LBt1L6osq2v3Fc7soiQuvavkKCQSVQGt7yxD1fVW/5e181puG9na9hWhCjmcijlTWfIJyrJl5Jxx
9f+DpsbUaGb27F3ff2AUOgEUTTS613oD2T9rlQGRQ9Ah155ZZCJ5L4MLMYh9P/cI2xFPGR6DVvM2
RWgBPGgRBVzp+NXCaLZskLxsFy6PvHiUgzpb6Xq58xqkTg1eS6twogCAdvw4wKuFEB0j4HBtQHgP
EPo0wppGiM5pbr4pmmuSAcuBFLVeU+zkyUyz/n1WihZRxjvatlG/tCDiOOFSdJR6+Ygy/vlLHEAU
r3UoHY9AGfaiJuN1dLhGFGpsy3fI+SHxAO0GVVBbesJP5pvO3H8SpaY+4XVrP6KOktzKln/CKlJ6
Uhu/38nkxSDNNdKTMjTBCjGRRdUpvOMKMrB3zNXhbcV/CK7Nxr0Ucij8LiP/EhY7UZfkziqrk2Hl
hnm7k1ypQbFjaHdOrNr5zbUszq597Km3KLLtO/pOtFAxnFpfNnE+wYut7+aP1+yJONP9BopthqPs
JYfiOdWnfkYG6hG5p5HlgaKfFDIZM7NkBaVNRXGQa3C3qZ7fZkBOt0NpBNZN3eJQWqJ68KVbWKBI
LyMXzEpxdPVdVJX+SRxQ/o6O9nAWBaKBkDJs3X/KGnXcpGOX6DeixQpsf67oCqoC01CHH9POJmPA
jBPeAcwB7wzhQ5RyE4kcjzikKIlDEjvFEmGgYtLGCO/EQc8hYzY54n1R6x/ScvhZua32iEy/LUoi
RxNK46eS/0epwiztMYrcT22tm6lzQq/J3MvNcYtkibwVZ3XXj5czUReNHcqRXQzWoYmLrWXYGEZk
iisvTKtB8edyji5RtEpQ7UX8sFU3dgECvk8a5OBR8l4V0uAemy4ZFxK5yTvUE4O5nvr1Y2qQznO7
Mnzt2+A9ZD/5w0gVfs49ujnIq+ClE7DpqBDssiIvgScV4/NSSPab6Ve/0A+3X1Inw1QkV5LHjOj9
3EUw5V+ieZC9/rygsDXNltk8MqkymdI8TbifsoGR6fppV1TWI95Z8o149XZ5A0gf7YmtCF/3EvKk
gITirXj1itYkqD5aZQUdctF6HStaEeLeILaY3/7d+OsAX609sCGlOuzSAoePtEa6K7F07xAqKAiI
M7PBNJvNcKtC/Z2CWHboQKdUg2rGfrl7zAFVz/BV6x51Nu1NM8wlST3pepA/j3Ywbnsrk1F8okik
UF7YHroJomh6Fknboi4OY61kz4aRzWAow/YyAG17tW+uNbsqVkarmo8o0d2JjeBQj8D266C6x/PD
WFceUkNeHVqPaGPcBZJZrz3D19cI1m3lKktfDQn7DbKvykHXcB9C8s5YOJnZPgGiexJR7t9dkyr9
6IpIlHLpaiMZm3W5NDdq1Tro8AXGOZYQqB9mzQ61BRZ7DeZNB1UNk4NWd/abmox3Jg/lG5Jp75bf
m69Q3ZobJ3HHZ5fs0iw3zfYReUjUkRy1uY9D9K6KhiCFLCGyhf+JfkpToEidVfpHkLryqm/0em92
urVWpd7ZOjZYck3KcI7tOnlnF/gdDybuQk6QBaumz60jKokSaJFhPKMx7y2yrGvu0jCL4cPa9UNV
quzl1bR7YuLSkL/olZfAQu68yjsJ4tH4wl9S/mABcIBiYb0bHR69TeZvPZI266Ljz2mBXp+GbChu
07x4Qw9JwZ9XlxEeVIot/IgJ7NjdiPqkr61Vic33sofE8ep7xhohMf+ha049DzeAiiFcA84ZbzHC
RUqoaqMfeoG4WBFhuVZAIW3MJocaEHtLFfDkDlFEkLOekSww7/Weo8586pyxeZeicNk06LuZWaiu
B/Y06AtHzV2SudpSa+R2Z4VDxITo5bDG/fwe21emS6SU3oxiXCo5sBNE3VGch/4OAlKyLgdRRDgI
hnFp+HPRoFgKkEJxKichp6LT5dSZhsNdTXdR8OkyorMd1PjdyFm8USUH48WODKU7aa42eGMh92En
D3jgIp8n6em75r92oz/+SHkxk5NM5Vu1GNM19Dd7rUueepaQsJ00tIu3yisBtjEmte1fjSpnj3mi
R8uGn97O0PLuICmpNUekqyccXcq8FsMEdkp/LziKQmlJm1Ypor5sxvtr1bW+GpV7UbrQG+Ogulzj
H+vERcQd+jZ+STSoCWZgG3NL1ryHpi2qY53YZ1UK/QdRZRr1toqU4YRRpv9gO2UyN7CpWInG0LCT
rR6SDBBFdL6Ix5kr3ZLDalZByEeJ4qjFY30ya6lGHBXrS4SZyb212J4oCLi2U1SL7HIIWtmpTgWG
kvdq433q1gwtzEnnWYusYZ0TpsPzlmSzWthkoI3h4yCKSTTw/wesYU74SDu7SoaZQLCVDZd4pahC
V+2bJjv1R91o8qC76EkjmscAVhn57l8W6OqfMQ66rRs20BKAIwYPpwKY6M/vkwLQxZiFKTZKtU8y
Zslcm2+70V6ZxN1uiwlsMWKc4tj1R2lqu5amNtGznl7r/Z96/nWc6Am2Xnv8fYff44JIKlddmY43
eBKQTnGbjvSKs5er1jj0tjkcRY04DHE+rCQAUDdfGiozZhcgAsW2nchzCO5QdQ33gJhZeMcDjvx1
6a5FSRz0CkVNJopyphg+gK22ths0P+wBTjkeVqZlY0vdOCdrCNxtoIW3QRo6J1ElzqSAdE3jjUiH
/24gulUuEbWCP+tUCxiIKm6kLFhBSedzeOHY5Fqpce/DLNuxfojwv1DfSuK8D4Fiv49IlD2WCurp
A+o9W8WNjCPih/5cjb1qk2edg1WYtyGMYdyhxZvfR3m6ihIzezbTLtwbDbFBUYRsrjJroZZc9mn+
PIxqMJMmRaq8OUpxClQVwPWcaJjJY94ZGSYvWK9X+jGuJLQjwB0t2kTpstUwjt8NFRXBIYKQR2Ta
fmxy9U4j2fojaUmhINVY3ptoua6BNPNy/WsP4pfoayDXsiq7XFmO+BfvTDVJDuyB8wWuHMkT77Kf
goqjqq9N3VRnaMuWvnYtvLlUPTeI3sTGuYszZRsSKUGesjJeZOTL/N5IfigSTCzRg08vb5sBVphl
kr6qcoRd/CRiCZ7nwwshdUDCJXtlNQ+Cl0GbBZLd7VyxTHH9xtsHQ7/vZa/ASIssSi1Vk5tWiObm
0Km/PEU/EmaO3kqk8zFbdNxnG4W1GYvS6GFoA2Xu8sec48Cpl6kjtQfDT4Z1X8vqdghaf+f2RrbO
bLighBvjZVh6wS3/Y8281UgoD15iVkvW4ONBK4ZxnqmZtvFkaXjBsmtm5b1DzNwtDz1YbLzlqNdd
bJA0v6fbNHH1BXJpv7vJUYFs0zSDAR/lajVuCaJbFGHKFTm/eLVHzzpfoaKN5asXd/EiNm2AJGEB
+liJ3JkXN+obKuyxJ5s/Ahl3wBGD2JPpOeq2qsuAD6sWzxEOQYkZmT+SOH5Ppa58sIoi/7elr/Fn
lNA0VTmKpqsK4TTZ0BX9y1RV95FiYc00PMpG4sAWe7K1hok3Rb/IaB2UDeOoeE2CML8xpbo5tWjh
3/aq8izqozFCMQf3i7zEKCHvo43YiIhiUBmfi6LVzOpdEeS3zmjHe1cJuqVf9giugEib9UQ7XrVk
hGOco9Xj2JvcsIpflZl/R2TKfpZsBaJGpyQbkj+/6rqSd5JckbxpkFb3rfSu0h31vpzqfRB5CC9q
w7cWmxdkgDqZ0LvY0cMVkZcdUrczsd8X238SXP0hQLttY8aWXsPmkFHQMrRwZcUtK0sDJYADNuTl
RzDd6pS5U7st5uUpkDxf7ru9KLte1u293mjISqB8/qVBdDFzkyGiY40e2iKxe2C05hlV+Oq2TPXy
tkFSE9SReZbCtrr1UR3bZxjEzHNZlQ+2VSORJk+bIVnO8cUJ+p91AEcWyukvyy7uQteWXhI4ILMo
LJXzaE3sRWTDSV/+MRxy58dwvrnLcNPw9F8leiSjNngnNLO7tRX06QnRUZgynpm+lGWAppRlJiup
rNIX3zJfGxdD9KAYg3sHH3NRPTipvY6jyl+IQenA7k9XS3eP+V79HGRrXXOTFwca/I4scYk2LcVe
Gu6lMT8JJHhaukcrNIoHD2XkXacgZSjqvdQ7uUpVPGhY76UO0mooVC31umYJzkp+Xw3d58O1DgnD
bqFnpXYjulwbRLGxMeHNyUvM064C+K0m8a2DVMyC5YbMi3JyfgsTHKEKxIMjloXbBOTCTuMBXWth
0xz8Ev0M2WvR8wmxDRqSsL9D9ded5XZaPaIx7d4A7mpeZB8t3ARV6++qO+WA8wxplWo54DOHqhJI
dsPD/0Yb3Jsm8vAjwnZthzZ4/aPxgnutHdPwFwYdLFen/FlfkRdwm+hWnkqZHSAfaUa3oo2MzqVN
myDDv9tETu6v45yo9Odtl6oLL4eJi2MEIjQZGDd94ulO+NltlvstYpwTiRdPMMjScV67N/wim3vs
vTcs471fFie+mwWvxEJQ9JP66Bg7sbaVNWgcSaha93ZJFnuS33nH6YynH/inUsjo6KbSna3AtEI9
Odj2nmsfvYL1ZqHGw2tWeLvAietDJUfayiKSd0Pg0/uFYkKSooaC/eprRnL52WqifF7YzXjSrHxY
j5qabzQXemokxYg6hsD/Y79SdlqpBAcZjf0FoK/oWetiJFH4TKBckD7R/e9DZCnsDAcf68memaaA
Q+2VrXZr+REOQVhWvVndN5bM6NBidd4dgh5+EriEvNtN+cku9XsUUmgAEfRxpitDf1Mb0N/lwTDP
bVe/lrnTv7T2MCytVCfWOCFKakWfo0HsPAxxhyKznQUzudaDlybDBFPj57EWRWcsYdZ73R2WSjXa
HtG9OvVyMi1eJzWcHNGL4B2RT8n/kRpdcySfwFeRIyl+BUmNiKqTaQ6I5f8GW6H+P8dpqDuJKkQ7
EDzCjIlcgYYnS29syQU5Kz2vmBlk1Hkg4zUPUOfMG/TWum+1l9+G/Do8JOcWiL5k/g3WN7tBa723
elQa7NwD/VEej5eFAa6qTNRPLo4tz3mtjOsmSdERnYqOg5i6hOvD7tLKn9Wlnnn8z+t08y/vPlPT
CBCrhm0pjqxaX+LoCkKz5mAW0gPMRWx6XOzkh2JsT3KXRNuqKycfdT97cDOWJbqaWD9zcIFezUN8
7TsYYFcHpHIKg+6QFVH68+ObPNPMa/dEtj8uHUtoA1/6Tpc28NW4qdxaneHRaMVoAmKHE8fxribi
+w7vYNs3WfStrlp9hiJBeoZgoq4z9h1r3IIgXtpTGBTLjW/JEO48FuViELZNEVFQcBojuAlBEMiN
JHhAHOpGnbLzfoe0W9SR/J1mENH2u4Sp2de2aRwoF+tfcKhA5r4E3iYREM3g1WNq/NPlLzA6wjeu
DpzQetBI7c6jZojy59hAdNkfoxVAsWoHn2zMceDhtGxIR9bT4dKS6oMzE5VdXJGJHAd75iUGSFJz
PAici4DDiLMvmJgvxa4zsJMYa1yCa56mjd5MJsfk0+5RzGPRabfNTpEKa4+mJFLcpqI/BgleOtMu
6D3Jsd3IjJ9iUCIFDLLwlULx82NQFXk8lr6tPVpxzlI/Pqko/f5sum5hqxVPSeFlM9gp6XuAFYWF
/tELbmBIHWiycQer0lhkUWAeaiTy1mMeyZtIjvyDAVxgqY+Inzi+/uS7BNRiQDZ7QnTY3E9BGCkZ
u4cUuCDvym54R7g6rHV+IODxwHu0CLris7TAO/pjEIHw4DKIbWvxe9AgkAIllkQlxNnLIMSQy/20
bbrcyVWl7kF2TVIkAIBWrY7sPbKEfvA01t53xbCVfadF4XbMQ4fFLlHGymUtW/W9txYxyAIGyo1R
DM4lBpkEAFEAJj3muKd2MvhNSVIwgmt/VXE7fINM1S9L4ilr2witqbrQwuzs6dELBgDuEWh/uakq
9Tmte/coqsRBFJ0kXhJ4D/df6vVKVWdN0pWLdLiLGjRoBKCdDEi5F2fXg6iLvDZfR+meGcpu2bfJ
9ykua9h3usZemVK7lgmeVrVTEytxU30UrUMjG/vSuffKvtqoSaQ9R6OzJEln3su95d+Wfncfqz1J
MHTV1gq8ZNjjqraQmj5YZnmZrjvi73Px1Cr2kK6dwW4uRdGamMjmKMPKyOtfxrQ1610ZfD0wLqoo
SqFyKMB/3rnZT22wpH2FH/VBLHB9ZRlYcnG4rHlVGzNSovNqOyc4zXIG77RFh/UcmRIfdHU3fGOX
6c2Hyvf3eegn98YYfq7HBWzfp0ZyP/U3msR51dV9PGj2Ianl9DFq/IUuPlGQ5BuW/va801p5bY4G
/wGJj8BQXUPnjfzsUarxh5v6DmmTbxLiw7MuUpv7offzVW5r4VIkCt0o0SCa63i78pU9p+E5l5Vh
ol48XEAwYL20+ajhUsra2NombiPhBF+zvQzr4sWoo7M3xTrbMN+aiEO/dhEaYciEBKfCDdwNsrTV
KvAc/S5OY0TBwar8rPGTjKpfqSsbr2l2RzAYg4XfJ8gNfan53ARHKEUM51OftKitV6xinkTKAezL
lCOCcSqSCmlFykgNcMgSrW25AXo5vNl4nw3s1V3+O2ewGutjjLnOvoFCvohxmXttkhIGOV5WSYZO
hqNAlo9ZJAEENCF5wkN6TOr2QfTAAJoNaxA/1jnS6hBIgo2CM9hdMwXfRA8LmfzcaIdDzpw2xwy8
OpXToZPNbi77iTK3FR9prsgMqbRMDe8OK3xM+uCoqXFxFi+fjBID8rP4GU9t1xLqM59Kv8fhudT+
y8vHka2/vv8nuA2ZH4VEneJYE0viU9pHMySI1HI/PIzOtpSUrtkECZgkx9HbObIG5k4QI8SZ17hs
gHQ1DuZh5UpgyVp32aSuAdi9K+YKsYldgY462XP5IbIi/DuYqlbIkoRL002JCk9gYgEyDkevOmG/
ixFLDrlIHqudycz6BJXnKbUj9SRKsodJRxo+RAFRG8VM3S3zNr4VqWW8DvDALYByt7lTScdobPtJ
LUw9Do6EsHjU3/p1W70lfvPTQM/9tSSyBnahHZ5DhLExEI3P0eB1xyw0clRh7OxYOpa7DpWu2pTs
TvHmkuCqFO19r8rjPg5wZB/V9n4oUnUW4ta6NB2yCjnvup+OWSH9A9ooUkKMed36bcAC4S7RE7TP
dA8ml+KU3xWe9lTNrWd90HHU0s10ZRZ5c+ub+SEGyvsaJ4gaTwBDue782dBl/tkKi9tO8sNN3wfm
zk3hoogDr08Qigiwss70eIVmWdD+6lTet2RogsJ58eGbL2pNLnfol9UnUmK8SptgWCB/VSzLyNVP
JbMTBKzCXuIjS/LBdnzkQJvIurNdhESBwX1XAMwgijp5mVhYprG4WGay/YwtSftm20F2U3RltQjH
JlyZsIpnzADds2Mi1lHqfvvDM4ZV6RWdf9NoD22qO7+MVrplJ72uyc7PBwvGwhCps7pWENRNfHuF
YJSzy5BQX5u2tEV9OF0oyN+MMe6bMuhqVIExDmjBxS0zt2EHntYnNQe/VwE6fGui7myTbH0n5UTM
xnJmiPJjT4yO/BYNAaDchn+kQ4KbWNb6mFmOLbSFeN97fngrDkWBfLcUAeGbqiJJKrGQQDdI6A91
1iRb1OUvvZ2fCzPNHwDePiilE5+gn8mPmaQ8ZZ5iHdUwrw6DUZ4hAgDpx4KDLdx7KDfpXg68O8yY
ho1nJYF+UwaZvpcIQDuLEWf3184kapw3crkURWkwT3bO9tBU2+7YmHWPb26avupSOHmvNv5OdZoD
ME0b/PMfPBzf4azwtZ9R7nsriKsf/BzBsYkIYhKumbqIsuNX3yQLl43WHR7JjKSnIg4fWZ1UxwG5
rBnLJ2WLcU/7JNvM1EDDkxVBkp+8d7vbxG61Q99bayPWfZQgzZKAng4EfWrEsbe7bXvL2uZj9EaO
kR6dYgwbJ4hA2olyoFqYNFeYbuE50C5yIstPLGOaBdB7XmtT0dRMBFkdpYHRM+bLwMmHWVdXUkYq
Tkt3l1NLx5nGZcVlz7qpNvJ4QdmqNPPRTux8Z5tWw7kYQuNkJ/WK3edCd7SfWYeBmBzWb51utOex
TvLJAKBclsHrWPIchux0hiasfnX6PWKA3WMV+c6+cEeMU3ALmfcRnsJNyJQeSI27lrsgucl5nM8Y
PefndDqzdOWcMOnvRJVobLMqWXWo881EEXBTcpSU8g3S5S6bVMrKSG43XYXrqyhagTcSeYu+h1Jq
PgTN0N0lWBXEUynPZOCbXosupdxLmJ5xAE32cRZHWrtqffP7tera7drX0fKC1AZ3/z3SwkQSFO8v
JGntbV9U4cZuXGdH/DJZB7riHbogqFZ+qUVHUol4GuVacRrt0kLnUEZ1pvPODm/mdZZkyS61x3rr
8/ivmyCz91o24Mk6YNfaFzVK6+A+7jCFQExZ7+SHPL5FfB/UgT0mCNWG4brVy3ITek59QiwAjwEn
Ll9VNz3IBU86dmabRkmrb2GJvS5IveSskXZdA6SS123eRLMCq5yFQhR1o5hcrTOk6ZWBGIeNN8d3
qMwLVS7NdztP7hXWELOKoOK506RFh7XhLx1Smc9c+Oq1fMLOj7IzRpTNuhzqo82jtIpUu1v1BlgZ
2bKJLZi++iwb1ZtqJuGv1DyA0iSQy8N8Nsk9v1o+OvpFq1R3I7qpywKB972N1ZwTkhN0Pak6wzBq
ZmlFJqDAuA2ni/hdRrP0xklZk5jIYS+hF2a7cdSMA2JUytx3OuVFR4qWGIhNotJRmLKXlYxcSeAb
IzKWcrElTGkBF+/e4VYwUZK1Z0dcmbdJ1YQ7LUAg3E7a4Zg40/bFMN5CJfegZdTDWvHrZmV6LJGU
YLhtQOn+cIDJYT+TDHdDgpBIHCMhW6Zt80x4ggQJPYJp4WwXWXKrdngJNX21li0v3lgjMqPKiHIc
/5fRapBr8+ToCIsEXeEhQQa9eFADlOhz4Ph94LgPhq5XZwv1rigPbzoNTfZiUlXt6/gQjIW6IoNc
LwS4Cw+YbG52QbER0K8mnMAZ8GiPorVqUNaxDP1BltsUumpGyBQDMqNs45mmt92maRRvMdpK+goR
452sS38uHKgdmeb/DKY518DXN2+lHNsX4rBoYJmbNmiHVd9G6Z2ndg7xyqb6YTp4FCER+o7L9Hsh
B9ZjIesjisXRqz3g75qlmnNOpsOgoK2lhvxQsetQJVRoEeAdSytf+G7pnEVHxzEREA115+Zal0uY
fpQGE8t0FdEtNnrzbF+ufblYbCorD1RD243PaK36CzvLU6jiBADhDLJ+brV474TONyvSnEOgsb/2
q/tR04KZOqr7sXJ2elK6W8ux0eWDoDIbB18BelL3ayeuVCwP4+GUT4dgnQ5JumRzHKxzdgpzmPvq
s4mPhFb2/S/ycyNIZRYq7LZLKcbrunayRUfsm+ky9kacM5modcm47ZlH1vIghfO4MJVHM/SstRvh
f8pPnudViV/AzMTz0a5YcMm4Mo8u6JFEM6xlaGr9vDMiXC7kwdpnRdO0N6Tk7g3UDtei7npQKvuP
LpWtEldDThgCToWVWVU921VX4fWqB09tmWXzNjG0c+T4bFHBQoDnXoXaCEUAQgL4nthbd2rRYcJc
H7pSYwtIhOo+Ic90UyB8uRF1SqKZN+2IjDEMrjMuTtY7uag5ZoS169l3nsYqOVDl77IkDVDMs3Gr
SywEkW9ndh+m0EQhdSwEoxdEq+LXTvYBrAMHmoDLNgFwfwsqvd01o2bOot4uFyYYesMPSEh6CTaa
eZ9ugjHlechlCRulEXML33HvBqu780zvADfaQyU8lAiwRM0K1fjslngalGQJwUxJqSWYGKyaoNSW
jxgPhYeeuAahkLp8jPLMPjqR/sDvB1nMATYPdFm78aKT1RDsGdILi1bwwQp2cfOiJQEsSLWiLkTD
4FjnP0TB9H15kVldNElQjufIc2FSKXUPM0Ebz5c62TBXamyDvZi6iAZ2C/rJkPaiJu+Q05YNXHxr
qQEm4VjFvmnij7NYy6NF1pJ3RX+imoTr6XM5ZSbidxXL7TLmTXgoDSxDceJB6Vtx3IM48DNwNg1M
K6whxoNRmrwAkvAWaxp8KTOmRSF5qow9zl98Mxtj0jwVdbWdbdUIuaYstNVZocPsamKTLHwfrUYZ
V66sQLhId7WzPAzGTMPq4dbnU68Ga4jXElvLQvVG2GjDFEI4gWCdt4as85oGuenkKlycUH9tIfUd
/PbnoGUkWhvkSBybwG0eRNa2civWYtMZyk9VeqkUZXGorSNZ3mHZNkG9IGxKiiKHCdlJ8asb+dE3
QyLIjyVD/cR8r8zq0PXuwaIECz0s3ZMp86MIou9srkjANzjGqI3Bq2UqigM2BaBqDYfoALw2mtTe
MrcpwtBdrJ616i7QK4iNshlDMecLDp0QgznZKeONa2I2nI4KivL5SDxAj4wYoxJJuxWHwocSyGqr
WeKq+FFX1g0Mo14tNn1c6pd+nYIvWE8oCu1hZ5mjrY/+qqJvsVEZbxx3yB4U36zuugrr1j7JHnSr
XTiRLN1OC3W3qZRnDcTqngCBeykaeYIl2tCFy0TNQwQ2215a5JmPjaAcx+Risx845WW7MEWekWct
YMes97cGSkBY28fjynBcexeV0pMfIt/TwZDUm7J6wI+mfMhAI+Ua6k25J5UPjtYhkjYMDTMsRZs8
8EppCc24tXvEJak7QN1yj2lo/lTGMXz2krDcBDJmSYXjRbhLk+7RuypYi1YYEThX+XoOeoVWVzLm
RFyke9nW5TveH8BYqO6tFt6ij86DyUZzZ0kjgMHW0NaGVqGC5somjKmoWicAmObwwM3HhFDCGiS+
PCeuTyu+Sas84/UuRZZBiMUvVzow0YUYqzqtt8qVvFlcxjaAznjbE+ebOrPCqzCTBBkvWqOW2J+O
BtmlCEyLFxayjkvROe1i8ps9Nseis+xhblriFLW6jO17HJVJaK9EZ62tVSxqbPfSGpsVzphmUqwv
Y4OOxFtLSkj8CdGIDRsZ1miFpdvasJz21HqDtcT4It/b0Q70SfAgVbNWkbsHSbHah6Tsn2BROYdM
T/t10ULelLS+O+GuvEFG1YE7JAXmpa5WvuMEkR8vVS1iBUedZLMr5yrO7uyYAZr7W6Q1u5O4Rloi
1Mb+OVjZaT9LrLRjiRdYqO2G8c7zIH7DevuREpz6nue+egPKwzglrhGug97e1vWYnBsjemzkyHuG
j4xQj65geIdS0nMZ4ZdErH1YilbAA/h+FLGzFa2ZXt4nVdaevcDWnprvVZF4a9VHJirvsKBDn7NE
urnAlS0kyYmU9ThsnRxNZAyPrT9Oce4YtjoypersU4dPp3qi4H83ED7wjDsXEuaTyZ9HQhYYb+94
Txq/tls3zraiJBmdfgqxSBClcEyzI47rP0Sp5I+Gvh3gFN0juT6WRbOze3J04qphPSKzBTJlHpqS
dhpc+eOgSxtL6rzTtZoFf76NXe9RdLrWo62pLPyBTPGXhswLZQzeYAtcO4suxCPY65j2vvt9O7dl
w2iUivIIH34ZdPXwao+mOx9rQM2DksoHWSXcBXZ6bofskf2h9DEjgwQvDsWkBCLOEDW3ebxT3uEW
KiCiTvl9FmcJwtMthJIvDaKzaO0ayfvUCtnHI4XdVUQliL1erlpV+IlVyJyHDaRiAizDmGJVFHwc
0FNMt/F0EGfXhmu/a8OXfv9Fl+vlRwDxEQZD3Pg6ThSvfa53+i+6fLnUdew/fsp/vNv1E1y7fLl8
hb3Nx8f/xztdL3Pt8uUy1y7/2/fxj5f5z3cSw8T3obRDsWz84E5UXT/GtfiPt/jHLteGL1/5/36p
65/x5VJ/90m/dPm7u32p+//4Sf/xUv/5kyLvULI61LIZAiEs7YLpMRSH/1D+1EQqilG4qn+MupQb
HUMWcZVL+TLg07C/vYOoFJf6PErU/m3/612vfWTyzuPi2vL5Sv/X+7OZYevd6SGr8+sdL1e93Od6
38+1/9f7Xu74+S8Rd6/hQBhFh1/672//+qm+1F2LXz/oPw4RDZ8++vUSoiWebvqlTjT8F3X/RZf/
/VJg6hu0eLE80MOhOja9by1KEPEYsFLEgRzJAD2tQO5QBKOFs0lhu3PJrjJ1FVdYJ1alw4pyahYd
+8EDEwd4BRHZutyqWd3rc9Hs4Rivx84BzC8MOlHVjk68KxxWgbmaqyt1QN1bJ6mEz3YxI80A9JLg
9M4g4LrrejTrb/AXJB+OSfHHqdGPkTQTteKgWh8Dr1WX0dM4F5dLaVZW8Xc3wIMcBzhjliZJtCIn
RTxKTrI7UJlrvUjrI2JL6Z1E9GVvOPVZtIleBU8u5lZlP4cWnt6JbirKrzc+wZat6IJRB0uklKUp
VxUd4jwDw6WHys31Qv/l3fGnOVuG6hJE/Zs7OwPKS6r75qUaEbhJcHEEiQUObBJbFGVLtXxE6JyP
5muD/ruLqUt0yXq64A93GSbGioPo5/y+ilFE2MjpkHeVHEaLVoZkAcSpOBAltEKoMzRdD5dOkW0f
QF8Oq09jQJ7+0f1TLVqLsT3rNbm7kSo/Za+pm8cWM72jOIur+KZtcaL5Us+CKJizPuU39GVAX/v7
NvJQa/jjGqKHOORsb1GBMtvVtU6c+bHVrqFBvn+pFxfJK3tX5qO5FY2iyoq7ZSIPk6hzZ4CZJE9o
TAetRP3eLJ1LvWgU9eLsegBeZ+5EcRQCeOLUJpniluHHWDGs0gN3HmglPtNJ0i+BAGBNEo6qc4O+
XnXGZpsgCbYWEr9aINSE7cz/R9uZNbeNLFH6FyEC+/LKVRRJyZRsy+0XRLvdjX3f8evnQ1JXlNV9
l4mYeUGgMrMKtEwCqMyT54y72CvaT0Ogtp9qrXTund79LKabHfqtz1BCu+w1CJVDBhx5Z5tBv56W
mWK7XkNWuhnlOq4TTNfriEMt528wOjcoq9CmK2eQQl1e+3U/tO5CwueVq6vvei49u9K9G7YTaId2
41XROaSGe6+2hpHC5F9lzb1SKQjCr3xFrX85b5EoV9cS7rd1Px5bDSLIoOlRt4mN197pROk8l+wG
bdS3g1E2484imy+mdyEfO6/FH8Qu7djvQg3FH2S6NGJDX7CK/C76TvauBGRMo3STuvYxXEARSBuq
37MCdqChosXhLSK0NQ0l5SFb64cPoJ8kA3y+E6Mzh8WJ/leLBMimeMMGwWl0RMyJytGSAeSX8hRR
RT1KXk8ODgRad3ba9lfSvHJGr4ctRfrUUg27xgG1GLawnjRQx5XNZWEo2EVtHW9CK4bGFKRgDhwE
zeXB9+pLOUz1RWzaYuto6g7XDTnanYzF/WGdUY0fUZgJDr3dDKee3ueTNyw0yjKO/dA4ujqivcWY
b64Okk/gAUan+xEabUThXu/XqhKUm9sKXR6/rvXBhpy6cfT1hw9mW42UvaKjLLw8GuRx8e65cn3a
0E00r8khaO+eMBL5H55I14fM4EfqOgD0tKbDz1n7ChXTDIExyFYL1KjrhPIKh/TtbAJu36xuY3H3
Q3Kd8cEuQ3bQ/R7k/7dm6FwkrUz2u4pHE3NmRsr5dsj95nVoBu2qAyZyEqfYr3N7unHWwVzP29s0
sur+pi8rbQ2dEjytKDcjKQQ6faObRhQBAtYQjnOa34wJltH7NneGUx7nbEyjpjrEc1odEiN11afB
InegIsmylph6CUykVWFahHs6qm7kIR/E5IaISPIyOkAP0mhqtvYgOl7NozPf8ZjTHmlm1R/lLINY
XZ8R8r3ZdQuEXKZbcBcR6qmAalfaWFp7h49Nix/G24G0Hv8SUN+bSPGWysDijkwUnbW3q4mtWS45
FgolGa52+wBhDWt436Dj+OsHC/O0Ah1jrulg1Q9zGlVwfOSo8HUZRJUKwpI6XNRhlw0/XDQR1jVN
/Z/8t9jIcOYPsYPzreYyaRU+2IFGCaBrIEdLvYZ0Uh7cGfA1DVd3ZUdkJEE6vNoKGquKsUp3MuM6
WdZBrJGkXhWi5LGsVcNjpm1kRXsM7yTk45RlbVpro6PMEC/ycZtUd5zRRmVsUQ9s0G7lv87+aYf0
iWhJ9Xtox/B6WE36WNVJcz/qIYLb9Ll8lliha/k1Vu1nizIN0AdFR5bF0XgkSc9Ao/cKzTAJw6Wh
QEVr/uqVbgPxOi5AB/HK3KKjDvlKw+uzztqkTr5CoEynedgkA1+Bn7oNxVtBQXL1ZkV5jGoTQFOj
7WMgHpA1o9QIUQkdPMvZzXGzhYsXBIe2t2O6FSRODkPrvDro3fg5U+Gbh4Ei6m2CXOLDSnKJCbaT
lTgk+HbtdPlQoK+acwWsyXBMpGsn4HiRPca/0QfltZP6W8AfgGJhZG4B4Gu/VZYGyKqcnqdioD9P
SSA16wMog3PVofip+ucgndUnLeILu0yXVfM2rw8j+d7/bVUfVW5tVBTHWfPyeLAG19prfk9nNvgs
RM6V/hTpUfCC9sAhqMj2t248fy6qYj0uxGj0zxUPOuIsq2CJommRd2cbbV3xeohq8E9hSfHKknTl
DSfxRqb6bsl8yikUs4bbFj8pKaRUGLwCBL3TPalK0h46N7R3GQn7r8ocPchz+BaRAvw8lJFj7cLG
QjHDhJ0KkdXZqvbynjwj/3w0nXz94V2ZpkrewGdVNY5W/Op9tYknaup3nmnk8bO6vqpT8LkzigYt
argWjBRG9tRs7tGmV4aHtyFF0eAshzl3DjRHl2db8cCqjW5x12hu9CQHD4BHmYDFkxHcFjpiju3R
6M0mgWc5G/dZN/TcZJkw8/t/clBZW7dRpO0LqOiS9dSq92XbOWcJmXR/eLDdeX+boKMKdccdlK56
meCrhbVurSq6xlyvOyePZVGE10UM6B0fw4nCp3wKBxj+nVf51kpi5QBqOt2AbRp25rL8rLiwb5tJ
8KykGzWG27XomuF5Cmp9HQ1WeCe2EcTtCVTUTwTihmcxVYUJVVCmnp3FNIBOR1bb5i1yGZZs+p4M
65v4JNxELm7tZbTstKpv3k+Z/xvcIcPRQ9D4OPkjKHQ5lQO3d0Vpj7eAj1HoeL5OlRgZ+kUbVCsZ
Q3UWbXVr7q9r3mKyIp789W22rGvV0+ti1yVkXGbOZ3Wog/2HELtReaIG3pfQqk1okj3z3u2VCOzg
rHIqh9tY/BIpbgeqrNdIGdu3yKtLQilITGstgGdEgmQNObtd0obGzlj/49Ukkj1qCOsgyERVb8ZH
B4LBDZKayVaGvRdi643xEZp1ZzXAQbH74PCHFP2hOD18tBfjfVhm2rHO69ReySKj+6xP5fAQ6EEL
OClzdh47y4utZvXKr+fhIEM5JJ2Lfkcfn2RUoX576axxkydh+FgsI88MgguNmbcpFSwc5w5hOX9C
42ftdS0sA172u0b7d7SG42XmJ6JD9ifTlwuPZjjsmigDp1TVUMO3w6V21PCZRgBwlf6zHIzYbkEQ
Wf59utjcBqDqPMP5L16q9d1jHuj3lem9TtB7IAwI+vIjx0QrWrZ15h7a2GU62Nv81BfOX7d4WgOB
d9nNRQKqvprWQR9OdzKc27IDjGZHaxkqbmo85eXXLElfr4aKW0X60nYORtomoG4Kg6SNu6hlwCWK
njWqPhso1ouz2CI0lEe28v8amweDRrmzGPxlkkTJUA5GZMfgaIpg88FxG6KhZe5CC+Ho+quhueV5
nIzgQlcxxSZY+dcWwMdNOzTzjip8+Oy7UXhRI3eFAl32N6/MNTtvJbGp4QbPMp/m/o/zJSKEnPYa
cbvC2/XFeVsDUDBcvoDQPSuiPyCEwyupE4j+bZp3zq7SbunMCCASsIY/6jYO7uMFY72S6M6OnPUU
GuMnObSwpp5Lv9nqdTt9ym2aPLLYR7pn+RdCMf2b31j16TpyKaM1ijWuEvlzvHnl02X/4E1Jib2b
2y1z0RQOn3PECu+oVQd0OKW03iRlfQ9cEG4pALBPY7hOo6Xgv1gKNfbu7TH/S1zXoEWvO63caHub
EwxFupr64HUdcUCu+v9xndu1x//+ebp+VtdowlfbKrVQ4mz0fY82y6H1Dd630r43TlPFMrx6pcYp
tY34fqQFOF8cYhrEe42R8IqmnK3WevSSLFMkUtaWoTLOKhCBAMKnNqmmrRjFfb2ihI80IW1pvkKE
3Y2S17t0OYHzWZWmMd11c7tVzSoy1yQ1zPuoyiyg29zz24BH3knGntzfxU8uZ3K3ZdW2d6/vNf4Y
HcjyKQ/8QIJHt0tdVCFbJHbebOrisKOazpxav9pzmHfM62lWzN963SoPMl9myQSNr8+Gbwq0KMt8
cQx95p5sfVIQlRzp50CoDKxEdZrfdMs+DMUhtglWa+Qbaa3977GycBoFvzs2jGi1/VwqhrKWMxPQ
yvUsX2xlqljPcvY/xLmOq4AKJpnpptsP3Fgy1IHxKnkEYPaNM0vsddgH73i0UqAFKZqXCQJ1Z80J
yhd6jVemmYFxHk0DAHP8bCxmZF0TRHpJicrQqmi9hyNJAcA8Fy+6RhKeLBCEo0swb/TXNWbeaT7F
Tvgc0Kz0wiHhZ2vyHoPChY3QuLovSuep8e368G5Ic8ihDyA02SuNd/UGkJVdYtu0TqJXghLrxZqM
7igSJv4iUtJECizYVaRvHNEwGWM7OaH0e50gs+TgGul1qoxk/mgl8dYBSrMp3Sol19lN+0KLjEtJ
o9W2K8mTmZaFoPFi8xWU68rCbq4h4phYAA1oL78v9enPLrC0e1LDxgVS03s1DtWz1rUuSuEvE71i
l3ZxTV2rnDV7vGsNx4vW3EKn+0TR/7pGmjRrgU43i7Vc8/Zh0gCu7xhYTAmG/Sj2tPXadYXEx/66
1O3DiFs+YOyk1w9yW6540bzEOeSxHkCYwI7RWPaTbqT0d0D96dtS2NKvbkZtmsHdyn5RwsF8Ewlp
/TXmtsTNcbPdlpmXZWZ+p8gVj19Job3QUKl8bovJ2hedWd61WZ1+VmY4ywA+/vFrwBgheFEHpGWE
CmhS6ZMxIPISMkA1tI2NXWXvh+YylGDxSvBtKN4PcwsbeHoLxno9LHptWQIeaPTdb+BbNf8+0KBL
p4kHlq+6RL9NxNrI7RpniW5GpMhrYzgW7V9pYZn3IRRPRzpJ+a+qlBKCHWUoUMFarK5BUYmUkHin
JUTO5FA3NEldPR/HdtQa93b/R+lBa99KnCwnY5JIHa3QqGVNAXTtQdJntEFzMGYtVO7GioT9zHNk
3VvIYf2VpmZ2BA1ckvqMsuzYgIhaowOMKOcyqXFTbxt1XcS7Ve4o5rkqVbrWh4kOwEVKahnCGjU9
eqHfhWsHMWDxWmpfX2aoys804L2w6yy+dVk8r7Qi8l+6DjiS1hfTi19F1gpBvfzFd1J3VRSBh4pC
gwquRc9uZ9DRRNnAu9ccA8m3pU/bjGP/OtSE6gEamnfDm1eC/9e5aRpEa2dgS94u3Z9GBzzGqJEC
jyLPOdsL2wnlM1DsEzXD4xBUW7GNQC5ntHcX9zIl6wvEJJcVTBq6tp6m11u3Vso76FPcbULb7m96
En9taDG4qH2lP6KXma7Enme9uclUYOTeAuql/ZlXM+2bP1ftPX+ABqWSLPmN7rZm1QSe/wAWcH4q
lfYi9kDPql3qmxaJMS4SNe2uM4ETtfBsvkTfjTAefw5zgFwBt7VLX7bzHeon1Z1qZsET20Ew9HZu
/4y+6y38JxIJvdl0sWNoYV7frOGbpPMpn8INFBYpPVApWaN66eETI60G6XaanPQMGs95zCsULpXA
4mn2dhbkpErFFr2d3bzXs3gszl0OOVYU2JeQt9cD30XjQQ40sZsPVuyrezs1ikWs+r1DhlPsX8oy
cw8Se4uA551MmAXmtE+DJ8j98metTuOtrwL7Lxoax2KlLNdW76R/tGO8ns1p/B7Edbyda6RdbxHN
UiL5jxHCE5XG0TqLwum7GSg0fORQbe5ht8n4FSlq+OgvO5Am9JyNhRbW2g7bkEysbE6cZRsifj+g
v0GJrKMHZ2iHLDUO8Xqpy48GgflJKWuaQpY9zbtpy9rUgMdjU5/bKMn+0HsSvkbllU8TwMTD4Cr6
bpxL5SsZrGuEQdPPKpsgHrJjWqJy6sPawreO/NzvlJ61I8y67RM8itMD3Od3Rs7HXqvFVOzQrhs2
EisHQ01/h8IOcchletVFMz2VKCyyKf3E5nLdzzVlST8zN+3kjN/ahjxcYZAdmZt2+uLo+UZaoKFH
ZTuMnMpGupxd3dFWrm0jz4dgYBpqvfIc+dO0hXW/sOmUgRZXDqGtqveKtRzAmmfcRTgFW2vqtBR0
PzLujVQKFo+ELz3t/+40DyZIXmiHpe+1msZLtNyvIfuyqOGkFtt6GhfyP2e/zXdNGUwQuHKYwd0e
Z+RGU3dy7sRkGLCIw1/5S0geG+MxnUJzNcPCsbnNvcXJWZA0+/htqQ9hifuoeFqGujqUK3q8aTNr
07Z2/skqUzaaZhLvax2F4kaP2GmqKY3znTofLLP+MZSZt9N7dUaKAH3AZMyai9har5/XN+HAf2tT
l7l0+NGaeouRtdK6GdYd+m0bKTzeCKKvZct3dcwQ9aKdPwxfpGp5dV+5o/9+fi1vmoZBk7As2RWd
veuL7osbbSC/XFn6mJ6Hqe/DbaLQ6onw4MdhsnQZo5aandDm28voLbRd7mNyM3uzy4oyErtEvMWL
3Qz15vEtXi4pod53u4KAqVxYq+VQlL69bfp6Xt1scrbwZ571woPGVmIsF15C+vVf57XuQFOQRA5J
FZzHIXG2RbUIC7/F3FZsIV7bU436ifKBfV9V1sP17yFDWK9oi+YPcPsXUWW7honJzR3u529Tr0Px
fLCR8f3dD+pqpemDum1a7mzCLlA2xk8A9f1jALQYDCuCigtZeRNUGerL8IRKlExygh72hcX790lt
k5xfSyVapI1bz8xpdyuTCQ2poJhWSWmPKKEyDpDH2fUTpUSxKYvtfSBd11vuVot4Kh5xkxPWqCyS
fwN7bUA8FP9pUnk7KPlkfJLD3PbOxhmQkr/ZatrrKCGqwSrLVZNtcR9shkU4TA5kq+Fbrcl556MP
g+MiHBbaifFQj98l4J2567UddLbZWmy3NcjJgXtqHOe6hjjsXPPOesCr5nKp7u16oIDS3Tyb6GX+
6uCd4w9Kr/3htnjl8TMozY4vn6ffwaAEJcxCqwapYX0x9II+a8d8bHJI1qrlsASISQLkEDvvTRK6
TASsbF0n/rrWbflf15qK9psXxdq9q4crx7aaJznEWmHuA83vXnVt2gJSJH32zEO3SNr0feZ96rNw
yVGhJTMEg7n3VaKvYxJX1OJz7TXaoR3nU8FW5mP07XoyQ13WF9tkjt6nkfVl1JXaS5SFL2MSOZdx
4HWvSozwIENp3fFm50gXWnOWHp4s9pDC1o4ykKAQZnp6Gc3Pkdm+NvoQ7e+THtRUbdEMtu6Qztto
Db8cmSFz6UB+vdRtqeVSDkncs4RpbRFe/Jo+v2UNlc6r08BlMm+pbKl+jh54CMgCnP6nMOtRzU2n
o5jkUMLqtHfmRIfMkTAyjyAtYuJUq5uOieJU99Voxk6104revpOtRCKPODmVAxyO/qbVNG0l2xSx
ybZEzm6224wPNlnApOq3Ut2i24Y0gAIZghbsHWkYzaLOoVZTlBgWOjHaXV8Jw4qp3lqWDkVmj7jg
TqF/clcvBdI5KbMdbQbJrlqqqTfvFOh/jBoIGkp60Zo+JWf7ASYvQ/GWlByv3htMXuD0VGnD69wP
jutSizeZ+SajbUh2iy4iNI2+ziVMXb4Go7/ba9ZXv9O/I8iUP4qza/UVJHn65ypDmXXSw72Ywwwh
PmOgD3fUI/vrWKjNIVfLZCNeK2iUbeDF1NGWC/hO9XqB65Kj8+ECFBPfXSByG3cHlSmoV9pc2pMV
JmuGpF1kmFkA+iZNX6dJf69MuXvq/CnaNFYU/aho5Jh1+E8RgjN3g17YkFoUyZdRqS8SAIDSgewi
MB5vM5EHDH9UGptgzze/pXNm7RB34WtlwVqfjhn8MBFfu34Bu9wOYssRXoHeNt/f7F5UD7sKoCR5
LsTBPkyVoSJgymUufbroRb0tPD3FEV8mqwvqctUt+hRysIuORJWc1jEQrHY53Nxim+Yg3MwDiSBx
fFziuk5ZUygmC70x9No+3Q5D1zf3fQl06c0egEY6GSNEe5t/ndJy2M/Nu5iijcZ90no/RHkYrmT9
XCtXleKr8LC9qEGLvcr2EiQWORNFaISi9TPvNjdzgKAknHYUWX9Z9N16N/sviwYIYvV5E7nOWqdz
atlTyAbE8l17P47J9+sWZbHL2Yf9B43C3xD9Ak+7RIAv03dRPJItXoa3WGdZrQqj79cdkHiv+5m+
GjYAnNxjbGQVKZ28fm5SGvhUZaYZJasceIQr5/Nk05kOYc1fSNi5XzTun+TwNP80x3V91A2AkOgX
Gc/8zYdVqLTqT6V9FJ2vZY5V6a9zfE3xT00Q1cc5KZBcH6b1lBXsislof2+5P696SFwe66aHzkMN
2H2F2fy9ceB+gC9yWqcNXI7OMBUbKirxI9Dj8WC7k7LXnaa4uJpXsfOhD8vwoFteyMOmaPg09o3+
7cMkra0V2FbN4tLW8B64k+4czMGbMlQneIGkP6h2domVG1+TenxIJzf9IzESOil5e3uCX7Omx5SI
UFGNr/XQP0j+7J8i3tb4txE0sSHOThfwxu2SL/BSZJ8E6NBtVapbX62pqWkACz8LoKIIVft+hGPr
CnPISgOoJ2oYO2OEvaqDb3dfGnm/LtB6vxckRJxH10VlfruRRSfQkrKoYCho7HSui3Yaou4xoiVA
i3lNUZ3hU6BW+QltA3YgiJNdh/TQNxfhjdUwkTuBYWUxiX0x1bGan2SJt3XEhKDn2okVjT8z9P02
oEcaryD5CE6zrSePzSKk14Vh/ke37NNbz/uO2LG/SdloXSOsVu1XISAdD6Tdzm5iGqje8qnQATSP
RZlqOJCRmyR/ejNa8GAjc6mwdZHZFG2qlQ7nw/JADuxNMc6k16Yse8xKuETrhe+tq+IRQNXfHbWt
sJdYHAEZteuMpPf4Fi+OIC7Nk27AQ3weSVVlRaM2z6/5ncFwst1IgVr07jZ+P6m/t8kLSqFwEPWh
uo68aX7QwDedaGCHIuw1IO+jbZ0q4PmU2N1Pbbez1NY52pNvORvSJckuh0gRlJEWXd2RojvHiH8P
9EPoVaa03h1SnSZ2+ZcBs94aoP9fuhGmj5sdbpytmSbhyz/E24tdj7wCZGMDF1kBvUea1PxKl5yk
jFU3qFeUjS0E7chdeKU2rkw7a5GMrYyXhspL3ZKEJDnwENZduRKWzclNoLRS4DuUoWmb/3lSpZmA
8/LpTJKqgP52OSjwVAIvRD+jnf9lWxwxMmUowgzAnlR00GE3LjW3OsXNNF3C5ZCP1rYpC9jdl5Ec
APybUcNL52Lxsk597KgVywhKR/g4QPYhiRwcb6Z4rLPj0Ku/iUkOducVB1fV2+vMJqrDQ15bfyLR
0x3h/kTGqBuTHnHQoltDhG5RYxpK8u2LUTwSKWfXcBmbQfZnnqoqeJlkPLFl0rbV3A8rwVpqA903
vJfjkbHEyJkcYEmDtyA53czQ98bdquy61wl1g8R2NauPie4gZaS0nsM9WdH5y3W1v52qwN3EiTF9
bvqQPKrlXXQVLFc4lrCH2ppyFOc8qCoNlQiti9d1reoO0Wp/LV6XR83Znpzf6SyePltwQT8jB1DU
dd2ti1p5rAa4xSSysOjOrqZcPcg6es1Pp7GGaStevemGe41+V9gw+UTgOOJPsV7ey7ISARISwj6l
epJRlENEyZazOslq5Kw6SOyrCRotG71REz08S+vZhs2h/sWnmZWCRwRNFEqkdwNf5IMBje6Zrmxu
zXVQfq4gx1ipA8psBX80n4RPgFxQs1GDeLzrghzAxZI6ZTutraMorGDFY5jpRWisQDMkZx5K8LWU
Js02iuls4jbW1qmf/RIYOogA+FW2U/MKFWCL6puylOD82RqBew9rrx/bBzGJ024gsFE9c9hJhDjs
DiInmS+22yKa1YHRzboHsauNMiBJg2YW/fraqe6q/K4M/Ys/KybUX0JpFWQ6RFYaHKmzH/+R8SyH
XGXxhI3HKVowyc5GO3glRribCZfTayjUlfm26yhLIU+98byXsGinx1sKYFJM2gL8SLmTxIE4osYc
EcJu6g03WOOTOFK9oeZdaC8QZKT3TlHk3Pg8fW9mnfdQtugaZFaEoII/z2u1duKXdnCLlTNn/u+V
Wz0MAwn51Th/L9nw8VctWjpI+urPxMy+WkOSf+8U/mvpX56+sB/INkB8m0vXFyQETEs7u+E4302B
091Xqjegyqv/7crFaL6/srVcWQnLh3IqyLMU6XeK9u+v3HfJ17jM1HWcmz3S3/kOEjPYuGdT2ZvF
pPxuDHzPvS7RIcOu3S0U/96Jnv/+njo6ooJDrH5KIDRbO01VfrOa7mUBbTP/L6iNqHTOye+Kpqgv
Qe8kG50f/acg9ZU9/dvxfZTEzXls43lreXPx2Ql9CKNDU/uBkMbrx9D4GIofBD86gyTgh48xzd7f
PkZkusUvH6PmxeZs8J687kZ+z9WAfAVFiOwzVLDFxWi5rSwj01M5gOXLnSl/EBNvW83Ga4xuL0OZ
Hs5glWTYGuN1On3dTrNeptIYQI85pMjObEab3ggtBOK17MJWC2BCaz2jJ2A998GShEEE6Si2OggW
1O/CdQXJ8TMIo+xi+6/TkQSjnhhZZBPMTj11rfl6aJazBPi7rfSgS5eRHfUzuZXUIHG6eCDnQbVH
Uw8qLJUbEWwwNbILlEDmE2ywaOqpf4gZdVGkYpYo0amRqHyeplNZqRfeW/x1VJbwYU6DWZ/6hUFF
Dnrb97wfQwYdQf94uDmQRiBafYuexnpbtP4dcp3d2iB/dpDiXZrAfQXDhAsZKjhr8cJ57R2k8Jfp
M3K8LvSytu9vr8CBeQjDle8P7r6ItNrYiPi7thjRVHD3IuwuYvFyJl4dFrdVu3irFuxMN7SorkMS
9jiHxmddWGqX0WSrn4XCVnzL6OZbItW3yF/nITB8jSyN2qCRDFiYP1jTNmnhUJJXwOvboBjHqEQn
ZHlZlFK5HK7RZmvQ5Utp/nbwJmXaTiVvv0No38WmYgBSiKbvALs2ZeolL1NUl7T6YRdu2iTyYLKo
0qvdnRaGMdefvi/2W7ymm3/y+jZwDyP3Mi6M7XJoE51ukaGLSLdhu3mDJS5z2hmwg+wW8zQLHwKN
B1fbDnRaLGUez/ODzWhk+r1Ud5zi0zxPzcuHqMGJl9rifcoO/qLwn9YZNoULN3LMjZuHFDgXYdbB
aMZLNfFfKmWNXmfPJuW10VCcS2qqxjMsO1uF5w2aKVZ3UlL2a6JUo6car3N6SBPRomOD7EsOND1s
juJtU+t+grbiKQhCU9YQc4+06CnMWEOWNMiDgUdKslUWFgkKVl34XE5VBf0OQKXKiMLnAuJ+yFrc
9TzCPruujB5NQ993dpVpv3oTttUyVUz/NH+JEKdDg93WQpPGq9e105bLP6W5Epg7hVmd+Kc0V85y
1Qrrk3jnpTIuXqrjBC9185tXfk0yDB39/dx/CpbfGne15DQc88gZ17ntKZ+VYPrb2TTqr7bh7exD
nBKj5T429bhv8sQ4hqML6c7ypQUH8TSV4/Rs9a1xLLspRdWQL2cN3bfB7uWdXb7M/r/ihxgu0Lkv
BlvdlrZDgggSk+PchPpx0lt7gyS8sRLbzfFPQ3IJerWSeTe3kc/2pg1RyP7g0Jb1U564m9Y1kPhS
tPBRDlmRfqZ/1QHx+C+TnMHr5q3hlE+3hehlirGMG2hTbBcKtF+joxCwe2r/uJmNKYhuV8ic4vUK
jgV2a2GN89Z6EKZbmXELtpXsORiyg6LAskn3UryqsjHetah8oiXn6od2VqsHdSnVKmHmHdUOiMFS
6eVJ2zw1HhRvhlWh27pEiCNrzINGD9l1Eu3F3aZB3GzSZv8BOdJ2paRe+VtbUo609Cw8Zn5fvqBH
drXXEypFCBKZ2yqpq99K3lU1rSiejNyHrSibQBov9n6ZTgdUcJteIbn6HNjdV0Quig3ae8nzoJJu
kTOxDYttWmxy9v8mTilIL+Qq1OXjGGprz5ih21/uaNZ+7qf2m6mH03FSwSyLNUkzbT0O3FHK0EC/
YtvNkGB7iPAoEOTt6ibW9iJ0MTvGg6UV6lOSjcmnqNF/ilmi3MhV97lpTt+WKNVz9kYGHqZQzGfe
NelmtrgJUI+3nsVWhOFmpMnxYljok8QINW8cUNd7iZAJ5kS6cxGAfRbbMqG3YW+95gFcPYgA8SVb
WLvDF+DS9cHva30bLqkvB7vVWu/tBdui70v8P9mHOUV9tvJX4Rh2D0k+uLtE74ttkYfZF2gMjTt0
Kb116LfZlyGsaVp2AmeleAzj2ScpsegcSbBmwOfTZ8ODOJMynp8SSMgCXp0GdLY2WVDon/VuiC6D
0w53fWK7Kmk4u70veVimq0EL/INp7DWrafqf4lAK6K6OmT6299dwZPvQm0GECjBWBQvLXI4PZlR0
L+3GHs3hRVWaFsGpMUXNhGFQdgvDpIIM7DJElbREXIFWFhlmIwpmgTU8U5n2Lm5nn8XMXxeGogCQ
e5nULOmigpYhBHMnXkebvvvm1O6SlP3d7XFLdiSdVhEZErQA3j2G5Wl7e/j643Zp6n0XIL5QFFhw
zsi8XJ/VMlEnBx1BhnQyYXdnD6kNu36psmXd2D5Fs79ruzB4FFOnuugdh/VP8YnpNulm+3VSO87V
UeuGnxL/fzsp6kCLwfbAR+salzypMz56cQDUo2wGo/ox1cFRiXnbfM79tvicJ/5f2vLWVTl1tHJ5
mTxDJ2hch/avQ/HegslYNefbcEjoONPSoNp4ysE3l87i0XDnT4wC6TPu/3FkOHm+GlK7egISoq+t
LNQvrq5NO2Sl6xNEcP390CCW4zlu80h+2dgoACa+zBVCGlNR1T/cKjw0GnjbVQGcG5IChEIz4wfK
O+E3W3f0dUK57bpkryy0j07+uuQwA1jqBut1SVrKTwHf3ahthm9KofdQM3I20YO3Qudg+JY3XFPO
hsX2j3GFMUMT60FYuh7bLNyJNphPWuVsO1BcVBAnb2VYdzVC4ShyilKYaIaVme6c3+wiLWaTwOBh
nMS8C57dHNngFSemz/NnhVTH9eS96z/EqAB+7vs5MnZBZ3SbcHb8Q+R50zcHOetuKMqvjVbE5xSG
6NWIrsc3CYtQejzAEYzOpumsSr337uJE9/chzYobGpPNbTSU/F+X6dxtjCJF90PGU2t20IqY5nZE
VAhdUHveGqqzB8v007em4CC89YCu2kc5e7PfTGKfLe0aLxT3YrIWwMiInadqcBC7mMT5X+0f1uc7
/u7z/Lq+fE5PEB1vaw+6tfPoattpio1a+Nuhh8h20rvHLk/gfa8Gl9JFHv+oDcdPtmDbyf/UHSQj
y4RrjDHHCL3EDqowMXfpvy91s7wtd50eQ+lrjxkK4YsagllYy7eoKdee5qY7sYl2Qgfz6cOQqiuj
1+HF5lFqmIF2oDSqXnFjg5uaK6txu7MDy/yXqDJeH8Bx+Rp2hZEtYV5bdGdYQ+wvyb/C5nb822q/
hsn0wg/4L7b59hszG2MUmB7b0kKT3qicS9RE5gW050D/MF/0Qj2lLcwWEtmYRntn24YLV6LOpmSJ
r+cIqsOwhutWYibFsld1A5pOp8ZyjVmuAPuy9e4K6uYang7+fII24pNEy7Kjx33LuBaH1Ga8Hx1Q
K6avZHcpOphf1ZKShO/4wVmGUP3t66yNnhUU6Z6zydhMS49rkho6XU9NsZLh/H9Y+7IlSXVl2S/C
jFnwmuQ81lxd/YL1yDwjJPj64wpqFbV69z7Hrtl9kaFQSGR1Z4IU4eE+GdYeZMz6PJrLGEAYWZZ7
GqUlYwhuXKirlhxzcPLRkiXodXIe9RcnCkGLovkIVsSBSXET1XRtAZg45ODOFEvhUT1BEy+JttQ1
slicTB2aRUMTl08R8kaPdj6HUsihbUD5vEzvukYPfMY3Rm9BpTBK/XvZoFTNVGqhtRhAO8F6AI35
APaH//QQXn9qJV71f3gAOYWwuEp5/GUNhvP7WiYW9OGxZynMDZA4CKm4lo12UrT7Q6ptiUh/ts3j
INUHyX7TggXWKTVj5zQ2shImWE1REdycGXWRMpm7hLAhTE0snNm0YGo+JhFah7w+TNQj14+JJsoR
znGEUurUrG48z06QH2SPgAazR2aaLyjjai8giWWQLG+8DeLbckODPdP8y4iQVa8GyVSW+bViuQlW
WszOEifdoKS+3dJ0T+8MnETb7/NsNQlSGjvA+5M7MunegE0ViJ939Ank4PFTDD3gFY3SGiZycKVu
DvdkErWGCiLBsj19BKhrN0fHdHUAQP75RGD2geqX9kCWXi+g+jR9D9NkOFAArgNB7m5qeD0H8ERi
9Ve8aO9pkL5kyMZC9D2N7+kLFmc9yj7+Pb0r6noduybom8vMOyR4DwC76x16vymeHDMtnwrskyyZ
yVvUWPiOO6YdOGbc7WkQCOlpb4EoIaAJH9PxvCpA4jqyjedW6dWyHgk0YeIltAakdwL7DvjuswZJ
5VbI5DtocL+5HPo+IBrxD0UMNUaW58ZXTKRxmjjWmrd2UoBmyrWmp+bBURB8Q2vGPdLihoJedPfI
CzursG7zrQfWAgEZpC88SyywnebIYKjMYq+kXJQdyFrzk/3f/sgZXky/jfkBpcsSENYMSAUV+fsj
BlizpA6sBAmNZeBTsLClSCATYNUsEzzDh6ECl4YI76HiFd67BrIs2B77uwEytvfgCEDM30Xpl/D8
M3mYYWrcSf5tGh0nDXI/dhV9+K+QCTcNHMUO3KolyZfWoCWdpoVmn7pDM5gI3nKod4cDit7UyQ7P
JRcyflF/oG5r6usYrLDPCU4e2Lb8pxu9KgYHCtp+0f/VrVGrEZD5w02dY+bVyE431bjdLTel1fgA
RuUhEwBOQJhs109ZdoIuWH4qDM3ejUAh3GJRAcZeGd4jDxG6bkynejOT+C2JRf2rSaF3lzEZrywJ
CHQbV7+437yNWly+FU2ZQhonY4+jiR9zrcX5DQIV73dpDPn5Lq6dpBvkwVrQH39tLP2dNQZK0+IE
zBZxxHwyQxtyppX5m40mKQoOLzIgseF7mxyxt0eIxFRHBykbCPM49iPZou5LL+zhQRh4HfgOZIfb
CVxYiz+krwBp7HTsUlujvZ+b16GfIFpa2XfOKN2jpTarLrAbWyMbU6Sxp+6GZLsE2vXfxlk8noyW
8kw39lF2nvezyvSzDpaT5YK5xmzx/7n4l0+V+uNL0jdfaY9Mu2XaKI8DxOa7UD+QXfjeLbY8YB/y
6Y1HkB1YwrsUBlZ224TYue1GW6o8GMVLHUGpAlIRxjpBnhGSc+l0tcJOD8jB8V+yvrGDuESxettF
edBNerSdEse+akDczo3hm/HZ7+zNUIQIb9EAuQjILQUlfmRbsg2o/1vrThJBmI53t0GALqR3Mrmt
yg7/fk2lIQDZjUdsGscvYM9lkKh0tCNXXdPcNr5krzVoaU6OB/W+WGlHG8XEAt6Bwn9iWgkmrPpX
PVraV3XhZfX7hQF+3KyDIIhjILtYGrnx0nh9v455Z9+EAW2BrE2KIxIGYHQIJ39Tm1BFSI2wDPIa
5DuRPbX4BuKKe0B7A8iDvm4g6ZdK3dj8dx9ypCZNwXYSK+9lMbqKi29l2fs4bllnOnIOVTzdmdp0
JhmyLDXHOzVGJ0waa018W9Th9GPsf5sHPhSw3Ev7awtZhhWIj+LH2Aq97egBYyNAY3gxUz/Z8KYz
XiqNfysqGf4yE/DgYVf3A3TP1kqqSZr5zySAb+UFBT0pmDU1/WWScp4EWdV5UlshoAW4iRYO2Slp
HC3IJ5EGiDllpyiUIGmnkT5Mx/dLGpoyHQEUp5iOlkQCrVRllZWGQvDEgPA6tMCSsx+CQUMruvZB
s9M6qOou/joW4sYc1HqtBvFt6Lz+F0qmfsee472w3AIPsyftW8b0DLpPXXzEv2x9yUbL3HS2xx7N
tHtNwmg3qfwRNaIafWBrYtSNUz+3kC7OHHk0KAP1yedjOPbi8Ui9XofifD/6044gQZWETvnQIqI3
I4QUfAiULH+3dS4YKEiUmpzJT37MJdQRrUd+/3U9cHtFFy/rz+DfQHmKzrT1EmEZbP0JLOnA3Kgg
TWkDFFg5LqjKFDpaNTQphLbTZrFNqX81tK8Njt3HxPNrnJJ1TeLfMFrPXSkK9zaKIkXlbuIjXADi
pEQ1NAAmu3BlOWW8++SN3fK6HfPhsjg7TBF7Z/XjJzcIuScb6RQtuMBfQRDjX7qqdqxVj3jAwbfC
19o0w+vY4dyyBvx+61ogH5tdUHM1rdIk1PB0GYs18EQQNVieT9LMa5BZb+jB1JPdHrl9LfO+WAvl
TCNhjgzcSu8AEEy72fmPhx+tXpiWAbJFlKUrtkNX0SNGZom6TLrUifhwGSKjMFIbqD5gM9QU0sD7
5BcPRhWvydFJDJQHWTWzDqYtZtu8gjXW+xYybXa8KuoCchOGYd8l2dTsnaTPD6XljLcJQpDQiEub
Nwm5R6ZF2i9PNHu3MtnXnhUyoEmFmzZ7kRtgHvH5eLOw5Dyp0N0LPRHsst8jRuTOk0Lg2u78dNyY
UOhbFapSwVWVCtTUsgkQtPIvli0M4GrU0R5cGzHor1B6AELGdz+cmsBc0tUN8OYI+aw+JutVInbQ
R4O8MdI5N2CG5a3IRHMxXSjUd2bhQnwHPCp60o7HytfvqecqE12BtyTfc1eVJ6iptAgNlFqUbfUa
8DsWtuX7Kn6e92uTI5KaGF6YbEobB02ZmSAkXG6F3BI+DRA0e1pNjuk+TNPu2oFUYeN5ItnQL6pS
Pys9KR+h5GaeqdeGfn8pGw7eP4xR4ze62LhAXGzSyn+3oXL1Pqw0b/4toqq2vNSTdSN/+imCPL7b
RLFoNstCIuzuLMgWX2gdBIdBvzGyFEEmUKrUiv/KyJLfnUjZnTNAvLsLwVpP9s51WGC0hnlqo1I+
m2m860fPeMuFASXrsh135JYhhZ4bONi302Ae/9uyk6nVK1eAhouWLUJRHi2CBbYat/aoGgw3hTP1
W2Iho26K2Pqnbqy6RFmmt024WUZDgaCEXv6O8Fp4HqApdOwy/JXUtWNEyyvXQyGCGk0dxREZ18Al
qq6eAnvYKZp+6iJlkFyyus/mbjQK/RLV2q95JWQ8rmlUfqNe1DnOdej1FzZN03Nfdv1Ng44YjcWG
Fd+1uX+lMQnk4l07WuAMwB3BqNHcY4O1D0Gw8pxokwZM0bilsWIwjQcXhIE0jzu8fRz7JKCxeoqS
J7f4XeObtxMpsO48LIdHUZQZaLny4eQqcifAhq19ato1tHTAFzW7oJqmsRznnnppmZvAACbGlrqD
IatrmflX6tGkEhv0FQIEw4m6tCTz+D3L0qdR0Z7kQ5s9aCpqW9axvcMGY4DcTVwfJGr3r+SCpEx8
hQbFYZnQF52+QyEAEBRqEWp4kXTzIlHRDAcL0OUVGCZ8pLJrd5U2PtDMtW1rK1NzYohsdf7a5lN4
V+dVeIdqyXyfQN5opZNPY6LMrqz5lUapIefxWPqRezc7ZS0eLi2+A/O6mQ+mJN3Jov0yablXqW5j
pKCw9bPSWaPgChgSP9LNk4N/nI+9QCESoLWp/+ntL5Mx33CGIHjd67uU58PeRbXQYxQ7P+N0Kn6U
uo/MAaueC9Cl/c0ha9mzP1b17IAX77CvRxy61Ao5DksPDDwyq8SFpn1pRPWF5Zr1anbbKSyS17qR
zVUmEXDaysxLEe8yAMe3SEZZr8uk9y526ykiWdNUneY3ozR9/EaSuEJ5H+SRPjU8BOAtHkao/GKg
Ve9WuoLMO7viwJNY0l+TxTdN7HOyqtqFeQk1PMf2IeuadxunM9PnrsBWMOmj/meFWJVm2vbvDmms
mo3pm9MjqJEDn42TNsfxENvvo1G3KLZT00OI3czTJ09vn5HyGDZpjt1+q7AQrsJHdK2N1yXjV+ox
HWwKU591gTEawHeoUe6J99EoQrl841RATKmpH/N9T5Zb3QeDaQIKa8QCUAg/qBqV3AKtCn4gj8jb
e+CKwllgYKb+lYsnGg/B7bY2LX860cRcTeypuGWST02ejEemyiqa3iuvjrqibuSG+J2Gw9mYoLUN
Fg7wMzaVOJMbeUxaVO16DrLYA8BHPPCcokHGc9Tm2oAwT6tVYujizhi8+grsiwY0K1KnrqgrfD9r
JU76zwwryvx7EAKCwzy3f7DO6070cuJt4l8hg7brY7zpg9aMhi2Y9Nr1stVTE1yR9ycyCdD0bXXP
Akga4dEudeXXMK8PIN7RfhmOcYZw6fTWgVkgYKj3v4E3S9s7XB/2KC8FalNNYg7qFlO9OUwyrm5T
aJerbCzjS64qTrME8GgBSaC592F3Oqfs1oUojqUFLsWFZAawUOj6aJyBXVUvjzSQ4+u1qXIbOX4z
hJIr18dLA4a0V/67FgZ/jUwZgSMXrGh+41uvHfi/tqkh5JacwNr6Psd0G/vV+GFH+V40ZXLPGyt+
NAsLwPhcB31VmyaPeVe1Zzxx3mhwiuP6AorqSynd/GyNWb6GMi4EFlXX53gDruiSmlBL8QhTI6PM
MMIg3KmEetwNGQfnOyBx+b09suaaAz+66gdf/xK3UltXjVkeqJshYwF1TPGcGeoIBpztKgYzzJcw
bSSwFbp3YLGXnlB16gbYDq141nUvUxHFF10bfRDoAgYAIdl+rVVedKxUV7l1yk2PmviCeCU00aIW
yTCgsNagsomP1P1wM9RqAIuBG41ABVP7HZUdYNiqq2++i5i6ipineiuAtOLeVfpldUZFnLv+8EBK
AiUAqRCBqzzCHpTy5AFNoupb1LyvQR4aFOfARQSOZDyQ9IceybTN1KAGRFaN8YBSeuMh7/xtiyjl
jTyKJLWAOPDlCtEp8Oyy1J1WeNqMB3K2LRRmd2MLzBWm0oxWrYlwZLuxKzEVQe1qWzk4byY0tQ4Z
6JhWvWKGcaawPlEXIjXWs8O7924kx2SboFR5LZvO3dclBMPorO7ir953lUjWdJCnUerSaX1xtnsR
nhDUSVeU1ertHlTBaTlsk9bTAFIu+LGzLe+kA7U1Z8eyEJRcEhlWmkB2Sp21o0x2IzBA80rLhD/X
RKQIqoTrLMa2x8wBdIuLIbvzM7zR5MTum7CECRiCkzS9r4tpSF1IItiFCKI+52nA4qJbp1qfbed+
HU2KszyxDnPfCPHybarySktUhZvdjZLjfKgmA283r5+jxBYkdfKYJ6ciEtkZu533ZvJSgH3+7MdV
Deb19kR2mtGHvgUaVZ2oZqwrU2DzaQghGMxQS2mFmrkim6MG8N9fBSVAUZuFBoSuEEZHGhVIuzgp
HidndJ5kB5jMmNw4KOeeyGJp0wH0EfyuU6bB0ptVWnN2Io8SGYl120EJrdVaFzsqlEp2DTikaGoM
KdkjirH8FXVREmtc/487MavhdwkgLi2y8D7PHVRKT01x6lWTSAt9PsYFMENTcaIrGq5sLkFObEnw
Nn7Micidxsmznmrw+fx5SeNaOzQbSGklOzuPsjXphh8KVR1W43uyNltdXDgA+Bcnz7N1rpvWSbrV
ry7M+NkQ/L2JUpufyeZ64Ndz7PxEg5Py4GBrQBztw4VGJCroQOkMXrVCu1/SVNPA4pM+Nm/dR2W5
jTQDmShNRY3Wg6JSeVGPXGniFPfzxDmj9c9ay/L/XovsH3dc1jL/uSOtbJaldUItNh6feBg1GSpv
CcHrfXRx3DGf0x6PlWUU24nPXRpFQjzOzfZiO5q4SLMLD3i1HXszBWKHbPOlB4DKITWMI9moKd0a
9cyqQZkBSEpf4x4nCPB2dWx81gC/91Ltte6b6ntpea8evgjfQQU9XwBPOl/8a0gPJXuBVMZRDZdq
5v+xxP93H0iAocoL/N0bhzvOuZGuvSKihyLO420LndqZHcJiUHapa9259viTX0zvKZlM6/Vvk0LP
bGd2iP+cJNPaeo0sOzmLEsWXvNDkHTV9wnJoZQaLZUIg7s5N1IY8i5Xoq67YLMva2BkJzqiuMMZP
U3MeaGFThfOSgwGuDl2qoIS6g4rp3TVhbOyyEESwZLORoVy1PStBDVrWmwE19YeQdfnLqE27sjEB
alV23cr8xS6i6t3OwNh2aICve3EqnCE/7Iv/v+1Vg/o1yl7NiS+VvQLlJTSZxzlZ1oC29sz99mnJ
n+WD2ewGx5PBkj8TSGEiCpt42yUpxu3oLY9seSLTbI+DKkRFGeXcJi3MzrFVPy235njg7JomHoNl
mTYcPi9NA6ORz0vTQjqonO+4awaTgQrBzp0QGMwBSbnmtesGWtsVqAOQ4XUewRNqPKCu5blQNvJr
zRAKikCQ7GiFeS4t8LGKALsPCprUoh8NtqfzSotpWbNJsh3eN+xEg8CBPaROzs8DyvjXsmDYcauN
zLzzwIuvHm2kZpXJA8/0vspHUHWpLm1XnDJCrk2E2YlsrgeCA4DCbzQ4u6l1XaTCt4utNH8vy2qj
93lZmuRrCGalostwjsI2iJYdwGhNg9T0H8uGHY4KY41dlew151D32NnRfsaLgIOgLu1nqOt6g0Ah
ElITS5dGUcuG30t29iKcegZUEO9COX3zexyJIqYPZxCKY49HfaaMdEVNEpaQiM3aHU0NwbKO14aa
Qv1lhbACwb81tA9/2OeVP91kzP1kxbxSbBHiGA6SRY+mPehfGYRY/dBJfhQ8HYJWpt4VEsD9GTQe
KCccK/+b0VzIwYEqcVAxcMo3sq4vJXRE1jTg7ixoTH2HsnOzdhuRXPw4Kq7xBOwBUlvJD9d8Gmpj
+mahKH0NHdtSbZvDHVLEiD10EO7EO3f8Wuh2t0oyK7orS9e+0gCOAKitUAMaSuzmgVoD/3Jooo5C
NkdmxKBWdBQESnbigWyid4CyG4fxoUFkcGtFmriFeWzejFa/79SmNkUqiXqi1+KtBsZ8KAJD5DFi
zDwiqnKgopal0IW6UHd2jiA/nwfJn+zUjEgtHZ3E3f9pV8uCHVo7Vka//+Sv7HSDbNLiEwpy5sE/
pqN6F/ljXcwfb6m3ITdAIsvTVOe7ZVkTmPpL6omg0Tp5cV0kdCQw+bchxOsahWbJQ5f5gP1WUGyQ
rV8Ghm3Ur6xrUcYn2vyr5wEFIET5w89AnlS6/De3y3WWFQz6oQ9IBqU4peRdUPtW+BupM8C48+y7
TH6iRq95tjkfNzEejedGL6uTgezqdvJsbCpBPrCKCq//YZlRoE158Rsc3C/cGe1XX5MI7iPyfnU1
XT9AFVXbMZzJ7tPSGwLR68bX0R4OwjXy3zqbjnz0m68AbUKgC+yHjHerWAzTo26W6S60m+zYsC67
2V4crQ1/EF+BpN+NdZb/0sf4C8/T8WUQcsTp0yjPvsHtM37Z1YYNrHplHOFA5Wr10yFhXnxq2sQJ
6ijloMB2ulPiGdNj3xmP4OlwvkKjGWpOod2foR9WP4Cm7TvZ8ccgKjM04lKCtu6+7WIAqRNvrfko
rgMBZnTVijK5NEaMw75lDd9bZ+OmSfkD4BrIZCkHs3PHHWoo401qZuUdil/KuypEgRcCDjXi9U5x
Z0B7zVvVBT7xlN/IhBouDZlp4VvxSmrVPtL6dCsU6AP/1dq96eXJCmFjcbTUe28eCFEtMIXVHfVi
N6wuhRlflkl5hbf+GCcg8fxYqETCeI0fU7rVCCKCDfX7wuTDYqNbFV77g8jeJsXHWWd8PPXFqnQU
5dtM/Da35EPNp34to+nUAevKDe8ICZuV44LFo8qt64xZmCCNgeBAuiWMQ1Sa3QUFGi80SCY3Ni6m
Nbz7d0C4I00WOSet9ZyA6Cjsqv1SJbbxYCJodv6LfWjKz/bU7L84effu3wAAFBB7Bb43X/wwNR9k
hGqqOZJVhkP3zu+KJMiZueAGJUwClaoV4F/o2x7cE6F9h3+Y6nmAJNO+Rwn3th8t48uEB2/EWfwd
rzDQp3SZdh65M92gUu2BKAMFyWomcrrVs1QzuwqBocit55nk4IQoAqOZFhAVN55CdJz9M5PuqTNA
FGmmE3v6lw7gI3LATg+1F9GmiFr7AQjxdIv/DP8ssgR8wxCv3ludVSMvEFtQC+c69Kgt0KtaZvYD
0kXbsWZThJrEeAOOLuNHaqOyEIjZ9MWZdLH2TWHeKhFpu2Ea+qPb9OMZeXaIj7OqeWjwmEd53lC+
YRvxFGYA967ih4m3YAyrWa1URey3TtPL4G+fbeLWf3y2qNY/fbZE0yCyq2q/qHQrll0RdFbcH+fi
LNUFar4/UtlXZ2oPqCPpDrXIMrFCZBUUchSu81rWbKwEjAGz0UXaduPJWFshjV3i1NqzrYSYWRDL
EP/qZOyqBO/oyDlPSsVLqqbkOtt2EcTOWS13lmTlUQMk5CJcLi90RQ1PKzCUha67XgaaJvyedHq4
Klomt1YaWQeP1fGDN6qSthFUv0CenFHiWb+Sx2hbJvKb1jOqf0QAPfboKPEosZa0/qcY/3xJThOc
KAXA0sTZChnj2A82uhHBXYd5qEEJ802jYMWd1fUrowcycAAs6Ml1AJG2s+kLuYU6aE6dukYEbsBZ
I0n6/tortyFCLZ+a/jc3iV/+rgQUETJWjD+3RbFDKTfyevjlbU0nnnaF6oq8DlLohrxmZaMfM9OF
7Lg26W+6I3+Nqe/dIdEsb2DTRsW68rcM3w06zpC5UssWvNyR/5iy92UrxI33U4HKdlBrg2F36wEz
FiC7mBzoaEvdWk/Tw3zwVaOo2Eg+dRHLTA5poyMT3aC61CPgapQ4w8owBmfjl75+dgjtipfE4G5R
nnH3fkeo05yiHnGafDL7M4pMQC9RgKj6DIHO0NxGNYrKKybFlsap0VjyLXVrcydLk6OGBU1SRsOl
6poKpfy5AwYZz5UrMiZV9+5juZwHddch+6u8aYCzSIL/EkoLWY3kLbTW+YWLEGBC6EsFfQWJRpEB
zY/UPS6x8+q3YHzrVx5Ck3JFxlaN0JUHpMyhathtsdeGCeqPeZRba6MG0FBiZ+DgNX7q6IeGn1B8
6TMbvzm6jL3H2spTKJwhbk4NclS5QEj3n34PfqESvP5k+TST+lOWGNAsD2itZQ6EhBCKV41ZMGtj
y9zNr6AH67c6uMCvtRFaF50/GwruRQ2Z6WqKhRW46VhuEuxUGM4goXeeoiIgl4xso1+20O+J7c2y
QpvozzidxKDp83i50qBKdvRVQ1dR5vQlmBRcGHGe8zdk7afWBnxXeTnMhtJ5N+7Jh0y2U/0zm5Zc
+uRD3aoqHDtYRlyDVWvDhaBkK5AwEmXy3qSIRraol0c/l14DwqHo12zLaYTcnZZV26HQflME8lOQ
MksSqPzEIE/vgWY/4+z4OZr5R3CTJntO9Kwl2gtQ0NbF1MAPKKx4hFL8mF6aMS/BvcS1exShmUHT
xyZiPHm0AmNk+VNG2QYgxRLYjwTCNU4Y/+Jp872K3P5LOyJvr7mx/oANjwfuyU7H/2OVHfDSGsCC
06Kan2UbFy9X/B6cEv8WqRjP86Vmce1otNhTlVmDSiI1Qo0rgMwaQYsncRrsExNFe6DDeAPw8h5i
ne2jN9X+GcWCbUB2jYN8sWrj5paF1nTnOxL7FzUhBlcAMkaVc7JRX/zkVZDTFXr5HFVTu5Jg5DtT
MwqtOOuqWWzU5YJ3gZOb22oCIFyU3aVzo+rZBwr2ofPCQDfbGLiWdeuW+bMj++oZkVfAG2v+QI5R
lV+BkvJu1GvT9qcsm3FeBHp1oFXNY/wO1ZqVOtDiQSQO1M0nZ1oDC2TvqNt7NdKDCHBvqTsmYYfT
WOutLXVTcIUmB2Q3rIBGkYnXjk0Fegsa9dwhufQ9dqg0qkuzvSFkcE+D2Lomq9oZ9X2hadYEtuWs
RUFGe+yxOUAoqcjCC75b4YWuNFF/AV+22JtG5UwrswkHBOBHMMEbBQ6GBZSZ1RU1EVQBjmGCZun+
zW+ZRjPIhaYt3f/3pZZb/rHUH59guccffjTAOsEPg/EYxhBZ1qASUq3ocmlA/OGsK6uWKwgl5Kdl
gCWgpG+q4p8p1F+GPbXi0qWrP2+Q98hIGgwsh//7MnHz8cHoLvRJZuNyVzK6bWNXK9c27iee4Oym
PsQyhbqzC13SlLpOX6G82Rw0K6nuekhDOkgFnUvF2ElNPTpAgWhhHYym9W4TdJVmWw2iRpdR/QKA
jebdtuUZaiU+5tKMKgVaTjLzstgnHbXbU44nEd11GRhBryNckV1LL8bOnMeDu8nqxA/mO34sjCgV
CrfB4S3o3jkvcUpujHQ9L0WTY/6WMxHf5qVybtSbONGa2cXX/KsFEqIdGCb40eU6P85XLB/er/5i
Ixfp2SzHDxvzqCk/rhabq5ZZVqWBxdaAJTRIbfziQe/mP9QDAzdVDCZ16oZO5j9wExLaIjNvsfJo
IK+2j3tnCGiwsT3/oUK8pWiEfpknCQ6lQBTxIPIFiGjJu/LmWdYVNCnNz3pyrpqr1z9tzq4xw0UJ
ixem3ZklObiZfD08sFY+EyCdYOiRwqIjEjDbFxN5kL1ophuqzFf6iANB7qR3INCz79MkZVc8kDbU
o0abwOacW/3PYYwyZPp6IPJqv+kCzw3BYsCK6NTmtjrPN+5b/3GVpca7ja6G3Hbf4njMV3pVsLd5
NNrphv+YcZ7dO46T3YP32j13/XQiE8QhsvseQPxbiGcZVPNkFJDbMNzHIGO6Iy9q+rbbZ1YlLtST
SZrdt2X1WrESTBpqZTLJDpwVrmZGh8U2VFYbeKme7ciFBnJeoOiiQhEP2WjNuIGcaNTb2Xq5a8S4
tcskGKiX9SIrNw/MkMBrGR4+cFpN3sl2+3uaRn8ScBENZE7rT6sbDWh40/kjLH9ChhOlAPvXdTGV
YXsnfRafl0/GWZisDNAkoiYV/2Dk27ltuNI0l336qxozBIzUBF0VuVDjT+AA6YzOmP8qWpQNPkT3
ioIHy231vvT2WgPc+vKXDu2gHXVPfFn+4RAgBe8/zw/Lp5Ol49+q6I3Wmv8PfVmrqOt4m7tTbR/B
sCFUMY04MBMiCVpVyG9p1z+ZeZE9pZBsPDJdB0JX2aFnZ2lVf52wDwf40+u2PaiMDl5R288cRHfk
pLumEfSu3l4Sy9HWmlMVKw4BvsdBGi+iH8uLUD239qctsCJgTm5847F1ZXvngfSq9zLjkUyDAWqv
qIiSE9nkENX7Iqn0YJ7gmNGjNLYh5waYOAHRw756SA+0ODhxsyOiIsaKujTBx5dFcw15T6ZhQigx
l0O7o8VRbVKcU6v8RYP0cbXEOCGFG93mu/eWANoscTe0mMcycdXt+kr+1Php+q3KmHGmnsT2cBcy
cwCdCP6gSZPRPZAqaxokUwWJzJXdhvJI3WyqrT1LEKwjF/oIApVx+vRIBo1B48VvJn1PHwC0Hvox
4hJHSZypRPKqJ9ZwP9mM39WT+BkK3/8CafdxA0XAcR9JdGOurUG6BYxm6vvnui2gwIcK6i/gKbRB
iVv0p3pIAF0z72fzAAU+3jTgC0GMJng/cYNCbT/j9BZsfobUx2ko69UnoJ6VdhATN6wHDR+7jsJX
yl9Hevmdd7x6qpFk2/MOEj+I0vpPyoFS29gDfre7rxqCnN9TBwDITNi/Myu/9flovvG0H6EHapb3
rpUMO68x5TFs3AxxikwHa6Atn7IRyrglBDp/qOnQKLV/J5jOCgSD8RUNt6GV46uR6yhJUHXkiaeB
2cLIUHyWx/IFGhXgcoZ9cROq+jz3GdKICKjNbi5q78kN1RHvq43KbVktSX+ERHQAyeMRNN8o79BW
xfizYDHQpb75CtnhBqBEo9h3ss9emsE+s9qIv6OeJw9qwKOvnJn6pTJGpNasMfn+MVPkEKOgmZUb
AbZtWfpaS1MkiKIyf6GrMnKz+Ur8xfY3v0g3dDw36/xTnk1zrfEEZrD9p6zenGNzxkfNmdwDpdfm
UYYs2cbRGpSZfOToyJlWyZtuT3aZ5qtyQmL3Wg91vXNBP/BqFvXMZ+XmnrHJLK89AIUEcd68mvms
sJeGPe1BoG362ovy9xAnQ5UaYAoOCYibtTA3CjsfxK4PHuwmzv5LXwQpX4UJD09+BtkRQGWy6lpM
DhIuhljTAPKE1TWBhqC1Tie5BoYqPC1u4ejE2zHKWSBtVHMKADVOvBiGp1iY5QYsZXI7dycQsdlu
i49ksuGJC2MCgWt+pkFqBANhGIq67qlHq8nMeF/NNsT7apGlRduBlz0iXp6ZrYgzC/JDZ+EZ7ZV6
nZ53+9Qv/oex81qOG9nS9avs6OvBHpiEOzG9L8qTZehEUuQNghQleO/x9OdDlrpJqTXdo1AgCpkJ
FIgC0qz1m2opd+WGIC/CnH59EqULYHNuUSMgthSzlYgs+8U5zi3mA348x6++xSjxfi06tCeDURR3
SqztpTaDhzvpLoZrtR7mlwKPvnCORfdXJabdd6Kf9irmr2s6R3sf1H6wbJxJHOo4Nx5U5NLPsnVt
ll+iQlmsfFBzn2UzLynFQVP9raPnHaR661W+MXWNcUVJzOKmUdVm3/ids1L9OHxt02NeGu5zFyO7
OjVTeKmmSXY3HyjrqzjHQ0cHLmSEsXURJ5zHqnXrzSfgEwRN/0q2tF92wg2uY0fTMHOdUBk18gkT
5fh7WxNHlhY7xmylkTztUOhF+0Ooq0F+Mliq9lnrEC7g07l2/mQEL2Yz4OLuQBOaN4hitv62BtC7
NRtBUralJ2qYRqDvb09bl37mprRJrc96aecfI2jGVW0RdJW/ZRJ00Q3OcrMH17XpquZzgtYuZor9
sz4N6rKNox4vPb/fNVan7FQynVc9lPAlebnpqRyGg9TQdjPUO8O8f1bLBDtI+BdKH6WfMqj3ULf5
5FcFtqF0yZ+UqP1e9l4rP2WqWq/7rEIZSNBRQtFIL+Ule1aSHKyyejlf8fynWAViX7JFGrQ7HAui
ezctDnmuuJ8iBJ8u6VHmt7Afn+fyRGW00INAXFo2Uik/lk8kMha5Vpc7ur/hyIR/OE6m1eMPLfJt
rBfholQHTAhkjR2E06IpzWCb9yO+Zgo+CI47B7Xm3fcyO07GHdi26qabNzXC+mQvKJO7suK9LK/t
elN6ereUKDeJd2MNfGMLy7uQ+Lb3csWOpq0KdniRSJnWd2cr16huyK3V66yl9/AVTb/KYlNZh/Mn
3xq/f5Jlv6oFWIp8DljJbcTTc+mQOtjUk13cV1X2ZhBlfAvLekMgrn/WUi9egZ8aT63jENnT8nqT
Jba11LNJWXhOqh0cqYggA8Vy3yQixzzHv5RFcmPPUWT5iTQFXq7FhBEt4NVNZLewlWfCnQRxyTIE
APC/MawjgZz85M7db9bqTzrOcrtImHTJhTLEF0JVGCXKGA/0rvYFZjpa9ObxVji6Zb4UbhCtNNNM
T26sOvtgyuv10GYtXG/44rh5vok6/TbmXfPJCcJm63l5euGnJk5p88lki8nAcT2szRdC+9HKs6ds
ZavOuENCUGLU5cbNsnLt2aa+lrs95L1b63sDYZhbK02Bi4/N3ZR5UPvjML0gpwHBEIeHG5xBvpeV
9lHxoosssNa/8qzwDIbauXKaU/F2FqgrIIu9ckd0jbvQh36xktz/mNTVjlyvzhCGyxNCitVNQDDm
XCZ3ZQXo9mZnLBUbAYROdPo9NPDuUujFrE3tED6ssIZ437UQUOS+GsfI8EFIO5a7jGeFcaxaH6y6
8u9ss0kO3Rh7S6nobf1R3uZGcsiN2Z6JCPwaLd8EU8JiwWurvaK30YL515Nru7VGtF74IRIz7O5U
p0JwaO5qx+B72y5A0djQ2+A20BCvbj0SWawNp2eh4swztOMjdjHfyyUQA43Mc7lsP2WRt/aVCY5B
08Q70YfBhiQHeT1nol8kV466DaSQOEl2Wpw2n2WLoAnFNsKcb8FkK12epecbRR22v9yXwvPky2DJ
mI670y2k4QKrxv1M3tK2+rgra4n49xfy/pdh/5fan459b9zNpyodpd1O/nTZjyRdsUIv9wMRgE1W
acZdBiQMm+Nsesu9q2Lova/GVH4zTMe5bxONlaU/eAdQ4NX5mDYtlHU2wlSS75s6imobKUFO7Gme
A7XzhKefN4k7GUtVfXnnTL/zqgvEJC7SEnMfAfO6t9Iag+Kx/c7Efm+HJwNz8y69F2qt8pz2Fdo0
qbFJTMDFYVwWR0jw2RrYU/lQ2doXSW1UrC90W/Hb+zFqOAUrxTOfWosfU7LWQBiXm/ddtx7KDfbI
wSaxff9gjlCvzOFRot/zvMOaLvDGkyOc/qC3LGTC0tNe6vjcwBju1EFbkC0oQYjwSuTMMAkLi+Ig
bWjSedecd2Wt0cHtlLWsFfV7WfurY2MrIHORZgioKtmJaQLzSgxo9XJw9mWrMtWcy/vKQjBgbJ7K
1smNb21sO7f40a5QuPXTm8CfCQxteECp2xRfMjjEK2Q1xJVS4Po3KnZ87yd5tcZJajpC+UourSK2
tlORG9dGVJjLzrSCp07PbtMkF98g9oNvdNu3oPzjcDtogW90sY6QP2MF+gguoRg3PZhN54EeGB7k
6y/LdZFZW7uozu5D7qin13C791mGMdK7IVFaBM3WbAPEcCcMid4rtEJg+KFco2CDElUBap/gyqI0
w34vd5sx/74rqYeMDh9rxx93ZW2kQg/7X4/NJzA6ZZaukLY9mLWdXbjzBAs0Io5sTpkGR7kvN3MT
L5+yiyi2w4PG5FPqGURt/9Uz8+Da6gdxq07xSYohGFlvbIGNRhvZakynr7D0/GvmtudWslgfDVoN
Ca3mmeuf50K/4twqqwtr0zq1sSZCCUB4qNTH0EAbjvfau8mCGj1uOv8jHBlyUF4XEHTpjeMEVBxz
xNq4bfK6WeZaNnyOXOOlc+34q142HD7nocykZKmkxm+Wi9Hq4Jsqhmw+77Rfo43Sj6RJOi08epry
kiieOE8ou1hLD3kUvMhpmlwgOLBcF47RxZdysuYKnkHI8MVaqnlJXa928JKjUjFUzMpfsrwZWqgd
c7noneV7U1mOTWfCwOCWCwR7py2kmfTRxl4805zgNfWgQdtosZ2iJOhPDgRqoAZN8BphDWCqaG/o
duhtfzwy1sLpOkuNx4yZzREJpuzIrDc7sgKJduagPDhGGO6NKNz4elreJUnUXVuxDaClxxl0IOay
rDxV3clapTObg+87z+dadbTeasgfeyZHrFosoWB5SYRMtpUbhOs2Zp8pV3IvLF1r9du//vs///Nl
+H/+1/waGKmfZ//K2vQ6D7Om/v03S/3tX8W5+OLt99+E6xiOaQo0LEwX9RHLcqj/8nJLEpzW2n8F
DXpjuBHpd6LO67tGX2FAkL5FmefDTfNLQreu2BnurKoAk/62iUdouG1rv5E6J32efemU1Xkd6/dB
vIexso3lDKs3zW4H1MxMTtYUpFtH6sphlyoWwViG27PLYBw2P+zDIz4FAGHepxlRbEYrsjEpBiEo
E8mNH3sfy2TjMk1WKs/4JfbEoGfnjZmlw9GYN0PUVJucTg9Fpj9qk6r9jJh+ujM7lRm7mVoVeCSn
OzeRx8rG8gS4KaiLv7/1Qv/rrbcsYfFkmSY5aEv8eOuRx8uVvratu6YPxx1JYB/UlDatU6GUT1VM
0mSeTvQTPOjSEdW1bGHBeYKqrQIT+3WrKvOUyzRwPpynV2eZDWNoMStWLk2zDp6SsNJXkRH3RxtL
zH1ZoJMxkpt6mBB95vZab3NT9KfBeM9NVQ+nET8ZD/I106rxqg0i41IInT4XSoP9D8+la/x8c4RK
1Je7I4CGWKZl/nhzeicuHaDz2d15km4VJrz8XDyQochvcJTtbqDq38vuMKwzZSO7PLk7twKuld2M
BV7FeuC+EANu15aZZqim0TEFWY1Zg2k2n/W2OtrzHJFB8TaL1PzRVAosg4qepmMu9rV9HSh5dQ3Q
fkPC3rzLZzX9Em1b5A5iby/LkAyLt02B/qOslQdU4bAxZ11+oma41lahgLdnpEuCU9HFZGeo9nsZ
lMfBQzPD6ONqWXuwCIPmDu968+6ntkK7ri39wsG546epvXSY01vTvZwrpf3c1Pmwk3qCHkx/1YMm
wq9V76afmnlDpLCozAgBMHbS0OoWHdTDy9Qtsk96q1UbRZvytayVR/d9cj46R7z36hxvFIWurnXR
xB/E5bvGnntlrdnIilJXg394IoT7wxNhqqqj8d/EMduGhmwb8+v0oaeiZ9FHpGT8O5MhCvs4dTj1
GvLKkmcYlg+aW+svchImlG44+KY3nJTAZYqmVFhBRvFRWsCeXWKleezZHlZ+rNyiKBbN7PYWAgLE
e6eMMJeJy708SFbI3f+17HwyX429bV07oGxGw0l2dj9pe1U42l5+EkNslIssHEFbkShSd8KJLt6r
/9LmXCCqdvsPfc+P3f58MxGAsoRqOa6OEJ1r/Xgz46BStSRVvVt7qEdSsam70OAvXOuh4gL6TrV1
l7jZU66aaznXlS2qKoCl14sehVuEZ0kjFg7c467Y1eQZ5n62mnvXDxtIRseuxbyNBrIYjw+CTlpA
OM2fsmUVa8i76mp6o7lxuJDBFlmhpsr3CrIzIVECZN0V0WbLqCjQsvHc5MYC5/L3d8W1//KIGcJW
TVvTkdxVhfHTXWFGJfysSaxbFbvcozEbZiBtEgNhm11upSaqb0XRaihuQmtKVh+kl3MMDaRcsixD
Pw9irIOUvJRW9uwRHNxgNau6ihS0uNN6KaGAuYk8B1bI/t6cEYORv7Xbwn58b1VboNNsFevGfg4N
FV6EKEao+Du5285lvQNDKRiNv5TJdsUcajo3ntvJsrF2mGoL5ama5b0Xtj+JO7phfEV0P0Kpyyov
ZE1Y4rHlVdhwydoPrV1R1xjkCvcQtPr8CIzPPE7FJtLraZeZAFXmcjUfLPoIgoqoprDiR7DfAYxv
Oouudoc7fSaQFBCRSd2yUpr35rp+xEEpaQjLYREW+Bnyzr3mXWDuXZzaJkRmfmq8vZPan5OsbW5l
Uc7QtUrIYWzkrqzQEihUqvby98+Ibv7l1XHx23A1zAVcU7AKn+s/9EOjqzLcjUZ5GwTaHHXOHqO6
Cl+zHtChN1jqNZmfEHgeAGD09YLXAkUM8vveU0FaaYNvKioZthV++vFIt+pUFjDjwU2VEI4rWixW
H1XEpJCrlbtOOK2Dop3uusBGVcTPNiFKoI9FruRHZGKBms67rDCanWPPKjfzblohPlo65rCTuxCN
vp9S7mKFvA6Bmq0dg6dcMoJCT6/X4WQ1H6jXsMWZGVXVmThEoGq6SARUtzP12kwRksAJTDtTr3Gb
y688w/xAvS78oV63fdqev0J+zwgxB9y3HttPum63N5bu+ldxB/91gMTzZLQ6TuGqmh5AKNifNL+8
8IJCe0JVpNnQp3pb2SyK0D8vyHX1jQPeqWMFIcst0by8n9bwJyLA8+HytEWb+4Tii0PdigncKNaN
Y9kFn9BcF+BziNZVdn0x1mQEoBXYS9QvwjemT9kinUrvPu4mfeUpQ3KVgQ3dtXmnX8gzmQ0ZwPcz
9Wrq37rFADkZn6zOG5Y6pnEEp+EmO/NGlptVM65r02iXmjV9L5MVst3AUYaqGudzOOEWE6v6yvGJ
oGSiTZ8RgL+UzpBN1OzNYXKfADFay8geA/gT2KfaTaXthpCAvaYbBlfgpM9OWF/WXnYPmSG+UukO
b0YWRnheYHBt5t0n8lw+dnZ+/ilPpxqbgKLbyl2rTNqLugM4LncxYTau61rdRK2R3xBh11a5mti3
epknV2ppb7VxsG9l0RB6zcrTvWljzGW6KGucO87NvT7JTnqRXchgLaZBqBsm1oUMGAUyQzaXNYMN
NrpTIYQzWXKQbntSMu0mrEyCenl9YXhV+a3T4xcjmhw4r7W3ZJkurkvNqLciqRXwQBNyDbA4N0XY
5re/Ok8SXwxpUW4JWHTrssMSLwuL22JmowCDxCV5JqJkSo5pY51kvFKUyY2JcYBsa030Uk5YkpMf
xs9Onq+mMR/voxiChlNaGrkWVuzMbgUEjZyBdBY3NJNiBbFouOyrpiID13d9fKyjvFzWmureoE8a
bA2nCHGcycdDrBOdB5Jo31k6iQIrD5xXOFXrJPXFN791911DRkYeDhzAvRF+EG4BNE2bv+8JjZ9H
S2YNQjVUBgZL0zT6lB87QsJQZaMPSodhvEaItfdIL0nKAHJT127QajukwoiIyLIO76ig6T5NjVVi
eINKvmUX2k3UZcwH+jL9kvNUAi4Tj+8twPD7JKq9cGfPEitSZ6VFZJX1T+eupahK6yN+JD9h4Ygx
7tKv6/Q8jzBAHy9bMcanNmj0a1mhkgG5/vvboP08L51vg6kyb5j/WZZcYX8YD+xhAOftqO3pO6bd
dmcmKa+8ivMxIl6EAQx9Qi/z/aVPfGMlBqP8uTOQRxQJIH/59gcFenZkyqLl31+y0H6a59iaozkO
v5xD5yH+svKEaaphNBhGp/OEfvLsCiV0P3wmJpzMQXnUduJt6Xrq9o9iOcZXGlCqvxb76Daei1Wj
DZ+x2nhvXUeNvTLDMkOjaS3DnKnthve6iZZLnqzHoEY4mJTHKou14Fbxy++fMEIQq76F5pH5mliN
86f3dhkWef+wHJfrh/dIiMmYzjJYsLAwLFeo7P/4OPfjNITVZMa70YPqZS4NTFm6Cattm4kmAST7
tp96DHVnwknfxteA3qqH9xaeIibyQ/qw6H0P10YdKkM4DFg5BQhMJ4w5sEDz4M5U0/Kyn2vlrtz4
JIJHa/APgVDxqvrz+Kw3Y3jCmvaq9vu/fwb0Obrw45/Ly+vYqIQI3bbhZP3450K1SEcyWf7uzOEy
iuU5IkNs3z3qfkbiEg2Vat7Ek1+jA055N2Zw2hCoXsQWKo5+2yHMp9qErX3d2I5oOQesF6Dufth/
r5ecMKc6P83//UMMq5YxrS95MVahHzQ/7f5n+zU/vaRf6/+Zj/qz1Y/H/Ifhiv9/2+QYfqkY8L81
P7f64bx8+/erW700Lz/srDNmoONN+7Uab7/WbdL8EYubW/5fK//1VZ4FJuPX3397eUvDDNQ6MYIv
zW/fq+bYHZE3uqI/g33zF3yvnW/F778tX5LwG4I4ITPc8wnfj/r6Uje//0a+WfxbMxzNnvswgzgg
XXz/9Vyli3/zFmAUhBax0CE4/fYvhCybgKCh/m9Vm9ePmqrbjqGrxG5gzs1Vhv5vE+UUYTuqwwSZ
afJvf9yA78HI8y/36+Ck/ouuVdM1a17xqwYI1Z+CQM0ECrjEzPVEWNxd43y0KZpBIJ0INhhuUHef
iyG7QPndWZWhCeOU2QDErLDYYnBzhzAMMQ41+eKn+aEb3ABkVnYKrWBVBqB59ewqVcHqIxX+HGJf
yxyH5NNAuLN2i/vecVCUjMbhym0c6x+GTvOnlw8jWYZOd37v0BEj6zl30B/GDJFBu2WE7E68Num2
d5HJacSXSVTmDp3P7JDbdrDSYKhvs0rxlm1bO6SMBu2EWt/XJpiKvTt0V/ksCqJrzESgcjRkVzvr
WMWoR/RVe22HgVhinBrvtAGZqQoDrSPL6Dd0wcOdOmS3ud1qn+w0r5aaXndrL0JtJ3QyfODRYcRI
tN9XFpqLI+boSlYyVemyaG+0fbSPm7pdDnZtb8cx9tfWoHl7I+ivPQUt+ZpAzX07wNV1bRHsQWyh
xnmRjY5yZ80AxIzY3dL3q/Af7qn1q+mIZc8BDdckia7/tC6DWROQVB6bkz9B1ELiOdy4HZpPfmP7
kO/UpVnQZSmT4GJDJdxmRfTc5P2bI/x6G7qlvq+bYpN48Ee7bpazzJuWbHOnL0oAOPNKOcIx+lZj
BSWpcK7rlIvKMz/7yPpddokFlhKo0h5he7SfnQkmaISKSKj2n+KcSWpgRXdDEiBHiu5XuE1Yjyzk
vEYMWrAtTa9a8dJpeHY5yVVneiu17ZpoVc5WP6Pea58Mm3vpTtdOYKUPo2+uOjuFm2YWwTHW8iu4
QJd2EcbLcJyg3uvmbRw60y4KmvRBb06l2ZYHw0juwtRC3/fPTeeGw+U4RuE/TDJ+MS+yBdx3nnLg
uJYhB6APz7g9Kn6vFEl9yszX2EeV0IkRetS7SEHMtvUWEcLz+06Y1nHoRLiNq2BNTBSec7Bn6Iku
9cxkvS/UQ9jg7R0oW7dZuWWpPnzoFH+VAflxHIT3azMdsg1Xp49hMz9WHy7TVAdfkL7KmK4p9SXZ
hmNmpSaUJwS92tFy/+Hr9Hka8WHcld/nqrpqC8fSkCz46dVHugdDZ1bOp5W03VO0ryVJFfDcTIkQ
ahWnsYkh22GIe1fyQi1gCa8st833rkoavAUbYt8ao+s/NIaaXqhEoFel/RrB4EoaCGY5el4LrwKY
k3tqtq7Jox5zZqabQrenBSxa6/gP9+8Xk0ld1U0MeIVlzaPJjzeQCVVIlCYNT6Ywnu0kCPZ2wMM/
OCAHEZgul0Cl1LVtm9267grlYNAT7aup1TeRVd6Goe4jTBisG42DcGrZ9nWhXctNLNyvWtbYF0bI
K4hbYLzq1cnfDxhZLeug2hC/p2fX+OvsbOo3fSt4qsr+snSqdBmmnXY5KYZ2qYal2NQVKBfV9lAu
myL70U3zgJkZq2cvOGngzLRFk6DSnDZLSa/ouqKGf9qTbJ5BXgqO61rjqutMAxGs2ViuKnX7ranV
4KSwPl16cD2ZrEO/dBwPfNEYT2DEknrv5axwIPZlp7+/7+ZfHySWXAyPTFd1pq0yXv7hwVWt1syQ
wlWOo7NsvAFxCMXsbxyz+twHSGwA1tOXkNT6lR6Mb7HmRF8NDNN1CNYvQJ40Yq/CugqUSL2Ie6Xb
Nrrt3UajAnN2btvV2Jkp4xusg5OIUYXRreg5yh00Q50xuIqDEW0jAPwIfmE/0qFg8iI0zyYoeCuI
N60S8v1okqDar6OChBd0DxkcyywERDFIy7S7Xo/Fhji42AUTwhcTEho7xVTLTSYGsQsza60oWb+D
alyuBQy/k282i86rnsBaFleJUVQPwr6pEH5+dGqzOaK4//c3WHftvzzahjDoESyXuY5gVGGi87Fv
sConVKugMY6QhDHJwE9g7zotAf16QBDOD7VtMlnOTlbIzeB4nrJU5jYVblSsdP88Bv/LL2ixVR+K
PjQx7UiDgD0f+H42Ii2zsTKBkvN5ZTUSoXzFh5aTpSjLLHTIMFkuwIb5G5W+wr9TTzYfDpQV56+U
FxgQ/oe3Lh7OZYa8gvcvH0G9lRsPdN1FHaAk+au/6b319/Nqb6nvjJfna/jzj/lwsfPFna9Jtjl/
aVukVwSPtKprt2bjqPt8biYbeIL8+PnOyxq5GeXtlx8Fr2xcngLG+K3WkTz1av+gGN4+1BBoNgm/
QwDvNLo+8qZ4GisFfoUdVHAUVYyHzpy+TQm6hmNzPyr9ty4X2kUbG4dITN/UgfB9NxKojUEtDM20
CuLhFVNzE1x/Fy17G9OLYdi3rlrce5C3onpGTkPz3E5V9qjDI9nA0zyifLAOK83ftlm6Z8AvFq2W
dJsoU9aGPit7erm1KJoKV4uSaULs6ScwujmE6psebfqlX0WLMNGJksD27z2USYh/K4vYFgvfEQkM
lwqQlTrc9RndaNtxjtCx86UafWV2NiGNMxF/Dy9FZmP2oVuPtaOfrPCtjLpTF9sRJBrlgp8NO0mr
QndWv2p9WB2Aee0F1KBimVrAgO1W2aa8BqvMJQwJQvk2MGZcltUhedM9C7R00ioHKk8aLeycpWnU
YluKAL0CES+63HW5qgLrGMtZFvgSLuIYDG5cWus6DNyFK1DzGMCDOsZljAix79fBHpRXukgIzzqm
2+4qq1rXWaUfEMooKY4/x55KIA7lai0Z3iKzQOCpIglr6bf4kR5dwkKryU1vJ19wg+uCEEUdbImY
Kpn3yXMLb+UP4TJHoz1ruy/EcVZVkpHJRcdnDn4bV4Z4jpti6eWFQRykUJYBKrFOjdWhYmVbx7e0
fa7SMxL3TMbwoipmFtW+CizrkhEbnptSrdogCTeRU61MAN2LzubXiwaUYpLb1M6Uow4GkUSzsStA
Wfuaol4gDFuvlIEHLHPQ4PIaPBzydgEs42II/GIhpmVY+c1Oi0yG9wBkmTlu8WdEULCMInr1jDvd
TONCGyJ9odfoAk1txOwmpSuO7XutTFASlgv8EK2FoVoqet2u7Sm3ufkqXjnEsysbKc20V8blpA/f
iBNfJsODMKM3K283mMJ2a1NERGaQyXVMmxBADGumLx0wdKTP9e7VgMWWKGayVMLbhnF+Af7nkJXx
HU5ITlRA0xaonms9aBKR7DxF2zeJ+TBEsMj7QuDeh10kuO3rqrQqzJS7+0nN8TMp9GWbW4CUquKk
mHq7zslNLMJaA8fgu5uuFGCGPZKXeGwZXbFVndBf1XlRkW0V+aoJEeMdYa0tGkHXGk3J2yQ6Z6EX
DXTAZjkVKgHHzEYoXOtObYqKvOjVgw81u6iUZAtghyikWm0sm3ypE+jI0yCw22PfmUX2a6f4V3RY
yaVTxw9jq8Ss7ArAR7pxOXooKJgQqlJfN5dwVGfVb/9GIHLEq4UpmveSzmL+xmyT4w/OhtV6c6mO
xcax/PHUfbKj5MpAZ0alQ1yMPVrM0+TEC8wM+zUyVae2FvoybUW1iMz6U9mxHtQm7aDY+JQMNq/y
kBW7ifnlwnLzeyZbGzha9z0WeICx84Om1ulFo5dPPEMwFjLH2RkxUD4zLXwwdZPGAG0+4e5QLgaz
i9dFAbBP5EBT0hbHxQHJNwu4oI2V8SJvxZ3ODHXBsJ3tOhV/KR2w7gp9kq89Kh1LrhCzsdDesxx6
NZN0mc93OjSxzBSO8oCwLL2f5T92ttiyFBuWxdS4SAYi7xgdhxK5L7RUVDrIZBXlGNer4yj2ZkY/
iWn7aopEdJM44brTx/q6VqNVVImLFl1nfgCj2logGVeF18YLr3HdzYR20dBE+bJt4ue468hk68va
suJl0jwGNRmBuHUWlQ0fvxriauW2zWk0r/NS0S8GjzRoVFhwEaZBw/Ltppl0Z22MLBobnLGrsUDt
zoXNoCLzOSSqsRWIJdhlCebrqu8cfZ8WS9sFJxKqydanPyS1EvtLjE4h+FcpprUJM9BGtEvWRTsv
8TK8iZ9btwNu6sWLODMwlHMO9uyfMDXBhdMFznL03HhVh9OdXto5fxw+HXoOZ6gzXnjBum3Shvcx
HedyrGp9ESP3GDCrRjskWxY9idQh9rdpEi2wisxWY9UWiwrYCvegeChj9XZRIAeeuemC4CQuS26k
wRS3PlflcAroOot02mIq1m5su9hAkyMIP6d1Q8A5mz6G1omL6naICNOTRBsBrjnZWg1dBDGI86Km
fachW0gAB1eVQleCFTZEn1rFUJjZQBBPldLeuI27b7wCq8CsvLaj4S7qpl2eI3/deV9xG/2qtXUA
TWXYmRNSz5o2fFYzLZuJtLx3YhatLwITU6f2WDZ+RZK/zVlbTeS+s0erKuikecgXndmtLPKcdWCS
vEgPtVtt6GDCwhBol7m7cfS0z7qpdGtXFT1IEVc5ZTX0UdlCbuRuPGX+lWoFwx6uc7eWh83Ha9yY
L47Pd+OYotwCrRp2RZfYWz/2o09ho36T56j78UjOqX0sGU83IlX1y961latRSbDDms+ROTddmjSv
gFzCVW5qwQlhCqDTreGtDLdSnrq0Wstz2VM6LuBSODe6MuQXLMXSbZv2+T4KMnUx2cmLjZXgm55q
e4uY5GdFaNna0ZX8QNilPypqMKxclcyjgtmXbMqtB9se+4RHcBRg9dbHF8E0VTeV4NE9n607ou+c
fNHxNsESQFWv1MxpLhECwGuAUMu9V7ifQV5Vb3BOj51nB5/HFoLPoPrBoW8b8+jHDBnADcbnyU/W
vWaVb4ON3s/Ylu0dU579wKp5PSIIvus6TbtR8ehZyGaqeDREIV5HlLSwFMyqq9EftEuzbspNT6L+
wdadB9nSJP0aYcf82PoODtn2IPapUpMJxaUQJi/iespzlubItJvVm+PjnKVaRnTnVgj46eOok2u1
lBtR6hqAOP4WEfDKqFn9OuSuwIHOCa5aO3cvrdGLcdCuGlbwzid5g7SkvGa4Kh8TE8wu7wHA5bis
TqbdRyRJ9eolz4GuzmctEFNfiDw3b4vYS/D3Ed0OHHd5C4mfX3Zu4jLbdQLHe1FMxBkcPP9OrmHF
ewWTw3Xp5OaDB/lONvVb/7aP5rABqZl1hdD/PuW5O1WYxzNVa8VLk7jfb6Sj9PAqs+5W86Z6B3i3
2GnIFd56OQwseba+Q1a9dVAK8zmHWafWqtVG8uxqKU7NOIzLQE3zL714RBJRf+m8mYPSVeqBVFBz
0okOnhtkyh7YQvIahQ2eykrlHTpMgk4j17j0RgO1xpz1Za+9phZ8ZyF6ZC5Ebxy7XAtW8isA2nU8
cKqF6kTiNNPRs+z62LdWuiqj0X51YN/JS6laoquN7R4d4u9HrWiRKMwdxuQa0onX7WQrpnwmfPOg
OOWDgvLS3EB1I+dlVG7l9VizkV42huopTmZ5RPL5q36a6pcOd4/zBQVTt8xzFxMrSEYHsuPuKmtM
59nmx5ItiEOQ13bS8orO09wHox6tm3xsnuuhPv/VptunSxad2lXCcnrfuDaiGfR4TwFPpTwHNJpw
yQ0Krn1sIvbp3DXNi/snBI1pyr2fGn4e3cVPKPYN53JC1BtWcxI8ZWP7/5k7jx3HmWzrPhEbJIN2
Ki9KSm8qa0Jkmaa3EbRP/y8yC7f6fkAP7uwHCoRESSxJKQYjztl77cP6WUIEwxs6l6ckRSGeiGYO
iLWC0GTjWU5H67geR2k43xvXyR7tqW2CiGvugdig9BvIovN6nHiklBCn7fgIWy4KJqBZB3JGzXem
B8H6jCxS3SbhlHickUOczUIfD2nlbDvTrd4q2rwIGsbPxMt8jElTciHfw3yyG/3nQFzAJycPsa6h
E957MbN9Paak4S4v0E1CGnTXfs1NEZ5QwKlDGNMRN+RlfSF4vnGvqGsEXM/zvdBjeXC88nV9EORr
TAG1doCXeOpurG2AdctR02ym/6h3L2krnbPd5IRRZMn06QxMbpzoU41tcej0uDrjDW5eTQp869vX
HTVsKWsJ4JjheG/kib1ZD9j343dlu9lzJ4UIkspL9+t+ko1YRKrho4ZFe8B0pE7DaJtvs2ud1rdY
CQLZhmgyrrATxINNu+zriM7isxjd3HtMUse89BNj9XpIJ/R3Zk4+vIeQ6EgEAqZA38m+6ahS10P2
YzztvBkcgaa34SMEhWQD47PdgGHzH+rSUJtGNsZDLRNxndWgbdfPPtbxmTLP/FaVNuszuF2w17B6
1jpT+25CN7/MfxyLRPCxbs0gSWGjdp728fWuTH5oIe1t8r1s6+Zp9AXWB2Q832WRW772s1OfFR7q
gzl22adCGbH85bt5oJUsE/sc56QBVmZIjdisnr6+HYlIsI1qyVgeuneAqOKvo7ZG9zpQGH12jSEP
RpEPX3/AXLuYXOi/e1HTHYQo+cmMlfPqoeFaP6RmaMZ2/Yl10RDerz+7yWNpaKZH3Yx/0gHWniIj
GwPfMqEMMiVQoeci3MrBL3bkqLSp810zUtASBLjfUKEzNSlFf3Ssyr3hqrEPnjvNjIQ9V9XuCWNt
dU5doTaDzmIVYu1x0Il+a4H8b5n5efepmp8m1Vq3ypd7HTjVsWQFyyXmh4OPCw0nnWgxOJh05GDt
0B1OO9ov312vpj1jJAYrO29hXvnnJB1G4CuNCMbeO0FVcTkhlXtzcWXADe3MrZ/QeJvN/lnLre+U
MU556tlveCSirWn2PfFryjzELueotOtxH/dtFxDT01yQ/dVfm6gw041LPWn5o5WBi1yfdKrl5mjb
RdD1hJONTXz0FlzV3/3/fN765HVDNvKf147dQpgr58v6svUA6zPmvuX/WG/+3ckw7sNzti3iowGL
byT560HW4xixMBz3mqRc4MnpxrGq7eho+b7PyrfStai/JKyAYk3Nx8pTqMu/EbQDU87Fc9A6fR2g
/6qDZtlknc5cF2rQdoIsERihHIJBJXy5OmwMb7ahmrTdIXc+XaVPZ803VFC1OeFTVgUPvoMoT+cx
3Xs9sbqd8/UEXJEqyCqlgmLZrLcyLO4TmM3RfM5yWN3I1QKl/640jQ8Uk1oUrBuEzBsAe/GGbowJ
tUjtYwA4+6TpvyUyqiBQsQAgeV3i8NxbdnMPIPDqRq08rl8PZ5ncm9mQbqoM6oyjsWBIm/51/XBU
R+ugKDaFXi8lx2oOlPUjUxxVY6VyKN3k1ehrji3Vi57CapMZL1BDy3dl6PoMf5T8b6PSDuu+9VEQ
dtHGEeRnd1O2QxG/Re2IZLp0d0wUolqBWVv+brFI/V1Vs4qrED7lmznVIv5oQITbF5mxW0gMYUXY
7yuzv7PShHRMlpauL/ZGWcgA8rMMiJCVQRVx4a1KHX6T04VBmMXZjuoVet/l//k6Oiq9inQW7heJ
4ZMvbxPyaqmzEaYnScvwNBtduY8YqmixIFid6Vrv8DZUuzTJtY1NaO3W6VO57VX7CGK6O+oxjdS0
y8ejKd2ro6EqAQYOAoQuNA2R2tcOczu8JVZyABbrnarI9wMWixYpVEGsp21g+HobtP1IEbJPnK3t
YTVMl7ZeXVeMv6k57Y1YYFUew5+DlL9SNyy2XtdmtNfEnQVN5dhWpDnNTbQzx+GtX85IfTkjpdb8
udXSOaPErw3lQeG03ytkHyds929z4js36A+O17kPWtXEl9kEU1mmtXfuOAiC777fktljHdpGY52e
2tY+dRPSm4ykA1vTnmTn4E0LkSsSPjdBNkPTJXqjg+g8p2ckm2/K7uaLSkV+KaVVP81Tk+2SKXJu
tlOJA44/gCRdbG9pQrqHsApF0HeGCMIRzPoSQJPAlgaiZVZbf9LEETUB3K3OPpRkdF0IPKn0mphg
fXqJrCF8yCo/3YscIoiNeRQaLlVG/p86aDtqtlmcJoEx0eFI7YaoocEwTnWRm0FskXmvavfggJUO
MteGft2hgDxKkV1SlsjBuilG8eBL3WA5a169ZQCLF0Tf302mGSXMaSL5dFf7CVziVfc9tWUCFgZa
1b05sbaX2UizgYIIinAZ6BqnvNt/t8H/HKbRfIiFCSFe2izBvfQUCxY6+4aZP+d1n2ywZ/EFmUZ7
HER1LdRkBn83cF76zdyiXtKK6kcY4wcoq6nEe+x9vf9BcgaMfU7YVN3HuzpJIawtG0pOHaTkN7/q
x7PkBA2USu+TEhBrbo4qWHeV/3OLbEd0GK79NmucgPk4Ag2L0GgGybLB2ajtdfLUI9RgR6o1D4WR
6JyJmNPzLkwpB0MXR+C3/M7drWgZDTV/6gNbIwc+mvUz0srpYhfjNSMrc6Ob8L7dhffWLCC4dbPe
1VdOnL88olM+d6qhOkNa7YJ1UwjN3oXY8rmExGEwL5s66vN9UXb5xtBj5LdzdYf/98VvGeXxAPdf
G093/9wK/+cWBxMAg+jl4/cdAuUYQ7DessbwP++uD+gExRSpU5+ixqmCdSP8hOtKU7xGlonl0/Db
YN0AXZZByIzt6+66z8uADaVxBEa1kW0Qip6LQQpDJgaZvGE4eEXzNdMCFdPGW16amQwlsZirLbly
41az3PE8I+h2jbq+GL6XI7AuMBTRdaM0SujCxdQHytC0QM3DPFRvVj9TqLH0x1CVgrlEXV2I+gMN
DsV+Hy092CWx55i3S6OU72rdOMzWN5WeFF9fSVdAFUavT5Vy+VWsnySDf34MWa7r2qkUXncYk+xT
7+yU5MZoByID6fUyTq3DFmY0Ch/UDGmEhA+U10gjnEW+5KiOASr+MUDoEtINGKDOzr4eAAxBAy7h
i2o9g3bhcqqZJUFiX/f9Dhh7COvMJKFrp1NV21qF2BaNXwfkOexzEXItjk1+7J0p8g3mcBCuYfeS
R2YVTMu5sg4H661/7IscfoiAAOm48rvoVEUMOWqDG2a/dJ/HbYzgPCMqDcqqpMhMcnbseRvi2Mej
W+iK7i6LMbOyXjK4rQdoI9796JiHjmXuJz0YDBa+ZVOYVgtWLxzOQ6Nd8dIZt25MOkrAEfsxizju
nF0FKh74VvKQjHED/sS8JbRYXwq7HS8k6ea77Dm2/fGplLN/R7jtBg5DH6Q+DUER01uyaIlvnMiQ
xymJpvuhqaeto7RyF3qOSYHQd5q9NAfaNHkfU4s17athL3mUTvxQDFnhMXsvyGcvgNzW6bJcce07
FC/Do0mFdw+ZV9/1+TA8urbNMsrQw1PsTAdz1sqHoi2pEjviIfSacmv6tG7aJN64FF++Gb4FSLpZ
Rut0NLd21mdXA53YxkBvecDJmoHCima6M55JWnTkv+R9+qvVw/q23qMWzxSwYlDJUz/bSpwg72Np
bTHGG987S3P2wjJQX5jEdI5Ws1/3u3VPF8GMjbMjsvatLdpjVaX2kz9UH+0UmTs/E9SUGuWczAkB
jDnbL7VOoJNFn/9cJ0a+66JSvlfGbGNjKGkKLY96mU7IVz5uRO1jrS6iCUu1EWtnveLa7PZT++46
YcB03v/RWDC2HDHvUYpnR1hFMaWcQ1IM45O6Wz3U60bIOkE8MfpguzOUEnVlfBJhhXigsF+iLuxY
GDDxkHZO2BHtdtYeb43SvDcxEXpWok6nkdJB7IvRVS+3pmQuAHiO1am1Sk4dGziezKyJdLlW25q2
M20nhPA7tF+Kr1o2W7xWEx5KbII4ycKAuFwg4N3UnvXYNk+yzH8XbadvurKu33woAltyZim2WbO2
MwWiM8+z+gPzBrVZQUt99Eys3Smqhf42ekkgxyzepsDLXlxzBEw+9u0WBRf1ZP1ujXTLEU9tUsMh
O82SM7K/Ud3iPB/3TkaMeZ5mXAp9JR/bpuguK7dIZKrYf1n7DNnhR2rqt5YGRwdn+N6aU0Rfo7hz
/PKJzpT5ggVVvTgJQ0NabpJJpXiqcK6XfArHnYoT+Pjyup7pieOJS1Ie3IlW18Rr+KtxqSuf8jLv
bsJsMZtzz3AR7Wl6Q+fGXSIlMXgKQAj3J6wo1rs75sd2roofg0+dLexTwjDzEepSPV1pi1L7toV7
dj3bfLSXzdzPpPFQRyeGJmPF4jL+NfzI/DRX+JCSbYe0YmO07bBLQmd6BDNVn/uYblsoMviZiEWg
ihcXM2TuSYiB+EaQYrqJ4UCh649/eJKpRNhu6Gt3H+iuHHwk0g5CH1uJ71O2cBps8EspgVJlfaVB
hDu58J1Dndk6rY9p+unlzt6b4/nD93sUUXlc7CJPEE2iQxDSLIA4aslZ6Zo5+TlGyQ5LhPNbS5sR
9G0/REemZ15Q1WrPQBZ/IICMDoUXF8HQYaroppR10fgO5E28Nrae0EDkQmDG+J/tsPlzd32UDidN
UpupYiXD5tkZGZzHyfpmCTkfIYciWVnuNu34rW8NFHfm8G9p6/NdH0ebqPfz+wkxwMWDiciwQQXY
dgoSW4aq2DptRK80maibUN7VnZ/w1ZgT52n8YoU0AuiSTKdIR3sO6W1pw4ATs8Q8vJRH28buoav+
R0Uz+b0sp36HeKe4zyNmSQn5J5sCKfWxmLL025C0B7SJ6auVjB96VqUbzg/v05TeY+OZze/BqWjN
hGG8masTxR+YozJzN3ZtMyxXOSVSOwsJdI1kMLmO8xLOJGakzAiOmosZKnI1Yy/GfrhPcqLFk2g+
W7MEqD+7wNfT+q1mZC9S67V3nOG54JwvhaXusTGWW3KrjDM/Iou/hofzWM/wPMhOBROucHCR6rlq
8hejEWqfivn7F8fKM1nXSEW6jwbdtO2gjUVz3b/zmm9ZuzD3G06MllbxtnHncDsp6lsTHmfOUct7
n6vR2xC+kUnhfBN0+IvyPDa6cS8aecyjWD80VthRMI1PglLSiTJTsrWdwTqVfakv19dqr6nM3scm
dZlV1U5XmAVjb45bKwvVvipN97mdyICUVQlgl5QnPJTw61XWRWeqR/NR5PYtzfT4I47SbDPn2o/Y
0OjRpdBlsdxqu4kR+accf1njQA92EPVNaBaJlm1v3Mm0exs1E0QqwPtr2snvLWyO5zyq6yBc6puO
19qf3sdY1SDflG28DIaZX3xVGE9Qt3CyJTJn5ovlEnvdZ1obO1A9auM4jrmfsYGeDRMElUzT9Chn
CnNe1ahzj6Fkk7Y+qzPl5UfaIlzE9Gi6IpWhrpBU7pHuVwUlw583tqXdUkTae/rFeKha0R48VZnb
P39BZeY7TAIvIH7AH/qZ/JRJekCNrB3tIc7PXrV8K7p4brJEnHXsepc6pI9rGHInenvEBTpqd6R3
HNd7ttOHNFhTGPGlQgIywymhubWz3UT8yubqF/5E60AwrrePZDKyjHA/BySx8yZjKrYFh9XcKQJC
Nk0zv8oR4YXhJdaH37+WcTpdncGbEFRK7SZ0wm2mSS5SIv0iCf7+s2mro6t1v+lkPAxpiLBQE0wt
knm8aJi2QCClr4kG1EZDPreJy9S/n7LOv+esnBB/A0XboNn6Pdq5vk1jaz7Rpkqf8+LcttIL2omk
hEjXnqWI+BVKSYXUMee7qsxupc0qTGI73s7ATOD/5lBv48bcrItpWXTqEoItHgbpP+eGhgAGmn5X
IHsYHV/eMUS5lXeXDyyr6uUTon/SbkTDPgCw3qfDa6FP3Y3ihXcHTLVgXdHbb20cHwt/mol3Mmoy
Y6x6Nzey2iclr1V24wcc7jXTh3dSI7o3c8T+FAKbHMOm/lg6j59J3JQ70myd/SThj9rYDw98Gqgu
IL02kBT9QBsmeD91+ZMKL3TWxHwcssg7ZJTHdrVM9WMHoWRjD6QRK0cGJabCN0enlh4V8bZYTpNe
ltXGTJrxMZsIXq4LZ1nCD49I7IuLxdR+C2Ii2UWVPKq+XT55+BoJiLc5Otaf4TKj1MaTgxkC6Cbh
bt6jEI27afu+/+FxYXE6P95TL8qRBxnJw9wv/ftQ2+nm3L0CY9sXJOFwqQOAZ89VtBWMf4e4zNKr
LcUzKUDOyUm0+d7UyJMYEGGfIn8MDzm9D1r48rMYaAJ1bfFvajR01fD2AuRktmQ6yVODIXBHHHZ1
sj3CC0rBgD07dn6xMAluOhG5Z03Pq5P0oA4SV41cbNaGGZfwKE5WbO3wNeXvdqlTYqFeX6qMa76j
/B86Fws9jorn2k3vccLqO6t3/PvEFAovVNxfpiqJLoUROUejop9qdvSynP6jqJqI5m2RX0bXOEpf
cQ1Lom925A684RDVNxHXRi2J0hb7XMdxsllzvswUrjxvgf6TwVKIj82bEq+RIj0nK6PHOs2MPW89
31PAMp6KJtWfOIHbcZMpOqOWxcLPaq+rVLwo43avJRLg4NwbjCtxeIxrvT9y/UAW1ZntRTSqvdQJ
V/mqnc4RxsIjM45wY/hmTnhh3m4zHrm0QJMurJUXNvt5CtXwSjTdrck6cWZuUu5Ky6TMl8biwjSL
q5v8iFWTknVvNxc9027k72UghnLFFc6Kb1S+ik2W6/EVPNzRKpS8GEl4NvRCewij2diMPadyTjXs
vc3oUZbdm4oOSZ4UdwoC8J3WzMYZ7MjDuqvIDOS0hbkFtjfd1WaGd1l3X3qdALrG8N/7pHUek+a9
H48jpZOnNKkoADuNeexHKIa1le29ijqJa5xUXHHC1JBDRVseIxjQ28I+mrQrvguHjm9a2d9tp2ue
0prRXhYFZNPG2Ioqip6zCaSUUNhosA6mXe8fGtspTypS47tCl5SWo78tCis/a5oln4G07ohXi06e
H0kHqnRE6a8QDWqX8plvg6IU/qMLSphNNP1Q3bLcFd/HyIhQaoThaZgJj06S7Dr1zHOq1nO3zGXa
T4WsuNezEomda166eJwxfvBNpFM3vmM8mTcpegoaTO74zpwFIWXYPnWW2Jl1lD2yhigBqLb+3qmc
9mRTwFhqB9Ft3RC+zHFLo9/5uKNbS7kv6yajtDuZJMgkxfg+FIihmjRKj4mI8bY4PhYcTQ/CuMtv
MuRybJUoYAwozKdcxQQ3hYO5g31ff6dS9UBw9TfN1k6sxXumVgwFacfy1eu8/K78bk4Md2kXJcip
vOoAKsFBkJJDvMn7/DgVfspfdspe1Eyjxmcl0DfahquUcRfWWkHF3mKtnhQvmp9VF51qbRoh3VZV
+NvPtClIOgmpom7ri6llLFQiHQ35YBH8gmivVOA5Jskys4IIzdxES4+IbEnj9Vi3jUP+2OG0v6W9
f42gULOkrBCZFTScNUQtros2W9VNEegUvn3JiZb1MINg2t1cjx4VRUz/yYM05ufRdwlv4a2r3DrI
mY6gEa3Ct3m0y8Mbi/wSd0te3iMw2feuOVzjo6FX0X0UN9mrHSe73iCqujGXbmAhjfs2stxz45Xf
4Dwa9+hYLhjumrPonPLVLY2gHJuUhkwTQcoca4oVafJjnAKVHgfPDF9gmA0v5pyxDMl+0cdSBJRF
8pEVcEF/zw93Y4jFsSiqCrNP2tzcgcarLkG3GXZHC0JX7raULoTiivwFBo/8pJTfMsFg48iM4pgY
sYtDN7CzNj0xB0IVPY6Uzyqb9vCg2y+xUvdRaRWfvukJxF8IUmBk1gIIfd9l1UdZRzRwXPu3oM3u
lH7NRNRmFm/7x6b00qAgCPhGmUq/FbRabsjxVDC0GrjmBkqjVB9uj7CWrKGEfPXwXVETPtHBo9zH
8p2a80PSYmNqRPESKrN7FAR+AFCiS888tNBb/bPTPPR2C8K+M3TEbXRNz7bnUjJqCijLYNEOyaRR
/s9s8w2eKkPc5ObPQwFQv/Lkr2TOX90amU7fJTPLV1kfaGpbB+p6+MfDqzR677lw61ucFXuKVnYw
EgGRTu10grqJF4aiB7M3PSLIjKrO/djrEWsC+e7Iyrpfd8Wx9PaEN9YnolypGXLVzBM93HNZzbaq
hsrcI7O8Tqb9EwAzwLtOeyc5A+J71wwPiRWND4ZdRwcfCyCdmw4REd3k1PbQ/Y96/saK7w6rUrNr
ky470Y9xNwrh5Ynuu6DyETnX1GzuXSQQyjOj24Bd60lRz8DRqL26nTrM0rYOWNPSg9CEe3O65ILA
uX5ybE4mOAM7U7NsSls5TZGJ4mRJUfXkGbF/xNto7rS8ejXnnJNvLh4anCl7y/IZYz3j1YE5eYqi
jAmDAXcTWfaJrhhixDYJ91U4R7fVlb9uEr/1g6yci4Jxqv4sCs25rBtNKsQQ+AIpufj5Djk2ZYSq
eUbsbzy65Eyd9CQnbSXKnWLTsg5FAJEwayeE5XFK6R206jFdNk2xaTQLBZLbECpCV3VnGJd40LMP
A4zFdpqMfu9MsxEoZiuUukWKilMDReN0EFuLtDzRizb2udfY23aszfukFTkRJb469RplQyKkhqOE
LLFvqaRi4Ck9co9i72AkzXPnuN6FkrZ38SMgvDKdm73mEBkxZ7K6Jlo5P8uUkGrG3chIvGNfDO0L
0hAW8nIJwVHyV0Hq2b01xfOuHsY6sHPEGo4nixMq9cCvFxVM+SnDIrpN/SoGnbr7IeHEDPVX0Xfq
FmZIr7LG1M6aET1Ns+bejXDXXibF+Z5gFPtaV/fxNEPFZRSb0cCp9rvf9PPHSJwI1yWRHta7CESu
TjWjEadEAGOnjANzNKz7WkwN8tLZ2pZ2/U1IJR6G4dcwGN3DLCOsDBVqoI4S7I215CEjGQ071ZSz
OvWbnYe6xLbi8D21RrKrB5JpzaR74ESjk2/q/S7s0IsSPALVY/mpxhWxkngigqFv5D7slwZ2EloX
QB9sxjuqPk2gaK2SyYec54TeNnAyU78jwIHErqF8K8yh2SI0Fh9OM5+KWTiPjYNxgMDhqhLOLyuK
0BV36fg0uM2V2YF/GhIduS0Q1Vfagf5dssjJPdEGdsvc2rNAZJahj1Kbml4m4qCgHNXCS3KXLB0M
Q92xnEZ6/GYJnDpiyZPIuzwdiIOO4v5sUFAJ3K7fCMv0n9BNp1sji2EfLncRe/U7F2vuw+wZ17Eu
0az1rdhmHueK0PQbauZqT6XU2fZTTqaC3uu3fCC4uUi5JBok5D6P3UehmcmT6Ur5XDFF1iLzo3R0
/TVx+Coirfxza92n9V67mQtxdJWGfBLT1bPI/RtllP5jnihx1VOPsIkQtpJgY2cTkYt9MNAgYUbt
aCFG03cKo89iaMdnUNzkwebw1U0HwXI3FO29LU14WzkgmVn29qvlIdacKkd94yPlGz9Jq89Oea+E
rzwmnOrH2J6pL+rqoZuxn9BmYdmuQmcmA270fiwuWTOFIm/HUX7OdTRPeol4h2pc+GJJtNMm2Ydu
nI93QsdsFidycQ5U+RmTLbFwuhEG2SEX1nBN877ceaoLPxXgR7ernW99aruHSjm/YLNGe6PLUb6Y
CLCaXNeeKCHXW30usw+Ei+8RzclLOXOIgdX42SFhaFP5pBIzfiK3z7Dx5ciNqFHSKlhRpOtGm+BJ
RLPvBrD6m93s+kD1a4Ct6ybpaHA0sfhcK7hA8bHaRdGu7rrfJkPkuQHQyuh1yrSxO6XUX+mn994+
dGgzC03bV3TakFcbuCCTJkXNbhRHlFgw0MKCpm6vevpZmcYCz6KwrVx11FON+pOlAf+m93WyKftu
s5Y2XhP7LIHoTJ68H3jQ/EdFgQvchlccaQdIAEuV2FY2BWVDXOylPNxYg/mFyvg/ERcgKfDvn5iE
/0Vf+K8whf/1rP+Gbvj/kLhgGrYOdfC/IxduiZTLv7pO/pO58Od1f6ALnvcv2HIAc4CNGBhFHKgH
f6ALvvEvx7JsYZiQDv7QFoT9LxTRAA+JkdVNVNYYlOUf2oL+LwNpg+FjAKWC7mIR/b/QFkzjH5ZS
LI4wJZZ35gixMFD+gVhM+HnaWY3nIe9J8EUsRK/LufOLxX1RjmHgGTSxtJ4wWsrHJyK8z9E4ZVub
Nc2pNRntrJrAdHd6yFqhLr4/3/tEKp8drcZAV6EoM7rfY8EYXeEHD7IiK4ClLLY7s7zKCVeniw+D
Ovx8kNA4NwIOYzQtWfCcDHCGRPpNn6pDZppglUbkWjqe3uMQk0+mxL9bk8LXaEcUdqhB2A9dNLHE
qOX3ooH7Onb4BiZIVTuo5nH3M4pZqinPenboDW3bhOwvOip0NuYcXXjIFalXx7GrM6bz4COJO9Ao
BFX+fZr145YSKgjluNj6KJ3uMqKLH0YbKIKFm+SYjElNQVefAqOIfmqt4Qcs+MULKZDJSTXodcEF
36GXiO/ckL6FMvSEzmc4XRlBhz3VJZ36bHGm42wle8Cm5h5qIAOFXwugCpF+ykbZMel0eXONhLAg
4pO3GFqSKVc3MyuY7ita21nP4i1vT1VWHzGwDg95PD97jqsxVmfZs6f/GPuKpk7Z/26xjs0y/Bgs
0hQKf0YJYITdcUphmjcDdI1kPgxET6CpAeFH7fGtDHGcMs1+MepyOvqSRJ2Y7gQJwO62CvsQwkZ/
8YZhfJhd/qA1cafHasyq80wEnj1rC4urITeUAwtPE/uElbyIq+36bAr2dzaNeuYTTwSJXTyS7gOt
ZhGic8C0YB7oQeJc7JCSwn5a0RzVMGS0GR0msz3CJsE5j/Wb+Q1+dC+KDojwfvYx8gG1bFb51bqR
cYKUblFjrZv10fV5//Xu+kBoUYAcbeu63tMc1JYFxZVtm3Ysff/xf6zHq9dH1psz0byHJnKe1hev
m/VtWCkl8s2M00PIIvj7LtZnrMckwoVwEQRcu7/7/j7v73+77lvvYt429p7O5W59xd8H1rsRCVLV
1yP/8f6+nqnNb7aTc12M4BP8xxP/4+bfNzHLeg9JH+Q1FbVt7FX6dd1Iw1S7fEZe4QyTfh2irN9Y
feHvVk2j7dvZAZ3SS1lcnaVJ/3dD2Ywm/dKpdzQ8YxG0pZ2/7BuxKB1EeHSb4WN9+rq38+ZpIzxz
3veRFdiDfG+pfkKTIOd3J1LCoab+GmvNjSZ1uY99fkpL8e1KZU/D/cYtERcevQ8i1KGaqUvuwmPz
hxn5rjnsCWTdlBmLBt1guT6Lqw//hpRqNr6dmFcm3aBc6h1IoHfbxee1Pm4qEwSf7K8hQb+XkqA6
PCMmSUtUzOGAO6Bsllsqh8wpp+nJ7ze+RJkTavywZgqj16jU0CXqfId/90HW34sO7c64PGNqw5+t
H3s7mkynZBicS12UDqsrhJdGnFUHa/ne5zEWiBFrr72CxsezdQhT9Jy1tOftnHv6dX3WutGd3Pi6
K7w4PRII/810UE1Maf45hE1xFIWPd86fymB2uxMOVvsicSzISW9OBWRXZbAmD63yJx1FellNWhxK
3aBs4GZvZa2cY9sMxUE2fsmMszD3egcTFgXSeAVbOV6nNPaO4BleCqbr12rZ4GSVm9qgRmcvzzDb
h6GfxaVgpA8GO76jLDpYDkkOytjofYVTNqnO8VTGV4KrY9g/qUCOEG/10WYVKbQdjHuqWy4HpFSa
bZwkqwCFf3eEnl/n8KgPVrRppd0ehlKbrxroiasetvNVpkV2nuswiGd2rftphTZAOrz0sN5Nl1/+
egsxRiB8r7pO+XnQPMJCIhxLAjbFtfRxNW0yFrKlpffnWhXOVvdalqsIjfq+xXri806iWUtPzKxL
Wz33ODszxo3rNFIJngriWJgRE9nCUmdfQnndEOFlH2thv60/rJa60MFZtHIr+aexquLGTF+ipZtg
ECx3LU3Kw2TRpO/1qbhRnKqYNeM11lq5dWSIVS6NHvOoeGgBXe0r1wt3FQ7JTRZRsyMFIscrP8GJ
0CTNiSoy7l2b2HoYM++sqnNY9um96cTGycy9Ra+9aK7j/8feeS3HrWzZ9lf6B9CRABJA4rWAsqyi
E0VSfEFQDt57fH0PlG4cmbPvUdz73LEjuEmKLKJg0qw155irIHKal+Ik12/OpO1gcB8xkY+VoBxl
IuW96iXHVUN1/ezHN39+ff1FWN3oLK///sePX780uDw71+zvrn/aMTpnU8UIFf74hV9e+senRZ59
JHg+YrfxryO5/r3rn6dCwuE1I3G7oR3X3i8H8cvPN0Wre/irQ4/Eu26NI2gbYLZ8uArufn55ld79
8b3rv/YDqnYpkaOovUEg05ogYO+K0Lk1e2oXkCIp4SQ8cPbnugg/d0gQfJHXn+3FedMxZ1/6JOn8
dIizfbK8WhIhFe/mmNHvw7eN4IeFoOFPidxLQwfSH5BXUE02v4FUVutktoW6Ue3aLJuPeaW/aG5z
tEmTjduFHE8dv3S0unOc6nGg3B8V82On4yMIRoKZQi0iQ4RNGoTL1DJjvypxvBJtggDdHrd2SKCN
VPhGsSAnxzyzzhZs0ANlpNYJSCfRT27CbnUZVX2kuugLmk8+dphpA3l9Yzt1tbVC43UskpKWdeLs
cmeL6E1cHKN2vbprn7A4p0XwEmEcpjJud3jkzNkfZT1t00XdJmWzS1OqRFGuveVVPmz62CJbaILj
QaIfNgY998t2QU8yxD1Reky1DIQb2I+hr5f6wGU/ao1aLfmteyz56OG4QyBQkr/VkU4iRiveBvV0
jGLa/gbGV7JZ7MAzQwz5pTKPkYXAUgoxbfUa/GG51BlYgW7a1O5Ug4IbXzKdFViQWZOXms6DxnUg
RSo5BA7GnDylMJJYbYqiN+IkjNl7NbRHOpz7PgTQnZpfY5JFdrn4YMMA8MEbXWhGi72Rt6/kRgW+
HSDNjGfswzOi8iDLm2PVpJkfa4QsoYd8qgxn8iZQprtusd+QYoc3kWja3cjtyVrMvp+tngyntHkr
np0+s/0lq/ajVrZeLvpXmNUprhPn8+gIEmQosKeY6/YVfGTTbfEmjgVQGuACmxAFiSPSmndfvRlY
BHwqHGq8rygMb4PezY76mk0JwwwiaoUWz5Ke6l6WJfgW9e7BKdvah7TpiRinBLFCB86YeWmKcNqI
G30ZskvH7djFrvDHEdPgQsowe49yk1nVSZai+Yj3K3JzekLld0cC6dgEvbiZiX0ai/eygP/dCjRt
ZDtHc46xL7HPouqjC1BqnAacQRMBWVfYKRWTYW2huTfEhh6lgca21mleLfNMkigJXVHaXOKRe4lg
5YPj6uXG6rhBVSXuGm34kMPuGnDmuExwgGvB2Flro8GW65jsfnQj6gG1nCwvoaCliA7dxziyTZMf
FOhmVo2v5hcMOn4aon0eyfFLbJeqDf93qYMa4Ue9dp6J9eKRCsIDrkvz0I/GISLr6OSUmmcVziWc
ixp776kxYEKXMMUcWmgba0CPR6ddVxIJRZj0h94cibjaYi9mlZ1J5ZviMCTB/Oxa3UfbjN9X9wxy
jDT0c2rhGM5vaxMIhwaab2fFxO+Q+x36tp0hc5ktZys09+PUms9J2naYHzIXwkOd7pHdY2neuEvR
eKzC9lYBwzjI2QO2YUjmT3pn66lNUQTTeyyKBXaD5k1yKNkcYbZww1c0vGjC2+l1rMt6q8buNood
de6n6pPqijtLKLHt6Mn5+tgZB3tytfcparJdAU8bThRdOjRFG4AVJnF7ebzN3dHLExRCVpg+W5mj
bXH6wTeoImSOwHR2/TxD/k+glWUg7gTFKT9WobEluu2yLnGycPTo0mf7wqFmWnatfYJI6NFOzbxJ
YAPrK41IQUR3DPvpapDuSs3vxvAxsF11U/bDtsoc7kcNkMowW8K3qeRuilDda6zki4nI+uldhUVB
648EMYsxREsMzGxE0LHkZSlfGNUJLY17VOK7ETjBIXbyxp9DmJ8yrXnvfXKnD13GJpxTa+AYbLN8
R7IX0AauRkKkkGfG1dcQ5VH3WZklBqrJxqwTT2/sWKeNM+jQSxbGKhWV+rq0Cw5L5YKRD0ruYHO4
NA7EQ2TpvgYjwtdaYV70PqcHbw8Y/haMfumIwsf5VAxYb2OJADpfR7x2CMsTffZXvSDbOgtAbbB+
WsI6Zf0toy3NTuDUeYZ8QplbixbxbtDk17A/IZsIPrSc9E14n9sFaatzSMUTDV1ECWNjdHF/MBO4
QNQpGanGaON+Mom3bACa3Toadj8NJt2sb9kgRwzNJLQUTEqy675XcdjTNLeYAeVg+NG6HcVweoHC
NTDkxE+N07GzyHM83kgkaft9CXRmQBfUM4FK/aa28uQwFhiEldo6ifUASOBopjCCs7GBqgrTBm71
BnVs4eUtdjS9ELfcBaDUcsyT6nFV5IbikUyvC7GgGbBdbZUeNvQ9yZAthfwUGtnzaHEZbD3ZuFPs
J1n4DIzA3hf2OOyH4rFi5wmEEKADzTL8HaCUU7VLdF1COkLKMhf2m0RM5JWY7BMUsBs3+mIkEK57
Oa650fFN4CDEFi0tqKH06tT0MFwDCB+8XjPxLya4IiWo6N19RSLZVtX2B1J1HtKCx0+LotFPi/Yr
KTjU+TO57ybrC8FB4lFq31Q+HPo2dB8nQr2A13S+PVl7s8aCYw2v+CvHrZrvRyNk5Z+H70XP7aWl
9bDJIeYgvfHKjnZFRXOxRMBK3z73lyr+Ntbyk91RN2EQmUiWwKe6JPx4ENxAHQIAEhpcRM05uGuE
MxNjgc6FYbeyyvcuV5NX0rEjLTr65MTWu4lucmNOFLYMs3iKCoo24UdgGF/BdQLXlxise1u94mnV
D2WkHQJjuStLrmsU6l7ItsGLLSzBBUw1qv34yjrKCNNjTO6WHhZf7GLxm4TUu4pX1Q6zKN66WkNY
1KFSDwZUHElzO9DJBtc1LH6eSmdTwxqEPN/QnU7Lt4IaTSHSR+gxb5pVJYe4q/wZ/TjqpcaiEhd+
VEk+e9cll5GqfCMbJmidMCiQlWvDzHLrXeyqk1OHdJrUDj7xxXQHsc9qrdy51rCrbbveuSHozTRg
/BCN5+Ki3Tbt8lIWhDYONlugCT1A1lUo4MDJtZmFhsZJD7GZ2p4cXdKOGnfZT4Sf+m0T3LvZdDeP
3y2TCKcp1zBJdZDjsJMjr8qjl74PpS8b+QHO1vMcNeZeRWzhk/6iZ6V5E5onyxTj8S1Nl2A1NXOa
G5qqUt1geituJsPKYZzWr67DpJpbzjetK78B6WH9RSbBpopinJ9tCaInN0rwoLelK8e7OafUobmB
B4CB3Wek4qNUR1nBzVHQOwgsgf3Jgrc7Nw9Juwg/jiGcZapcaKAAQ6jHFgyMmrEwLmv8UvTxYIry
bc1fWzLzSA7u2n/WtyIn7okQB7bsjrUnhEeuwJ0K6WoXsL4ODoYjw7vRNP20Grw2b+wPcS+/46Un
SCEOcfLDXdgwFA+em4j2zLquTPXPEYumPphQ9zoN4e61ozYZm9LdJpbTculR69U8/acY9mSg8dbn
ZNojIXtJA5fVtZEPfr+0rKfNs56lfq4s61QuzbQtaO8dlW5ehBZ+LGBoYX2kj9W4WeQ7dv5Js+YP
HY4dZtpabC23+UQx3D7aLVbQnUyNLz2VGd8ylvjYmcbzONeQImfXJ58JpJi4y3BDb2aQJEbU37hJ
z6SohZcurJD6DTMS6oaFtVXKrVnVZ/zlhz4JILssrj/TRd2M5dxDrSE0YqjvByN6FK7MfZUYTFcT
HtXwbMNFP2EI6L12IkHL0Dn7hka/yO2FH+YumxdaiIHmgvmW/UsbtFsdPRGXgh1OYNm3TkslcKyS
OztHDrBkqIxD696SLqa07qIDe6M+3l84T5LG5J0RSWNnd+plnggaR5z1XLnjY1rJ59rsWfF27uAX
WvqY6T32rYoYmWxLhAE20bdsjAaP6NYBD1W9L203oLSxn6fxMU4Cdag0cDiqdm6gf9k+Dq08ObVq
PyNVEmYLNRkdzc7U2cfYjXWEdwVDqi9us3aatutoQR4NuzkzMA8tVf5oNw7GqxvSvgrGPNpWpnE7
FWLaDBGuQlmGautqBnQSzblhE7SRAcX/qmGVTAKvl2OCn3g5J6putJTWATYxWpaW+4ykOHqxo67C
ka8Wr2f6obT+FUxtX6czJflQ7TuVPsZEK2/nxlGQ7AjUqsJvedWP5zrsMZ32Xp8gMSfZ29ricWfz
1WQxlJgCBfNU5OhK48OUMynaCUGU2lrC6g6KOvmWXQ8xwqyJZY5nqkZQsO0xsQQIrLA1YSWt8cEP
EWHLMrgLHXlJaQTvuJOtYzChESLsr1HtSiVBrZC52pODtM23Rclmuj2WYc7aFVzL1B3HJD8s0Xyj
SnANA3wnplbjvGTEb2vtqoFom1WmCQS2lpRIQ7U4e7aVR9mF3wMxZBAxHZ+RPAbO1dsb+BYsPhYX
0zn2O2kzBg/MhVsXu46Hu2yhINM9JW1rnNqITU+eGPpNPjQoDmPaFEJjX+hoJoCCXT0nT/B7C6bw
7nFy4nAbDuO4aXubWpyO9ZVjHRxVQHZmeu8dTLbkRzrxzCK4UCHR0jvA+tXBMfBLhq410+WU+XYe
kds3VVJ7sxUg/1pAtzFb1hm4MKVb3xy4YDfVGH6Kk4PqUpfJDglw1FtvHXlRQssGthgofGLHeZ9D
QoVV1rMOdrD9NfOtS72ZrIcESxaNeiEzQDe4DURg2pt5GQ/DZD81QaH5eu9kXtUJY2cx9Fci/xRC
/bsJCvUcBuRquejBWLlraBF6Ns+iMLDwEwGCsuOh0pcj6zeaR4L+61K/YQE66e1zk9XYMPq2vCxI
urlEr+kcsZtttM8NRQpdTCbypRqh1UKjOdwBdXEetcyCKBVZp67AUGXWc0AZQn5zl/AZORauvQgn
N89QvDHM8b2s2px0z+R5qW/DpAsvTVSUiD9x/C2szbdF81zgO2Q+oZDjaNmuk+BVMsH8MRVEzuaJ
8utFBPthzJ9MrIzblXGGWr94aU1qwMuEzj9dvrIVXCzi3AqaRtWcPURcMWrcCfP8vTmyhO4gAqbT
FG161wZulHxPJ3k35MNTQwrS1rFpeegd8lGeyoQN17A1EcJM+R4SokZdlQ0pyo7Gk3P8lLEzO+rS
fewX40Si1j5WxgXPXbKn/1exkmevGj9TNMrBkopnqqLlRsqOzEkeUuqR/sx+0SsyeRq7ML6BeJZ+
BvSw3mqrs29EV18iz0M1m3lJryFnjuR+0paDIvSZpHtn3rkddyZANn0vHHjBiXyGgGdxhyKCtCNg
oKPZbjsNQE2tcN19CUL8BdH4AYU1UKPpq7X00z6atVOj6tdgCgGEl5ULF9KlfhW43/MejGNVW2+Y
T/UD02bB+qadPbosd9wW3TafC7lRZgEkM8fA1a6zo5q1e4jxQDDrzxn40kZVT+Yg0M8FmKh6MOFN
mz4IIZ/GNXlBbwngWTLnpTZSmpCw5DfEtTkiZA+8fNZlqW+nurmJGljii8VWMWwkWd7AoDNpJ+c5
AkCnkwU5juVdxS3Ccw2hLiMwkOpx9tqYJlihisRIJlscYMhCmahMIKyF6x7yvhIbkQen0JmPZoP2
oBR+EsqvloYyNuvvMjjWsCKm90JVqMVmVZNq7jlJ114oT/pa2GYHLf8wtJ+TGsR8bZpvOXzvaqL3
ChkAFaNoxdGevrLGTD6Ae899qx9uFlUe4XxRBSTtyc/H7RAl29QCO2OizqDqONIDxli4dkW/4W1D
HSitW5DGPGktkvOxuId65AJt0GY/Qn+EhAMlhhoUbKxSP1gJbx8+39c07At0NNnXDrjdIar7wHcs
myZjH9C4Ynm5cRg8V5/ysMkY0FDFadQlw8Jf3Xc7ojIuwsbGWDasD/VR7fFM73mAADKM/cnN4vio
RcUOcwny0Czm1qjnj3NHXJEByX83N+qIVDU5ySHx3Rzj8lgq+Hz9aly2FmszFHp8xlrTJgNdlSa/
k0l7nguKhxBPsKBQOj6ZA9WX1nwpA0A50C7pP9jNLRwERgja470mvU4b79FuOgeeGKoGXfqA5Zk5
c2yabT+C3WpzDUmzDg3RdLt9qbv3XSY+2cSvenpU7gaIrmfc5Fnszphp1u1RoqZNIXqf8Wmfi+Kd
ndUFQz5eXYUx2L2dZoir7qS9dRW1sIFKwX5WmKrNrL1oNjyZyU1w0uLk2ZWRAKJW3A4oteYqxuNx
BGTa8Z5czxmg0gyu/BLbfe5HJbKo+7GfBUVyjfVsEEIg1ByHzAIZ4JuFYaBRZdC0R2Uexnbl6Oht
xiIQm9lUUTcX9+iQon2huQU31MiiPjMvsbSfHKfZWwiR9s2cNX41LI5Xx5k49BG1gelsB5Q7h94q
fZMco0JBHUiAPFaTMxzjbILsisEFZJ3wLXAygsgKdpAs0ad4a8bFw5Ia7/SmjI1zNMp52uWNLNmH
AoqpRyujSPC5idzwkbH5uxMBFKdyGm0T0Kq7jI3SttGPQH6z+5hoi1IH4rimRhQ9CthAy4+Q0puD
YQ73dP5bujgFVtdEZ9UQ2BRyMgrVAygN7HfuRUzDC4G73RZoDycY1uV26IjtQxn8zEoEkTw3tSGE
F9VZfFxaSqqz9hY47S5o5fDqzPZeEwNq2VZmnsT7vZtFOYMkgUQWNE4PMCdCJahBJKA90O+ZxSl/
ttO7w51AQ+LQiQgUZg1+VMos9GzjbJkjOVlz+RGEVHHqVpN/v7JJrHyk8fjz6+tnzfrPP793/RUV
aqBRr79z/fr62R8/Q2poCOUxFjwKvEJhYNXy8iXJdpoyPvzyMj/+6j++pMpMYo3mlkj466Fd/w6z
IU3on3/8x29iAr4hbAL5fAUNPsLNMECOZcG7vsWfx/fjdZDdn4Ur3N0vL9s02JBrEe//fOXr1z9+
8PpOWmW9RyPcm+tLR5SeOBX/+is//9T1xF2/jHDN4IALZu/65c8zKiy9wNKg38SN9jEYLIoNLrVK
FMH4MHHzRMIufcQ1DcW7gUTcTGPnMjBjTobBTjJl0jXI+MNqtiYS5g+3tmkLX00GvnMz2dsC1mjY
UQmbsUtljHAJ+dNSD7+w5YebV0KiZYrFR2LPDPN5thld2vckJ2lBTwjn3LKaL4qPbl8fZhM9i5U8
ZsNnjAJkfSyA/C3Y9UKsLRMy3tdQ+2KjwrNezDdDnXxZWxgNDE3WCtUFYf17iuscN7F1Hg25d9GS
bFhiONZOK7RbM58Y7xed+SkJRx/NHmR25pMxD+4Fvkwi91AImBZ07mBNXF8gSvHAFot7Z0PTplfU
e0tp3dSJe2rqKCfgQQJ3sYGCY+AosugyxRACbawAmyo3bsYu/7w0nN6SFpdZOduQyBYqhu3HrsB2
Eqa0axxu2o2ZTUcmtoNWqT2FNH0DH+HdpJaHJvoVnY7mhcZ0RprjmdRsN4OCTmTFzR6f1biNInNn
tfMnZDnsHJCTqjZE4JXs5NQG23iERSFk9Zxn9tdyNCd/qGc0mHnHBlEycJsE4SUhc6DeY40fltcI
Q2eZsbytGMn8YQC0W770qIdBexPBq28NQ8Reo8XWYUz7gDCFxN2ohgZ6EhOUnrtqXwtsbTpB4kGM
s3emMiDNAu5Zx2g6ZGw3SGrACTVirYUg81qPhtg4Mn0agWFqNoBxmj2foEtuKKQ5tKOaz7Mf9tnn
mUltqyHx2HVYo3Ukt2eHXOtYWh9qSpz11IQ7A00+GY/FLcPYFiNeSo8Gtn6SE/ds42kUS/BQtYFF
j4yQ5Km1n3FNeJMqbK/QsnrXzTv+lTaTCzSWyI47PDnP7YJgPO3e8wmD4EzXUkb9JzH19tbSM4mW
x3F2V82TXTntXzLNjFWw90vYCH1cG4iIKZUkxQAxiv17gEEUyDmLe4pTBPWgRR4I93UAzHuwJogp
Rd0Ry+DJqmpzq+WFQX8mCnYqpCoMc3yl+h7bxtjTQ9G9Pgz7Gz3X3Ac54faInPwu5UZAc/qBoSD8
y4Hrf4SsXg/cFtwO0CZNclL+OPAFUCuGgIoZB6DPUbMt5BqU88Ab0jnr4Rag41f09LPoDqhkfJpN
t/zbMfzDyaP+YZvAQuihscr7/eTFNRjFKcrjI2KN+a7CQ5vqSXRk5ad7LkSvQ5mNahewO9Bqlgy9
ONl3S1RUn36RkN7/uFr/VfQ5pOOia8nQWlOu/riISEWRr+sGAdi2vao2fwn6wESEvzF1QiIxg3kX
qZVmTVJRKxgExxbk5hKW+zKzn3QV1hdgUIS9UmwZYGpeDb0DDuczC/ofCcwhghnmK2zGkR6BfAsZ
plGE6pfACW8CaZ1UN7aXCtCbVzn0w3HA1n6RBSUWWP3dVjD/ppKITLd0ztcP8fpZly2v//lt/8O9
6xhE7V7jeSAcOOvl+eVt9wKTWQdC4WjrRu6NbVVuYbHMWz10dpVleJikm/NAzjJQkeVgGdUxnwr6
+9nCsn06F3k4HHIxyoNu5cMxkFG8GcIIal8VgMBeIuPQG+OHPgAldj3y/5VH/yWQzrTUmjT5f5dH
v7yjYiyY0Ytf1dH/59f+FUln/7ermxaCSeXivvojks5BmmwgM/6pj5Yu+mhDKgcXNq1Oci3/pY+W
1n9b0tJN19Qpg0tqw/8v+mh9fd5/PodSsbhROkEwwtZR6el/BkQu6DR6Qn/sh1TgZC2adD62XXjs
sEx6YZ8XW/ie9BUM1ASunu5tqNqFEOWuHHWYepWiMdLQOst67CJZ+v2XM/kPo4SxZtH8cXRot11H
ULPmifhTux1ak8xwqMgHVMqbeinlhXokYjylWexH9IdSBo+WTtRIUSY9FDoWPo4NxK4PWwl5happ
CseJpncDK8xKzsHSw0+bHVY8+gi6Ooh3OTXUcrEH3L/B578c/u/S8+vJBfuC0l0hQLa5/r8/7SRa
pGNT6vIBk2/1ib10clsvFA9Th/zUapFQRvC93Ucggczx0xziROl08Pk2QRNmJOOzEWanulPFLbZ2
T7EV7FSnf3Sr5hiXxNIVOWXM2KiRKQ8tHhyDZKZQ35RBnrCBE84517KHv7yn3yeQ9T05BgoqoVzY
S6b+53syzJgdVpKZD9zoxb5pBZTRxgl3ANSOvUHj14l0CwbQqEO9oXMUECpwsvRoPmPtGimP1R9J
Ea5vnNzcsTfWb6V6MmLqt8i35aOdAa4LKfZNeDv/kn20PjR/3E0cOs8Ow6/OU2X+MfgWVUGaL6WW
B71SnrC15HEGQ5vXzSbL4wCN/tVmU6MJmyG2g7F8q1rk9OPOAqCGMwAnP2GSMSndy7Qze5qHdPRj
tPoDXtY4vkGScNHWPeLsIB4kCT66W0XgbJHETSTd1sc8TG0kTtEnlQ6S/AZdoi2jZdX4mtySdJ+6
3CAFGFikl6KEovVYxnttrMqDY95ZIf3UjL7EYcEE81AFgV8HNIF7gKvHeg5v48hmM7F+SHEZDXa+
t+yoR3KBV3aq46MVrwkarMZlIEDJh+X85mKPQrwUvwzwGC+Jhk6OoWLaE6pGuG+is2yGx3N3/WxM
h3sYf+mWzUH7aOJYuBV1cKSOQgcXEwU63c1op09kfgOmmiAcaDqe7zlp6uPUisYfterrjB7lCKnl
1ShwMFxtlZGOFTBvm8P/x61qm1DUWC/qwpR/hCeqUZn95ETGg2b058Hp6QeqptkHlEoAisgjQbK3
I+vMYzm3H6PYMiGMYaxHS8Uu2gj01RC4710Nzxwy2azXH0bND1MKdiaYEH9p3ItrFe7LXw7792Xi
jyfMdhmYCRzlyP9cJtqaIP3BavSHxdLoatjRY5jad6ZDdcewWevXhUGCYgA8Q9HBuMioPcVa+qF1
39lfGze2iL+DNGwOIwvoYwv0UpPszcyaXjt10nj/nw9X/4cBgRUlqbu2IDwVzNbvg9zgAqmr00l/
yGHW3VM5IMg8fYvH7Bz15Qr+RX6VFOqkCnkmDg9mXQg1JlXd8T8fiPl7/uj1vLGsFY6kqM7K9vr4
/7K2CmanY2riKvXFAGFHl+fmJYtQt5UxgVRC65/z4VNaFvJDvCAtMeA4dKNh3F1PJe0KrN1jhsmz
k+Sb917oaSIxjlVNXbtpddRLiYZsH1l3tCbATDlFrnh4HKAmQBGcT+RPu7sw0FuvYdt8JuhtPmlJ
9kpMuvaXGErjH24Rc8UdmJbugDj7cyQzpFa6tQjEA5W3L3KNLx2VMDZLYzo+gsLHuU2/25BdNA1B
QRVM2Vtio0bCyLs1SGHcVQklQCASzTGCLmF0a2d90ab9AmLLr6HEbv7ztbH/fSInkFKucwb/Odaf
uZl6lYhYMwfjoWkJsDLyeNgzSO/R2n+p5s65U+QsbijG0ZJxYFD1jiC0oUnksQU41KfWvY44fSvL
6QtgGHXGA0DdRpVvUqBdZQJGa69MMjqM5G5ciFUx7ME8Kvlid6E6gDaFCVpGFdutOEJ0Y54i15Z+
XrXRDs0gQU4rhQaEdI4Skod7RUgb02MqDHXuUhC+Kml0kHTQ9VIq1Isabms1HJkV1F0yLZ1Ph+2+
aEPru4baqoipnWr0FJFehacy0T9ciWv5pJHjC+PyZLXoRYp8IsDB1CBuNlu5vimjMYcfq3a8hv8c
Niz/fXnHHoNHQug48FwGlN8fTgRRQa9mV39w3SqjcbcMjzi+y5vFaZqDrdnTo+YC2sHom51nKlab
aJyPdjnjIdDyhq2GDHZ9K084hPeSklHfm5SgJOE7iQgHSIuRj8pnvkG/06MZJmfBpVXUV75NaDp1
ANaGxSw/hIVNkFWS3KVaYT8p0u+ywrhZzN64qJLmC43DEY+XRDGfHhBSZR+GGhcvna1dHtG7mJgH
N2NCNkRupS7F5ab/yx2q/74hvY4ejgkqSwrJ+bLEH2dKm4x+QEOsP2CEfpE1aBJFuAB0m/KGlADp
KxttbzA2tRfEeX5jAWmM+nzcpHKqbuYgazdmNV8K05n9vzw7fy5bbLBBiAFZSGLVVIAtfr+GeRca
CRLH9mGsTDJtxrS9x/NI4Sz9GNQaGcqOdp5Ic9loVdz4Ou6mfVDTVVE26W7X27cywUhaqx6qMzS0
xIqyfNwP4kyo0mUxEMqGgQ3Bx6i0nYSZtEtbYkm7Ppq3ADvDXorH0XwBqMeYSGzWZqlseUid7h1H
xAgvHH3DEpOuZNXbUuIRmFBOz/VCZ6rGsCPJEbHa9eY3wa+JgUSUPCb+EZLMBhkzDm+HvOZCppYX
hW61M8nM8EfSRkxdn2/T9D1J5/4c92hEGZpZe1D2K43nNNf13WqVJ6G4ortKydaLXBl6bWjgEyzX
vIAYQgby8uxv4697DSL9dWfCdknwQJmMagYoU7VORr9MNgsBHk5NReJBS8fyNteWYSc1dIlWESFO
1M6WVX+NgXbvnGWm+wVn2yXCBKCN1hxHK80gwH+GxpTeWnMv5YYcW2wIVc2yURdHujQkdowdkc8A
EdER2WsPlb1NMgTb2R3FbdnGu75L03uhf+q6Wn9Mg+ljN9ji0pf3VBTuBLltPidM7Ikr+YKUfJ/T
8UebbVnR4zgY9oe800glDHt8k8awLeQW4vq0UzzSG7OM+wvwxZ0cpM5ala5C74YCJYJIbvBhhOgx
Hx1a0v4SsUqCpHWwVeglCgh+FVGbt9Vc7EVTwRWc1uSxwhlprKXT+cdnsFemXJ6cgPTKMA6Csx6T
+ZBO6Z0Fng3Ka43xp3H2Tka3KezrTWvR6a3UpB/C1Hh0lzF4mAGP9WeEnoGPdvZFH53mkMApBhxQ
ogKAwYLIijstW9p9RK8oq50Yto5yN3VSDXsnIemblzU3CC5aNBgBm7Fe1puU4Dmfbg9leha9t3X2
OjcUZ3vKXJhJxZoMbpzAEc1nt9IR27RYWFkPNME4PQSqCj09IZlwVvAop8CFqTvlXxYsRRDmI96n
JW8n2Z81i6PJvLwPmzuihmugT0AfB9QJVANtUIaioxirKyS4wzdU4tmNGNvbfMjE3lbE6zU9TGJq
xQ9y5O7h8mb7Kne+6okW7Bt6+ZcF+oKFxuY2GQCTUtmHRbTQvy6iXYL04GGmw86coR8HZd/LJkBw
Gi33BJcQgJfHfgPDZJtIbadVbXmoUzvbWWX7VWYGAXHOQggURfcnAgSOZQtsjcsWkxBb4g2b9YNp
YRHJ2vQWWsiyTaoFh+HKOsxm+77iUTlMldtdKp/9T7B38bKpsv+m9FJRS2iTS6bD4MOdh4uBKLrb
YF6RFo3rL3nfoMNT8FmJ8qScUXtZwHzr1vQilnbMLwEgtj52aOZLNT2gWoOrSrNgKHhbdky9U2VG
jRA1qnZxTMO6tCB+OJAjNuPcAxMJ2IXB+XSEnt6O2fcy4wGbModQM1HfAsy5BCy5yrCdLrMZhH5v
4c+LDTzvm5oVOANyo3xS4246m9DXsUFPx7eaO4Lo2juZgX5bTIPTGgmyorMq3JYWjMEILf6kBFGU
/NZZo7dDaUBTL5PG+6cIWEGdwyUnxX3WdeIe5PB4nxytAhJI3HGS2gRNAo4esi2BgXppFIe31RAA
KpHWOY/sdzL14q3lLEhjJ5uwnqHeZyUy+MBCA4gmq/JsB3mE0bhf5kh62WC+kTGg7Yl2CEZ/6qDD
O9z52wl8zMlcQsbaqPvmdMl0664fnP9h70yWG1eybPsrz2qONPTN4E3Y96TaUMQEJkUo0LcOwOH4
+lpg3Erdl5bPympeExhJkepIOI6fs/faNQgdpCW4Kd3RO4ZxmG2HMf+ligi0SCe7PVDPW+WHYBYn
+7kqxbltw+ic0KVGgdOiiYrb16LJzCc3Mo+xhr430bcevYfFYBE/q/Gx/Uim6ZcKNW9L8DfiZjSE
pwkVCcVYvDQM0N618xLX7IWyKc6WBZJKm3727V7LRGlyFaOWXIhouERxGMNULsJtlDE8o5VBfTc0
9qy8ctexQHUsPcbibujd+mr80bjd4c7TsDN7jRpSgN7FgBYThIwEKlgYiPrIufGqZwmvJvUQijTG
lXUqxvaA4tnEZeLFItx42UCacVFAAHJ52TC2u3jQPuPOsPY9mmCLsL+FCHr7xTDMFw05E6xwhAwq
cVpmeGzpDn+7ye6d+1ucySXirrwh0Ao6DdsisPrzXVOMeBjuN/00uLIqTxtASsxtSn/S19PIWv3n
vh67RBYh+AP6Ux0ac/zrQNjV2fSEtxnnTAZmiO3fDtCV9KR29h6so9kVM4m155u/Qh2Qv21RF7le
iF3P8dQhmQ9eNKlDWCMMdM2BvAdEc1zuDrFktGqaxT6NNIWQaHj/83CcnGLXxCzTlf2hnQ/FTKfv
k8KkYwJDJZ9zAgobIQtb+l1yj1xQM2f/fojn3AUNSeihg3npAj/auDl2vDAQam1WusIDm79EdvTS
uj3OelTwiwCf5DpFxnTIFYmgVhwHK2ijydErOVmmFoBBPaknM2ahLkzsGJo8lP3o7AeBqzOZPaD3
w7/cnWbY/qQ1INACka6ljWZiEOWrOeePwPGtDvfD5A31n1v3u8xw7d0gUJ8Rbsk2kgPX4hof4X/d
iiQjRMjW3E/HatMamlhaXnltR+Mpze1or3Vckj3cPFvJYj8HpmPYMoNV72Yk/rjVs2HTB0W+IMhB
UDcdqf1K87tj21Ta2jM+9do9Swn6wtIdlz0tA6LMd+UCDDF0w6iBGGe7GI0aqa+g2S99mVaXPHju
8MVtIg/fgWZirg7EdpKJAzoXq1w/ZO4qlDVqU1xWcQ2EOXaQy5MWjKYsKReyKfhH0a+A66b/1nAu
BSb5KJrH6QnFGklIjncdnkQX7UZg7KsIPL1HiXMiIqPcI3rZ+w3X/tw2GtSl76WWbKRfIrKcyOYU
DqYWUidP4NPve/WcgAbtycW9tYqJetgCRnZWhYG+TFniSGtoV86O3vyuhEhmwUE2H7h87YOIOKH7
Q+ldazE/737r/tjXc/+89v5t/t2Xv76DE9McBLUWowb8f39mIVhSF18/pp4lE4TBHP/2vbP7c8xm
yLdG6R1q8jhndAa/7P119VwVhXHz2ULemPBJ8oWK5Wkmc2HDlxN7vft3uH/l63X3X+V+N4tqk5of
u+jMcXZAQqCuJ9su5QypmHciRWCD5FfdL9x8W23EB0SdNq1QqKHpdMMEVtZ8mEyzRdqs4z1LOxZ8
ZWxMqE/L0vAB6AcYg30H4ix0JP2ou5m/yoKBHYdNJOmyNn/GaeLuE3j6h3JonEMmHeSIpRPoG+a8
T9L3Z97j/OX7AYw6sz+PtAOzIYE5KC2It/evcBV0DipNj0BCiHadn3d/6H643y2c0t5pjrMS//wi
jLS/nlaTh4fDPA1WXy+gkgcswW4ZabjygZshUPK1bl+QWgHOi4snuSZMIPMJPnwxObv0jfC1J+IJ
/DXtp+oQEjEwIZrmZlloAgQSuu98cX/gfpCujqE8neM4sFik6DqsYBXOuTv3A/SVv27d795jeEgG
Q1/09Zx7Ss/X3a/X3Z/9dfd+a0TYuA6Ezxoj9YkgW9AV0/JuP0cr4UOiycbnqJPkLjADoAAqxuLw
dSgxzvz9QTXnMH19+V/u3r/QzZqor6dEKvbV8uv+v3sJ5QBRnUbWrOKeXsefZ8OxDP66OVn4+BZf
rxRJBoGZS45j4+GOzXAX3sPb7j/l62lfP1SbI9y+7v67592nYV+v/dsffv/Kv7xEBo22nqxzYNW3
lvZpB61t/s+NvWcZNcJd/k01eaTd0z25KgQpRLTC/J+ps6FEco8JQxSes7u/Z1/v6P1u0JlswIoq
5/jn9v3hr6feb93f3qQaUGv9edIwGASjlx45x4B85oBr6n45BfVa9Oih2Ij38zLXKulM6/snYJzM
VLzdsQfI+FhtsCEBMmtwA5KKgNKxLAijoXi65yTdD1C/zRyrJglK90PoRNpSE7GDtsatiWt32GGw
9t2/6Z2q4JgGriwT75pWIJnU2k2i+5JYdqaP9/elpfDdmE31XLOr2+PAwKk2v8FTh4wTTc8/P3Jf
7879sb+9RfX9Y/rnv/51M8xAILKz6n/4ffTT0xKmWIgeAUVPeI96v0bZ7JUP/RgeIadKcDDO+Fhl
GT6pmh2X7m98wvc26Mq8rRuGPTluzDCBtWVrz+sxm3Sd2A4BwY4VpeQiNSe81I51Hhuz+ebcNDe0
Tn75EBpOtM8CoM565KG2ihALxcbHZAj70lT6syOHZG92lz7T2yPa2gdQHOaORssHUmvhqIvtkQdq
swRzzWNKJJp2XZmNi7Qjfp5azaNEsJ9T2SBda/yPisVq0eepvkjkgPU04Vo/JsGPpi2NS9VLDyey
Fe51pR3zORVJuPqPIPbdzWCm067zje9OFk2I13F2msTtVlFXXzNSUtu+lDBfwhF/HRt6ki7ek2n8
AQmmOiYpHShdZ/PEhMmkNiAxA3U4O/zMMxejVaEGM8afEwPgjUStsw0jEd3IUo69lShtzGiRgupT
eXtVer9KvNQbXWClDx0sH54ePAKUSB49MTXbOS9iKOxuzXA4X5HjG60sVfnrtJDOuznQMLOMKdqK
CIEMJ8M1quhWATvABJhUZ9xm3xxlO1xiw2CZFCPOdL29gGPuMeCVP6EdluehHmHIlumOPuiNBak5
2pMb7/Mkv6QpVuAcsiYK2uK5H7CkkeP0MZpKx3+x04HdHit0vptA06uVb6ptDz2S2mVI96EfraXK
uBSmqLaERc+A9+Pn5FmXIaidYxJyHcT9tmE69JvIAabM+kxgEVhBnAbEx6FgDnQqer989TP2Ytbz
KFr/PY8SbRGZvbkzqigHQISxZOxPmcv64RiiuZli9pcJ8LDCCE5N5S/8Thups8Np3VTDdVBIFRHf
q8ckbncO+Taa5/QPZgdyfrQUM8rCz45Rh/nWy1M2elzoNN+7THYY7cuUIWZaYhaN823fPXR9mq1A
hfinfKhfo8Ez9naV7JshzHGh00PUHfI+gXuQ+odR/DhK7Ue/yzPYrGMWkEhQ9Cj54+GYGB+aRjI3
BleHqyuAKXuC+Ba6jbO3XGcb3AbEdqavsVzUl4Am9vpO8C3weV7SwHhlfkMFyw59YxhyzdldXcaG
D5Yir9gipulotN5TjGXsVLxPjJxfocybtXpUSRk+GIn9wwJtcIvGEBehUoR9u8XF8fBqUasM+7Yi
U0bhjGvH1nkyGzDpZpsSKj3+LFt6VFEfuwAuCrlCJK8O0JdnxGf/DMdyLXXg2zhqWzITKtR6fr1n
f7pHFKEjbEUXaas5AhMED3MTF5r9Ebx1gEwx5bfjH7xoQ1vb5Wp6gXbTPmfjIg3N8ZZZmwiSxoNf
oGasiFhMnJxWMVNRIweC2efmMgXSSR6VrW8Z2mDJGnIUrVqkn/zYndVazA+aUkXHACpN6VgjbU2C
FrPOWVlIT44oB7+NA0nGeBGn5WD200qf6BEqfSI3I7StI4XXuCyJVt0RjoLj0FuGBk44rORvSvKb
s9sneLIlwr1CxmoOeXhGAPupuvItJq2Qp5Qbywz5dOt9fWzGvn9EeoCYz6SfwF1IeLXFtEXrmMV/
BGhfL2XtX/oYY5vyNCSMbX3p6g71boxUzAIjkeUTGK/C/2nqhPyM4rmLlL+JalwGznROi/qt0gBg
O+241dHOYqL8rneZsaqQ0qDtasELMX40rE893Uti7t6NNzMsp7NG9CFW/NrrjedE/Ug8y9pXg/1D
mr2Lw3N4hBT6G1tnuxtz5iYoMOu8iFfDDPIl4xSEMNFK+0I9+gmuU6xh+IyxUz/JgQ6jNas3LVdg
ndAXuZtqL8jwdp53MvPUfI4tfzUyDjg5DR4iJg9oSklYXSh/gBMS6fsqJlrHUd8m0ifWdSS6izOU
6bqqmmAdeE/oz1ogXh2NftKYx3Twt1rIDhAxcrRN6UctXKTOZSJPIEW0s9Ov7K6vn0zh09Ky6ivG
DwyqidGfiumjkqp9IB32YRauUcq5a8n0YMylerNEdraILBdWGj8FkQsgPU6bA9ShWixAIb9oVjg8
eDqNsClA/jO5/cOgfiZEQ31owm1WNSlKiy7jQ0s3smQbDTXU84iSaodI0gPK6geF+w4XHsa7fh70
cUK0u356GDq7P9wfCa2IfIWx/MzSgGh6XI2gOtwtyuWTbwO4B0NMSTwlMZYjTpi6Qn9a83PsdKjP
UTr2G+lIzgviAGkNg/lVnbtooypeYhRJr13Yt3ysCyYeQcthLK9j4eSHNsnbNZ+JpXDB/wsuDJ5b
i1XdqV+u011URQBGpJJ3TW+9fVTOy3ZBLxonFuc3RSWlVxvAzSXgsFeIHvpuRxxPcfPcbnvAlQ1U
gOyAtT7gxMeFpT3lMEdgofwmM12+1k56yHSCvqAxJ48ihy4jyF3Sq3S6xUEG01BVZ0FuEO4VSz90
D6CF1dFt7E3KQr9l7MJW3va2jSoj+t0F1zC6oqa7HypXvtBa4eNL8PCidQC7kv5y8FGIUivJd5rz
OO9TtvB+gzLeRlruGJOJOSUDwCwfovo7P3LC/ON0GxBmb7Hb2gs183IBiwgm95ZahjYtU6B3HuwU
76WrMsoLzWlXBahn/CjZtyjHaU6a37SMpSk2yHJpzenMduswxv0AEH2iUn2z7fxlkDbFKi3WIGy6
lUqkSz0wPmdOaSIus7ONlNF1bOl+pi6/RApIepn4+U5aCuF3otFcAe+hu+8M74yLjnmEf6RVFPK7
BVNr7TrRZ9QymauYMz2Mo0ZZ2cUnL7iNSJZXZpk/VREf5SEB1iwMln9KGD4Varoak5UeAvbKsvPE
dTIINXaj8TVh10wHeUqeQ7c/RxHS7sZR0xbL+RLkJECQ4BfpMflWHzhdOwREZNiKiwbPaDUqa50K
2/umgxDx3XwXmNJblU7Jx6WvPxnmPDq9qf+ytIRGcuB+4+pVr4nMWGGBNB/Ad7zEUzG9x5Ebomie
cAqSLYNxJvOPduaSqWk2UGQ8LAeaI4O9iA5cQvVXvSk/vLpeB3CiDojkJ+gFk0abLexPE/rWU+0W
V7iz1PWoR4hN6xPQ7+w0WmrpE1vxPsi8B03MlReaecL+sm1m+A9TU7bQSWmX6BPedNOooR3kDVR+
yGAEiva0hV2SiwqJAAJ86CLMUvd7EOU//BjIspO7Daz5AXLSGB31DjNmlkl912VNsJSRdfPLwr85
pST7lw5GLpMjI8EdrWz6Kvb0vYH4d0TNvxCMYzAU0IaryHuEzd2FmJytR+Lc/WXuwPNqNEG1TE7f
nmEVryb1ucgp9uPcGpd6YJ4QJdAvtkcwWS+1hzet0+EZdZ6OECnwb/UYKHJP9e9jkRMra3BBIfWk
hAOLaHg2QXHh29Xe+KtxjOuoNjUe0W1aeOGxyYIbKlDSBWi2GE25z1DuLzs4NgnkiFuTVt9xPhwT
GD5b3TAFQSI4EFOmb1sh+XUoq1I0Ed2wj43iMVXasA/8PluNmv+bgsc6Qt4LF21gE0hoyL3Lte1q
usEeYCJVxYAH2/PHd1cwgLG1Pnlx9Oxa2OIwAo89R66YNknbwBoBdwdhxeGkx2TS5e6ljK1i4Wc/
nFp5n6UI3+3qe2Lp46ObAlXore8AZoKrF9TfyiADw29ikzVroag3YQ00qePsNKM/VpnEG5og9YtL
ozgDbt8SXBAitxyKC1osgmT5noXT5UtziWPCeB7yemdpYcGkbfIPAEkZfen+Y8b6m6vegbPSgXZS
aOcQF8Kwrgdza4BYWKO2/U1v/DGOS/5ZlcfbJ9KFW2MFmiLjeyXDM+UROd4WPMk0mi4YS8KkHW9A
RL2o+N7Y0riZcUBSbdPAgKmq6QoG0l3UVhuuwbaTY0icqdFZ21B1N9X5/R6exqGCCNwAGDe6zlmS
PVOdzXh4yFN3kVVucg7CXC1rVFOENNWHKDBwTvl+vL3LM6MkJ4JBi/MN6+uSfolgyOG0TIOcelHF
Q71q52I808bLx0D4GfPhaHGXlxT4c3xd9y5SiZ9kvhKsOrinwZc73SedsncrmKoGgR1RMpV854Q4
Gj7jyGThfUFXkAmRg7i9YwNUKsMXpv0Maxb4sAC9jdSUun1s+vwTo9+0QoZDqiqj44OLetSdQ5Xi
RfQa+9qJKU11icYfWo1QE1JZckMQDSqg4Xp/P2SIXc9Nob7JDPYnlV9BDpGzK/wZ9VECRLZTlEg5
uNfYJuSS7c2zAE/WZW+itZFKBjNiza3DjY1uBLspe5D72ImQ9kMqQ+uchs3rX62BHP9JlGnHigdH
MLAVU3Z8LNCx6uBUsh9ZpGycVxkXm10W+L+Y+O9YDPpjI7KHJsuMY5S6NqBTdVTYY7jKOdrZBum6
DBvyKI1RewR4+sn+Wuw05XyYY0n0jlbGOxmDrWJPdMwd540Bn7/3M0I3El//VU21RBtUahvddsSx
77Glct7s6qHKmIhpguYunmHdJE8ztQG1ljZ9oYoevN0CKbBlky3yoGj2tIDNfdNxN65HGx2B0g/E
0xMyScz8muAyQIMMPrbsiNtFwcm1pG1DEnqlw2IqppubQ3ybhTZ9y+ymTBrso8GIGGldor5ai6Hf
MYiwvjnVL32iPlKVPHXsxvbU4d/4zIijsB47uhoPWRZcsI/VLJN6seljfbwpaI9dF5NmYKHugbVm
PziBdqS/AD80Lc95Z8GjLKydi32fNRq66VQHlAhhXyxNOq8HM9X65ZAL6nlkXRsC17qVsJNv0NOz
s9OW4dKJum5ucCWEHnug6pSeLdFhSjIlqTNrVL9Hvhl8Uk4x1aidK1zUbi2hh9rcIMnJ5ahJKz6P
dXQz8dfHSRi8jp2BRBncLOB9EG5p7eN/ZbeoIwwkIc6gJM3tYhcgFFxbXo5OzunXTH2bS5Hjauky
mOOaqou1ZpErQpCaq3Xmo63Sz0oyY41EOW6z0OlPAZHVOzhuOaEsxu87wcwTxXrq2+YqydpbkcBy
mPiULkdYkbvSZXyOOVxc4zA3Llqxg9QfE/IsU4SQOqglVx8PlRfIWzylB5f+jBbLqxTuS11rZ9dS
yQacfLfqA32PuEOduzSwF10R9QSX5letgW7hzhuSqHHSSzH136Y+3nhDZv6Sg0dYUQADwO7NF8mS
GHRu8jy00HLtwbs0wpyzn4dNa+c/TTOI2I+bT42j4VAPUVHg0sFCafXFQ+9SkXRDtAk1AI0VEA4q
c/gHiE9uyC+tfdhyNuSEPlKMEdXRuenao/ewRK1DpMvmvmWQfdIy8hQmAjpvOJtjgyiqMkl3g4yI
Oceml8XgXLblxCdSsVufixJAZOkhqtkjkBjPpL1uwXUivpwSxI61JZ8tR/EXMuZnYBCa6zHFi0EK
cTiCeDRDf2WbfbhNe6NngoGFQXR2wvxOfw+ooJym5X+c1W9DlmmH3jHTR8NiGFKvfbtVy7slwZ/t
uoBGXM5X3P5DFH3YENYZMz6ScmJcYq38XcxJhhZbcj8jdVpAllyrAcGl6EvWfZDwy5at3pI5irYZ
8uQQpSLDeSvTk6+umoIZVlUqXMDMnba+eNHSMlhnkOf3jOAt1EwTAUMhoeN+xcxeFLZ3yDpgiHnW
mxt8tAYDJ3vDGV0ilOREbZnlhdrVLEF4DK29jlK9P+oZSU4x6qb8FnVjvK/nZVYqGyYAeJ5tNTRP
WQ4icfDOFiP8HTpvKDYlZMN7f00Xj2lARd3Wgbqqie1Cq+XpZoK4quq2XkcmHk07r8XVkjeuRslJ
E97bvQWTe9ImLsQkKOM70ECDGS6CoIokJs4bHKdHoBcrgR9tq7WfSesAREykfSuH4ZdTuMcgD+Va
pDpK/VxCZBqdJ0fAe2wqB9kEFBuuJMHDEBhqn9Ute1ZrDOmS1r/5sx+sJnkpQHSvBC3TJdhMdpK1
Q3E00EWRs4QjDvUfnZGmK/hdOrLbGclijXx24tIl41A/JIRTjdMMMkXETb5gOW20OGwgcFW0/zwq
a8gZ+SMUhxfIsY/BGNn7KErGtT1QgLj6UGz0oLI3JLZeRuH1R7LS4fjZVagOTm199kgsTkYBBcqA
3hsEqCcSveXjFrgSDyppQlHGFS6hUllNiQcttjcySOtzgTGgcRS1Q1bWUIDFDK+y1De+Vznvsj6b
U+yfrII+UpHiPnHS6VemtdHMauXz1E7Nvk+SkJq7+ryL4cPR/yhrV3xb0KsiQ8fxIWLzR0JNn8QV
jDuArhdnHOXvCfurYseEOM4edoPxQcGV4HrFr2e1Y362/Oo2uAnNxiq3NmmFPDXjbF7SbV4Wsm/P
lfRPTmSUj/RtzSWuXG9FNfXSpU2yZdyMeiBx/BOCo+92XbfHJsIj0XukIrREJS5SAZZaNQLFgz8y
+mhdqAzukqQsNElpdQyHXmeyHTDbJ+LnWTGSQKqLPqTE3Jo2rrNCVdzvhG4AYqrtM8nW+xGniq2e
VB7XeyfGFExbaQ6dovWYRs2ERfZmZiNdek1lCEDTt4bN8Cl1tdchZP7io/k8Rll9FcksXgzmtHKm
p6U0ooMMHonU9I73Qw6TYhuL4jEHroJy0/6M2aMiHEY9t5Ba+a7SC1VyBWXXJbYw8dCd4ic3YuwN
ZRY8Q5Z4yjkRjpEguVAE81md0YyD/qgTSdpdUcKJq4krPAj1nDV+rfu0XTVMNl6Q/26CQV979cSF
TNRnKyv0I0OWbq8mbO8xjKqDg+bfyLRTk/f5SzKm2UP7YYpmWyZV9sLV2TiVCktlS+aUZqZPOsr6
dWEoRjaGrc4BwUQaAVvbURAsNIh22t57C0b7yBZF2+myTraEvAIYZf6h+22y03+NEDOPDeSbbWZp
T2XHPbN3VqozgrMCvK5ViYfkvm0OGOB+JA2sCgNuxqbym3SBT3gWt5gLSVHr2eW4w+NADys2iWky
G/KhIK6olHACJzbAL9jkPCpFUqwqfEiqgAQIp+xmiHzzpAsL3p0Rb7rY8h5LT22tDq1e5RuXosx+
dJNi1DzU4rEkdLUEpIPstE+PNcE7+7SkUWgkVXdstJjEC1O/gm565V9Qr+2JElxZxs2K+fNLJpQk
YBXFpvFTd9mXnr2yqIi3aHTbA5yxOoauFDQgMRTx0JqcaZ1+PW28qi03dfLaRcW4i0PY713pDjRW
kzOZtSRQ5kN3wisPumvsi0ubfQRVuYK2VLynrKYgDNoVjp/oXGedXJcmyWKOQQxx6SbVyhkxcWjS
sN6cgeZw1n3LSAA/wHh5tuquvoiIdcuzjXDbtMYqHoPpoSW89BaOv0uG8oB52F3Q8lE3NwYAP2bw
pLzyrSWJ5QACskGapyOjgXaARrbszn1JvsngsH8wiWSQg3PGdOSc3SD7WUQNAVHgka4M+58IiTSW
tOvayyjJnwoXE82gJ645wUI1hUcGwfrObdNwae4GIrwqmT1p2u9cddWWmeHMcGOrI2siJOiMnHM9
R4kTJXza0iQmecK6pnZVXQPDK8Dgvfy5YxIllSPJXmoJgj3XLklwthCsaqW014lNuiqXneo5MSUf
EiMaTlbnAHjrVb2Q7eTt7oYLU1JBmYIdJaOiauuTXjilrn9qBkZWZqRVJ6nSbz1RZL5u6LeKgZWI
IQTkY6Mtvdpo6USZu/tOkT8B1W+q7TzR8f6mrPe+A5m6dr2tmcAt9HQVskeneTem4w1MccHK8UAO
5njlN6BC99WGZLJ8nYXVuEbzu614s5bUNCS9BIoUwql5n4gZ24zkKx+ayHA32M8hyLKeeF5YgobR
HiIxgF0bFOnI4MdWlJHeblDNmk31Q15akrTVTts2EnBYM48da8FlXxKHHtgkTJZzxVpSFiOJAafa
c3Gg2eUvNPwXM4yIslQQVqq5NJ+4DjdkfpuxV67TUBwJ7Q7WokY2Nwz4zfib0CR2w9bvachFo/E6
VGzLGvmTBma2U7aKsegX/tKoW/CzCXJ+y+ysUy2NY61P6ZV9cs1WgEwwP3aYRZTQb/GO03DtHOOZ
hv4MXKbHunM8qZ7t1E4fIpYsQlQRtXjqSQqwezUUXnRlBqb7uTxLjHU4mSeaCxiNUo0RSaWgRrY9
uhwsNMqIzWcI3eik03Nhm9hrLNq80q8/XSuzoX96w6WU9ZJG3CrTEvcHgYgERI1LryeEmUQ/H7o5
i2fh6f1O533TGmjRtXIp/owMTGwC/qfy6N8VxwE1Hy7aGBIUxqAFCurgxBDrUEXEFQ/0M5buSKtX
dGl3qJFbMNN0L7XfJauJDdepdc1voftjjNzulTfrJZE+xMWklQvH6lEXAIBbGHpsb2LbfBms6sM2
G3kJCS4oAsH+mQ1QDYwZSXvxOJG/shjbben0pIDDzpZF8lSY5IJrvdvdpgoGEIDJyokJOZ0nc1nO
qV5D0dp1huLdMxNiORrTuJh2evTUc28jQFcVCZiKrIJrFY8ItFz5nfwz/kj46WZl7TR2Sqfc/tCQ
426jHiS5qhoum723YoIZLdUcEdRVpA5rAAdfi7hb+zHukdLoGBM3JDIlLfhUP0LBnE92tBLKqrdl
QQu2k8deAT96jhArHclPhLNIxAk9aMTMKRdkMlR7FwBdaDEq0Vxrb5bFC1Lp8RjYozwqJkVwP61D
L7Pm3CJYITdm+vCsqDzqplUc77cqMtCPMjNeo6atN6FVTYfI5nC/NU4WzlDSZfoUjpan0dh2Mdp2
DjqB1oDpY5rIxvwkQjndV48S+xCTZN7mcoiRJaaBvqi8Er9CNhnPqo3aZeNhY28j316QKT+eW8b3
d3tZyXj1aUp/IsQiVC50vwv2K8TRfQd51T9aeVIfPdlgfpfwX1w4oFY2mwoSmoGims7m0MkHK/2B
LNF56uxsa6sAfinhL8viCO6wJ1zBNJdZ97tKireYyn/L+IGuLup1LsqTt6G2PTAyo/4qEjKrxzdb
L1jmYn9cQftmE1mk73d9xBhB9A5l0pwnGxgPSmnU5RKKceP7NXjg4RlGt3nSYlZK2lDvPb9IilZv
gZrit9E5zcJxOI1b3Z31Kt1xsO3XwhgfkecFqyitfkKrKbYGQe9ExxoHsGxnO/QrYipw7wZ2v0oT
xcbQH44t46JjEBanuo9Iq6qx8doVVbfV9dg1gurAzPglwvd+oEwiGpUpN91Trg6dB/ly1skOrXlJ
amVtklmpXGp+zTiQVPG8L8SyxkcHfxbAvyjonpAvoC2BijFLrp970lLXkc8qUeohxnOmU8u0VN0y
68k7ECMNcwiBtBVlB56zzdK1KHpQ3VnlPBCVkqNPdfbpGQ1k+GKJhmE8q/0ycFGkAJ2lN1qqd6Th
zU53DpGmuWdaWZT9prZOhG6++Ln3WTToorhubgsmL0UvGlTvPvm0KT3dyXG4Dqhqh7BK7iQShDKm
8dwMO0vqOojAD4wu1ZYcumtMQ3aBs0TshHDXwpXbrE+9n3InqnYtJ9k/VmZ79WPZrlpHy1eyp/8J
WMJdJORNr+IsMKi0TePaDGRV29iWi+qNgFtQAjaQ7NqoZzi4121kyC7PQzShAlKSd0He4XtxITqO
UTCi6Cvy81j2P8fUoC8ZZntLeS+NwYik8UhvHCHxwYOHTdjVAIOYW2ARJKXX9QPjzAbloSWt81A7
7ffI0i9mJYpb55gbK5HRmdjbm+rJlyWAKFyxEKpDHGGo10udeRjzJ/Z/s+ZRXjTb0/ftJB7vfoLO
Np5RcFb7e7S0badPaVsNu6l0Xzsb8GlXA720K+2XI7lSFHE2x8cEAXYbiU2PqdOSsCfrVHbdO4EL
3TEZ1Cwgdf4Yn/+XiPLfEFFMyzCIa/z/E1Eun/L/HBASf6q/E1H+etlfRBTP+gdedNcLbJs8DzqT
2DHlp+j+73/QPf+H4/C4P2Mm8Ar/MzTSNv4BNcnDRuAEpjebNf8JRbH8fwR8N13nK7pt6GBO/geh
kTNIBfvel70PTazuQBuGjOL7fNH4V98sSI2S5qDT7iBHL/8YqjpcAJwyZGW3rcRkyDyxbK1u3RTx
s9a64UrDF3oQtIR7uvfPUdA99lEDSLRLs1MpqHwSySqYtTQRR18EyzSv0o0YMbH4vfvDLlAShol+
QRrkbLBAAWp2XNDGIts3gVtvrbcUp9KRyHm1qHA+cJgpZR0tGLsPCiQ2dIuCxFJPzXtopB+tX6UP
wjaztS28C0NFeUKT8mpWTFOkFjTHXBBoKAhgJINGQ5khNRuVT81Qs+su/pA/sy07K4fwR4j58LLh
j+FOIg6F5ZD1J1nGo/oN04q24bJvCLU2a9QGLqDZzhaEJvah2EZjcR2SIHzuS/snAPgfKJZRCun+
wGAxQ6CBg6zLB6pkTtFeZZC8SmsBRTld/id7Z7YbqbZu6SdiCyb9bQQQnXuH2xuUznRO+h4m8PT1
4bVVp3ZJR0d1X9JSyMu5lp12APNvxvjGbQcqt6aPu82Aq5FZ0/VEnNXEo88wSZdaaqfOqq7ZargR
UMeSxMiOaXC7skbK2M1J9bKMXXlkO+vFqjpQkpmc4YXayTKt2OQvZFPU+hmj5LvcPGoIJq5Uhoxw
3WvdZhBoVYqBqmdVi2CxStKD03RROVobM9PwmeavQ8h+5sqUmK2oIsWpGokC+dmRdvoQJgu1M8br
sOKXGHSTlZK+UJGL24tPK63oIQFUj6QiDMrig3bIqFgHkAkA1usMp4U7l5G7EdSKOL8UpvMxoBc9
IAqp1VA/1dTnO62cUAN00JMnSYtRklr/w1xTJGLSWrASxMXIcJwV/64ExR4Mdv8wDMtRF/w6Op9B
9+aMojQFaty96trMm5KcUFShiGA4EMy+dVzH9ZWEbgija4EXnip/XdzueSC3QqXxrbG6Dv6L4UaR
yx5Zi1ABeGwkHsbk71mYnxkuhexvKmI/+PVO5QtRTE9+1zlRtjQmJ9p58YAN47YB2am4Nch+OqQ8
w6HqQxZlA7a2Hna7c52sr2LmUmOqf+AaniNRiHgf7/Rh28SW2UDUQHsyScLKZt87SL9cIySsS2Xg
Q3aNlOKZiFV37EhuNLX7Jc3fKxIrIDFdijalFxmKO9NmfGoTC6pm2EG5zxwGeyPX/KS+HOe9yYzp
edTekKVk25u6noHP8qayRsiIA7khQJw+dE3exz7TzqZa6boW6ZwsOmzg+6ROY1N95XSNXNk7B8bB
1XGueQucFplFbXTPkkvhxot1IqAHYo4INXwUMRVlZ0wHpxwecb+LQyxg984W+2PYhettUTAsSyBR
dp3WHOIOHQnCASPN80MNDYxMVQc9HRdPyeh2Ij5HGOuxK5sbjai8ZEqQIZgMx5ayS8OBVXxDNLmJ
LM/xxCfV42OHEY+eoXhe1Cpv+Kswu3tYSvZhjVf1z56JyW3pmK65U0HKFQN8dGVFgA7326kJvcg8
nYsFYygWdGWzS3aQ8bp0gxDnC1nA3JkZ4sRFQsJR6vNYZMlGLll1aKzmcXZVTeGu/P1UFl/kCTqI
sLI/tcyzzYl0zXtC41FfDftV5+3NOqXveBfGwO1zG0IcVkqERhPb/qP1F6lnSvfM++z563GZDRIf
O8i8qQ8CYSATqXGTnDnz9FwULHbppInf7CyTSZr3qpF+Ea6esZLwwqZX+871/AVrG8oJdA8m+bq7
pMcrWbkHghG/vboiJb6yL0LXaMDSL21D9pNgiISkESenRxIu6vyr66kwFXmuU0qalqtNXNCALeyG
G6gT+X09tAQNJTH36Vwyzhq9KE/x/3RuGTrbfzRLFhozPmS5lnB72sI/5DT+UBwZbIMED8lcRDP3
KUy88TIZWaMvLTYpWV69kaE/aqUb3+RSqOpQO6FuHnjGWR76mna8zQ3/ziNweKdUnAVWzaabuR5L
3VQREFD3faBS+Z1pzXGkc9zX6R+ZTLeyaae9Bkc30Ax2v94C4F0rCa1z0pFSnTCcydKQUBFVY2ms
Tqta3uW6uYI/te3ISb2/qasJNuRiOlD7ffSN7twwNRFRUTKgms1Yv5vT9mBaZR9iA8DjQd13E6dr
sh/NqYhKMbQPYkmxnxfaUXbNY+5azb07aelNVchtUI1JiVlLwA7qcQbpeWJGod0AHDyXRsdsuMev
mHGqaLXGRFhqMbpAMP1m1l7wbyO1Tr0/s2bSKoj4lnjf+dCO4i++CPsmJjsJKTbBOiJt+9u2r7rz
mvNoGrg9KwGtAayqGbbeeOlrJKPwVOFs29tlQEk76PuZTLRyqnK26zyoUW1Dy+rvrAXeOpG0GisC
nnXuWdMI50tq5y5hWLul0Oi7OPnitKf7277cXE7Pc/dr0rtyN7Gr3XnTptnR2zwasQru3ZqtDpjk
MzvXcZHQoX1CObU0ecEpkERsjCDh6Aipf25G1q+7qQFoS15kODOaAMIiwwat09GaZjxqM8X3bHwU
QvoHp/DJgkZr5HevosdpoHwdJYEs93XHo0bny3IV52w757ux0tej4cS/mWgTSrt46d5UHu2vwraH
UfHo8/tkNJTpR5M91AD8jC3Hszu7B8tBmYwHadgD4Py1Cu/KMUTAyGAqFK0qDcaR9A+P4TmKjYlg
kVYbg7ZSIvR64y8HM7Hmy12Guhwd4HhXZsZx6fFLpMMgdoziP0xz4MLgaZvHDREIOc2H1037dTG+
yjh/q1G+3bDP/znKzKQaUJTPsDgokGzVuqASEL4bsBIIhzggyo3PRsLATg1VEC/srVmFonz86FOd
bIVsNiK4G1ff6u9Yj5NQ4tPdWvxy93m8EKNcg3pnrfPWaBPrAfTpuxSkA2LO+24d2D0ZCKQScdYT
OPw85KhNtO3RuQ01xBgWzYm0cwL44Bwv+oWzkP7ZkfSLGGdIeHV4Q0eF4MyBngrOR504FNEe1Gl9
3/WoFApUhE+LN/z2VjRFQCcfDDvDrJF5T2X1XIPR3jki7S85eS4X1QAVH+2bmrO55Gx8qlYTzFk+
+EdyjM2DBLmEhW5XktH+0FjteCYlnSeqZK/RNYFwYnXttqlX3pp/MkTTzznBs3OvP48zQxM5XX9e
CKZ5WWZWS4pU4qs1o33mwJ2OJIgWITzWNZIkIB+ajhz2NEE2tcmkB6upwCNx0CO8DIjhNHgGMmAG
98TGvxlsxps6h7YdXzkS6zsL638kp6QNE3t2SdUR7ok0Kqh8GRMC5G/uyYyFzcBg/XBm2w8hMpNu
Pip0SDkpCGVpX3V7sa9xnkd6ZfSP/3zKT1C1K726LAzXbVCHV7IOqclwVhzrhBlWr1px2LyVoVmw
EUeaM78YGrevAfwAmDY/QjJbv+2FrAHErIEjBo2f4nff+HYgZlHdVnoT72TjpITeizNS02xy15sc
ahi0HW7XPN0rHdcFmREpCHVGK5DR6hXzw+rtblov8Z4Mg4B5+AQvaEMwuJvoBwDERzOSVSjU9+6o
2KqsGrPWjtQhachjbztoDNRwNX2bdU/fvzoz+74uPzmVP4VqRCu/wn4N4ip9LeTSHS2h8K1pbUKs
DSe0UoWxS2vjTRFebSUKaIGgA4jH+t1BwYGWhaMkmcRxEAdIHyyI4LJlI6FB/qUq2wP4Of9k+NWL
2gG2yglKkk2CPQVdJSTknUG5AJJDjHc0HI+VHCNsvxx6rBCDkcOO4IWNIjGBrxjdKEk9pM3WTB7D
5F5BsgLvS5EXrwP6GruUUUdkANZ544vN5xRgMDIQl4B5KhzrMnLfDBVBApKwsAh0v4XVvjVI6FjX
7D1lYLEDBIgrvBkYbqU6UxdiEJd5HIIMx88Omv0f8B3OWj5Si7i7iYuZvSBI+atjM492Xfzww1ah
TFpz0wn3WpV+e9+u1cFO7C+K84ElnY+UZh7Pua+++rwxH3ncIBWBfJ6zyGGFw1wYHVt3Qzc1Gw6u
AVOYx0lD8lWyL/fd/G+ZKHKRHW4Bp82fYaMdhL2ccPwSdQoHbydN79t2uDd0usmyn9EltM3R07wI
H8vjnOrlcRbcujC/04RAcOtd2tYtWix8cA5U8IEoNwaWJMJRxQV2lT2z1Hz3Gt6RMs+dcGIwajKx
3sWTvK1W2OXxVDzH2Lm1Lv704J0F6dw/T1XcMc4e/kjO3VW5HlrWqtlPrnj3WhpUfH0S/EGD7TxJ
SGib3M+lmehiIUCd0AGtoW3JByRSY+BjsCabNUfyzQJprxdkigsKCX462e9akYElYuUnleae8Pqh
1zWfWmoTjkEBq9zb0jrTv42sI9GvE2rwuAFyhpMj+eO6yj4QClTvC0/MRzR909Hlbwy/iaM7Jst3
R4SIvoOlRJuGIT60awIglI/9yB/jl1x6zD/z7jSvtksHpfxLN4MLGKGcAXRartPqHWLdLALsHcYx
nkomtX5z8WVDHlg53Kva+tiok06aCPQatXvMa3nPykE79f1wG+vMTR0HZbcFFmo/+Jjh1OrctzNN
HyPWX5QHv7HngeKgf/BJhJ/r9eiuzUV3+6vMUQRRwoF8tLSGoL1x2Evb4Ja3tFfU5DAJuLl2c8vj
IhUJJ34J2t7q0DCBBA2z3OAh2RciIFqFFMwmzZmbl2PoGKgxM3dwoVaJW/KM8xu7+3LccbhAIL81
W+LdspGygYjuO3bWKqQ6ZHyd8nzAW+SdRjXOAaMl5I4xJbXH1r5mTApX4JYMrduE8+jEFRlzhQKP
1lwzACV6Go3Y21XscdFBNtyjo/9iWGYbUGB9V1nzBTovP/EAdpBHoiRJJqowNaSEQ2VTAZYFm2b7
G8R1Bol2rI5lu0ltiOjTGDWf9Ko61L3THaZx3Ds0MijfuZlW/UNUhn+e/ZpYXYXLFY4gbNSRqtHa
vFKV1T/g2zP2bVd8QAllU1bvta6uIzKdhfe0jL1ztNC4hAViPfIZZiCICbkJNWTPCXfxbrCos1k4
n2eWfa214DS/FDmPcqowQ2dMKJm6d0E6qSFoCY93i94/rH4iqVNQqdW9cUu0qvF41+OwoXF95eT6
O8FCA3vjP7amQ5i5PqJo4eaOJcEmpmJOBVqeIbcPF1WVOkYt6xlbBmoWgjIOq54QXDWDbdT1wzjM
B8Ngggb/g4Jh/bYEyqjUST9jCnAi1XyI18uviQUDAjUO9sesjj/tCbW7h46TFAGaCbsnoNNcrd8T
ffiYjV1oOki99eTLMkqD9fysBaNGiebVcxGaYLUg1oiQ1i+sSxR703hvu+Pz0NUXp5jxpVEKBZnV
k3pk2A8rmj18A0DHkjZ7TXt6mZHSADFOHgPIB1RTu5+rq3cf+X1l6fY+rrskKBxiCVbtdzIwlurl
p2HyBQhgrAhsIS2cjUrom+uDW7FIn1iyrxPdqyMcmgOZrREZLLQl24axg9NXzVgU6Sj7vbFSNJnA
1tSsaaEssq81oWUWRCNTzGSXysEAWY5gCZivMUZr4utir4SNpeXbTxeXIT6BX3QXc5gdVrmMgT0E
hcXv+aeV8IhPkAUVY9K+DJ3OBgFpZ6jkfE7WR2w0xGzXLIM3bczm/y37lVzajHg1qonuYGF7ara6
H+gEV1Ebg51s7SgeuH3RSZjbDA1NL0B/RjWlWzVHtpespDn6w75VaLpLzLMoHL8ybaK9V/rZSuiR
KwGH1ytPbvGsGfZ7t6A6111a4qolucaB6rWNKpeJ2IdZl6BzS+fZH3ItyKGg7WRB3qq02uviQYof
s/IhXhAdFwTDcH2X5Bw38X1B43Q71SDNZCx/q2JMzsg5nq1xKS4iyx4HchfIChE3XQ9fZKDxxgDN
5VaBLdz7ebI8lWb6NhLdymh9QYbRXPp0JvfYGVHq1K2KUHCe45g8uKTEGgMiBkSpxxpI+91nfnVD
hPWuI1/u8jOW//8bjP9hg4ElbWOt//cbjOt3VX33/ff3/7nA+Pf/9e8Fhmf8y7FdV3cFT3obeI3/
vxcYvv4vuNiI72G6u5CbPfjxMMCGhBgE51/g1nVwgf+sKWx4nX09/vyR9S8Wug45bb63rfIhCv4/
rDCELvgL/McKwxPIKbeYB8N0dJ9Fxn8SCpnGmait7c1p4mrM2eA9GduLsuhnB/31B+hUm6LRmZrB
VNBaGOP9f1KemNdwgA2G+jf66f8iQf38wc/nKsg++3ks4p3rDow2mvr8E2vNHUfq5M+///MhvMaT
KEjfqlA1HgvWGMgIy7O7QUx+Pvp5GVMd5/A4ZktEDMX9D5XJ6HsYaz8fqhiZdvjzYbuFZ+dWhmfK
MBtBnhiMCKcFNMM+49RajuQ8kexAvPzVLghzbEsATDamr2G9KEKn5rIbz4buFhBwY0UsIqcuEYDV
BQ02rLi+XYLUh89Al88JLH8ZM5XyMjcvncGAYcjd39o96OmPcqHkWER2RofMXMNa42OiWeS/jFYf
NU1xP+jTg7KSHI8Q2rrFYJOKoT1I8X8WhNPuk0kirCANWRcyPdpWt8kBUhSM4ABol2DMJu9NZ16W
WQLl9mCnoZfYdPKAxxEoMWY4pBZqLOswt+saCfWSM9eNyPTd0dJbO9SJkSitN1av114Na+jQgqW4
e/YlAet7oywfF3wMe8TEyZ6qzY48/9mTxhRlqyDox/AYlQsmBUTi2nFmYttGorKVOkbpIX7kiGFL
jpG2Hn2a6Y6F/EYfHoZDVusrPLMnNWQfxVyFFSw35NRU0DE6n5yxf+SvowrYFu6hELaIhlgHjTAj
Cb9+LtFeHnXk9cJL7/N4tCKmKSALUs4mo0BE5flQ3BLv1uqb+Uhiwl+yjRyC24V/bllnmXnXPor8
bIOoCdEcDvvFaXYSCGzkYaZG9IRWqTJwUTTa+gSkq4uSHvXOgn46LXzIBdjd5i4td6M5f0ALoIVA
lk6X5JEhEjtfavsqzgJzfX6vNt8ODg4e9d76Sd59GhlEwP7cKOtzX9Ql8or5QYdFjxRCWgGaEJPJ
rvVbDg7iKyjfQcGUch9nzalKK1r/sjv0I4qmQThnA4lJV2K5AUP95Ot0vBgN+ki1GF0qCUCtN6M5
IUgGcFJ+lBOB5IPTnfUpjexOnVZE101HBGqqEUEYP8LWOtn4SiuPEDdnAxGk01cxkqO6rPUjtMGK
ooJZ1ogDjMda1HRiOSXmSpaRHhpxQ74o2Z57N0U02ikc2DPJ4XPO/BBsUqb13IgDLpEK1wRxOwwM
bbqv1rhoMr92LL/CVDMuDP5ay/qTihE9RY7vyql1VGY4iHtLT3Yz63vCJesvrg7K4lGloQ45kDli
nQRwt1EtAk01N43d7JJI3b1P9igv235og8EYW9ZrXlkXA8vCOCwqMobR2NX1hkJFWcgoliLXy8Ne
kwds5MeCgkur++7g6DDCuIBYt5CAtyzvPdUrrZgpwmX7i7VVbTFolpAZkDWcSutaGs5n7sZNZESp
rQewzD4RMRugrejm/JgtpxkpHO3u92i7A8hUZ+XtiCtsHFaNja5/K7jMIP1DUpYKo8gKWg+myCX2
tyIIAE7j3xqWztuDe2EiHpG2+5DpUOoTn3gBTczZwe9IjXSV8aeFGVN27wzYbXSCZnbkAXIoLG6N
JCmRKFeEePFNahyK66TQbTMnCGL9Vjc0JC9owx9G3fqD2A0gPinv6fwAIHa4WwprQVrTyVPvP8fE
NLz2rh3zC0rn42pUp45rTB9R7a0FE61EoI5bUrlAkyQ5umPsTW8QqEn/LXL+rdTlLxhAMCWACRCv
FXeUiyXxz3HytMhYO4iEJ+ekO/uGiXuA41Ui3gmtbX7Qsg4hNuSVoTf3QUrThP4Hf4VXUfRBTPRo
OfZahTvAreiCsOCeHOBIexqUdJe2Kr6QVDhVgCRstTBeUN63NfN4mZylODKZlfvmxD4j/yycitAh
TiqvK99t669WbvH1mj1hQ01PcZ3Kfd38ZddDzG48HbWOPZNk9jqX+MigfiMOzCdceEXiPNhbA1v1
QZ9r8Wk1eG6Of5pWrsd4NV9Rqk4BgyttR5BZhWzTF9T37hQJHlONZVB+L8CBnzKYlx15cXvPMPo9
OOGKS1hTJ5RQNfVzCRqT4r+Bg56j3L3EGTMc8TlNhP12mbnDMdYH7YhRXqenZDdcfc2++rW5gsu0
3I/afF9OzYhuxz/DF8TD4t/rLquqpcKf7Ir4o6t1dfKSkVMmMU5xmRwQl1l4kypCV1kbHrViAURb
4Dq0LZ0pyFo+aA1iWN1mfKOLOCzduj8lC4TWZOjO/nxhFUauwoyOoksyaC4ZdqbXrsSXpVGDBA0G
4x1bqsPszzPKiHaj+bGiRPvOJbzPV7O7rxL2fnWeXFvExOEqVEz6KYqyvOKhofK/tpzIs1FmAWNt
cff0puLUvyGaP/rTctuMjIS8ZTk4a/HmYYTE4DXS/rhb/VL9rXxH2/t214VVwjK64lCRPW6hfEU0
QHhA7mTLzYQvm7KhJYvMtJ6kkYaZttqXPFkvPKfvUofgZNtsX9m7O4dFd+6IpZv6Yj7gtbtPM3qU
AfB5aCJuYGvVoziwnCdNs4++vQ1maxFt5QtAmThwJKYYQ79zK/uZO+dd9womkE0DoCVPzj71zD8v
OYVEznw+dMVTY9PfWRh97ISGypqI224TNAFZCzy2VfWpZExI6D0vZiI+0ZSCQva825l1X2jnPNTX
nDjlpuHKS/zPKSlLlj/1cZY2jmPS/HjWWa23wzh+1aeq2iXx8oHWY8Ne+oGGFrnYNXopkPBVvxom
NecRP9d5yjX2LUNZPuk5Eu0F7CUmV3lKG/vYeggH3bqNYv9PvPQtAXMx7kcfgOgM7W9HPYEcT/vi
md+DTWrv5TDZkYQXf0aJQtusfEacjsWZ5dMPdu3mQ14yLlOSIUW6HDK7f6zgP8Zk5ZyGXafbE5a4
7fmdKeyN3YZDFbAGI7AjT+YGUFW5yGhRJ3a9MdiWQJlU1bmJ7dyWgQZLl0MCtKmebHwjvme/Cd7K
oVYMfLjzDo6t7lMmnK5JnHK+AUcZAV3NzHD2PP9vlZ/OZ5ydEzYT3IFOYiMYT+6xqarzgh9obyxD
u0+yQhzrlslc4sIGRUeJFMJ7qvphPZnp85K8ShTTAVO8ev/z13FY6XKdJCfXL9OomOJ2Z7QzXoc4
P2edwCchMJPifoEFA4QRayWpoUNzBSbOT8uy2InGGa60n9unElYLzz1r98NhY66e7HS8LKGRGd+t
rQ1hXkK8aqG9t26bBU4LIr6IffDzLBgCPe1dcJtjw8EwgoA1BfvW+NPq45dspVjurRIqV/tKysdT
OSAyVon+agqnjwa5o82Gz9sjKByXkTgG1xqOmTGG6zTgbOmcd0/2+nnDjAfA4KddV8j1XOtkiLte
+VmmHTjSojqvGyrWpY4aSi4pWX220zPx4t8q5XmR6CR6ZIZ2qEVx9lvzZWamS8bJNW01YnobcyLd
lH2zmTm//FRbSaROYqSxvPP4FNogRSxs1dxOhixeIdOw0pPwS0v/nTowiXyR3dTYUqK81qNCTN9T
HsMDBN0ocyA6evJ3mIsLzjXz3OjXhiHtSQ7mcra2JgLdY5Q4vc3YuIGjiX2cahQfdeXXpAlWV6CG
jOd0ajC9aUB3zPmj1trbkmIKbU9vj9pG6I2Z9wDQmkihqvrlVPpPpFJu1FBelPyNVXI5kTFU4mCo
Xk3TALSgrwZ+5lweyfFgziiTjump3SMoqc6WInMTi+wHFYW/s0seNq4VDAOb5BY/wq4rVy8gw/2l
5WEbOchXmwVEV9o+TwruF+Lh6aJ5MwsRzzgtI2PkQjv36fCL6uG1wG/JbdVfbB+p7pgRCcFwWCXL
WTgIvXOfwGMostZ5XOxD2hYzu6cRQJbLPrwpC3HWcshwbv2WEncRFjzL/7mpLVU+ilZUewzmDCq3
q1B0GjYsq87hD7mkPcjawG386WYtl3tDrHOpa92e5M2bYh54dDiaz2NFMJUtZ+5uLyOFc+BXFKNx
2fkLucedjzR/LNPD5hBPkW+flwfwPgSVD3w5lPDXGm1QhE8hwRi+OidkK5R8mX6OnWwDbbuvEigk
aQErD7yN2mq3F/aX2Zm5GmkmfO+xwTKNiuwk8YYwtPJfUadRL2wI5J/LfEngc/PgyUPf+XBT8Znk
Tb2fluYmE8bFMU0M/d16KSSQXmWzdGvWLshWiKidTknt2myAG3XT5gWID+uzrPyeFUOJ5MkjG34k
wWR70XXMwohwzEdVrlyjW+9qyfrfL0Uzbh6WOVKa/e9PtQ4OcROARPjzEjsu6pNCgnPRxU+RHq6m
8chB2p8NEA9nMx8JlBraX7ZJsoSPnHs/ayyB9JUpZVm10zl1gDYRgujBvXZQaTOScFjFRQl4tH2h
tVM0vKU8jM7xqlvnFNTwPx/lMH1k3vK05hyqdrndd6Gs0CtV2oizBgdfMEiFp7K1GFp3tJVW++BX
hKuzJ3ePa+sEbuv752n7s/96+flckYGdltqMsWL7T9qamHknYxUOzQbXN7wKM30UVgkFg7Di3xZT
mf2yeZSyOucArR3/rtUkYhVH52T23S3tQJQoT4fhbHWeFwJWeFdGPnA2ELqrauDnRqp/A2+IzQ8U
+hm3iwfUqMAtFYH1eKQVa5Hoe80/L/F2ShrYv9m8wKn9edEzuPPVKJgmOyyeEJKSShCv558XbWW0
rzmnn2Ptvz7NorCxuYeW0kbevb2w3r3CNt3c3mOL3tL6Ffe5RM8mFPkzXFTZysN35Ro9yrI+rWuu
mFHD8EBdlBH3gOuTVr2I/Go6Icbfx8KPeAbgBIVqz5VTWlgOeUH0/qWP9bMNTYVFlfHS+iZSAoew
3w4bHUa4S92xbZnE0BxQMZxnitJDnwE7BEh/m3Dl7S0D+7uZkxmlb0rJInvF5yE/5upJYz8/DqBA
0ScFCRLCXxYOXGjVgDJisnOTqnOfm4bSQMcVtFkg+yq2H2J2TqcyKf5AozjE/sRiqhlB5lnQTZw5
W0Inz3GJU0Vcx8RETiRjomRoDGZRy0snPle9BNDhjx9Vn027mn+azHzrmwy0GGpA9E84f3O95Zcl
YUxkvdqPnj5DtbW/h7G4JnoJy2EEdT6b7gFD6nyMk3p+WlPyZ6vqV1yWxu+qrc8MBd4WUZpPXcHi
yM4qC/eeSM7Km3Y0T/Ndk7Z/dCw8AXoBpuJo8JkVZtNF1f7JHoR7O+lDHfnlMhOtoPybtPkyVGFe
mvu5KK0nOhD0QnWptiU5QcE8EWtScE8ZGLxANka5X+U4hVJSTyxOJaJOAcmiuw26tmqhNXTdjYrn
+EZa2ZOtfi1zkn8KCzWPPjhhNrMF951f3htOSv+OU1GyL8LkltgaG1SfuIqGsOwmqZYtz7Vn7+Lb
B3fp/Zukzi2WUwMGzNJENFy6hymZz02DcI6U5+Xgmn+7pFpPjp0pVlOmRwPiaWHRx9d6XahidQqM
zLVm5F1w5U1iH4LEU1+Flvb3dtW/JbVn7ROgfxv5mRGqL12EkBymP4ewRkUJ0T8vjzitsECxyot9
Q0Gp5vEPCG89ex2LolrLrj+fohZazg9I+0bmWrwsy7jxZfDeFQJ76rhNaaFadxhOeNFYh/u9zc3n
95EJ1AAFFxdgYWykMsD3+fbQ7iZ/YwokEVB0uMvbyyK6B7p69c+nxM/QtRHOCzjPLUwaSv3PCysW
HiBOG7H+L/bpduK0yUOf1svp589NTnoopRnO9CqhViDTh5wJ0VNcOxv0vtgg1j8vYu6DJeby1XUk
iqOToFSzmSCcf4qeuOeH/vmoMMixzyvj9afTqWlr3DIxDvNsoJ/lQnEM44+BWuXQpOWpnMikITrb
vwiJmLqeGBj6jFViQzBuWTY6q+TNI6YCeyGq6iM/HkMROBo6uxYnTnh+aA+zkSMbjQcDNkGLAGZ2
vvELGZfF8i4eumrGfyuqaIWwqn5KZHZO2BGf+eosPeOcHEQzo3lhepwK0jrMGBtjU7f3Wcv3mlpw
F7xd7HBlHE6xwxJzAQDF1Qq/C58gXY8IklAjvKPz1uTeG8JGVdOhNjH6eQVsJYbsjI9U4Dfbo0Y+
jKb7kE1WHo65JCCBqBac+U+5zP4y1MoPvN/5PGPA1jt4pimrp2Z6yTMU8hu2CIYtu3ybmUHHW7Dr
QAGAiQdy5/XGEnUZOGVwDktFglOaI1+TyS/6+PtRIq7xcyY9fTxEnZ/tBcNFHo9YbVuOaLef4x3v
Um6YR6i2MMu1bApNO5531jirM8B3nuXEBQUs+amI1rbcVLv+bjDTMTLtnQVNIScFMRhX9wtIwGlA
p1u2i2KlwY/vr2+2cs9ZHraC/KAWyQY/AGl9TZ+0Oyi6DUNe4t91ipsc6tgwbs+wdb2MC3G27rg+
zwbsaorXLMxSptc9EuWiNZubzZG3d7XMuK+XLfFhQxR7KbmsDHuheREQIlTEOgOChd/eOsxKCy37
nnVmujhOb2b2AQAjSpIQffsoynjZ6Vtg0rDeGb0GvMkj8G7Qnhn0P4dtzP6lMd5JfGhOWxlbqV86
3TVrXr1/Ktf0XVIVPfUNP3bfIhjCksXAmXIwLeQzjUBm3g4L9mGZJs/9CsbYijnx8KMhniivjpC3
LjXx1A/J7by90e1itTdutp+BCyLsEr/d1sODP7xWPjCYonRfWP282haEwgRD2QFd/K1yGYX4Tkza
idfctRJ55qi0kiMDmlYSI4FJDHGsyM0sMk6zSoMyPELs6Oa3MUvdk2YsRL8VkeEsPjBTwexx6rCL
AwdZRnXMTYyuLNMatqHJPtGy+AgZ70kIFgIpnt5QlypcDecWmvYOjfWW2tp057LHulsW8WMeI2DV
xt0qOiPU2ZrosZqCBXd7sGgtgwBlhxpwm71uIDWRrHpKH+ujML81f/hjiuROVHWzx7heUBh/yOQh
GWV8QkmIZB3+i055gEIPP3uM4sbb9G18b+AmJpCPXoUudpEdhXTLL2tLI4jPntZ92p31F6YvW0LE
1tWttuiE8sjkrcp+06kS8mWTpzqgvlsH1PKOoGVrHpYUneTqM7UigWku++bao1jR3PW5tXWPfskM
LGlVlzH9ZLnInaaceL8675kBhdXAVzlg50WXILtgLByo8U6gN/USTYqRAFvziqPLNIKYMUuHeAu8
btCJ9zrLpiDLzRdrEF+pWTUh0R7FjrjAV/TE494YEeumRnLpxq6Ohk3HlTNNrBbjujIO7xagT9xz
zWhdURB0x9idbgCyXXNrJHoBGGTgTBQ/Jc7OJEOQI8jnkMame7MdJlLdiqYwnfZG+wTD6qioeno0
vJFT/S/2zmNLbhwL068yZ9bDOvRmMYsJ7zLSyKSkDY+Ukui959PPB4SqmJ2t7po+s+0NEyBABpPB
IIB7f5PiVseAhZn8OirhARb9xnWUJ1X123cwtJ+xK/ycJ+VI1A1BM6QBd01oX3U/QiXHjNcTSo0r
t8QDzEUJJ9VyRiOEcVZx0KSrxs1wD0iZezRTCGGVnMJWTxSAQsSNvSlGoRM3NJANFiZR+DhCUgHG
k0bKN2TR9hbq1aXWBLs4Qr3SGTVzC8wnWjn9nvnHCz/2TVirfI35aBNW0FlcYwbq6PfQoHuNX1oV
f6hYn63suhS0KJIVTaB9dFJEVFkzH2e3RGjXOprABQjgJcXGLGoc6mcI8+mOOc19o7voxtQIfRth
w2nucD+CaaYl76rS+KnXM+Qd4c3lDJ8HcFOAw73umFXpXfgeuUvehmfbguqDHD63weMUfVhWIJ/Q
d1LSL2qSMFmJ2meSCMiIGvo94A31iF47kgUIs5hz764NXNPStL0fwxAltX7O1kkGT3/elujlr0pT
Vzb86us6tFFjyo3tCJ5dqaoCtSjvpfUL7gyGgmjlzljp8INqiBH5Sg1pqV45FYqdHRqjbcI4AZAI
jjfj5crSA8SiRtagwJxYA6nO1rXRj8fhecuynKcQQlXqfCG6+VIhgb0zIygDw9HBQPZ9VDikgwCy
GmKSGBgv0dSeE/C+R941m3nMjrZKjshzgq373UHsHZxSmjt4F8UiZNQTY0d6FIjSfarHX8mwVTvA
4sCnHN5lphK/qwvEdC0neeonHjF1JGGX85NGyH3KwWDnySrJk25jN+N70ylOGVR0UD0jWsohGchQ
2OZBu+bXFfJSddxih0cOEknrmbzRKajRQHCgapgT80qV6Xo1Zgdmv5+q1OLR1IFrVr12F5HgHNL8
q/kSW6lx1cv+s9LViNuAeD5aFRK3g2NvgSSgxoSQ+NYaXRueQfOTdwwMNxXgJOqh5zYguzDyzthr
PZHXcO62buZ9Ay11dmZSwfGADp/jXsnl2jtNhA6L3sR9QtA7QowomeMuG0dMg2M9/qd9Sxdl1oDe
shwL1hUCuWtJGAfMH4DIlx5LagGigChCtSaFg1tGltHEyIb5nPCOeNW/9nXy31n6oZSHyz6virfT
iXMWIpgAcBrivTgFttGI62oIj8oPFBt57FKN5EUsn/fq1LLT0v32edOAb0ugYRI5+vGwlgcOIpoT
iJMPVgyyQX60hkzaIZtBzWWB/kGdjWjvBGq+M4P2haDYdOjaMtkjwl8ccmbX2zK2X+wpOfT9M2KJ
jIYG8CwgUFfUX3Etyz/H8zB9CcGQ4kvpXFykhw6KPhOxEqsSDzgp0Yk3xVxYa1UuC5wW9wvp6MX8
id7yy3NtECGyCOrA07ayGOoeCliyiCF8fMLEKfV781hk57ft8nw31zDZJI28ZElubD3+80y3nebM
3NIumDkzBi/9lsu6nWup/67P7/aZGGQdnWZfiQC61Ux43BBqXDnmZGxkFTPh+tT81SpLcp9slVW5
kSdYqr879nenyroClqLBd1GL5Igw8qpE3iDgv+UBF/Xf7jRQB3rdXoiDMH3/8yBZl0faFaufzj0O
InVQdzzS5KspYj4PM1UWZZPcWGgYKJVyXA5fLmHZZ6iDcXPe/S8K7W9QaDphc7zS/zUKTfDo736M
0UvxGob267BfMDRNNf5QVdO2DOyBbZt10F8wNE31/lCBocFlhzTl6DZNf8LQHHGQajocBdyMyecC
Q4Nkr3uaDX7Ig5CEZ/d/AkNzvTcoNIBnqqlZLlEnS8PU3nxjXlzFZjoPQY61BXBr0nL4GRplN+9R
wbnEy7vk9gKxPVifxNigDWb+KoxI91Wh9WJmeCUY8IiGeuQHaQ+3jcGs6OTrrrllrfIl0wg+GiUB
fHQuGHVlMXcxD9vKYufDwJMluQGnUSEE5rGUEAiyQqT5kDF6qLJu2ElkmdxoC+is9Jz8GGXfXRkq
EXg1T2wkck2W5AYjTtbSmhKSG8Q2ihVYdsO1FWgdEEQcALu1M3pReeZMm1Z4KnViIOiEvdNSlSUR
DCKDinGnGCXkUCFHjmVjdYyxnUmGWYRTRjEIyk0kqoTald0cNRe5q/QtEixop6yrHpQ/wIeQrY0/
CuWieEo1gE9+b2AqaIrYza3oiExfMj5Z8qVjiLekfEnJjazGEbFaLVJ+1orLbDKIkPqbG3AMk6XE
45nZyyZFn2slpspz2X9n4fqgdMYgxCaB+HjZXRt293WsBiR+UbzKUWpzFOYcdRe1+3Ts3/thjC5N
rR6wfiVYCkC2DOsrMW9rPznVVi3j4CGEPd3W5zlP6rMpSujBILSiaV/hW+GjoBBEGcx+Z6CFulKS
OdsWw0xEA73FtCmOQcx3Jb+b2K4+4NRa+fMd0KCP8vsLENPHEhvWX/tAXg+VZbvFHWfooGj65mSu
YYr9aPE1BVIH8JBh8pfXHQitX6Vln1EOJq/vv1pkn6Uqz7DsU6V7XpX2YL27kuTdnyf8m9O8bZan
JapLAl4Wb+3JuZ4Z45bPtOTFLfXl8/7zfTUENKAXM9Kvf5n/ZbX664a82denuPAplrdj4fDmo263
YLklb5pldcyRS1A7qLyyGg6aiPQj8CdnhOL3JT0MX7kZNsKxbKnL5jqPEe6Xx8iWm6ficqQZzfsJ
Qdl1CHR9JfcvjUt12bd8/Cs/xqVZlpY+y9XkbdWuQHO1m6Xz7/rJVrlR4KTsahyQll3Locu+5X9b
9iWNfl/D9OEJF/dEt50PSDEGu1DA5xSMQk9YQAvNL41XZK0r3bx+WwSZWZ6UKbiPOzzZdbuCAa9q
KBvapK5YO3OO5WxvqvJciSNABrLF48dG0EF8+OTH5qEF+ij7/O44ue92sOwjL+R2hqW+HP1mX5GN
+hE5s+I4wCTEcu+LiXpbXp4I5Jcn9ADINcl6lNoQm98WrUnEsVPxGn3bVKJLxNRdevZFjnhZTEK9
IIpy4gzinY+wBWZ6ckh41SmQXWWbKgaOpausdjYaUFNiQVYmhYeE6es8XqNFTAs1pe5289Q8ygTf
kuqzGuEGvNTlwUt1SQcOApIhqyFiO2gk6xYLRe6OzLDKktxYhdeviRnmoIdJvd4a2sbaRCykV4j4
tieZlVw2v9vXJrx3ayztxD2R6W1ZAsnCiCj2JbPwMZUthIoOpdkTS24TEvYy2Tu5LgIZeXQzJ3zV
+VaUp8BfkFOgD7KLdQBpccb8QW66Ht3HrAyA8YlJvi0GN7mJxMRflmQDgrGwQcriGbxtf1SFGbLc
6I7K6imPicBYXvBpFLfKaFAfKBtDOQUqVvbo/BAk0QArOgMvJ9JxHfh73uHLRu4LC+ubmo8ot0f6
rzRrLxKuCMdo+7xvMEopW2BcdnuSpbj1V6yyiRWLVPEgNuDSga519onE34Aaca/Xu8Ccn2qB05mI
2KCuxgMjv1+Ju0ll7kLu7OSzY4lBMD3POMJxvAHSKMltkMikvEFniVskb4yPK66Jx+xeZtG9zjNv
WfSQUOetBKqv2CZdAQcoyyfCegI1pc8mMw0JzBIuWyc9LCDJCTCrO1XNQWSBrNGch3fcqOJEHgLh
jtJx1pZVG/PWww5jG2UgDJIQZZ1RJOah/3mnNOugRQF+BPfpKCsdfXV3VDAIFrM6U87eJMRK1mF3
/rlT1mWL3OSzxxK81EHDYzdI8FrWl/ZXneRJZB2upL3T9RbkuaAmzMwMN56PYNqsGO9cbch2IyZH
oMlErsxgYnPbIFqx9svBOGgZSavAuiXMlqyZLN1SZzKLJo+UO+WmVVSSam+6L31qG10P8oE+/EsS
RHIzo4XNwC/qPGWET0ox3f1t+2QHYCgLN9686SN7/z/sk11unyIP8aPhe+AF9Xb5OFmS/5r8L3ry
8QSzMqhq4kbJuyVLv6vKfzRR9tb82IoBadloYhBaqhDeMRoUQ4/W+jujHm0eWDG0FHI0WzrK0uik
jGvLMUvz7bRRauSHNzsdxIl44/7jx8o+/3KfzUSe6I+xs1UstfSaJ11u2gC/r1v9VVE25ain3Dq9
7dlYaIqSZvlX7a/O9Lbrq/qt+Orcow4bxEK89Hbqf2qXXeeoKI6N9v3VZ/y++PtPWi46IXsA1joG
4szNeHWOpcurU8hOb+ty56vDb+2vTmWkexJZ6Gwqif5qk/5VFXBhsyK6Jnss+5cDHFP1t+Wcfll2
+aRJTrqVguOSRdnSpa52+4hiYnEI8Gti5nqSm3Ei5IZ+BnjcGMDmShblTtmctiWRtaWnLIVpqG0m
wVuKl2a7E9E22f7qdHpO2E4fSvhcsijbb58k63E9v8fPJN01nYjbLYfL0qtzLpckzy6b+bqfFC1v
d1o2Ksgh6R/lb2X5RciqGdgk42+/C7uPRcxT/AplL3IbzsaPmIUwnOanQRpGh3IGNIi5zrJBfy4E
BIGGqjNWoMcBRbTAoQA8yY3Sz5gIy2I2J5a6lkXvR91ZEWxpsZ5FZJ/3vJieIbdUnpZqJgzLT5br
IkUmEKBYW39hskMEYTIQaEKsaurM7+h4IGskJCSA/FjaO9BJ9ano+k8OWrjnqEF7ttXMLyGIK5Ru
eWwBWH1BdsLDimYLhPDXQl6u4Zcl/RzV4RYRoURYvcRnwOdQPgImuGFinEgylbATnHVSxdBn1G4/
mDaiumDPLbDxgNjA14Hork8a/B9yHRCyFDg2dXK/rF1lKEKuYrPRGraVDWfbG3rt9F/aaN5G7fQ3
ATtNVY1/F6/7P+nXb1+zr6+DdbdD/qSMmn+40DpV21ukLX9pXrruH6jP6YajuToSl5oga/4Zq7OI
1TkWYTrVMG3b8dDe/JMyqv6h66bheZZt25ZqeNp/EqvToKX+A2GU07iGuAxUmHXQTG8Io8gE6mZj
YA3bgpvawYyP1yAtz0o0FKBl+OWXEPcrpgdBAzIBhGy0nnvQAK/u2cNNY/N/5F32UBAJav73//zt
ZTgiLsnVqK4uYpPly9enKA9E7/+Fs3U99XOvHEj9ARFPdfeM6uw3p1G/Y5WObRcIOIAaCigXJDBa
FbZaqI/G4W8uA0Lw27vhaZphmLrhObZp8dW/vgzX1OLG69EeVIHPb/zUTEVYTz8q/troHVaMxafE
9h8wAvmUTsjthQUASC1DGz3PlX1j9P11iFDc/ZvLMk3Ctm8ujLAtCBaV2KxmOKr4Gl/dnzFprEpz
av/g9ECV8Dsp9mZc3WtF6F4yhzXbOJq4PIUh8K5ZV5HlGzU0sXVijriKJCjM2yT7IJbs/S449Qj9
XbQxrS+Os0+wBbs0zKEPlpc9DIVuXqa/Nmnp1JvQGsjETO60zQfYfJ0XjvdzFU2nSJmefcgpiEvD
SjQipbgLJt51kPl+KJVrn8xHK3iqrKADbz3sJxsWrTJD0cUo5afnA/42hXRB5SPZ3DYHhwy1D7sT
/SYjFErO7R1Mnu/9CLx8RkqVfzu/U+P5nVvUPgyhFz9oWXzFxQ59NCcgejm0e5e8/iYBaR4kR83d
FtAy162dGbtKqa5O/N2bkgczHkJEL9DLw3cTJXlEA865Prz3g56cbIdfQeMh2g9pS9fzS0oofqd5
4Lss50DCGUnVKImPoATBNhB0TiZ0gsBwFH4KPUo7AIRBmzr7OVWgOeEjVqScvR+t+EKEDPkQPWfg
SFjRIo4xB8Df7BhL8RlE3dCYMAoMIkCtu+cdjjPFFP3IM2x6R9K2CPz8dPL5ofCChwpB0NjEOmbs
q8f4XZ5W3wYnq9f4swIMKjzAl117nzTTai4jCM69hyGRNaGZUbZrp+4vQQYcFj/ild3NE9bsJtNl
/WH264OTI1auedY7OOb2XtfiY98RjQ16pPLLEGnBbPjgoiS5UqaqQ+IzSE/lWH2z4Yr6zgO6oF8C
BzB4iX/UCl+hZ2+MoHIxb18rhvrYju0Vd/ofeKsI1y/AchAFHBBYI8G8oQeK4XzWyncRcw4CEVN0
H6vfAugX68TaOCheg5BCMUod1b2RDD/GIkEwkdxxA+cSKXui7XjLpWCe8Ufz8xF0kNbsIAUaD2aW
zxsA0TwVU7gfa7AGRARepkCIMsXAg4pp+JnaMNoSDesqGLG4eNhQ05oOtqSWIlxmRALLaZbWHXJD
FwvVlE1UQcsoNb0+eKnBfMGwNqFApCtwMk4musdEuERRjYfXmwwDyU0FgGQlGxSr+jZF6YxU6Ih5
AcwfTLmtXS0CAHJXH9TMf2Rdbtou/wAJAYTFX11kKRHHyyOWBrlvqcpSbY3zPoZjJlMQuY6LCQoi
5jNgHnsr9y0JClOfna05pc8YSGnzVk5uBuwnGiyKCWjJjtpAKK+oHZTf/5oKFXhKwoIWdR4ZD7fA
DiIFU3xQGuLA287bVvaKhPfPPBgYeImD3kyqMHp2Id/LQ19dycQc6eBP2rZt1GBlVhrsc3H0cm1u
oBCLu32O3AsqnYuXpwe/xYXJYiUvl1dIvo59Ajh2qq6s2PvRGYTuG4XHUwm0bwMQ8RXQfXMfWC2e
0kF1bsPA3fWx/9Cg0TUMrBmQVNzUYz2cQjIZkdl8z7r73p/ijzYOOHlmk3XI+0enmj+aRgfxZziV
kMQhGioompZhKxxFM5RYmxkr3VHFLgiylRYE7lU4Vftq8ASjV99aETpyvRM/xXgGxLZx7yeqd0Aj
8lEPXG/f592XNPW2Dljzld3UYBQ9mA4W0/O95ppXkET+Jc+/aCpkv9JNNm1MFI/397DyvfIHomcs
NO36kCPsDg6/BmplxaiVqNo7D6IEBmvlVRlBzc5hejT7aX6vG8XeV5qXxpm2OH7o2zpHVzCzcNxC
5uoRwTzkn/wGteHQ7FaRgeFN5sXWBvcRhdA6KO4J9VnUN45+G6GUPKjNtgk9dVsQ8UECuoEzPIGJ
ijKd1+98r1hQz/j9fq66ezvsig00pXnXfk+cwL7YEC83tZ3HOK6MWCO2YtDCpI2A6gy4Ntgx8+92
1aoY1XaXwcJdeWU0bZJi/DDZINSMnGBar+AewQDXjKH14MzBYdChYeokPrEx+F4P2Q9znr8htPnB
Ump4A72DjZriHbyEoS4YovI+h426MoLGgSCNk5f5k/met/JBDgGizkFeTem6SvqvzQiExyFhv8bC
pdjaNuOoWuvnMMGECW4mvEBeAFay7luiCP2MreecIThnx8hb9Dq6aN2mSR9ctYAXrDlgsMrwZ1QQ
w4V7b9XVd80thx25wG2JTNwYfoo83djoTgw5EBHGzOm2zhAZz3b3Ne8j/ay5YEkjSDQHhFDfaZ2B
VpWZ4QwUESPQ7G96Vv2wR8wBYQpU22lGzFrBZ2BTlGfNHu9S15zXaFVcCYuFYFIb0FsE8gaigGuV
FBoZ5G6lV8auwWxRi63DZOmXJJ32TDEOKlSdDQ/2va2H004NmG+i6VHiBLPTdB3/137cBlPobBo0
fR4KZjPHfvwxE0hHrjOYd7GP/GM7fInQoAA0CR0zCB/TKHvhJ37sLfsxSpwM0zDrMtfYrjr5B79F
mTssasT1rkX/hMn71h3bp8yHT6bU+te6Lw/IfOKmWbrIFrvhJyMC2q66yVpFlW7rlYDkUpi1fXFG
NBnVbX8NQhg7LkVPL1EdPKjY/jCNeept42nK+k9YxLo47o7jGXOpndIHzlq3H5j5HRML9Po8FgcE
WQngBeNTrZkZsgodQ+5s/PRcEqV47o6FAYbPybxtX2IGkqlfxgrh1NArX8wcPazBIaGUdSBo0KCD
ex69GzydxWGPlUS3z50724CtgfM3I1QVrjosV7WgQ4jwqGbomWJy7TrVQ2NreLEpJtS25DNuC3cg
DD4iWzAjb8lzqAAa6kve2tPDCOMfYQ330ccT2dL694WLSHwZhSavyXTEW9l7cnyXt0sYonwSdNvR
sRiE64kocKEfSqd/jtXeWrtBDDUPY8OeSAgczF2bo51aGdHFtlGNCTaB3UcHhOgvdjsGK0tRkfY1
NuPcd+Q2n3AJBMCu45cS+OWX0khwCje1jzEmY8SejffOfMbXiG/RD+9UNX0/xfYPd1ThmOAm76NZ
YqMtU18tprRhXLxDThyJeXjeJs68+ZA9F6UBvi86eOepI/hrZ064MQIvvTppKnVsR1y3KtvYRvnE
akq05BP7bs0AQJlL2dM2Kcr3FYPMIe31T7KXj1vaFsKQECsJmqvCJGavqzw2QJFb/hlN2aE7ml/n
3JsuOuouc5hNYPysbasr2Tat0goOHOrnmxkVtqgu+TXqcyB4apBU4aKvzKRe+676E4uropouRlA5
OGzlT7XpHzHSde4MQe0ZNGZ6xayNOzTTYQYSHxeKcehElOOdprzHZZz/UFyJiQT71m589ANwF8Gb
U4VvCEkWw7B+UwIf5T79DNo5F0xmNiNeQmbffx1CtHR1Mjp88VO5SdwRHLczGXc93/fMX6QJ+a/b
7M4r9R+6N4SgQ4SZM4LcCGuyRPIvcTu6x0wt4J9E2Mnl5l1ugVLX5w7davgTqlH+xM3lPnGM8TS3
wf2gGwaDXmtccTdbOX6a3n1T4whJx7k4qoV91IueJI1V3+G43WAerT5aqa4enazB9mbKoPkoDcdC
FQvFl1hmGZa34BxWqo6k4wRlYutWWM2VVn+c0J3BcqBAh9Q+d2YFCaEq0R1F4uE6hiswq8m1Ae51
0KbqW1QEJ8P027MXDwm6CPOT3w3T1Rxd86SRggmy5Gdoc41esjeano9BCR35A6u4DlZyp4HtYNJo
PaMRh2xgA2hCrzZF63x2Lb6VtIaIyIqjv+q1euwT9cC4hC2Lm9+niYaJEnPhtWnlQDXmymLsV7aV
Nk3AUXGX8qbwmLfucE3FxtOHHyhcwsZFASi354+phyqJdYhB+2zslpmL6SQoTPg+ZhJG9M0LxuEQ
+W5ycepik6VqefT1GTQNfm7eNzvaSIK73OC4NZB5FiA1WWwkdE02GQLP5kCASYDHIQ3PDRGlWMLf
lrrcaUrMiiyGsp2F/K/+v93ZAMNLBB4vF8g8mfBakoBvcoJvqrJzLVJksrQcK/stVVlajnUF1hCa
Y8GcjOSjPAHvbxj07lEyxm5kbVAYNwLZv9/n5iKq/Ls+FS/+SGAofYGmlD3kxpFgy6WOW31z+6Tb
uZaPR0yJkLPsaYbnTGA7Ee1rBdZT7nzVHuBGglWcuOhEAryW88vzdYBKa4EuZarUqmv0Z5pTUmGh
u5XFlGwnvDBAOIBgdcwWoRWj1GsY6bNtZRhuBtr9oDQQhJKpQW+zTI8A+ds1EiuCr+j6KJvgoIrb
8kMYB48YHOIWMfNUdynWRTbq+bVZZHdTB90YFk2zq1w/vXMz0E9kdtGkEtU+0NK7SEEnR0HueTcA
iwGXbnyM0S/Zz+CeVqmFH7OJZy8uuHaHIWutHUlGGxcnrVezWr+DPz6EZnzo+ho+SRilF1BLITB9
xjAMT0mqN/3RrdV7MOXCHMua6svE5aFMBWp58g5OO6N23Z8+sBCfL32uzBdZcmudSULhMdKKBpBR
8yU3XDBxfnwEZferWwCA+WLYU71LNGwMcmNflVzJbH2OMju/i3E8JQPBmqCBRLoqDX/jtrMgzgTr
2rD1U5/6AYxJNhqxiyYmTwlvTcPfWljGXU1FudNZqZyCvDKAmT6kDGzcI07Icp7hZS7GC2/TESvc
7H2lWw7vZXrUgTJcEgX2zQRmbdugrbNSnBKfEzclwjBGHx29Lu9mQRSKfRL3qD69hHjO7IRgROM1
1cENzTMQaeus9O3Br1jgzSn83MKLsz0i01/9aoSeEkefas+O9oGLnJRU7pUluTGGSb14ljqv9RQH
tdiKdsR+UJSuL/2c6MVG9ipxzEKMnWSrhr7xucpy+2wZGqrRrrOZNOfFYzl/cZCEOeVBu0Wmxbx0
4klhfUGc0kTMdtkHgX9ajQ1ow+GpzJn1Qn42L/LBkiW3x/4htgSfX9MnJo7tpRs6+2Bls3HxhtbY
J3H8PHuI8W6EVJKlXRzRJNvtoTQubnuoQ9hvIcQqYrYDHJ9iPoLoQtYB41aFrPvKsRSHqZbrX3Q1
Uy6ylAbIqERGlG+9rLyLsovTRs0h6iyl2hiWAmEhrZ7nDuVwe5i3GCFOMOn65GLraXIxnPZzjbuI
iW693BsoU400P460EFDji/NXT9ldbhz3jLPse9T68SCYAIoYfQYxWBCtIvFlweluUV3mHrbioZcb
uEcFEnQaeP+mZCFoxWfETX9tlCiAkyHrt6Ki4N7Dqj0HWDJ/lA0oRMTnIu7ADbzqKIvybLJdVh01
ChGpN7TbxywNy6fKfUvVaysIWR1T3mXf8qGl0WSnqXs2Yhd1pjqMkleXXgY2SwDT2726vuUTl8ur
5JWnPZEzn1zAWrYMPHCeGav7pd/ysculvLla2eXNZcjOsl/fRi9ph28jYJB9YOLuPkKIVKwyeZd0
EAiGsNtkiA9sTEyUHgoCzgejND4VCItd4xo1Degp9pZZerQmK2bdeXipoMs/X5FsPBvq+KLWCq4v
icevoba6TW7hmV6kOkYf3fwQWDNK0vDsp3YmsfXcOOoeuVVjq9fJi848l8yX5/GSYqVrFhAQDX6d
ZkA8tlTx8mBtST4v35NlhKE3N0ioDiP+PJGu7rO25AnWtb3ZuZ/9fFLv7C79FLKu2RPdYDlqIF5H
VT9yEe3KaZgOWl6MeLn2EMxTcDf7+RfsldznPvxaIjZTYp9xjwtKVvc1ml/9Y97znm3bqEPckTD3
7Pb1Fp7P51ARyV48/S5mRSBp6IyXzmxeki41jyLSse1jqFTtGF9bs//c+O4D6gnQkpGMCZMGkadn
1mnWOZ3SLf4bMLo1zd/6hUZI1R2KcyW0O7sQMTZLhXyDtADoaZcEwAiNagrOzPv9VWCXu9lHkL7y
zG9WKexdUPDK+Qk+4T9jEUFHl4yUebL31ALyLLa4Y82uvGgHosE4CZmoUc2dnaz1Rv02VM2XVsUz
wZxYWMwmTo7lpxn9o3dZk+xdvNp2PCR3w0BGuzCxZK0QQnTq8V7p/Ws/EdDhp2ye0sM8mglLMGXV
tXb9qHrttk6ictv1Sn7wU384W0hFDtG90toNSnc+EhimfRldVOKLQg8JQHfltf0S+xgPD0iavG+9
6NQSvjwWfWyiw+w3a4Jf1i5UtBgZvMK+h3aMcFGGmKDZzDs0cKwnLQ52KGrYq76w7wZ8opE/9/cx
ii+nNM/HTeqH7rmKhh86Iot7NsaWefZ0GFuo38TO4A8DOtz7ma6sGr+DRGfhTsaEpNj6QNcTlsRb
NVNbpMsVDVPZvloRI1Meyym8du7Q4YmQEeXoEEyyuhJdpyn+aYZucq+ahbdyeaKItBkE+YZ9OiHG
5yn9gKqJYm27dPjGqg/FeXuG6m/pxypzjwkA5Vta7r8sjb9J+kK3sMmw/XuWxmeM816nfX8d9Cvv
62h/uJamuw45Q5HVfO116P3h2DAxbLirCDfaQpb4V97XJO8riBNIUzma4doOXJFfeV9T/cP0PMPy
NBKkFqlS6/8r7wtVmbSvhQ8jiE7Xtt9QNLTerlBxDYrjpGJh3atp++QzD4nx+hnQJNrMmj+DNkHs
MvB/Wjb6RnM6uH+X9n3ruCiuAtNQldvEvZAZ8Ndpzb5RlblyEZDMU68iY+S/6+EGzHh3Xq3ZwPAv
q+9qlFoQACMQpiFwbrU/0eENYdrOhBJ0gkSvvsffZKJ1Muv/kGnlkiDJ6OA4HVP3jLcmkLVi6E7p
qvlRRylhlSAdi54aJCo8UL5nbaw+pGN3qIqmxZIv+GZaDhFlUvUbkvyr3FKefDij2y4fur1hIZGZ
pIhA8KLA0AB96rWDq9IeyonwYGphmkLQ2BQOQ8nQEFrW/JMSjB/+/X+EDeY//UeQN3naXB4oV5B7
/iF3XCkqOOCmzo+qN6tnA8IyrmQYzpYRWe0Spz/drxGwSUb9wPt5j+UCWYe1XbTlxR1zQZzV73Pd
ffZ11fu7zDaP+tu7bfGgA3Igve064nl//QC0mHXXg+tkR7SWnnxYFgO+sUeoFdM+UD3Ivx7K7pNR
fba8rj2hS5qtdCQ9Mboe14afzPeZch+oKOL/zT37pwdT5NrJ63JhnsoXJe7pq3x7jCViqeMNeTAx
4hQCl4aKbLvFPBeX3fzSWu1qQnIXaYI83uvB8BEb9wLtzmpkPjLjkksg699fkiW+ptfupLxCVAPn
PQuFb3SnkQr/h0sivKTOgT9iKwzjfwduVznbdbZVEQG989Kofpf6d4luBI/VkMbvCdFvJwvj0tlE
dI7pyrhS/XK8EknFy6fHDQsZFPOE3tExL2b1uSZc6vQ+VHIjnVepqwAHTMz3NjiCi90ju49Gaq7F
9Z02osxtWcdR2FDNpY5CEOCwyR0ZHv3pW9HlOIwr3rhriuKCCSlqfGVztIzicyi8tcaG4GkaaweD
WJox1MquKOrpWucggjEWRZRyq+Jqthmdst840r9LOHnZXo2NuzcPRM6EwAOGX//+9urmP/9OHEvT
2M/vXsWnVjjNvv7O8c8h8Jy13UEfOjwEsuJqBP65yj30ZAhHsxImLp0Q7n4Y/fE65uZ8npHresAE
GnITQT27VRJEpZXg7PX1jxqu124iuLiZuu8D/snCfc8/J+hHEfJ3XkrSv/somjzur44/lQk7ylHK
z36brMPQ9dbpqDf4OOqo8+nmQ+Lq7wnGocbG/Piq1GxkKcH5He5C99B7NtLMqKtuG0UL7+UmDb0r
NiZwHQqmj51dnJ0mZ+ZTd8TzRkTzhGhSb+bTY+jfjyune8jbTNtLC/W56dZJU4f3Xlyizj1hZsjD
MwMj2Ng6qvEWzpv7UrXQptQQErMKXLHDoEA1N4+Ppjknd61XJne69W3q0N9BsicgeBCqu3nu0iMD
3EbFvW7Hjztaq0z1D+HUmBd7CDbxJdGK9mK7XD1CQ9EdBtrrTA+Cxyx+npSmOzC0EYTVZmAbda9d
0XrSlWm6Yhb84FqVgpJTjTmjnnuXIaxqDL0K55Sia7fSilI7MrDjnaSiATGYaO5obodnBMTDSxdh
0Atf/6SE5nhp0hLXwc444DRJTqz/gPaOe5LfkZ2iblSFyGkIiP/OMNTPFgbyJ8zHUhQHLIvodIEz
pHIlPZ9vHSV1LoyqR69yokfSVGcs9oxLqCXRo6/00SOGaOGqUKurUQNBVJRKe9fljs+b2c1xcDJJ
e9nBxYJQdK3cfLri2juQhUR8q0tJBaD4Y2KaUT0S+4iPOHXho1K2XyL0tC8NUkmbyeuadeegyJFY
42lyWD0YE6N8rATZ1u1NAvxjGl/wuoKzOanGwR/CazI7/g4YJtSnQuM1645P8ZDnQBu06H5UQ0IX
cAbRJxCieXadHntUwh+KPFIffMTWoyiOjig1fB3ranro8Cx76Nvso5ewFO5aA93o0Xgy1Uq5jwaT
+QY1JPXfk03jJmuFdz8JUaay8U5WOh+7wHPQHWJjAZs+ei6ZIVmdvdy9NSQW/0eLovNW7gvjCJXn
GW1c/Ffni+yMXluEe2FuEvaI3F3mqP26DJr/y955LDkOZdv1XzRHBzwuFKEJvWf6rKwJIsvBuwtz
AXy9FlDqrn4lvafQXBMEyWQymSRwzTl7rx0+yvmQzfQNLpIIoQV3x5rBVFpIdmzpEi3MQzY47XCt
CLm3CImCjxbtTTMNn1OM9vsQYtGaAUZ7Wg564pyibJxu+vyMSOjdIRNYOKzq6jUWrb750Jp8oKM9
fl/u5TCfbvx7m4GF4wlnZLXq6QE+L4ehDz7E5BW7kUF71VBvCjCM68bKa21oIMRQT0NdPfiZIoth
8NvnEH4vE+x00arilHSW/wYj0ANj0ahni8aVUYZvAFK8Q+R4MAacpIU82HQAACp6736j3cBHdqtu
Msv1ENTVB80Nknh+qDiNX9uRk1gHrmVnzpvhkAMjqAscDTuKV11tezRihu8ZqQAPEgiOZ34VudU/
9CubmNi3zm3PttvtPSBhB5e+dlEQ3Te28MQAxm6Szs/OBN0dB66LrUaD0gHgdHQyp94SYuDgCXEu
nZyTDDw426kNZh7JERhVIcuVT7Fqn+UpLWAFI7wnV+qoV/Evk6Ft51OqY+Qi8iZTjBPSFO7a2BOw
iK7BKihyDMD9svxra3URcfOBeciTAvBiJ26l1kYbLYCRovf5Xq8Se62N5mvSgvBn6Kof3KggYA0V
2aC5WxX6Yj0siFijLDboMKJtIMJrFrGxWz7NjMgnoHwS/hawV+I01SpO3p2uax9g3G2SuiJ7dR6f
pkxYLyPnsmy+CF2rHpmpbrk1qTOhucD6xfDsuSred84ZO4wD6pZHWbq7W2kNkIvV8NVu7AkaSnPr
aIuuO8Ug4QqxISCO1MGKdDE7mQ6RELSjZuUdL/ARZtOzG4b2JQ4bAocKpB0pTH99UJRi/Ji+Lzxi
ZJtrPzLyM9/fgwiJf2xD78GryA9I9cDb1mOqQY32Dk5WonA2BOLBKd0XAS5gWwRAp4Q17qacUAW6
xzTLooLkdc34pmuFZL3awbpI8rWiOXNOeivhWW10GSwD0Q06PDvcWkYBW6vrz0WZaO8T2b4+u2qF
buAg4iw90Ka/TXOQKhsy2I91Ee9sDcmKGndRCj9jZunSfXwB9AQOVHee03CkrAedh9NRewu7UIBL
Lvd+11P/dcLpQdSPEvoVaUAxkPlqqPjzVF9JbWZi7ektD+QdRuMwTwRGdtdzdJB+Nl3jBMJ1EOGs
nhmkEMpYgROXuxqRL1yieR2Qw31qofi5oe2cpqZHMoKJvvyuC7o4uqqSg9VV1zozy5vu/4wUSOIg
sL6wqHEQDcif8Wz4qnXXOkK3uyPZ8E7OOMEud3NnjoZSh45e6BP6F+NceDbTscDSOpmpt9fbQT7I
OSaqL1z7s2xE9RF70VufKudkNVKslV2Rqprl2tpFQHuk8ilPXUB1TaI9AIxJxaJPj3rt3uoeaUVM
92EOrdcaUHOp+2DAbCe8e1NVVXmsgdetWg9YoZckyUoAtjkub15rw+ax6vxrGVbQZeuYctxY6uuW
bJirn6cEVOXUUvyXvq8lw0Afk607MPsLm5hHAlXraNSubUorgv+MpJX2bifwjRo7zs9DNEBHJClu
V7JGRUQCnM6q79lcyhsgUDdaRQGp6g9oSaRTlFdVCrWh3/KrmuC2qZAJPHGQoU41ipVaQ1ZYykNW
WtaJSa3Y2nx5a9/A/OfSH1lFqYdApWEo7ILh3ZwljBG87H0a52hOENUczYSzaX6NNsCUWBRGvecM
OlqICFf+lMDsN2kxWMGsJEqd7RDSpmFc8SH8uBccmFvSo7RL1gMRm1AGbbrG23KamJu2XceIGjK8
yw/0ZE0a9kezJRpdUh4jykGcuqoj8j4WyT6mVrHq0R4hfM5eCGTBPymwcMj6rEhnKSPrRcJFEqFE
1NKV7wFK3F0b+y9mB44onmByq7qcDaHWinFD7lDIJq/dqP+SDpi5YESfJlG6dtDJPvtem6jo56Rl
aG25jihp4XHpq3MW83cyh0u37VKmpja5uY3H2tTKk4MWDSncJO52KH8uzCx8xL04Ry1zVO+kw3OX
58dUQwhTK/cqiAQ4V67Tr7LRDa4sU000ZWn+xYiCBw3E2E/La6BO6Vch4YeZtp+u5dznIVTGOfuo
wrZ6DzCWbdzyCG0V9yxMVET1RHZQksXVnEvDc6vlt7rqDFLTXtkIQUBGxeoiu7DadDpMriJvgW15
I61YEoK2tgSD62rBDwiIpImqSgc3lH+VbMjOfRiHl+XWcvDI8dko3evWTlhqgDZ1W0MfAK/S7O3T
8hTw0qcBnOB+mPxfXmvGm14fb5qTYC1BH/j7UGR8e3VfI1UlAXYFf57EP7JzNo5eZncxxR96PScu
6TeDLd0jkOMhc90HzWH2KYPqSc9MgPxUcFYapdan5bEOOjQ1/17sm8qCk6xrxpY0VvlEDgNNnLZ+
WO7B3TROLkkA9Bz5YXhwaJntOI2LTe3m8dYVML44ZazH1DWtxzGl3ZNCwwcNNnbIgtuEfjPMuAE5
3k1XNMf0sH6mjb9m2njyDBESilDnxP/wdqQ06ovw01cjUB5RMuIobEWQpY6LQQ8j46lNDf0pco21
3fAGg9a3d6XS2YGZ4ZbSlFqZ3Xz5CFBwlXdgu1FeBOPv2vEdRBWadjcaZHjjBJJZTeVEQvV836uQ
/HhoDDaidAmMKqczIUJibeZkDTQU0RABh09WJyQt5EGcSWRUJ+rPUBRpUiwHuFkdOUP/uh+NY8T1
NtB343Nmyhzdn7EBa9Y1Dq5Xk/VZO4+wtfuTx0UEFhQe9pTiUsorHzutTM5eFMr90NTg8Cb4rbHz
RdMnLgdPh3c8qeNQuAmBTCLbdmF+MWmJyNL9Bm0jPGuZPOh+4vJq8aUvwdjRBnnUVXLzp/gmSWoh
TuWFFd4M4CeKnbc6GkBVs9xgiLSyS8ssIBylrZJx+FpnkKmJTH0n8XFlQNNdJ0n8QuGbqoB1tFij
wUC119ipYi5B/zvJhJ/e5B3AEL9qRdSt++kj191p4xZklIQvUYUyt2+Tcl8MGjtAEXKWNuOMYjwk
dvvI4uQ9mmeYzMZuUO4aHSFMhSQTEXuYHU0ZPWBvDvYtGS262SBznzMjA4Vmkhr7RbPHI30rImz7
k97on2X3xDqfvktNc3saWNUY0jOOyG3NtdMPh94mminrNTT/LtdUbcTnWC/lWhfdT1vzuh3Wz88h
RX4BWO3dLN32COgEER1hlWHmHim1EVJISAw1pZM3D5fLIXc2LuC8g4H6uJn4PxMCJGrLRbne6lvb
dh7dGE9EK+nLlEYFOr4SpGfrO9UL0hEsTdtAjCZeVntCfNnsyrqnAVxmBL50LOLn8k4uEJ2KNwLm
tC1tFERQzUCA1Ahk3UEgvsLhgFIiiQiHZjtU5savgI+6UtCbpxkyrBksBNq0/kw/LFomD5We15B+
hnw3V5CLamp/MHDcGYYAt8AeugsN0jyxO/WBNvEvheubtCsa/MbgO2+ha9382jmWcetTAXWNU5Gh
GtT9yHp1/eoLVJgMlDZbYNtHaxb5KrmYRNQ0deU9pt68+irk1xiS5ztfyVXLgjdZ9+T9yPqT2E34
eG497RvlxGtAZgGB4CnabsYQNu3pGXcUuVCZRcHMs6KblvmbNjblrU0zb9e02lvP8FNgyTgnY498
tmL6EkElN6ZhIaeTQXRoM414S/3Jn25dFZf7xquqxxja7iwizDvAgLaL1aarXHPfGyRLlUF+6bPK
ZLP0CpoUsYKyKqwFbcNeqOZDNP8X0qaSNiK5TNZkD+n90XfarwWFoxUqrJlfFIFYNBi/HP1OsIiH
+kV/IAjtQWDasEf9s9JVDWrbs88JUq1DohN6wVpqn/biUZ9c+ptEeaErcPbCiIxV1vvOLlU9CvQX
RVEZCSp4UKrU9b2s42fPTjfahF2Ib43QXod6Egg2bytSSsoJMWegdd2znXL1H70B4abRe+1mmTdC
zXz1R8c6slC4lGmoNima6l1mJ4/CVcFrmRS7shrfMImpTRESpaCPXU2hWiIBgDa0MVT6aGg+49aA
nx/3iWNUEznCivzCJgA6yzmNzrq+kzhwS7W8Ii2Fn6cja9oYQRrbovqgmtpcBwVkImoTqk2JOSsn
BZB8sE5L9oZLRBEulul1oWHMpetpvdz8TdpoSNGN2+qrmEMPB/2FsKYdenkbYWmDB3hJnogq9pQV
URhYcsSUfUsoUIDFDyCn9qYjTst9HBfwFQlmWWzxi31+CZ1Z7i4H25h96//pj4PZY/vn2YoIu92o
omdhwmysFLwnYh/Suls3NnDILbE4u3wsYAbWEOLl/AQqU6cJuQazCRE5vsw2f2RsfYLddfwxi4ss
xAAs1i5B1sXHTCOPzL13Fd2aLqb7HVSASRNxKnIClrIq/xxzFLma1QhOe9jTk3lvcr9jp6mh20+x
zAE7VLsQ7udTgLgGGSaBI4YKH7097J78Ofb6V6kLa/8HiDKE2NskUvjRmDbWvvKV99xJ2ioA9t/1
IS9f/GAsXyZvjsMbwAYrDBNuelIQpm/RGJN85GkNwn4CAP2M6OQ+A6EZ6Yew1Sq+uI5KxlgcJzsA
PzG1uPm0QctPAvsSxVX7eWDgqip0meX0gy/bY8jWoLOqQqyEmWDWqsYvpmr9m4oma5/52A5GZ52Q
K7dxZFOyAxzp85ZIxSOA01TswvLuJM1VlGWBlr3Y+5zJG00vfJ5FCjXZE8Ya54MppvSLCyf0HBQU
G4K4KTYN/TJk8sXNMkrtrfKF2nmsEY5ZG/aPvubPsTRT+31Io70HL7afWvvZ86JyzyVAcz2Kirey
CM5FkWifXUD1DrthfxvILLgxRbNR8kmFZjH+GVbUeDqS/bzB/uiRz8NY8n6SBr/pW4nXHGFtFlj9
pQhRZUh9PNR2437L0aSx9SIX3tMppKPieCK7gcpgR5GXDTUmObK9j6amyNjO7enQBf60B+5LQiKE
BOaWtqE0R5+/UmRi1sOeEgeObeIQgJF07i2scZtRTDAIh+k0VKUanpHGtzds9n9ZIEXYULpHt8ZW
FnrFPTV644U6G2AWzAcZLo+zww5utMroWWIw3c73PBRu6y5vvVtLj3c1kGRykHaHlnUsXiL2COuk
YxccStDgiehxXtLUd7HzbDpW5o9DeB0Tx7smsmQe0tzvUjTj0flaDG176+KVMQyYWxzdPFcWAZCe
b9hHlRAXKqserbXMr0TIxBcj8zPag8OZ7mR5ZMy89kbSPZq5+5miq4nsLN+UVHwfEr3R1mbEJGUM
YlW73VPXMBk3oS42g5h+NHXeHwgLx7hAcRVAVlRAnqCBK2W0SyTx3t4QN1dLpGozm9JcbUKfko7y
0HXjRxS1LNGVNG5LWcqfM76qwX0y9M/aIsenQIGx71vxxa3SahNVEWqJeHKoYoDwxi15CAZJ1zOc
3uKxLg7mqJ75tkbEDmCU47SfdiS02yuyhhSs3c7cp6E+7QxOMIaIbO0mPjohqsOEhYeryJLvfutl
6542Uj3q3bnP2gtlTucyGB9el98Lp5GP0VR0VKDD9qrlzSq3mdKkaoa9M36MPqLlwtcvYdpuHT5e
sheKL9kk1Ll33XNiJi7ifPUeEsL90NXBxYtIkrcUkhd9oGWTju7drzJtPZOI0yls7hOl7dCjY2Or
jtzwso7OqH+eJjelku78qC1SiBwz2ahQY7Gd2OO2IfOSnXpLZVITrI/zbadI50DRFW4G1X7X1Rid
MfbHmwap16E/ECsMCbocumuEs2edkfGz1aYrgZ/OHrmiBde7irZL5QBTtrsJWuwbfkheuqcKBN59
t44FEddjysdh2/YtzoX3IV9HBmUnaO+j2cvT2KfP4WDGt2SszHNK3IFb2/oWDoQDbqcqwUGvDZ9d
pG+a7kGz4100svGMKOiprkN+1rD9p1RcvTPaswrXkx3JB8VXosjGOD7hmotvrkavmUVS42JlCgi7
C1kJwbkeHqKG4dCSrXZJpMaLoiVVDsWAQU5XYQcGvsQuxX3OLjGkK4H/gM+Pha17Jl6jO3el/6oG
v97XpgzWhiysV8+GrOgU/FLV4sEMOp/0FD3BJhMkP3sLPniVJdqp6J7Aandf+lH/0rXMsBhqi31E
uCyVbNvYV3KKjmEXjeuI/jw4j/HRwFq3L6HUrJWu9zcXSWUFfT9IWvsyhZV39IfyDed4dHEak/Sa
wvThPQcWlOIm5CTU0kfBS2xiMUyElibBXoffOIXrfvAOMfv/c9OCUHf80T2XrBmDlsJR2pvtnh1u
fcXe0p2IP9kXTmlcYb6+6bndHRir3mhV4BgsyrrZDfPSwpA0fE3RUF/CbAVXv8JUOAKvR7MUb5kd
tJamSUrhJDAQwM2b0xk9Vdlpv7fj8WKwoEA+zCE2GZFl2J0Dggx2lS7w0NCWIm2JZnMVGy8qz9p9
kGjxRqvxqPX5ObQKY90o7VeGPJf+RFC9WLbo71qa7h3xoTuj89Jo0oUbT8VLpR+x3rdXqO84aTuM
7cogVHhKAmDOTAA++8R2rJxbXU/08wS0/IDC2TnP7PwckUi/LiT5arVRF+dBM9kg5sNVS1jyRbqN
S8Rxu2FDpvJP/HHZLLS0Ty6C4KPfvgGJpHNgJMCSvBTDlMvETrnV5OYSHBenYN0DShYI9BkweIPD
qWhmla3fkACMFfeQeQkESFML+2MyBwyqOpCHqmsQ3/XkK5ZoKciPZH6ZzCAku6et1C1yhLFLUHNS
Ym1fTUyVh0LhK6KjTYspKyx1DeM5AKCD+eXdZS2bezsflmEn4wpGh5IevOFOU4C1et2K4ubNbWp0
uM3VGe4EJ0cHkTDCJwWinpGwi3s03/Ji7WdKeNeqaJV7UJlBb9TvN4jUeSworm7ZNxebbCTBMvZM
VrAD9obUzwhxddpHEV3WmZnsW6+FzJgmbV3fanaQMHOHaOdQMR5Url9TvMd+U4B/VilJgHrWHxj3
SLYEPUsxNm/2WTl9RgSgsUPO/WcIZNeilfpHYJETECm32BI499A1bPxzNH5oUNJh3cR1sbdlqRGM
l31VBgLAVPnnqnCKuWvuvfnQS1nvnzydZDXZGudYDeM5dGCtRInXrRD5fB8jW+5hw6itFuGppG/0
MeghPin0f5Il6c2owuBqDwlmOacnapbqds9SDyOl8S1VNUjVnO4Bi9BCUP2DPybpbZpUdva9ZToE
aTb+S1IAFIjatWLtehky6gl9bp4MQ2K41Ms7JfptmprV59DrP2EifHfKojwEfjO+kF5zprTwEldW
fFAtxaXlfFjODFxXe5slxxabe7kx8zzAKkHMCCc3Z3yTvtoSl4agnEEIlS0fC3amY4RLSrdGFJ+U
yuhDEdtJ5JHBvLGiGS8vYWK80ADXNxmIQrSoJVqrib+R0e5cd3Hz1Kc5bo+SSkUyTPAjZDkQE+L8
1Bp0ssSb6cC4WvN16li1khA+7ZdB2CrpKsWCNZ0ztN8VspRrLht9P/Z1uRkLOpsyMbV9hy/+Ci/2
LSrL9qXQfftKIORbWj+69P+f3dSJX3yJ1jUqYmMfJT4ygZmoZC+gI8QbTF/zwULW9PvWAi1a7gLo
QWYVx1iLnZYpIU78o2X73rRGe1uflkNRqHdDptlmQIJhz6C6zoMaQFaL/s+bKW3toxqvFJvL03JY
8uyJcIVTtzDVFrxa2VIA55LHsDhneoJExk5OIxQPw+/bRezGq1BaiYNEITsufOCF1rMcfBFDLADZ
bbS1fmys7kc6Z1MmCwBxYcUvXvbllpGWLmO4+554MwKsnxlEv28uOKKF/lt7jEZR4+Qb+soV3jHQ
atN8WO7+OTheFG/rlF7tQhleXmB5wd8vNZOHl1szpHzywvKQswGDkppmAZEB6m35Ybo8trxAuqDx
l7fw1wumGCq2iBnfFnhw6Sq+iD+E84UxHkakaSpEGZuit0ioRH0LxoJNPr278rTc+nMXaS0LVfK3
/3p8+fj/euzP3T+/by3Uvj+vTAAiqFFRdCzt+QKjP9/icl/TKr7KuAlPnPw6jcsY3KEtUTGryLXW
rZMjyMCVp5TwKR0+L0/Q7G++2VTHwRuq5uzPwOjldT2MmylFS/5O8C+e9HLLiESz1ZMWgzJPXh5a
Dgt2ernV+KKBfFwe/7zc8vjv1ywHCn92hX7uD/shmcGRv2EP81Z/+UEXswPPUqJZ4urZp/l5bOcc
17F3s+2Cy1/A/KyLVmZoZcfla46W0+3P15qlu36+qJYraZjJocuhn2/ZLrLompiprRaq4VRXxXAy
Kc9T1OPun8PyWB5N7Aw1quZpG1SrNsvL7fKPLHCr5TB6MtyGqYT0M4ni1U96pE7oBTJnjkmcLcKz
rinCrJ/KnedWc7os5T5fny2S3t7yycZIxQuQarmi3bxPcoTdQY9Qva5/5HH0ahTFkzXndKthO9LK
X1E611ZTSOhkM+5ZoJlnQdIk0SoGkBDUBbQOCcUy77mJS8Ac0x/CZ79DI/zVLfmDeTt3FrmmtaJ8
F6N17IvGXhdBFO4by7ranG7E6iLUC2vUR87wZtbOvTWTkKA76LvTXGyOg0uQuhFJZzFi3BWxdd+o
xdErpzG6QgCWVgHfDC+IJmPVNO24bQOq/6T1Ut1st6Bpc0QtqXsMXOsa2OSxWt11mHvDXUuAtpuQ
6+2f8WvN8UHnvq3pkXYj8Qfdu53JBypm+y54NfTQwJIhvlfOO/wcd122PkTS9Duj9YYmIP9PGIMQ
Eei16vH7hIVSs3O+bhqzYvTFKqycV1N5n5q+15uc1Cmv/S4wkUK782B2gmFaEQ05rfORDk5ksllg
Go9hbUROV6zjjpw+LdC3ne441zCIv9bxTMjpMmNlmMOxRGyR0Lnpc/aWQfAQ47NZhyNL+cIOVl7l
VWt/Y2V2t6abQ0EGHv5OUUC1W22Y9SgTWzeYL30mnjMieQyLT65hJwZbvj8CViZVk2wgctMy+ue+
8VHiU/PZZlk5S3wC2HZNHzzG7a0oR2tb5una9rGqCdY1m5b4OPa0WQNPk+UXjUCX5qBl7APENquh
rjs6VlQlTTO++tJ6HlvTx+DTAkma0idKVFf+92ZVjTGK4ph9lRfz6UnfwLM2mavKLd64On8ZWKUm
6qRJQ4ObBf7RDjm5DNK4gsmmh2FF+6mP663b6d/YQDRcsqYhIQ4R3MX6kJA0ClzDLmir97G1CmrS
8be4wuiFJnqDQjLYTo4Huyg3nkbP+RFAwnGwlaVasZYtn3EndXMbmPlIEyUn932wDzYir7WOcmen
a3W6ww88vJpZZ4JE1UZY7LW5L6JC38i67A9JOPhrO2rtl2GsUCXpxXnyAZqIPHdepsJoHumq76Z5
27A8ROLaSnbKeNKLUWMWcnAx1tOHCbjvmk8tab+Y49eJTblgCk0PR8/gveCRqemgB2QuyxhBpxO8
DKiLjz6bRCLkCy5QK/YoHsy2ltI2ySBixWlXxaNN4O5zFFWbUib42kbYLtRwpp2Pxg9dC3olizYa
lYmmfxmGMbn1VfLKRAHwZT60w2kYGv05KS9xwCsltfWjFhbYLTdQL54tqfbrYLKT6WcWw483YxU/
xBbMIQiyVhWYjFUZflBvmi8TLX4KI+8U2dalpDEreqc/15NDj6AF2JB75G1a3tNgxLsxm/oHMIPP
dSG/R8SB8iNoRsNoFXfXJl9I6YY6CjIOGTWw+MjSGDZGLivoUnJfwoK7Gezs+rJozwi/P1nvpLuE
MiJ1v4G0kMJWRMi95VUiWP0TAwTOhbNAvSD0aFdmj8cT4yRLp4plYaZfa1fYV8ccceebyBUHdA07
VxtdruTEgYhL1GtZees4jIyLbdiPdd/TXQJ6saVc1axK7d0aehcugbgM6K4OWNTjTZ5HwwanBHyX
uJ3V6nm0RR/+c8zMZ5QV0TMWVmLo2/zVVedxavxnJyLwyEnfc2NUl8Afq2uiGU+L6qaWVCXjUj+F
kzz0Ln/+v1YWG7OV4j8ItwWqK89ycHMYrm7+bbWYejPxiYyvDqkhUgKK52CrPNDmcJ5XgWjxecgb
eEHTuHNmccfgtvH/5S2Yf1P+MCELBlTdcAydRqD1l5zdD6IW+ExbHXINuVPQmXeP6NWNpqJ4w0T2
kZmszxEEVDu/7KOb7Ydr38yJ5KjKft3UVo4yLiSsGrGp3hv5vRfhS0tz+ch2Vb/NKtClGvVff3Dm
LLj+64MTnq7PoEPLtlG9/0dBNm6GzErKgQ/OJ/Q1cwxxDLGSGdaE7B3z4d7pCZoYeuPYuyC92Dal
HxOEZTv9FqvxEuDt/xy2lSGib66pv5UUcyj+OD8RqDjYxCRLYKoxD03pYOiL4+k3MvP78N/Dn+XD
7zf671DD2cfzv71/38RFIHyCmp1FcP5vJoKxAQmjDEKpk7Bg6W5rAIrahn/CwZ+NoPqIKqPAgNf0
uynzvvRgBS+GfU1aHHGlWdpbtP0XJb45aSIPkyu++HMFpE6qD668h2Soqv1QQS1o8sjZt4l9s1tC
xpcv4f9bwF7G6uf/+G+frPKKTUywWvy9/Xc3l+VY8/n2n1vA3oD2xEX8+X/4pX9awJx/mDYhPRi8
7Dlux8Dc8k/0p/UP+r02MT2eg92LCsS/LGCW/w/oUTYQUS5T1zR0wnX+if50/8GrMf16+HhMyq7u
/4sFbDYz/X2C8vctz+M1eRs6I8NfFxhQyJIoeuPQTmy9fQN/bVokW+/i4AZftWFSrH36UzRI9tnk
nVu1TmcWP3JClmm5FbSnce4gKNIn4ZkDTgopLEH8MAZY72WFpr9Pza2ve/0pr7TXhiuO3tnrZLAc
R+i68f1olVmggQjg3WQEKQfG8AT9ahV24lTrzbNLhUE0ZEIWOfaU8poZLpgqpOm/pkm+V8HwJfDQ
UFFgQtUUDl9V8xC/SacxKMmdp5gAYM+sviZN+G3Zo+SRP+O+n2LTvYimMTYCSk+vHTGeMALbnhvs
wqaAv+t5/Xjw8GDE6Wy/wCe3DnGAUitz72XhmaemtK2D8LpN6gSwdmzEXSucVzQRbXfleizcw2oa
Nz6WVa0ofnm57iCRc++19PGW+IbCFFJ/JgPzVJ8ikNMhqfzA/PdixT2YBv91MCwqGDPNL5v3cXx9
T3HQQ/e3SDwiwqae49ZyDZGg7gwAiIk02JZd2FFr1MS6jCaW2CyUwELPu3xND+zN4J8ol0UbRDz2
l0QDPTBR/qCAAfEQDw+laSQQktP+lUTPLxiCOzsrzqPX/Bp8r7pUsXvOav7tpbFrYsVxSjt+MDs0
wE5QlOcefvjKiHpstX54sMYwvmN//VGpvttHQ0IqZhz4b4jdjbdxMo4VAbtmrUcYunJ6FZRC8cyG
+cZO0TmJ5NFC2AEeTsHqiOx7P8rgSJOvoWtAPnbqP9Dt7smLsFDmWJO9qYrXCsDoCeRMsyZQj7di
h+c+Hkw6vr5ayUEYRzlo/F6f7QFk2vQzOGmMr10AHyCQqSJW1nxz4iKiX1Y3p5g193FwDzEFEKoS
lAtzEe7HJPvpKP9FEUOtwvLHJLRv0RSUO2WmaqsHNFmkjUhwLl3QaSxooBWiuMg5qNs0inIXR+Ik
QLTGE8EZOf8W9eD0qWT63qVh71LKJLvY0sVaVzQCB3pDqWQ7QLHWWJdu/lxNCZIeY/wGfE1t6WDJ
E+LkS+j2RBvPlxraGiQUdKZXfzKjJNpNuquiISyBwpAWjiZQXQOA1xza0c4He15JKkhsS4VhyD5i
6X/Yen4JpKOtWh99Y/s9FWIfovuB2gWWt7GBYqCZR7Qi9Vmulv3K46T7fcqyDL4wvMR80OWPzMvf
Za4HuyDbhl3dbOnhUTMrPVaKgbNyNa+hEckhoEhGTI3a/8nbYzM9oUof8qDceBochCTStBUKluHg
gxe35g9Gy+trkkuSrdtDImkY6anTbJM5T53muX4KKPpvFdVrlE1hcy715lHia99P9P+Em7i7loSV
una0vQuUSquSB4q96apxomatZqN+GCoEBSCKTDveZoTKH9vS37Wh3h5JvrhTo2RbaNrmqofeuRop
h28zVsey0cqDN3Mv3cau1/0cA5L0wtrJXr/XNYmiMb7WNYjGw+/3GTvPrIXVri+JJihoBa+wapCo
iXg0UtGniJpu1/CkpbQn83QE5oTC54ee+uy950MwEXyrnlKFClh1urVim1vUU3OyCOysQo+PFst5
Wib5ccisdTNg/lhiKGvNyDZ5AOem66qTr2S49zSTXK7iU+WYcUGpPsxIwxUSJ3cti+bb6OHwr2A2
wUilCN4b9aNjMNJoHt9SDWTv5FlkH5hmMj5lQsy0h9m9r0379kgGtXywTWHdBIBE3LXTGXSny8m7
Q0HvnaaKYn40FAgqSpoUSnmMCIKO9WicasKp3ajhy3DSH7SYQ3CJAKgchVuibbIYealOuxIA8DwR
DdK+NmFCESAs1GUY0uciRQ9E8eExLaW8DYZePknf34eGlG+jLBm36uZjuRdGDftvK0Z40r6rwkQS
bDT2bXJi/F+ZFu5LKkM0zkk8KgIsrGngRpvQ1/8nX+ex3DgSZdEvQgS82ZIAPUVRXtogpDKwCZ8J
8/VzULMZF7Op6OrqUktEIvPle/eeq4VmYYAPak04mulJdHV3LyjmbEb5DLOWb5JQHtKOCHUhYFjw
YfdhzIDlnY9240uiaWe9mWCFDtvJLIarTDNrR58dWWyAhJ5TM5uI2DLW4dKYI70LAgyUJlJ8PFmb
ohhYdVOchJWtjTu91OIDlyT4Q7XrEQrp9rugJ5a9X+rkMUl/7HhxznVrl7u5awj/nuRjtyw+W36b
sezmGVHgVF7rKflp4tzf2lNBdDfluLMa69AQuif8cxe6xf7e6zDCVlPx3jMmujhxDWfCrbi3DmQ7
y6UvQt+3mRrWmh0Be8Dim6D5MHvgqHOZbHILPOjoxJKgvbINEab4J/ou72CgqksiGWBiW4b0RK/z
MM2+eRrqFSqq8Ds5c2jHZX+Lq+aWBkRVSE9398Vgqm2R4uCOCbw5ifJ3ZXGKgIxYQiSQZ0i28miI
4CVjAHkYqcjYJ7CbLL7hHMo19xeNaHnV+VokDfMHfIQ4+hqJnpc3Ek3DY5qZj/ki1XNlVe6+7pMn
qcUDbp5hfnCDqro2Hb+jk/NU4pXbIZl7SRJMGpr1htkz/uodc0RoWTTXDvgZhqVnZS007211YmQs
Q2MiC8H3suG7w9mkjwzMl15EVl/Cq7D9ItuKUu5Xd+lOR/07KFtDJdu409No9UfP0x7zsQ7u9oiL
YcA4caYpbSX5VioG95Nn9St7Yg0aRpNrGgHq2+GFKbuguUZgsT+X35qkj6C54la43VY6qr0kvjdf
quYC9gtJHFwsRijT1RuUS/j1Kq1O7Nvi9eMuK24SmgxqbJVEneI/WlzqsiYeP+XiJ4/GUO0rsw0i
h6zjCgRsRQjhM48IrKx7oTodnrS5WXauoX0o7j+hEVTiVST2tcwBKXI1usSMG7ecQssZBFe6dBpZ
bSO0qjjVw1kY9dns7Wc6qAhQRKfdUn1Or5rL1up/zVWSPFJE6NuiiKfDmqyIIwWBZoEbqUHC+6qw
jmwlPaATzg75Krmxs2eO5pZOxALMkJwlv25fhfGxSKM7JCOPh/AlkXbe1agdB17LzOMwPfjsXGfd
A0285yHLjMtQZMV+0GvzPTP3viVdsiSI1jK8ybk0Q3bWuIJfYnq2F8ba17iCtdn0ZgMMIVh2jII5
9xmOo4pIm31jZxYslNRBfxNcoGPbYJwG67VlfW3JEpij1E2+Oy4jtwwTJ9FKDdS+pB5onozVfqQB
gmZa+PdJdRh+57tago5JvTlFrUf7uPC05LTKh7Ty3OQzyS1N7r12lvnF1oelMRteswkjbAIOUKSs
OKowES1T0vJbMGheK37lawva0hoYz7l0PgrYUcmXWVTqllIiRnOvp1vR2UOICca/zdJ6ChCjRGz4
yF/qnnAiujg7hm/Dnrq522s97cl5SexTMjnDVqO7dQCSXIRLYZkQa2bjuW74ctjW4vtUD+9DT1a5
nnjNq25OfGPKTn87yDoy1fiv3eIhei+22uR1r1VukBc/Tezq7dJ89jnCrX/GbgERclt5Lo1CVf94
+OpPyWwpiPeVs6v69rUqtn5jpD/52N0cZG0I5BnQ1yYqnbkpQyMDFCPpbHB6NAttWy46uSvfgJrr
x5gczhBFWn0oFn3vstuxTXXmJtZ77GPyTy9cEmBGtNxtynE+ILTPlMvq4HPVtDTYVYIiOe7e5xhR
Be1grnJSUztmLNbRQYV40JiImnATzx2t5jARVckFz/M/UhGfybtz7vOsxNbyiZvHArbJA1HuC6+d
Huog/+aroBykobf1vNr5VkFCpH2q+igLxgSK2xgt8WR8DNwN2yV5SqbE2iyqqg61SHt+CL0/Ggaf
e57YzLK9GXpcBVS76mk2QTJF1WSpXZl6xt4ph7+QH9PnokAnbnnjOzbvMRQWxaEeg93i9T8ui3VF
tDwwy7FZxk6wWcYsfkTffUfu4fDmaH+rxsqPrnaUWAIARuFjFEV3YHK67FhouFkHzdyKZLQP/twc
GhqtV4zkq3n7AKhT3rycwVTuA72vsIiiGxAtEky1y3R0MFRfN8wo3IxMZhWo/o4cEuQ3k4F2rBzn
Jx0XY9fnroeZlpQ+mfTeHnFqBrhJ1FdcNvdMDi8jJvkDla8fTQr/RonIvWkbPxxMs+YrMx/pkuDQ
L3xlr7X+OrEnUT3pXQgjL7+x3VBvNEb/1NEPgkmRqq2ggRSxSw4bbA7xqbKYf3iJAExHhUFWZoLe
05cP8SctiBGJa98dBE2MTT/BBIRJZB2H2btnvTYcpqnyNonKkC26DQopcnYuZnldnBYm8CJB+ck6
Pcap9zEzbhCdV75W6Lw0QlcrkYpLurSS51PsbWgtKWLaY07jGJ3WpMJ6xMHmFIxXPSYJp6qtz+hp
eNVHjvxRFJdggTopYXwkRYz7KC/kXfNYmLkBWZfZg9UMfxbQqmdlFnz3lfvdJUwARlu1oVcN+klb
JijI/hgcDYX3MsdI1/WuvBdT82mk5oxgOUuo+piDGLVd7rU8GWE8qfQg8DPmRW4d5tix0L/j9XD0
1SUxi8csXU0AyCB3husD61/8X8Mc1GeEXnIrK/McOwZq1bagUR6PN7saIobewT0oc3lVdfGiiScH
e/Gzi2H22trGo64liLAUYUvdSn4KEvRynWZfJ6EuIqfQS23vUqducEsdsKGV2gWiJWRqsO2z5v3W
62E+4zGHX5a3PEtUDnr9PMreOhWKP4oZk0m3TI5CK7Ojb0IOaM3k3CcE2c29Fb/YPpBML6ijaWm+
oGOygoxHJD/pp2Lc1KHjn5jPMfDC/0JK6IOJrg4gSoed2im60F9PXC82XHZMMR2GWa/RLMr7BAFu
y40SobUPX8Z2+23qeh3TM8nExTbPaKKHc55ZONENCkS/JxRsVhGybOJjy6APdbg/kak7WVQVmC4G
qzz0XoBj0Mm/OKrNSBjVfHIxLUIjkJAx7BC7cHc0bPc1SSu5J5aSgAuSsMJO18yT+4rMb5pqKhdA
DbspsOoNWisXLEL65nYlZQ1z/dDk895xBGwacP/JdJ8WR2wXpX4bk3pJa2nv8wIC3tg6EVECf1rM
uA6wjr0wxC9QSd0xXYYd8WYunl+JLchlWN12rvlm2cfUCIJXM6i+CY/wDxBNKF7RHpE6Qlii216H
ysJ4I/rqLA28QqqXzTfT5Wc+iQ+7FyMemTOlYApM/4D6hQrR1CHaDQ+tWRHGkizOkXfOCufWFk/C
QvBWJ/NR8/KLUvLNoPcBqjPgOEgRofOKnzVtNDeYSKoIOr9/rwmx7gOTHnU//OIX4puLbYHP5jnN
0WyXasfQgPoXnu8ZwSZEfvRYE+XSLct6RLFqznYJbSdX61djfnuZR9qGsdt9uh4BQmmBZzu1oFV4
OAAqLXueFKUnWToMnT/omDMXJMwU/TGzHW3NhWEktcXgxERxV7oZ1oECO14yIAcdhmyJtKI+pKYa
4IPAuYjFMm+rBVAVj0lgHKThp4zvdkFa8Gh607saa/abqeYolGR2yEXf8sjnBzn69iNbv/NYCldt
GIHNoSubO/Q8/+yuLkxT86nInClsuyb7NJnDc6Eqv8ScwDzWjI3M2vQqAiujUu8LSsQ22S4gQvhs
6cT0k+xvzGb6jc+PFbpp/BuRDZPKzsV83810UjWBZycf7pW/WI+9Rr5L62sCQjJtD2gM8rDk/NBu
punh5IBMLyojPXQsubbu8JfZuO+aPyLh1m8kbQi6T4UtDdZHO5Hjfiy7gdOf/Ay8+wAaXaOJvBnD
4+Cb3yWur66FTVCVE1KtPpLOql+CiP+PgmMW8SUrdRz4UBbRKIkXZ1G8/3CFpLSfs9GHMDiY5y6T
Ef6hl7pFEyVOU8Hn36YA7/kldTEeeYO4O4IFyq3PTYCrjKDOfRVwNvbGLdCwD536vFDbqY1XZD9Z
BzMm9T5G3EAoxUDCzKavLYIGCl5SQOeYPpkdAmYYt3WT/eAmxq3ZvhvSfmjl/D1l5hca1n0XEz8w
ddWtGy0Z4rXwl2AI01JZr3zKqqNNcnPMBrq9fSgmet0iuwNqtahzIMtUvnV1FsJcreLHYX4vqBWd
4JEcgBfXHK0NyAq6z4nb/7VXrVddI83WsdCVVDybajZvk2siH3f2cpRn2tYoUViJm0ofQt7j1wSR
Gek9r2lpJ8whtdcKExZlJ7gps2jASaUpr5z8tKB+oDS7ehlFU820mB6A6+xUkBGVm4v30aSwTgis
deiNaNQbziiID1IXWaUE2Uz8raZmXJ49pimVQlN+sCa/bLEiMior2TVu/zmkdraHQvZGoOmvYiqA
gWn6uZnliHXE244cAPCT8PQXFNnMdDdmbjw5M41TehQb151wdQHh9NbFa6e0VzRcuohUHPTuaEjL
t2R2602ZVgyHJ1uGnTD39kwKSIJlnEyWo1mWICbwsG5lrRHdwAcZGtoUSUKRyecxGcbz+PQq/5T0
BzeF7caUmOiwRn7YQSx/SxT2mA9CVHsU7FPkN2CEIlLjeTB2Iw9eD6mZ/uWP9KcfaEu0jdfQiIat
dp71Qyc052wAgTUSN/QGqCbtGjoyEXWRxV+L2y/kuhQ8p/JB5j6E98k+UzOYQXfyAuAZtnM2bbQu
0I8AzpAD4cyVvhUY8+qCLo3qbOYNw3jwRycNl7r/igv/7hmF2ugLt3cj6M8z4xDDKw52cGpHVUQ1
bRYu09k2yGsTMey5a5pfiUcht2TZrmtVdTU8FLfLjw6cAToTMW56Ls/OmP0k9tgfC2A/9O/wjczG
0WgxcrdZDuKCPcr3rAvRWI8WibRhnNaELDX9n7h1xtsCqV8Yya/RtNUHlQp+Wa+6Opm3H+PxzaPm
3mJsTml4U9nVFh8tXnpnMzay/SpifUEu7hU3KDHWptWIYfb52TbBACvVoeONBIiVrcivMJvuOC04
LZzchjKVoFbVbfMhId/7UjHv0Cz5hpfh5Ko1pkR86RbRb0L7q+WmPMmFFVeu3QXHwn2s5VmoD2Jm
o5riHWiVajN7hto4Sr6mwTQBw+4fA+xQm4xQjgGxxcksFTYBRWVWDiwExhvti0NJi+WNk6PiNlvz
d2xVG7CwVl9Fyu2zstt3rmTdZ+423FsnYuticIWho/X9ynbhk6PltaFqlAetWIjOEMPVt5xLUDV3
qjvcRo/YKIMQHxTIB48uTK+LdNMG/gyIqj32QIaqSVUPVTM/udPAZGA1FnD3DJGT3dHIss2IF530
EiYkfsYZRtBbOvpaZGp02Ntae7TqB6Nn4zUb6NKyvi1j+bToQxMRMVBs8wfRCTwHpkUqEKCtM1kE
N8xV7rFXyxekvx9pYhLsJi5J3GN+2G5I1IXgoZfjxup/EtAmO5VeMyXXQ13NOy9x6m3fj01UkhcY
tbHV7QIXLFLP+svLpLxUegnokfrAl32ws8f3dI55fD0iLrlgNBznbDvA2T6isdvg6/gbZ8vfubDt
u6Mzzgny6V5IbpJZwaGwdq1QG9YbL2MP0JfKxmynvXjt19RwMDhL8pE6CV13/NbtdDdmH3aQaX67
XeKcRaY9VkV/HKY6hwuGksqumN/FLTZks/lhRQiDiUvcNFeblB1kXUZxrQIqCgZLgE2W4XVUeEdm
uQwXq2ywkgbhOPjaGoazhCSHvuXB8OS2tbv1W4Zy4L42TIKo0N3yuyox69OZf5trlxbA0hqhzGZz
p7rZvXiEdiBmeu1byE5FXA+E4dX9oSORx9LzPWddtbe04CeoxfhR6l91qtTOoh9wwG5FnNGMGX1Z
VMrW1MeHFpzVyDVn3AF5ebda8eLRc47QnE/v44iqbGHEGcP4FeYXZAeSzBY0kQqdW25oBX4ir9+t
gIQvo/MjdxLi5okENgLcMRw8OETSQ5V9KMrKKyLt7azRgyV75EwPXhA00l0WoR8bgwovgPgiYktG
rcWUcITinBvmk8Yeyf3QeIH6znkEpyqJ3dOctgYz3anbNVB0MBb6YQMEYdtM9Z+KMLVdDYQKF/ZG
NHYa1ih+aJFS+rfiJls+MbKVrMRkfof+XTBLOsjaBFA3ya2u8PALqClMb+TTYOpfM9/cLl6jrmxv
/C3ctDtpAJ/vxLLeVc++1U7tzu7IqcFRsg5Dxu4Bo/XWn896asr7bNa0qohqyPnvAP9gyVkOdkWU
A0bM0B3NPb7BCWwLOkWnb3ZNrsTJGOV70OVYJc23vlewcJCqqaV+NQf57OZelDX9AQXnIRGjQPOi
F4+N0orHnLLw5OjBc9Io/ezb9OVSVz04bKu15Wo3Zl9ug+J+qC9q4JDVvezopRpdMpOrNHqE6qPC
B9kYbN5F7z9Oon2k1G7DMbWOOPSNB63Qi33WcFaJ7K1wLPMi6Jp0Tqw/8g5TALecWxw0q0aO6oJg
X8uFqjM4aMycbmA7FxJqCb1yp3nwq/E2QtDecLDOzXR0y/auLJ260G4/5K8MftihWtwvCBvZvtIF
wSGyfJ5N8AdjpqNFILdEW/VgkjYkeA2u6S5jbJjHI1qBdg64/Sx4iEVOSoUzm/cOARxeyiQMVMGU
Qqi9r/F4+oMbBy+FjaEuYMQgOgkqIUYl2pXNyS+Al0gyqtA0p6feY+yft2HZMB5pU/s1CbIthxp7
RmGdc4/SS58vmPW0TZvXTFO9KWQIWe6Jd/CA0q6XjqDorvNOsK3fh2Hd27N02etTe10CswuNGXbE
whSA8QE1PAszHX4AQIASxKhZTyNEc4Mdujb68WEMfhR8utUQ8IJJh6LYQmCnuFTahfmnnClji4Xx
ZKq5b07+V+bWn3HpLg002GiCU4NJEAFq2dDU87OOS2xORNVoeHcv8Y5zgohjoUMbtG/018RpsIY3
rzHUaXKcW8atlFmLsG74cSNrjElVM4eNDeP22GoeESZj8S1FUUet82QY7KM9Nn5/8Z8IA50ZrOvm
pfGno+mONjdjJNZGV/9aZM7VYcGNqkDVbitMbs1o8TQod8GppFEmp29luKGhGhE23vfkSfrt5Xdg
QN7224B8jUUAz9WnUEmrxasCXcOThrW1rAyWroYQU5AkbfaEvKmbr8d3PsHdKhF2UhPsezEclIzD
bsTHEidkEbJ+i7Cch0fk6UyuHH+mqG4AlRUm47DxaCzWwzwj7iaO6Y9WvLfALokcaXYd1IqlmLJI
LnWI5oOZi3Wn9/thtNs+9rhc9hYpYpkWBqXL/9V5rPwh/ZiWboxc1UgU7x2Dam71e79CCyoIHRmy
5gHDzW8NHgIEhPE3PxAhSpbU9iteR6+egvuyJOMrA6+d4/rN1R2cB4cR4lw4SPtsLrROHD8VwvNp
dtbROtojxqql6VO0e5bP1W27G9NarGpD+mRkydVvQYwYoOK2luORZYMSRuR5ZGZBecQK9B77fsSc
Y9xnkge0UJMwaQ32YJsWDDpYalJw7XW87IXr0cgoFVFhXsLFf0LaL9hdayJdDReqFD2gTe65Pt2x
boR5vFB0myuxIf1g5OdGWfZVF4GGzMbDXe7cW8O8aLr1JNuCItMur06CjMEw6QVJkbwE0y8hkmzb
YMTC3FVujZIboIutMIQ2XIWNwftWcRxpM9J3q/ko0tk5r9omateSsqgfVVQrWDBwfXeSFbHvdF2G
ViuxNmNI3E9+yb0mRfrseaPCgg7QKlX1jqYJPic3Ky5xOn/0/nCtq7E8twKhdTLgTxiwnGcGjByu
XfY0IUEpAY26Qw82oUMia9gPUuBQdZk/baecWMK06r9kyuUpDVYfIsOV2D0SltgRZsvJ4ktOTaAv
elN9r3+Kx+1qd96t1YIzF6+I1t4mMd5yvnPXmhCJ05EY3R3q/62Tjvdp6IG9QGlKtZd6UOMF9siL
fugLwEMpUF+LUUVfBNVR5v0W58gTUsPpJS61yEiBpSJ+yndtm+4SH8cg0lGoOmTlQuFK6MwCygur
nG/QQ1e7SAYBawlsEunALC/Dy5/NN+WmDMWS75bLNexRIDGkP5XS8XfDpJ5hw0rgDPiPofS1G0N3
y33Zr2jZAgJkYyNp6gsIZDhq18em25ExZlpEU2V5LBJ5xfesdnG2qlnNZwfZBwAzjrUab2Oc9inz
ItM4ZisjyfA36Pi3lUIgNRbAGbwi4EjBhQnw8GLG07ngmWwdwAp+QgfbqsbvcWbs7Ng0Y3p/qo+I
To/0vsPC8iPLCpqdrUEVAUR46Es89bSVyBv1wixYmij5jIvpXcZlEVm5rVETDcHW7U4lMANOuXNS
+dd0DoAze2m8X9/are0BCVWTXkV5Ht+GyvnWex6DQ17Csl4a5pZmdufs8Gzmm1lX7nG1FUL0dY1L
2hHbk/nd92RAuOG+XkYFmW9nU09uMqezS87RH3tGg23r0++04b3mqmblKtjjTMkY5Cl5d7VDg0jq
UBN1GeVGecgZwqi6k9uhxpjhAdApNGuMAMehOprhqSjvSbcdUFrTHKYSt4KqoTfrvkFYuDPcEDNm
RzPOKL59HHndrbLoi/HmP5vW2rpJq4M1DGdp+fset0CkJqBF3D9sgNplHuWrPtcztQIVD0L6uG/3
bvsql2oOdVI7OXlzGr39Ve/n10A4r7lJuxAzzx5BASmSNI1KNeNI9r4D0iMO6meY3Y+Z6cMmw1Z5
HDPjCUi7GzkzfZEgc39SH4dslrV1JOv2L2KiSVuHt9X0z1e8wHliqdfiFeU7wFwgcVHrG8zqEpLX
4Fsey8yNQCVvqLSqxfku8mmONA6JU87EK8IUYa+EwKuoUq6XqwPXKquPAloc5OTflSNO3Zh4Z8tl
6hRQBE4cVz190Ig78bGmXHyb22tPXvqXkzpQaAsdmeWRWizgn9WC27O+tnpxsenJ02F+roL6bkmz
v5g4BuOOO4edEJscJBaXz2DquSR7/qGWLCfKLtxCECm/Oy1rN3VHyCy711HLgr20/uZ+bp/1X5ih
k1CXQFCcBuGmK0w4UUgQ2ATQchWYJJLU6S5pS9iUYfzNpjhbB58vBkjQ/eh6H9KW+0y4xqOhSeOR
7pyxUfifIouxMKO9ZRszktvTX++iaSyRwCjnQ8/UjuEHmQVcudOKQ2p0PoWRjbfSvE/BQzZU5jvn
BD937k5kGyWb2VkkPRXfhA6Lmgq83BjZcCFLfd4T81puMbPEodFLbksBGxm6M9hYufU2qK+YkeF5
0btyP0/yzioSUC+y0OvjS6l1FKfe2qxl0NQ3j5la3MjvBhgV3O82RZe9Yz8ytEG8dpO4DfSJd1i9
dxXHTJQyztsm7hBlc37lEbTPKKMe53hut0GZUp2WT7PrX1VbfQ7EY20hnwNoMlGsFFMVuS0lseky
jppRxA4Ndk98ZSE+CvSlsVeEXveLoFim0/NKKzg5veOwMcB0XaNH1FRQQjYBw+60CKfa2jkDHGNC
kzJIYuvNwO7LfVUEFFhiijCY4YAuARkx5aEUCrZNvFwXgVxTt+EvD0bLwtbZ92bnMHvgMUUaU6ya
OBz4wGfSQX2+b6/+wWTWnRYfErAWgLzKae/aZvVesC/S245vqFFqnClAW+ka9J04lCnwEBdZ5anA
mti6gU9hnx8NXOBpMNx08AKQ7MB+zK3DaC0WO5RXPyJV7R4GPqhcodiX+bjxCMYbk4v6dlkhQE3q
pgiIc+8hoIDyl57ETPRU+MMaGiwpryDg3GuVQwL1IBEnymUncLQrUJU/cZ6rHTfpSf8kfJjp3DKh
pX1yJGHzndcNR600DoAZqe/F4m7Z26IMmD7aLN8+lAhjZhq4uSImwFFG6FTLFuym85AOkGUt+mgc
qVzgKmR5LLsNMRNpJIYyYgTEbWygclmYm81TTpQYAUhWH7+a/bdBdvV/6oHLEhvVkvVARzMmoKlN
sQJAId40Xot2YtX8VVl2xGEH3zI3/izASKPEWqXKxD6dZvpU7ezCTsIadRRd+oC+zd0h4F5zh/Xu
pQxAVpaaYW47nfXyb6CmEBAmU1ycQPWArIixi6Fc2REelh6dNW/IblrYVwoDFdCycErfbChihgHP
u4mhIpbtrk8JUKzaZlvGvXlw/KnlemjSk1/FlpwEN0LlnB2ZtyfXMtWefvd04g270nqmuTI0L/+8
vQq40CHVe+QT481zjX4fxzTAN/0w6qcOwNWSxsnx37cTux49SX4bFvnz2OH4ZoZjh9D6yVj9p/5e
VtVgpoYnmt3tTlst35pJXLyuYj1UilSnrUVPDzHCQjKx5sg7sIt571AEzDnKjtavYdetr6bgqWJN
ATtnBLTEV6d5UpnOztcwXSII2AFY/NX49QH/sL9xYcBsAURDioEnHQXBb9WrdjcrJOMG3IYcXhg+
PgA5LETIL0+Sc7jcDKuotF51t5pXfde6wJZHChcW8dW9DX4zSuL5c1ViMKbxXhZdwoERqDkBpyT2
3nPqg0yFiEANfhl0IBivVPfBIJlkBEIf8dpe0aGvMdrmV7XAvGRexC/tWB+zlgFxWvehnVDDBOZi
bGK7oPBy/NA1nwq98aPc7hiJldzV118wnZ944ab94pfzaSyyD7dC8mroD+5QnMeZvrZMplOeQdpw
KmZ1aE4S/lWE4PHW+enr4n1bPtwNd1ULl4G9txxolY0NAtkw/yaaCjhmgToXQQzqs8x5zL6f0wNr
7ahF4kSZCdpwjuEBIR+sN7aDbHswxjfLNIhLZJMLPFUdc/rup7iI/RMmDtz0WFZ9yzC29KRWLS0x
Cz/kl60SxgoO9sySGBJ32ppD880V992fjAn+i3flAMw2ti5n8s6Y8vt1bu/aoX1COj0CMPaeAq4D
zppvMA57kfgxBNk1hX0uz3SeW+ROvH2AkYxnQlxItbPr7VhrH25P8rbMYvTG5fc/5bBH9fGfWueZ
JurezoM7FweKp/nbKVZzwAB4u7blTQuC5LTou0omD6i1ictbhnabUwsnyZIhzAPBzaDZPmHDjwMe
GbLTHe4miG8c0Yy3YG8FtDIbBxtTZ5XP/94qI6YbAna7jxo9PQMHebT42tG/ZflP9fzvlwUHtVvG
N6yfXH+1u9fiM6EjruMWacXO9Oe30gjUjqLjfYRQveHoSXbzilHXTBR4MeChsRcG5Gl0d7N+YdtG
mLx+tx3xCYzaWSl6rOfYm5M01HN645OLo7LgDUgNqz9pbcKXcLC8NLgJNt56xIzgDR0wB2Fbxx+V
pV1jN88OFnuSq8RTiT8BQNXSsyenGj+fSv4E1cg510ELmRE4oxoVOwXH1AZucSDnl9Wd2yeiLuuT
vsrthzSxQWFx2XcZ/owQHQcnifftYqO8tMQxoJ6iMYd3NibjO4iHMDj8M9x3cvpNg5xzH6RagsmM
h8G7l1hsCZo5MsnUaFZngHAStW5yZvEsDRlZmPz74kEaDvy/eUIYliUQPRioBqpMkH/sPMQ+5N33
vG52jfbKK7ij/hc71P9hf1vtTf/N/hYQnONjvSFMC+cmLrj/7i5KINlwMZ86FOr5n8Wx4zB3/GIF
dXFvSXHg5Yr1a/qgeRCegPDxmJrN7jfkj2z//38v/KX/9c3gsPYd07Y8riKm8z+ChspUza6j92TL
68inPcfuduUskBwV+tVs2mduJECjOlI0UV/RCkrh8uOKDnvDX9AtE5VQ188Fr9bFy4rqsiqhaTU/
NWlRPLh0yirVh8C+UrpPUxyNhCuHnplqWOsJkPUK2uJZZp1gHAwhxoL+EtseIkqo61sjG7rt4Ofz
ya8onMZC7DMsjE/DYJLXsTw0cZz9ZXL/oyvdPxgm6C8lkBpx5EheeOaxuqji7aBJ+3V2dlgCki2a
YP2uNRm7+6icY1kwNXBqanvbof5JSo7NxCaYYcyNHctR+6zR8FrtsV67KAQjPJgTw0JcthniJz17
XwJKS6I1I6QjOFTS5Ji7vjpKeziCpyFeL2s+zG4UlyTV6nNmcbGZ4+pJazr/RBsCW0GniGnxWedN
l7FNOlMfKWs9MRffuunrfLGa4kuQa8kbTZQyYWbOrdva+U7+MHoeXZieqQSSWwiLZYygrc79o+6A
3GNNBnuTrRRq9wAzC1vLrtb0j9JZxJPm+E92C32/phkdDo1tRm3WqEf2pX6PPGvtRXc/RVwlUKSQ
H1heBdjZLDXYz/FvjgrjVMx8m0VOE3E0hH+2Ywtm+jhdvIpNsJ6H6YpSUNsK27kBW61/QHXh0L5z
SlTfCA0g2KcpaUe58x0gegx9s3nL4qm4aEwpUbXZrPu4uKQENMx0Kre1MM0XU8PnVC75J7aTA2ga
Mi1tAAWTspf/YO+8duRI0iz9KvsCXjA3c2EODOYitM7ISEFx4yCTpGut/ennixx2T5G9U7UD7OWg
GwUkyBSMDDf7xTnf+ZB5EIYJZf+hSim3IuPNhB9lQj+d1K+e2342U3Ng9skobJhwYFukRO3hDVy7
+0ex02Pxf/+DnDfUWck23RBsIxa+Jj+e94sLga1i2y/GDkNe4Mpx9f6Z758T5WyyuikHL3n/i8I1
3JXTT9POd5hKID9LDlZbUuLjZVvMtaQktXG3B8jo9qHtjbcGaMzOMpG5jQ0jH/1qxegHchbRoXat
ZRG4BEpN6VMxFdW5wFe7EkkseCqZpYLkwonjJPmCZzJ/amD4xTq7iswNdiU0Flby08nzBg/eL+Kx
sHX2jlnVG2nU3yu4T9zsDTcA2M0lbq98IYvaulFvoqr2H9KKt34H036ZhdLaBAUObRhn6UM7+CkG
jUSfRZ3HVOKWi3lxmG/oz4tFpr147xMquQBl+cLOVi7NMi6BPf2ogn540ShpbBOUXJMwpUOZaR+j
GBqBj/El0a3JdYjC13ViZoGT+/XdRq1lb538oHtqjKA8j73DHtMcN8Chhk1b1tgWO0Kb5wJkK69Z
vSHgm1UugxwDTQVWonntj86CVUdxCHN1iR0xgEoq1mlSdMdYgRRnxtTSI4IHDApAy+04DEcXotKK
5XS9QTAabV1n/sqIt14i9ku3Yip2OtXRyg4Yy/z14Wz+HrmHAdR2LAuPum0JbLG/XRQJpCcf1Fqx
Q1EArw4/oUWs2kHILD7ZgyTINE6+17yPccykSAZ0VKB/JxMAJE90kj1o9opGKYcS+squ5QfTxL/5
Ef/Fiv7+I+JAx8VraSV/v8t07TDkQwO1G81YrZsAo8agWeCh9ZJHkZL5QARB/N3nKLcSUNhtKqlO
bWVc+3hYmeLxnecVMj4Eaa7hK9Sje3YQq0WFtqFVKpNBN/sqZoYwXSjoGXUW8m9uQRPr8G83shZK
kx8HA8ADfvMbBqA0kNKLCcYkcr/qbAX2FQPewqH5WNmmnZ/JLMbwfwo4A5lhVduIkDM2mgjyOH0G
9O0lsLEoWnnjF9ZJqOaKykCvm+EJ++u3hKX+Lz+pJQWhsaarvH95vbEhGn7h1yjh4zvqrLoDn0rh
7CSJHHlQ4ZBphrcxqB+rVtcfW+dtnFjFu05Tb9scY4f2s6OjcmLH/N7YFpn3Ia/cIwCA8aQRca/r
hKveriuPAluCQfEJz3Xy0j5AzUbYyAJ0UWYucLehlisvy7bEP/QffGf83s8PAP7Hx7KE1keE3i6I
PAe3LFJ/0TLeSVyEEUz2SXabd7Vgk/f+0vyvIf9vDPkmajber/+9IX/3ZfgSRX+24//8lJ92fNO2
/tCCXEc0Lff01H948U1H3H36lKimtkDAKuAZP+NYpfwD4q8rOUdcClgyPf7pxTf1H57wbLB6Srgm
f2L+T7z4prpb7f+LdYExTnH48URKR+B/s97r1z+xIgS203uUsnwSZWzsiH1GOpSSnxPn5hmfkPEh
hVO6KIccVByFnp7vxmmvng4Ioz2Y8jNCAsMktDhnxhkJcyVmsFutAEeUVMaRtRadF5ZGBihwn8bW
zPBgMPzuFMqUyg5uiIfyk0oaGIR6I9po5+IkP0wJrZfw02FlkJzRegaTPYn/rjMDRE89lOqA5NLJ
HJ3P2oMkhjTCXaYeukWtB7WLWoGwDuz/TpH5tPZ69jVMV1htEi96T6tONonuHrkpmWqIVrKES5NF
28T63NLJzY3zUuVoPb3mqSpGBD9+uQZiah9RAbP9IZQ2VvOO2S0OZHcBxZ0lGxzLDe8lUhgiP1j7
NZWr7/ZiEVqD9dD0w1vDKAdLmbWtY1x8WTl028FwvqJh+EAyXH1h+P4oAfQ89C0lcjphHK6S7HGy
23SvGxduUEzaS9FG9o1MppWFrvVDo/0fVdlxiSdethkRYywYkZass51llZkQK5NmJ72OSGizyXdw
BzdxP3QXmxQmGgYwoi6a3dSxDkUx/iiKIXkYOuOjEYlrQ5b3jd0wO8ykCZ7yqN60LqOGkL773NeB
uZAloeJxLn4M/BuPUSjeqDOcC26McOWPGF8D0ba7ap6fq9ENlmUb5ltcu9U1C/AO/umZu/4r9MT5
tet7fyM7JLnycAjy70x9R9H86Y2cQUCIDb9xnogpWBIC1u1sxvrrcKRE9e3e39sAetd83zBL48/i
DvEsM05skgAObOibh94rSuyhsMKdodgOSW8+uvlorxr0gtdqUThe8EyMI9F+EwEwbtk/Ronot3NI
CDpD0w068Gg7dCYynaTcMxhaekziD+M0LoOhcre6BlVmEsS4wos2n3pvAKwFeRTx3qXImi0JUuPa
gXZP0kn65pbJF7efG+ysEbez+9qztLyFuGSZA36WGfIKBrTB2gucJY6L4iE2p/twp12qrpjw3Qzy
uU4LjDWK+YTTZt7TX7/gUtxv7V+ODoqm+yGktRCWBWvk11ecuAEd0IXlT26FXTOc2vsSf1rjBlRn
FUAA9u0PeRAGD+lpTMqeFAvjOpb9Z2J7jBXB60ja0RYvyq5+g7xWA2juWcjBhDpNEZKnRJ4jM4o3
sZYEadz/g04wQmQ+zWuy48xDPA6UMD5zQ/QnVzPGeIs4DPnV1yC3kgPqkw9NYugdwUnX6p68IUgW
YzCZvSKFZ+86Ri+IFM0jr1J+MqTa6i4grrMmozKoxqut/dfAwl5RE952cEoTCgkZsDA+mTYC/f80
CDqgtMy3WTcbW0ufGuJHVhMU7XXljSwj71lmArkTSpQDtVG2E7P6ljvdicvd3LkcbpMi6D7rEW5U
BK69TsFwos9b2ZlAIW8RAa1winR6LDdhjOJcxVgVWaJ5x2nCHDqIZBWhnl2kWWgdYlbN3EOXVDBN
MycbDF1rb0M57LOIdQpp8xvI7/4CINtH1+7eijk6JaHyT6X1wno7erItGH9tI5ZpEwfLQCXbsAhv
qAux6JpsF4yBnbjoArEjWQEDMEMKJn7IK9EKxCmJWCHlaBJj6UYF8ALG7KGzINgKEp5X08jElnJ1
2HghMCo8G8h/Qher74ygjYZtKSPCEUsyc6o0QaQQsFGahqMR3sF2PY/03JfTsUKeRftZHLCFrfSA
9wa4EdNCpJ49OaubykVbm6vkrklA6MLwx37SutuxXp4OE6L+vrezLQ/6N9o57CfU8HBpkVr5OnnL
w6bBxVSj4INP27bizPuKFI6E5T4TIraCcH1Feew4TGQ55+dhmEjFNM2NXwXBpmrm5GGcHhlCWFe/
i0hW8+3tGNnzupvscusAMzm//8dF9V1WYCsn/mWLIE/KXZ4xaCNkBVKjz8xm0J+VJOZPdPUdLI55
V8tk1+EnIsuk2RqMXxb5IEeCVRR64ThIDqqxlwN8PixvUPgmwoy8IAlOWMW5sHV5bZ3mravDYffX
xwCmtF+OARt8j8S2IZSCDKMktJ9fjwEJGsvHP2fc4rRGiB3CXJY5ginPjQmWsO+sLujA5BcfppGC
v3Y7UPsdGWyIBHlYmjUIiek43mH+M/l4bpb3r0ENw8Tket/3wfhtDgSj+uwAbbLsOgJyWS6Rycnc
ynC2Bo7idVZCGjVYIWShwpKky4+jR2ZMNY/dfrB5JwMeQU/XTvLkBWm0dtDMPYiWxHQZ1Et+5eap
iGAvFmAt1zh6SExT+XcH3SjMb9YWoTSZuZR+f5zBI+E9yqclGbdViPiSdnhcWKHP1x+jeG0LxNJ4
n6X/dcwUolUBOLzGIdax+d0pTx8EGMgzYop8PZDBu7SVPZ2AIHYLuzUkNFCLeqg0vWUrCJ2KO2Q9
hQN0rDVc0uxGwkRbhSxJ5VgGyCZ4RXb2uceF4hgB86ieThbH+TEzocX38EQ7QIbHxh2Q+zmEIHjI
oVwGlUsPP8ehximHM5L9HQ/w0fFoSYIeNyyogwFUeWsxY1LgJSewIoRYUJfhnT5GAb/edqTBfE/v
zZFuNqg0QliCuwZb6bnFerKqizRnrjIkJx0k3wrXdBBu3iLDI+DUtY0livrmJmPRndLKecZd41tF
djJzvS2qMjt1DMav7//ZjX3346/ftc79Tflfd9f9Tasonl2hHUdiPnfvo4E/VQtDZTLjmGv/1uBb
R7YZeEeyg70jbOmGJbN8LVkGGxg5b739Fs/edLbsjckuYAmTo/qCGXhroKdmC80QsJdjs4okzkwC
BcZTNmBKMeabga3sMLaOsU1q/WjY6fRJ5w3OI/SGN7o8NC3EAm/xAy+iCte6zfxlWdo1myBd90jD
IctXBWeZcmuwodGIBzbooDORW7Tlx/iKLY1AUjuZ1zAI1m2jzv1INI4LspC5xtLJ2dsa0DButp8y
6vX4pTkQn7zQB648m7tBze2SStBh2rFueXKuMU5K1EspokMseFXUGZu/fuGt3+bh9xfeuvc2JuQ7
5Ur7t9Min4n2NsPAvaXOzGAxJuIKYWOw+Wh1s3/N4TRuBRT0FeOJzdCykTTCYwEA4VTaqIcny4hv
kOfz0DbWzF6mzRQlzqpLyle2L/axrwJjWVu9dzFa9qZzrRYFPI0LmCCyUML0aFIZ7P0iSHHLly3i
A4S3hUzpCTDkH1O2KqhF7Ic00Z/qPCwOKNpD1KJ+fnISpi5c509t4ONOFGmwoUreG1bj/w2/z/R+
Ize+v0ioomGmSteT1u8v0pBBw5rRmdyoEbkx40Qii31s2KAe6rAXW77nR0fGCXuisTuA5x9pVxC4
Vr1p7TOskEscg/k2aQiT8e2RgGI/o6y1KsbgblnhavXMVRubRyfwGKZ66BmUn9V3RpOz12XUH5I2
OrO+/1B0gl1RcwqxBAu3JNmuDM39IDWz0KDbtE4Ger5xv05hZu84FednAqEWcJO9fakEMBOI9H0P
PKPEYlKLeN6UVIyM0jLon+weLqnFIZdEyMqNqCENEnNX4RXWoWpzfcpEES0af+j2E2EpC51c4iAK
PxqmbaP//9AbXX2KOmszdUl4dh2Mat0UWs/CnNCUJkCGM3IikVtPHCSHIIjIDosy+iuJ8SkEGbqV
IyI6UnWqBh0Vztm7QtT+6Aw8lgO9znocchuHPRJCXGIBYQPIMuLcMY8FwBKB+85DtGZQNF1N6z3p
oq5XBssW4nUmsnLQBTYFMJEu7W4Rq0+jxVDOFta5zIXvruJIhCc06B871XBsNONSFclXOY7tF51I
IAEazZeNXRcDw2qgFL+CKGE3v5xG1OfgVdMVtnnYu11tbd9vICvMr5oD6nTPdI9K4wEOpCbSwSAe
NUxR5crVnKfNxbIHchLA5xQecC+yBth8LAv7zguJXXAfobMn2S54VQm0N2eKpkdcpmTugsmNJvEh
a7V5z0HZk5rZYKkzJrpOA1K1jFivgJ7eAIPLsUO517Z8yZinwpyiy5FtuJFM45d5w8kTsHCSvTo2
JJRlVd8dByvyCOIcvrtm565E4eAOjNA8TTJLANQdwsgITxWj6k2J0YMYWT7UAfuULH5DSFrsp5Eq
jkeKthfhUq+9ivcML7uVyhPV0j0ZuX1SJNADaRrQ4beBh7AlEGdeXP03o0QOs9/vGE9ZtKNs/zAS
MLD5rSPVuZl1TdJXN5sMKzBi3p0k0rmHhonKhUuJ7B6OfrvOrQc3MZ5kiIhNVg1GpgEz6ORX4ZII
GCoKurtR2fURJWe3BjVhZGCCZZw/o090ZDs/Ctgau0hNYLpxp7+AbAe0rh14XL3It4Usn9uYDB/R
cG+/n7Mk4JBOh3J+H/qYVYKgGx504n/rdX8TqbpzgvAE8Gu+9AkyZWIsmfYzQFlyZ+o1pJByKXs9
wqW3xYrpDFvhAmNWM4BZApXm73yzhJwWovnz7kiidHA3NePLI5Y8ffGrIth1WZUhF65yvnGQP9id
Qi4d+bROhIkR2Np9cktyj+NkfmaZ0q/TABF4RdwMsJ5HkkxsBjJF+KLmqtolEd83Ncb4OfOfHO/+
t8VsnEdfp3sPaRlyck8ugJ7ytnaDR0iy4ux7AseUUKfYxz076JrJh60+NI5JJPskk5NTUef3oZWt
8JXHcH7dt6wI8lsAV3vZhFFwdOGCsAbc5Z4ajua9nAlYxTK58dwVJrz3aB3j1ppoNJghbBsPLERk
c3NFebdXCQ3daM5U85FRIV3qt2iZW6DKmX8Bi+sBT0RcF0Ln35JGmGE7N/JLMybMNQbjlXzMfk0M
ntjWEyQk1+loMyg64EPYxxyNtQiro1309sJnt7/0i9gGxhCu2JESvZ0NzqLvvGDjk8ZKiKBT89ap
qhbfapfsUjKdFmEQfwjjgNzfUaA/xTpHyh0qZrae9LDIEfvYmR55HQC4J2+DnUK9QUrDulcFZGbm
zYNDsoULfguXLBQe03rgxvW/QNSZsADwRAbmkO6TIlIMFP2jb2XJJdIRepUufUlN+ysDG5PUcT5q
K+/oBfOtqlLFdsORz2neIiJj+79xotesMYj7E426+qFy4TwkrBYbkcN+yTS/Qi+5vVufk4L220p+
+PXwFVuA8xi/SnXnCzXDvAEgEaviMTK+EfWul21dE/ScAr0mz03hTkdZBK9Nv1hzmm2ZIlZrI07J
ph/ou7gGXuFQg6BquSuTQEHdATeuQu5feETTQs5Z9JxOQJTaETlhYAONDIpu24lcHErx3KuakqdQ
0ScNa7qqz+1MDPAc3GXqRfvNVLE+Tpkka6BFLTYnsA7MMLqIvI0eh6Dd2wbZAoFl5ByvhFkmPm87
iiNC1eaP1YibtE36fJXZ2E4mTvFTlhLJaOWfyjFzlxbI2J2M7VNvlcUVSAELvX5Mr6VVP3WtDjYp
AWKbwvYAsHQVLguf8WQfjdRkhBUcYNZ/yCNp45TCCdJpL9tmOW6iPOjDhS3xpeBDrpbD0LtXYsyZ
OdTfmFPISxjAnRkjfOQ5Vo6N56bOFr8Hyk1EWFHQ6uddTm10o1rZG/lsnrQVvsR+a6zLYJfGUJeq
aYgZg5Fk5cDgXHX0T/h/LR/ctG42qMzqlYrN/maWG0CoxVpAYkJPHUYzZiz/OtoMTq0+T/dZgHej
s5R/YItW80JFYF+R+i/yJmJzPw79qq2Gp6BIU2TX07hV/XTIIJ5gzaBsnuwvbYqhmOb9afanZDlN
XrxFdisvbK0IQN2WXfyWxkMKE08LMmQxWxkYzAbXD5dF0SDMnfwTrtz5gvc6QCFTKWR0CPdrYYLr
MNUnN3d3ZtN8cs1Z7kQ2jSRyUCQkbeygMHaHC9Hwn2eGxWuhMpLVQTGyQ/B40bwrD0t9iEU3XNIS
Xzn4+R9pFeBnG83pA2mDD0EdAvQrK840ZPu3pHY2nveKdTr/qJmdr9rUFuSGdjjaqN3/86b8383S
32yWJJsfaob/frN0jvL8e1O0v7Cef37Wz+WShtqs1R2jjAIGvdN9SPuT9ey5LJHoJR3tIIgyORX/
uV+yvD+UtnBV0eiz5bRdRrc/Wc+W+sPyPFQSUNs1gGgWVv/+b7+gx5vfPv4zipxv81sR5JkupY+r
WWYpkxro3ur8qdFWIXuJ1srFMRdc1+TClm5fq2PBg65Ar+nW59lt1Xd/DGfqI7SaOPcZ6obucxXL
LPjhmmqwv4nQKYwXy+fYfh3Kum1+BJOVFl9mV/XGN+QYhALGM6lMs5rRRDBm5liptKZ0WBSji3e/
APnfPNW2C81B2E3zGskczEFMQ9PtSLOvkh3hW2aB5Dft/Tc77KCwpY4MyM8M+/SBSTJJyf5ghC6Q
VCb7d3XlGAIi9CBIMSKOzIWA2FU+BOQ5qq2TogrbSoaF04J/SQAioEvzz2zhgMi2Li7bVc1VViw9
x2atU+WwFsQ2xdT0ncCCpMHTbrA6GMMAw3FYMUdY9r7V0daDcnNOLOpISHvo4BmBaB1asEUN3y2e
oJ2F3C8Y9OPUjswvLrRPFMhOEYNSaFJBA4IRP94PYTbUWz+0bhYBaPAvZ1wOBWMaNghcVMSEFj7N
SMOmDn0HFoEzUa9ZxIbe9bEasRHgHszmcCQEx3Y8/1OeNU20EX6DMbKxVUYOYWROB28YFYc0BhnM
C447efRieNxe1KAr9cRf9MpvTjgCJPGG9E3MIxVRk1QUdDGUlWjTMsPlS2Fi/+yESeevlTf4l8wj
dkVKXz3npo0LBBVBgPvLnaNll3NNL/m28pBY0nrEiKfIChFVgeLGLADlNZXvvnQuKMhN3pft+Oh1
EpZvSIwfamM5CfNQE7qK0aFTCasNs5EWlqW5dUq2iA1YqMiZJFAvinXU9Up2FVkZKF43ISKYZlpE
Rp9fvZTYzR+2O6hmQQTikEAEaLG6LbLCy0b4ATVwNO7RIDKOWeCoiQwlBzumVYL2AlTi9G6LG7QZ
XPKbXUtvYz1UNgCV1LDXoPmy4BKUKB13cdRkcsOGtxGXsuzNp9gqZcwGyx4q8BJNEJyNMRjdVyy0
nsSv72kkxpwoylp2aJznZB2Jkt/KsGDTN1ycoRvXcqqg4so+OgDHNj6WVjY99a5SN7MGnGD4Ee7Y
xBquwiW/nicgZr2He9cs70CJsU2jb6klYY7VDRCgXIao1AGDkA4dbEeDEjUTumSwYPlrT2f5VpZj
u3YNXuZZOwQmz7SfJAq16mjhEz8zcRTLOc8VqY4zvtbIGJ/T2pHbIdLFMXMr9zSGjCE9f6BcN13n
4MOh2td2MDw5VYDtli3rHS8W74JOSWB+gf0qAJeG0OEi+9LM6ruVDdOXrknri2X01mPRDf7j0M9g
F00zfyxzMKKObMIl+O/mURdB97VPzXIPWVU9sV267z46NzzrdOQvMtLcQus0P2ZUEEh6Yxz6E48K
ycQJiIEIgYnGF4eMKweRSz7pzmCpvq5JIDkhAYtAghRmfEs5IR/qmXhTuDXxuqJkvzpOTaJ7Hftr
13bbDVkBGoUactemZnZpdWTIeIrTJXLb+qx4K257wvM2oGHsa0/W9BcZTdA1u6J87WFaXnUXd5ua
YmVDumT/MMdBundikXI2OIwH7ci6CruV1HL0QmjHCPgM41j8yEScP9Vd1lzIAw49rALcTosOG8Ae
WZrxQZRzc8ZjAvQWki9wKxEm5TVUqfvo9RhnJjrvlVQMpgJF+jPGGQ/VuLTu1adq1gpVJdMIHvPO
bEd6ZYh+DOTNJdPPSTD9KBH/BVIvZYopOMk0nucGe7yZEa6xiDr0AIM952+dKWPeIZABaiKJn/qi
ZkM92kwjqrBY+/x+djIq7b2fJZjGy9bYWElsbAgYVocqMscdAwl7pWFPEPMp03ulmW91ixvMz+jz
6IDdt3qwDCDyVXQSKsaCX5cGcgVVbkFUOSsVYfzULjIyvFpyNUxl+OI36XQOOz2tpSRpiUXFSJKG
QZtZZKAWNPzlOOMZc1CHrFIepW0XWu45zSb9qpsuxiEc28eW/cOZ0l5s5TyMj34m6guvAYwblQOp
TYai2HpCRCt8/vg4pplQBF/L7YQAacF6H7oZnL9VXluwnvCk7yvJ7pikoPaCpZaFRIrUN0wyQm1S
Gw0g5+Z6DPDgi6LH4uf0/hlBRr+ZGI4suRD0duSJ3ljBjMi8LNnMWYJtwFTLb2kAwIL0cUEBYA/A
rQrc5wKHSpkgRTWyGY+oHsa9kURQ7LHro6pURChhsV860EH3oTEw9Mu6fKNYRaFaA+GedbH3wXUz
54UJu3wwYFTi9Qkw+3mIMbK2JTSPGFhW+FizQBL667TltijtcNqA3NE/QksERzMSycaYjfqm9URi
sN2ZwGrY2JgsZoGVQthJIAaD9HAgtTLGgf8zs/Ls70MTA7EFXM0e6E1ab2c/TtYpeQ7LmbxWdqQK
eWAEtzkTWAJtg4YaYkY07qJAQQElxPzQN2VzLkmsXGUmlLAwioiH9Bj4qWK+Tx16cPDEuczHgC3Q
/cIV68r1xhW4uGJN9guWppj0NmfG+OG2abxyvRj7ItsPpMH5tIFL2KxGUgSJKq+RcMSEazg5AuSS
hmAbDtn9AhmK48R9tzLZtC1H/OurIcPBko4+aCbWHwxI7BZHbC/uIWQiPUVT190MIzbunrOcBqVw
oHdG7cawkRr6kNiWQc0x0yjP2DEStte2548MPhz41YnTM4eakuZLUZfVKha9tc2LETofOgrCT42q
DB+JBiz3WBRDH4VwQ+hGBzxVDXN5wVxDIwWfRzJCBUQqN03SNP55jCzSpEUUpN2GLaS2EU2Ow3zS
vEh4aSvGbc+jNZfhhvoSZghSm+HMpZ6y1DFDijjHmjBPZZUkYDu2PCDq5Av0kw2LFZybge2jc7X1
NZh7SxIc+17a///ugrbfi8uX7Hvzb/cv/FaUUw2Wv/33Xz+kRP/5fVdf2i+/fLBmJNBOj933erp9
b7qUT/3P6v7+N/9f//D/fH//Kn/T35gSXchf9Tf8W8iy+aW7+fk5/+huxB/aEqZnuXQOFh0Lfco/
kmzsPxwS/yS6XUc5dxHKP7sbRQ/ys5tR4o97l+N49x2fyQLtf9LMSFfyRf+8NiS2xnP4H8xuRkvS
du7dzp+6GU8WufYLDQ40K78XgH8Wc8eaqfqBwu5AXUPMtZe8IPTkIgANwQJgqcMeX8FsnqcGV1mY
whnVwFmyMUFo4cNQAaTJZsGIy7uRFt0Yk0qz8cCSDOaj7owL2cgKubTi5NTqRw2ff6Us9zsX4kE4
UBhi1eN8DHsGCUQxGUbPeWdBF4PeXm9offJNHVYXVsbNOs04rXiSIWQTMrhWnb5k8uNgMqKz03jZ
xDEO8cK+lgaqii6xY5gODeH2k2Z6O4P2a6H52nEsQfKpfYodBAaX/IZKijBGjsmGHkpE4LsSSUCh
Bb1pyvmCM0uTGeZrLL5g371C3ydZp8kPmZftwSS1HDHdHW2rUb41RN9AqXbhguppGEAh2uY2siyO
iZDbO+sfK78IgdUibaoj/eZlhAbaI0A4aopV21iMPip75qe0b3FS8eOWL90dPDEnxyKf573FLIdO
hfSWjATFlMIWR/SA44UZ+Mqaw0fDmb5jTTnFoPgwp1BaBBuZz4iS8aywnOcuLIe9goXD/zFXPSaO
2NtztUdvx0R50ldRzK9URPEBczWU2BmvTcC0tm6hFw+iLYFygGIjZGLpOiFXiiqW2DnGxSj1t6yP
LnVi/JC9v0IHiQh+q+7V82y/ISnYYeRHUwVwsXC2QWe/JQi9luw6HwAnkI5ZX92u/eBn1qn0WC+3
mE3RuUDV4gRdVqMD6LF7nA34BABSbkNrfTI6AQe02CoLm373rXQJLm07yBHxaZJYcyHO7JzmXo95
YG8b60SwA4ZGhJb+BAp9ir7fB43aZUWGJelG0fPNh+pgkVbSV7QCCjUyzLhDm1vxYiScejVJIMCD
R1IqbD4mSyG7qb4hkywIjvcW3b77J8X0puzvU+dLLnRBku9d0xTA6Uh8XnV8RdGGTvXclFa5nywe
GX9Izxha8TZ1vrnJcptbgbZ0oYvpFpMnvokaPzx3It5bydQ9pc1KI1DdcbBkj0N1bOXYHttofOba
TndGPC0VkNrlFNgIBz3/49xC8NU4chZjs8FljNMmNqyjpirs8RMtIyAdVDcke7txulboxrDHQc7Q
pH4Lo/PxzBsH2g2wdB1gK1SxwLH85rnRXbgPwwrkQjd8ZoPmY7pL2krjaaFHZOpxbhLxOUfbsSdX
/SUelbmIXKRcKobTOM+n2IiIu+G9O3LNbc1+/hTSbK/DHmVWa00bBA5AcYdpCbX5oUh0vXSHIVl4
MAIxeBlrn1Nq07nNY892e2d+Q6Hq7dsksFemxM0BXhanX0ibNiXOMW/v/+hyvAJpHTbm1DPwjapd
kFX+znA0APXQ2w4mXBbRNZTm4UA/C8WXHkrNzyrkpfHCrxGSx2U5Vk8EaSQPjhATXVh6qF27BErZ
U2KMCldbjC+3paKPC7/aQG9IDM+82GUHqzy+91D2if7uraH+3fqFfB3qyNkVAy9s2FVYMoMOq+YA
01QxhlvpZtCbDHAT/ga96PpqIFvnnuIHfzXtXJs9sNUd03I11uAu5/HNuo/sbcwes1nTCQ99BjC5
FTsLuCxSDVBsTeaeBgOJgTNjmyL5liyA5Gi4qBDKbJPN33y3rteV6fR4Nz3i9XqXz0bH6KOU2g2C
+KsePV+dOK8tyvEVTKFNX0ns28DpRnhItyIw98SPjmtRwif17oY27sJjU8HPN8qwenBqc4dN80U1
ob9h7bRVzkhSyNTsrTD6zAWaMbbwb9FA6qvpjo+igj87K2+NKagmFaZBzTpHOOvmPHtt8/yLK8Yz
2JXhwdRcKNrz37IYWaogJFvndXgmYcCIc3arTHkwh9b2UpsmPACSOWtDbZo8Ona8+ddNhLDRE0NK
5Vs+oNRbSgd381ATj8uwcmdHPcgWXEvrxtYegcbdUY9Buul8nxqyQr0dhZ8MLeWVhBBcz8LaeH0F
jJFpwTZoxk+h2wGadINXHPiHgZxLws7pXVjhh0vbxDDUSuNmz7BF6kA8mF51C4eIpFunGT5aQLou
QIxufWHnKHT4Uc3QN9HZAOE20enukWXOL5j5rrrKxuOYQOoKxirblt68KmLChNqoHz+ixkWvBwJR
1mynp/KaF3O6hhxp7ozKb45Oxysiw3GRzH6z1ezFH0KEA36ecJImHtvT4pLiz+soOPeZTtedautP
9lDHUJlM9kcTvz+EDyBdm/DBD6aLJN1t3dp9t2rs4it3jfNhdv+DuvPabZzbuuwT8WAzk7fKooJz
vCHsss2cNjOfvgdZ52//50M30A30Td8QlGSXVRLD2mvNOSb2SwZiTTecyJrNt7nmPpDsVaD6ky/J
lP7pdN9ldo7ggGPpMDlkmvQbPPNOCEzA3Ethf9Xg1enOWa9xqLkrjGQQ4AAU9J7F5HIf6i5gNUNJ
zgGDZWrS6QR/lClkd593kN201L1xQsg7sBPjPXVz5uGD2aRZm1wht1zCrHI9LtUalcjI0MqFrKcA
zRSc0IxKmrfYtpOdUTGrlkXSAPAZl8jqgPuxaUIxs8U2gCC1thNdrlpGPYygc5clkAy9NgbNmZCG
FZvaZZA9szmFjCXTOcqJe2AHoOrKJPJQdfJYTUCdCm4nSMMsJIcgAq23rAhbYqnKN+Gm7VWbN6Oo
Phy0Kqq/I+iy3CAYKbcmJ22ZlRprcok1SKJ3oNkJfNIpG5qlGZ+Mqw3rqSS7IlXj90RBMztZxXxf
SpXV4CDJL/GzbnUmYIRvkMzpT1wtSUPY838IXwL53IY/dfMOXm9Bb3d7aVePOCHd+7g5uaHOuk7a
2b4oKCQ0iKDYiVg3Y5Bs8CEGyY2R7UfLdo45zeSVNaDc8ylFhKivbYc8iKGR4mlkQKhGOa0l/aFT
UtgfTHrbtRrO33GSlqcqfohkevIDFNMGyJejFnBo2gLpuVWm35RDrtcElYFBEppmQlwueD9oTcqk
vSCM7LYNCTBo3BXkQQ2nCpoTSd9j3dBkQeaIM73qfjTUw6p96Oo8fCW9e852jAwEixM1VsE83sc+
RfXVYV2cdP8QGdTZmt/DXwPcOyer/IkdxJV6aZYHrUUqlo2HiE5p1Zr9Je2vrPnGk8BddTcfMmWS
miTM3OMwzrYVCTa4Shpti0S52vo+PWoD+YvRRpYHKZEbc5fetzqonJDqdifpnw42pb42+PueKQIN
KVvZj0yuV3hHd/SD8lscmvAe6jsBvPmWQW1x02A5n9TWPNA/eCRl5zGxGCrCo6xRU1cVnGp7IP+M
xoTpxnDs0jk8w5YwpXlve8sqiEhr0alKu/xs4CadBsuFVRPxY+AxAZaFybbMNe3Gtd6zsLFh8Wjp
AUByvg7r4TUoyjMT4zcTTsCqAZ2/jjtUT0kDkVEEDsHS3KQ7/JyguXJyUUpuBYMAEeoMNwTWwhsZ
7fdudHGVZsTVTUR+NFCt0IGjWGn1Nci2gdIFeDwNDveeNJ0PC5C2Evp0bkb/opT5t8iMQ1U9V6r7
aSPjsQlGaDXtmPTOp98X3wCpMOm+uU57g8LoMHUsN56lyxC5+Ogi86gEzZ4sl2Nkuhdq0xtFGEff
n8cgzc0w9AdJzBKhOvz3EuWiU0S0+gQsAzr7WO/GsN83kbOGMbhXJvoeSrNHAPuMARytSswMSA+x
AxFfpk6AU3XzHrANciHb/jRb+AZBcx7q8oEfBILREciulXdOhk61DudMre+OwhulB5TCmlC9NmzW
YeufkgpNWQPquiHAYZW36gXSt1k9zz+klckTE7fDMBZeE/f3leGfHSbNG6z0D4VKOhawVES3rokc
lDut7qJHtO6KEUtDb/+05I4jYTNBZe9K4uHpZ0FXEu2uRAoF0WHnyPKhKYKXXt4FbrnniH1sglsT
06+i0iGeglOlG9+WcQu4KVnNf7CCZax2rDvc6TTwutmNTNGM9LkyEgARDn1IbBhqfelt7vEKGKHC
eJCjQhSUmu+YhGlbZ5hjZvoym4EpRE75W6QlEoy8mE8Q5O7kotg9LJroBKjyWBQuC+IAFUIZHcif
pwdDQI6OLqYSoK4nw92bjQVPIrpkBkEQBFpFuHcRCLjP3aBtm1x9G+r6tZf1GcvNoFYfZFE8KVhg
knuwY9q1VGCwmcMfxR2Pk/Nu2PaLH9JDKrPHvI3QEtTvtTFcFarrKJsA15V7YwgPZV186qO47TTt
YkkKFpJinVnuptnjQz44j9aICgRs8CuTu4s16iAWW6SWDwCSti0lDgX9LICABq6PjJnsrZmnj2aX
HsKbkuDT1eSXOyVjyKPIPCV8CEcXEM6AFhr1bZmscL9xNsTNzpe3ipbd1j5HSgngTAooD41tApIb
3JvMM6kpbWSZwEebkxGgE7dQ7vXKSrnvyvmE1G6rlsgR8HMkGWzbIgH0N5FGna5EFdxDWOHDaIaH
zBkfodie7RpzS9LuYlxwZmte+7zxaJLdiGq8kZqdrdMCtohTXStSr1SWYRaSBohBZ1oDL52Jwhg+
btibjBANnSTT6K1NxB14F3tU4XtYjRebxr2ltK9o4U5chEiaq7+FbpyQqxAIEa3jabjyPz0b3KUH
M1wJNXsfbf2qjA4+teo7GR6lmt1WxDXWtUZc+lMj6r3sKfSmeoW9+6skeIKm8K1rBU/geY6RHWOe
db2i5Ujr1BW1G31Q7PSi7khZyG4JZT0EurHBe+HQpB7fujBeLpl5auzqtH6rFXFvOeEHYQmWn5Gd
hl8miLbC0h+yAlh+X3wydN8RvbORXf1ITz1M0hsXsYyw/ZVRs9zKsiOBg3cMHOcF4xPv9Uc1/Tur
9d9xZLnO8G431fMcyEdDFEyOhV/L+mpCEXD8O09dZjwJtf5yG+UzaEZQBQC84EAVrnuOVcCv/Z9A
y/bIw1gwcLAEZvxWxOUHRI8rfrxr1uCwzMJX03/MazVZkZuzl51xJB/kYhTlqex6ZT30rsQlw2kP
4fKuAHCEc+hH6znl7Eq85AP9qcScK+AC5TAZW43zlGGBrBX3OlBM4Fx+7fVqwzWNgOPu2ib6tkzf
WiX+wC298V24MORSxK44j8Ycp+nm+1YBPyFYo5vtAxcMBFb4R5Vy2LpguBVruCXJZp1l4b7Wq4No
xn3MwgIZz6wSe4jj8Bgb6j7Qxktrcmgj0jXb24Gxag7IzJ7IImJJpDHASbGSdhXG6IoeglLDBnq3
rzQabxyNaoTmGNrLiCDFMXqOKjIsyhT1HaD3L6lh5umMmygB9sOCd0PIjrkaqZaqtDuoTm4hokzu
K66uWYae33RnZsjwha/wuQwl4YC4djFC5fRI+rsxJ4SxSpRHyW1z5WflhXGIVwl9h9XweSo5qscy
2+eR2MkxPBaqdW3cO4zgd2Cw61Vd5m/Y+3Y2Tf3EwsVqkH6BFJ0Y9/vepemkV7vIki/uUNxVuqxo
fOWsTJEh6il+U2OM4pXS9wdss3TkAN/2XDjoToiYFuFQAn9Smvqd9v2dmjBhBZYSpTdZk8G5Enu1
6W+I/7vJzGw9qsB0E5ZGQ7UxkyejL55yqySmmaQPBvyjGsBvzV9dJOBxpj4Y5cAMc7yUk4K+EMXA
iiFohCiBJVFhbkd4utlc6FXwewuWgYZ1aLiYWLFPwkqxp52zgVCra/a5yprXUN8PA5SIwSDCqr+V
AMXD7EaJ0Bgb3HFZ/QkSaMcedDzYwlZ/VQmmLArjVHOM6MLaIaP24lC+ii5+RE6BXpogoE0HDIHW
43WK5tO+qJ8bynMZ1e+OFVwogKm0GJQQl5x31h35EQ1TSWuXQ+IO6VLkI27YJlLuCNnL7OKLGcE2
1pcD3+6DA4UT30oqN71pfEP/WQV++1NrtpfX80CpIL1jfEnU/g6/5L7lRqHmp0HrCHGpvlGHgMfE
Uboypxf8h5dBn7bp5FPidAyAbT43pSSzYcgIJQ7W9jCc5++Loe5bZ3XPrta8Z3V6Rcy+Ry+wb1F+
R+U92YlzpgA9NWuUl3xkRB/8RDHGZwHMywYYNklcU67e3vsJS2HC06INdLx+rhHRIkMqyvnpkVWU
ZbRU9DpELcV+gDF5B8DNc+LYXsGjZ4ILtKiRaOHWZjOq0BdJ+bZbdP9DfUiMPD0ATK/pZBPCasUL
1WSXl7QnicLiEKC7OVU7GirRujLbi6/2YuvmTGFZoCNueK/NHjg4riYNmLJjj3ekIttu/lDUmGUg
kb7KDtukXZR7EQRb08pvkLq/NRoRTORKINjIvhKEi0P7HZBdwAX8GUqisdFT5IPVmO575tE0e+ib
Vu1EKnNcnaRPX6FF0r2SrOqx17obJrPX1oCp3HTFLXjUS8GxjDqVBTphPthEO8dDZ0+udgQMB4oz
YNdx21fWwZ7obhcFNRZBh6QeOj9pk9MDazTsU1OHjtcXiD+rjaVSGZnI6Q09dG9x8tC3c7nU1RM6
nIol/A7Cmo9vEJ4VcByIzup4ZAWwcjZdw3DaTckWQTT4MBSa3PaAhbcmNobWQvcAS/WRFcEnaLcE
72Isj21HyzyArGjPakDdCaOLRpgxnmXjMbbcW5+B2L439NnPelNj71q5uvJcuWTWoTF5nJTh1vDz
ZwbiJV97Um/0oVWQxFbGIS6TAX5SAVhNU6mbcxfsfbxSbTfcWmQ8rJHRPrdJ6m4g675oha+jaxiO
kvuWNKxXU9Epf1jqRdRyRKYH+POQ1SuiXcsyhv7PlHQVZHKXBSJdy5r1lKOB48hKGaCEdPe4D/iE
ohHo89BcV36JR8Al8ERiqHgqcFub6ofsr2jj160BArtskX5GziG3+Qozfys0hRRCrmhjgvPKtM6u
PWvv5xlO4LIYz7GQ0jRI1nYY9MegiD/CEnXHmLXYzon5a+zSwCyhkiGeVUc9rZxNoIgtySaEPo7Y
tOoQToJbOz3NQf/d7ClPg6jEx1NLPLw2a86BQ0lH0IQZsAOL3NnwfYZgpXVWhs47eUAn/R1306FE
CUYACm9PWsDyUus2lMNP5jjc7l6yomAFUEzrVH8CAfVchJpYwxl9qOcjWUrGIo0DmXNUwQinhaNt
W6dZDQGMuSIH9CNtLG4cbHLqEZZze8pagjD0dThkW6K+buNYfxzU4jkct4FBlnN5ssv8psydbaJy
yJoddEj8PG+j6nxN5EXhibZArq4KxR+p/o9TkX63kNBhUqzaOblnNMnDBUD7XPZIsYn5OLaacSqb
6pNb3EX0KORUwQrXkD1MoVpeClWjBP+j7vFV3aKj+sy0etPCvWSaz4UJ4Nc+8et71tdor5r0ubXn
1mGpYlQIXaRD+ldaMg9LdZBPpaJvwWhF5DE75TZHqSJCjN7EizZ8BRkncEZiHVkuNI+VfT9naRjd
m1+TTBMVKwLsjoZlHqFfPPkR+VOagnPKRcLFEXPtnZZAK605AEemTBi+WFYxumrTDzhTm6RAe9yn
arYSSf4GmfDoTD35Fuo9MM4v0WfrYKweglj/1OR4iX3Ql+AT/4jBRFfUP+sRixLMrXSHnkTP3ceV
f5TiRSd49uhz560xA6PX0G9pSSNGpGG342gMm4C+LHYih9UFRGPP5K4Y+zrsfE35tANBSFp5j19l
TRME/9RwZcj1YtEtXE0AasJQ3kV0/XrnnhnKphKkQisy4nYhH4IhfdSy9kYl/ULEIeKqFB6+X577
RhzpMHesEuE+06/OceQ26xJr0ljAHU4seaQ5/WU1PhFpgccqifQypHdujyHXmn206UdAfb824Pb3
Sb8fIJcGoucfU48gGL9TK3kz/eZVYOtrFNlu4T88wBFIrPhrzL+DmIZGTt1oNLTTbfNkZ+pFca0t
zoCVrk8EVY/tVaqYJ8dpPKRy+EDnNKzqEYKRGhHrBqYKH57zQNwGfKvyQx9Yas3mEo12PfMYzMGy
vwQ9ZGSkGCdXqAPwj/JbiSSOaHUnJ42g3vAuauw3t3OffGQekwmOJCvgG4meYgST9KBkt45iSITr
zXNQMVKMu331FGTDTWx36B1lCLcYx0VLWA1s0CPJa7cESW1x8TKVBWlpN2QLEeinM6WIYINaaOF9
YXfesnEhk/3dWx4q88N/PPePh//4teU3/v57ERGMo87oKQOfn1kPEVDTnZj4CGXV2eShZ7nnFl3u
gQIFQ6cTyAgJeIV+KCcYi82y97v5P3huYHiSkpGA46SPkmPTwSAbw8naIAtIV+oMw3Rm5OayWR6S
x9Uc7ekJVVhHGujMzISzxT/gwCrZmGGmrYRfglGOHJ11yfx2DTL4SH6cd7HvAlhbdqdGvfENZ9j5
TsRFGW1n5i0bJQJv/HePKMHC8q2DnrrNXpTV0TFb3u/yNv/uJvNfWR6XODxo2GFPw8iypoSTZDsU
0mvV/t+b5bnl4fKC7QQd3/v/fLme9+w0SdfcL8DcG04h6FnyZJk/G0OHXWQGAjNBgxBqaNzYBHGC
JApXHuPUylv2fjfLc5lSKUe3/XTK7tZX+q80FeXRkgXsSmc2eNOOs/Xoc2J8c9XBTlIAhGCo+yDf
kG3o4kDJaL6lYjYm1PSqtP47aZyeVSobh3VPWhfVqVTHceO6ynacuEzqZk6eI9y+dZKo/jFw8hsE
i6MnjfGgSsHFdeyuiSSsByEknkLOn8Es0TBxE2S1jO7bfBHdmHodi4B4MournY0xAd3dCMTOTfak
jilp8iMAQeuDY3huSyKnM0z3Dlllnmb4zSksAg+d6KeMw+rQ5X7C2noVk9F8rcHuXBujcrmiWiem
DMWK5vwWDwyBcR2oo1rlz2gFCGpYRqsCTNsuYHJJTWpzq3IUFIhjtrGyOqPzoeEk7sWd3qv1tTMJ
xihQjUyIqkhiJvWBldOT5WM+EQExGHmjXztNJx6mCTj79QGVm3Uz6eWPnSXRll9prxnYiiw3LjKK
rD0H9m3UDM4RMb1/TiDb+SXwdmV4V13aKE6pfddak13ygvp9YvhCTAbMSP0CKtKnWzDyqSYu7d9Q
cqV2649+IKYPUnZ+g7Q0v5min6I1zVUnp27j0F1EKJZsG4tvxax9SlzRYDZJsvwaota7CuWR6dJA
uiUGnbAk2dyi3YbDZ9h1Klhi1udIHelIk1LM9x7l91pQ2bSyqvFsHVxH/Oi0CAgurFdW5eqrXJuC
DZ084CvcmChVs2mTAJVkkEq/X4UPgT15RKbKQDh3x3M0vxNmTwrTOcoblYTBFa75dj9YAd8KjAW8
wJnkTuSm16TTXrnfiQNtukcKkK2Yv0QmSihNGKhkzOT4qTDnyEoqS98uz/19eXnFzIDODG3BB3Oa
okNeQs4mXesFEsRXa03nIquoXePiwZADLTR5RXbrQTJ6GsAhK8OHVenfoo0fxyy4JNmIoqI69YP6
GDWoxxtDfS70pEJgXr7bGvl86kRXtpru+wlDbZaSWa6Is9lQKapWfy4YwByUGRWeeqUenes5LiKG
sByC1Y90MkJtiKiR6Excwd0L+fFEPDT1JhVaSap3vYW1pa8tnzrVVtz7KiA0soggOeYO4AlD7R5d
7lXK4Nz1UcA8qR9vIS0g59Y8lrcrffaWOY35TJbjxRmTt14hwNxi4SksLNQZ0hmVjJIDo23KksHF
vA58tY9rY2Xq5U1mX/BCorfATqAxS0mihzLy8SbStursqkH1CnmB5vefHp7Cys7Ee1uWexyV7rYv
CH1U1JPjgPH0JwLNWduRqGFkO8J97slwIVYPQiEsNCwW1A6qhds6sNf4s3dwH4ZTjwgUF2/32lr6
vTHd42JACySD21Yh1TEGrLFGL4kpIVmVHYBfUkmoIK8ia9A99gbdlarAoa+8+ES4Mr7Lme3CcJbm
9OH7nE5JhwBVNbZ9fE92Alf8R7chCje286dRZhtl1M9VBT6tNa078uePZRP/MdRbcEsYDiBzgkxo
3nMUH0lhwUWwWfq1w3deFu5RMiG5VYYQW2rLSE1o2gmji04W7mEKQMmbrPPQgMQ30yQg0vd8DOm4
H0ztLGIqylo7tgzChpz8kbpxV32RQ2cZYADoLHL0SOWgLCakGWJah1F/KbCRUcVtIjyY6zRLqi0N
CpC7WfVtB8anbWN0bplVilanJxm7D2ONJDY0NQKIclM9VcFHF6raS4uZTTdrL7Pt4EhAF+nSAOlU
5VpRn5UFChRDVl9ppXKZ7iB5hz+qynXfFgUFYnrrUpx1GhDlMUArpuDPsX2xkgULaAUkdSq5A4f1
hEOFnGRgBeNMidbsqNhaEtWxHOhERGP9ETsNnfoSjD0sBQ4vJuTBl1Nb+cnOc6RqLH5gZM8mbdoJ
K210DrY1VQdWu/m9nNGVSv/ZGfF33H7phkl0rjaSxDwFB667Biw0Sk6Tpl6OvXNgxc88YHgCwjBu
MA7a9M6aZvcBr6zdYX2HuGBMWywcxbpphhs1HEg2tBg+VpC4Nkmim2fzI1T0aYeBiZ5te1MGqvnm
m+p3FU43VoQ6P7fwcMf4AHMm9CsZumI7wbLaug29QguK1EDTAyPTTLBvgdE2PlmdOmm5IFsJg/Jr
xMdkdoP1q+5Slp5bRZPcfn3mM9Iet65S/9G6fB8o6fSoELDJFSn0UJdfTdh1+0CoD6FJzQzDbFij
7QH501aHsDGo39L8e1CSHkbVyHKYKxstXesSm0h0Cv8sHONqBCXKNzelM1ZLg9kZ2i8zhGmjyfd2
FO7eKuUdbVn3oDvqTcRQSprhfZpAmdCZVGxdEWBvxL8UBM41sBVi8ppSHOOQUDGEYdnBLSlcHBNn
d5EW5A0OMGz19seqpueMtCf+bcszLe3c+mP8nLY3oVF/BUP3WKE9oFCTm64X/lb6Yk/cyC1dFmdX
BRXd52Zcc7UxSIIb6QMH6qdUhp5gqHm1UFnfBR1gmEl2vx20ZjcI90ug5l53rQJ3LBF//Ao6A4Rc
bLuGs4oaNI5ZSnvCZ0kNM1XsqvxIHJNcy8aVRAyo/kkJvvPaRl7nJPqGwZh2AjhT7hJi01dJqJAA
5QjnMqbKRu0NwMuTb2yLLEoOApcco2JdOQi7bjeBQ65Wk4ves4lJJWuU5ml90RAmeXHQXem+pHsT
CLIneomBv0o+07ZVPCgl1qo2kHJ1U5nmu8yK5cZuePeJEsVID4LM64uXgfSJ099n5qcBDLAKCB91
nf9hLlqA44jDTpasuFUFZT3sWlm9/H2I5mQvDbU/EOhqkMNFMAcpmGU+QtVOkvC07Fk0kQnBi7cL
zj8iuoF43pnsP2EGBLUcZBs9V5/zCTPN8vyysTu/IPqFbHgzbA6iD9FoCAJGA6QR4bwXOSxdmkw/
jvRTOQXzI4aX/FSSmLSJFIlb3p9Y2jeWVXFRscqt1sI2seEnkQM/vY9ZmHPZqvITF/dTmNvxli/o
DLg8P2E9z0+Vgj0NzM3L8lQSktCAsiRfVxjikmNfZ9Gxwghm1Zp7AIKxQ81cn5ZN1/sCEb8Zr2y3
PWALI+BcYvFb4hr6FGBIShsEcb9Gq4owtXw09wHfOHpABRkWnutVHGdQy6cAJE7XIowPKDFaLoEc
19mnGkiFWxc8ssi5tpJczDKD6m9UGDmI8axPyB3FppVIBbKIw8cUKPEicHsnPSgi3mP8h2UrxwMq
0lPP8oTMYQYX8Qy9VAcaJpbNeMoYyxO9hfLUCEKS+1Lbq8DwKCXcpDp1pag2dBdcOo9tddIAi+2L
Jjhj4a9ORPTJU27WELHrYL66BAxCliftON9wSNEEj1xi+oQtt06O7dEew1PiGPR2lj8Y0XGrTA9H
QnHq5g+BMAFj39bRpQrc9ijBwy3vPab9dFr2moh7axtTRNUjMWM+Qe6SIKBElX+0QExHl5lvqkVy
X3Q2EbCQ6kTVn0LDcFdVST2jTC1xTbyBSAyvGiP4TUWILRAFByccCT7ctt8riw5YXZkJihTKuVGz
Pvigd1PfphfG2vDwnF2BTihQTJRSDt0kC4OV6gf1yuz7AalEv4GmEu2MO+Pe76n1RhfUcmi96139
HGcIoRVR77ISyWU3kVKm1TTM7Tj+y976f210uER/ZFEXP81/WhsWu8Kv7+H/IzuEZixsvP+93fsm
ST/CIvsPP8S/f+nffgjX+BdpEqqNa5vcHkza2Cv+7YdQhf4vITg1TFv7a5b49UPY8ys2rkewqI5h
W3jE/8sfof/LApZkOhZ/aP5d5//KIKGKf5C+eUK3KYBclbdBAMfsyvjvBgnZJU5OEVN5SmQD1hxp
xo6lh7zPBREcotGdEPdO5FUng4YI8CFxSFAtWnXYYDNb5VnTn0Ys7escZs96GJPGq3Bai9gwjq6v
KJ7AAe0ZZMTAdtC3rXYM+1lyqu9LYSZrHYf0upfN51DNU/S64P4aEZrkTBtjVA90eJEZWiD4Jh11
QE3fBFcBly6tsGyvtMzn0swS5gcuY4eZjtTVg+0te78bxVgPGllQI7Y608bdtLykBeB1//4S+UQ2
dOQ5ZElJnolj0rxyJBZ62QR1qZGFhzoyMYmDWh4mgCTW6cT16veHlxeWTTT/xrL3+w+MOY16CF9b
deBCnsmfmWCyVpwsWE+EJJ+WjVBbwIMTXSczRuuG7N5zAaV4f/dQGGaJHa7HKenWOGYJ1GD4EU9T
enIyV1B9ucpdW0X2jsLLcLBwdDX2N0R3+el3A1wDXC1otPUIJyhb+VFnsjgLcW6aWnkiqfRc+R28
1mtmmT2YLXzJLHrAGsrsFpnBHwtpHoaNiWRakb6mU0blGZXvTCviOc31zu+pGTD/OyxTuSnWBcN3
Gdhc65S31mEYpHdgzyslWavugNPAIjnTYfbRSwhSxlBpl6DR1MvQj0zEE1awK4C5YhfL+EDqW3LE
1L/ixhmwVGvV8KyMP9QC+aVzCYjj3Vx6oMmtbZxkrLdnf2TA22iE0E+Y9+blQS4ELWiFh6psSIYz
C/1SsqLDwtpTpKXdw4h8dKABdraGJdC6VtA7mOFF6yRHZzOlu56BDdk8+oFRf3Y1QhQZIbEle70P
OmOlJthgTdmPe6NS9oPRTOj3QuY+WX/Obd84o1NcFf1Qo58uzDMJaRaBwdPz8ppb9nx6tPYzn3XQ
8gMWASpHTSp7lf/6ZZyVtur8riGjPHeKNu5kFAI65LVp3rBguBkBSGxCMT0RoAPm3mgYyyT5dJaY
OM69FfF5mCnzFuWPPTXckMZK9Xp1ivfm2F7o7HDO10ZCCmWs27vaqv/juV4Sagf4pwkYSiVhdlI0
VxxGgGVaHjSedIvGq/njpFHNu8uTv5s8tLdKRgXMBXAWYtDRVJla7xHFnJZH2iBLLxFMV4fJnrPB
6ErQl91W8m4ygyeoowFXKEM7FbhTWHN75sDJUunWbRqoG12AjSXyRNkl1Ln6XPC2JngDt2HpoVWR
lhKka4DdHW6TkAE46nNSRJ3sPZyT7XptJMzUtdZuo7GyLIhx8f7ulraxYbZJKNDSYf6TgpzwjJal
hjZv+vSDwbHcOHPcVY4zBVkVOioJo6ZO0uGwPOVKinJVNfAV6SoFf871h7WChZKsCze9pQYrQYW9
lVUCQdStYGMQqUd3xYr/JEPXbUNdq7x43oBb/vfe8tzgdPsYxeweKB6SK98x8UBYh6yxogNGhmlr
lNB7bd/90KUL9CsoG295SxM5u2okVTzC8yfZ9rD8nEFZ04yXXk5RE+n0ibEpVFi2JgQ9qiEZ7FOA
DRzYuKKIShFNQd86wINh42Tji7U7WtVLmJWoyFXBXRxpk0dnQaCi1LODDlNYmMEhyqt92gIXzTBw
7bq4AQ02Wl7l0JnHtvdo+XzoUUeXKFP6Guk2PGcsnfmWWyVfY6O7mx4hDet3iLp2jdYCwCsxeOGO
BNyvXO9chKhrtc3NAwXWqquj3LOynlvFstsqVe7V82bZ6yuHCXqk0IVWRLhfpgDLATCa5Kwue3VR
3FPblrtlHrJMGZjacrtaRiN+O9+8Ur/YuH7MnNVuxk0UN723zFlYA4JsTCVVXaOPntZpfzQblbxJ
PtkOAsodLG0ff1CtH4hHHus3s/5mtll7VRaMKewh7qL2mjBu1cuRpK8HlbZe6Fg/kRNLuFr8ZFoY
ZK2XaI6Xn06sFGzXHLbmx+3WzuLy4PRaBIwM8ft4rPLROUZZb6coUyase6NCUWu8aOk9s+zu+I//
+/KwiwhBxhsRYI0Mieuex0I1MnWNTEoAcjxaNsuQxRysc6qNnz09KOTmlu4ZnZ5jA8BOU8zRZBqQ
azqZ4Rrym4cfmAM0MYvNNE6EcgLA3+JJjlehQkzfdB1svThYiroDYN2CEcYKQx9jn2pKuGph2m5b
N1Y3vqoQ1YvSxUNFwJiYc0SVgyfErhxM/B5zIqTowgfW6cquzci6c+Mesflgt6ygu001B/YtG8h5
XMCYoM8LwDTcotmM3fIYduPfEVCGYCFOIux9FveCUiIa1obCs6Lyv2+W5+qpvROBJIR9vtj9DnJ+
H4r5kpdFMPmCwKa/XoCj4DA7LGc/3ReuBsvusnFc0519p+bKNBosjzE6OEGn1hp8zB/zplFbwDJA
TpdrUDZxSQ+bcJUjeaC/3t0QU4nixRDvy99drrfLe/nHw8kXyj4nr84yHQpCdOV+4xz9pLQ4gSpW
xuQyvtQma/OuITpz2dRKamzqjE+kEIFxVu2qQl1t/mTUX9shhAyrGQpAy3IAPfqo+BZyjHw+Mhl3
bgvYJSSdzqepizsqYeAp0b7jjl6L+RwkfE85lix1aTXu6Jy/Efm3jfnFyKn6XW1rjP4qPTm1qIr2
pLz8ezSZTUQ44nj5rynl8srvy2p2wOCnH5fh5e/Ty17sY1a0u3ed2ZlnEzVzIOGJuC0eOfOHEhNL
6v0+/LunW8lR77m0V+gItstzRQKHbLV8jiUAIUS1VbE3cttEmkLLRMsHjywKcY47ezqbrXvsSsWh
ZZMxDJb5dwRv3lMVXfWqEks9k+27sSahOZ1HoMveMgwl74GcwmV3efL3Z/5Xz9n0ydaFEoA+m/+t
302W2/IAv3Hz+9Q/fn95YYncXfbaoVLWigIMYDn1yjIjannZrWhiYFcYtLlgz+L1wAWdafeO1ifC
4Tm29fcW+vtw2esmg2i45eXl8XKb/X2IL3CTQaL3yMVDzKOK4X9wdybLrSvZFf2XmsOBvhl4YII9
RTVUrwlC0r1C3yMzAXy9F3ir4pUrwg5PPPHgKSRdPokigcyT5+y99ua65ZjL5gMBgLH69Wu13EcE
Iaxl2Suax0bQMdfgg6+PkC38Qfh72ZJ/ZjVA/pcPo4dsd2JHBiWVEgNsLMZZcFnsyCzRIOkF83dg
sP0+hbS5m+J+QzPUnhhVu008zuH10zFYtkIycOvjv/7TPz0qBQShb0DDNn8eVSFMr5vD7LH6bKql
+gDQxNB9+ez6QZQ63Ojrpw3aUpomyz9xamnL/fVT3Fc4QjChlvvrp5M1crv+9VPMfqFpeKMsoFOQ
7Fy3nAVWhiT7hIbL8sP/+Tt//chomYxff+L1eyNjuINAGLB8+18elUyJT9T78i9/Pr3+9j9P5PrQ
69dp6/Go69d/fuNfPwpKTRtCsB9o13sTC8TyN15/9788iz9P+69//uun/y++V5cnklT0DhZKHhHP
O00oT8MlIBNxaEteBXExqJWexsrGIpYqJMlGe2tnyEQGxWSBhstLlvoSeXfzkjfAQZxgdrZVp9s7
I/LuyVBo3jgK/1Cifw5e0m7oqtP1n7H31yYPN2obQomJUDftk2cibOnAZXl0dKGp2okAaxE5GPR7
l7CSlAjqoR6eLAQmINfIw2MQS9KhlE8kD6i1QPrtLmLhgeBZT3qnuMpIYkgxh5gVhN7lz7SX/HYl
MENrbHyutx3UlG9a6lNCfrKOe4GxIYJgPCpdU+yaavgduQsOYVRRmOjy3RzGdOO6b342eEgd4KYg
JcaK3m0RxXxAVm1XEtAaaiWzJU11djXr4An3SLQx8KQ+PyYar1vR26e6HgRLX/qe+AMT5uSXmr6K
INplZP+sJOKibVwlrwMoXEwqycFuOZCCGyHN1NpZWOcN8q95qxg50kz8xZidzmDg7MyIjkTmVtu4
4+QmuuFV89xfjrYmyZ4GRjmxt/K/wsyaLvkYba1863SMLfqmRFJRuOCrLBIei4eA1sSLLL90gbST
kutuQuVVEnmhE1u4tojaaSf67YBQF/mpRx6Bqjhx2KIBC/kxM++GBR/0hzovgCih2T1kFtMbTtk7
+qa8sy7m8xiNYFfgnwn84VOf0faM8JuxjNBoJ1c5pHEyrBuOj5vKkDvNzt3VWJJl1NnFNm2whxmW
/5lxpR8zdmrEYXLegud5mkfUa54ZUZFo59mlAC0pzCrHNXbjEB2VXsWrBL/2XsXGo6/ok1pFfcDx
aV9S23/0mwIrqcHpPc7RGRvxneiz3dCOaj2b2iagsbGOeMl3qRvsNEXKfFyKmyrNol+a7G/4r8Ug
nTOHUV29DBf1TW8bWOjweO9TCiw4WesMS+7OsYujM+t3AT3OQx4P3VH3shv0H9MdwQX5gdjs26a1
8e9zvRrEBgNac3eyRRhYF/3GVlDTmaJa29H0Fu6auqcPS9iK3R77YfgiJIRtWvfGg2peNdtnWSVd
vLBwI2Z0sJ0Sx2UFlfjszzVJJxJRoxnk5AGbkH9RPV2qEDQUXqzCiHaVk7+1FoTb3rnYvq6/YT96
bViicKvguvRboAxqnLsF6yTPun5Oe3tC5c0p0iY8kkcRxF4wRYq68bZGYuOKIVS58eDWor+fqh8i
YEiy7F0k0v5KHxk1eE8o6XVIuF1TH1qE9DSwtF+kRL9UaQQ+JGHwFSSIr30ioWMciHmB9wNGTxoS
MfsLZZWzjuzg0fHafk+PnZn8zrbrmujjtge3NaIQ1Qq1cuE/xZVznOlqUeYRIKqhDyxldNMXpF6r
SKDIC7KVPVoKfwjGx1L2GyZdu1R4esjg7lj6yQhuNrttI2PYMHv4qHOdPQDoUZ8QZGDVrHyM+9Go
0Pcxm6rborB5LSPCvDoXKr6DmF7pj42nRcdiyLeJh3cOGfIpR+rzoI22tcoMlW+9vP+lhoDMdtao
UEetu0kJIGuw+DNg629hHNwTh+FuhbtTtf+kBLkbgVsNa5gtv1LXPDmTRXKNSj9nVYS2n+hhZMYM
Abi+iNqQZ3wPL1aHcnfSl6gYyQttvkhZ/DT444GYdKQPyBVcPi7f5pM2BX+T1Hl1jPwdXhKIrfrJ
WHQGtOJ/iZoQrXpOil1mowtPbKt8LF0fUmuwxoUv7gvvprdKwHN1cZGTUa1j20VPgHFzQzYqZMuJ
MWBGClZi4N5Px08Rq4/Rb0n7Vc9DXBzpX8FI74vHIMVUN7GLl2YOwTg54W+5q0z3S1bboWCpwWF1
DCRyl5as9Noj12VcYsAafa0M+eMb1T4nqICmnCe34M4x/xGcRStzvjWWF4hEXlxRCFiSMRhgtIMB
1IwygDlDOEBjVWQfUh8hm0m/GrXxSWjaZEKCNMSiI9oO/RRHT3hha6zWAeMhWKaQJQhGJHq4DfXK
QNoZN6ssfYMcQ9JXbWsrJPpfoh9wbQcN90WO4CUx+nUvodB9IB8xSTbOvT19qKaWYe8K+zbuU0iL
cc21MaH99kJ36MhXKV3EHFrybjvnGVj3uIhSE1UT5RGJd9vKjzWn4W2nnJNwXffWqJJzt2gS4sCW
27zwb+k3+xjS8L/GMYMoBAomSoPmAS7Mnl24ZRSP8tZLrY2Zza91kjWrNhvcjXRN4HsUjSslGYWl
Kn9w0xr5PT12Kxk/wV3q5BMsJVrx0iVIT7E0/Dbr+9ihDYWOC0qIjUNAe4EKc+o/mySDZ619DkHa
HkegWKExy/zAcfWWGGWTsiC5sySQA8Q7OwcBTmXc+zPorCpANCQBQ8wLhzMe4FRMNotxAqlDIKkf
YOutRMK+TAPhYmvWsxexQBL6pT80MT5g/NIWbR7tYtfGvClFsJKSEGIxlAS0AYddjRlcAaQJu3no
7xH5LcKM5YKYb1K9vB9rpCYZbxnSkMMUT6wOdmHjn/ZOGpFj+EwbZ293xRY3chAV+R2VH5h7z3tu
8u4kquQeuXF/qqX9ZVcJwIPuWNtpCjFnMjcjxPsxyfyNK8p8FRl6RZ5g9I3W4knMvI74QVrQTUTK
s48l9CV7YplaKlhpXgwHel+c3ZKvgt7bAsYMqGLT9MDUjAxHjay+ChglW6clZizJ5Irmr0Tp6H9G
mYSYYVICWkF/pzMVxp5lhdLyAH8CjXLq+DdnDrr4diyC106rLkGDGtCw04mWcHOvp0dVEVxXecXR
zFBTS4LyNrlpbRuhLpxy2ai56zpDY4VzFgcZkqfRjvXQNKYnDnuPtdnnNyo1kPLj1CIXntU8OCfL
MWQuLyjxC+a7cm34+XyerOYBcJ5x0ga5airt1JP9tzJwToS6hwRqntvmIZAdvWafzODYUiGT1DHs
4KzREk/aKKe69Tgpkjbo0YHrOXuFuY2REEjNlm5TdU/CqYc1HBZKHXywHLUri2J+2wxGsCnEaNzC
xjt1un4MAnbw1IhHdtpq3IgiZQKjNt5E+nNtTheGyeO9Z+klaXtGt6YHDiY2bWyGATWp0G6WbQ0m
5TGtr4psdkhdP56D1VWwJ611UX1D1voFpR+2v0ckDuNgusaFPt6pUW1y9VRREu5MCMOAP8WhUVBd
6sqY9xZLAwtioD+oYbxZnIh3s8+A26a3C7USKTpnXUciZuQMG5ZAKXM76Th7IQyBsKgIjsbezlQ2
3ckBimNqdwcFjgbMC+bhoUCJ4Y1r+LZEKZupu62Z3LB3fAm3bLZAA31SiXoydqH1Z0CzKLSSn7Q/
k+25LdlfKSOjvVM2F8t99ALDeIrIeFaxwj/i4+FBfeO07XsvaZyLwXyxTYr7wLMeyth5bRZZR6o/
GL5LYlBbAbo3UGGOfRBBhySHwETUTwAWeZS84lMCTIlRtL7KGrEvxpMUOXhJT6eZPF4EgSuhVoNu
9cYjOdJZaONiHhh0hoM+fjuVP63hmadhIfiWFpHep3cgtrzlXBCZG2VV6NkjHBtK6z8IqEvXxhLF
5zU6JQxzsRQlAqxmHHvsNmooEFOiWPLS8pdVeca6LD2X85jfr41U01d1iz+z/W0m5bD4BkeSTMUx
nYI96FCH/DJavnlSN3sjaosw8xoCO4JswynHJq0r2zJbPBcuv7moHWg3fcbeYN3pgk1rtGE2pHCu
80Uzl6XiQ7D2k9iYzviH3fduyMAjDv4mqgn7Njrx6Y7DUy6CB7ulq97O9BgMeBvRvOl6VJPWNH5O
FUr10gxeJShP2uWQ5ZsWbtPccFxLiDoxhNrQSDt5vpVwp5a09GkAkR9+yDtt+SvJ/HKyuwhkACBR
hCVI6U4yTb8cOFNIehdCBXSlTP10UAYyZ3S2bix/29N8W+bLG+gCwU0yjm32ovbrpq0K6me/Zf+Y
yD/OZ2PXePK3KMdnM4kPdWzvKOs/ozyZDnFAsVwF7kXvq3MC1DfPIpLJteE4OAImpAMXCylbjknW
8bkh69FO19IakRiqYx1FLU2gT3PGPNCoONjMDbLQNGbQHCMBW9EnM24E0lVGlO14GuxbRkMQ0WYk
oMlcPus5hkrguiveMrSFxXTH2YVOkKOdBmpSVuElUFYfxMtcWfUtpxQzX9B1My9Zg+QIOiTZQ8nw
zdz2JxHz8k80HmOTS9u1n1klfrUMz7ZNae0MiZ8PfwFesIBVOyJOgv05vpGaZBON/XXGZH0VD4wW
IGAgomtf3FiX23Wmxf6Fu0c5Tc4pJUK24TPQA7Cszwl259J5r6ewn2ZEuHmP5y/98jqHph/XZO/h
tR4ZV69S6dEfmVMksDQTMe/9JDN2tSSZ9kk6fRkVlmgi6eBrLE9AJ4jTSDrEgRWiZu1NxKPArOfd
UiO8WoP12Jny3qo0dKjpXZDxLkELpZVaqm+LAK92YH/iIN8KawzTFLQ3aAaCUoKtFecLzWlAZ6gl
nJCT+B6morFLUEOtOYVSARTQVyU+ICpwmw4zq9pkYNeufDqlIGoMk+pdjBUvSMQWaWPQV7UzhHjU
mJtOIDv1qRYIYm3jJqfDgLktZ9VWn1bbvyNnDEu8SszI+oRQmuxlMj7J9nuPS9yIAw5DxFDszgPx
ORIlPnEnXoFcGhDa2QSVf2owsY22iFbIKXDD6Se6Txhi8UDui57IJYke2hbiOQUaekYPWPiov2BK
fNUC604upNhqHOP5TF2mxtsCFNM3Ms9/AkwNK7hXx8ir4m1vJfEG1x+1pqXIVpqQD5UDpv9p8tYF
5tqtcC4jQHyhfoKErrdrPCsEzSG81A/NeYaZyS5nyZKaz9tHYB+5shh0C1YA+BXMUotsMSxWh6Tx
Ft1uG86wxm6qSfIgKlWkXFQO+G/HGhOi0bOCkJYYln5/n2gMBdvcZnnI7oOEkF+hIwmLut3EUwB9
wcrHc04sv960zMwNytEuwAHLGRXhdbQy8JFyQ/Injfr4KkSnrdBbbzPNNAkiQvTXIHlfNT6OBT0l
5b1YQ71uNsYcPOd99zOU9c+iKXHK9E5WtbHipALkF2VU+pIo0FIm1Jc8LajOtTcrBUwtemc6e+k3
wPp7aLUOGKjORng5Ez4KGd5srbPea8/9ZDAlRsi3lsiEjZeSZFnoT5LFGNirMSTfmozTLTkBI6d7
+A7NE5vm2WrmBy/m8iw31vI+GXkWhEpCmnMLXkCAbhAWYq4WPdFXZF6amzhpqM2CC2aP9zorgm2A
/MXC6pG5gL8s7zGhAb3y7XPuIDEgWfsIAvaefpxaOSq/BwWyNpFZtL16cqfsKZXzZRzThzidDunQ
3A59ue1gLefme82fgIg99NrvBgxZrLT73pm5vLSbMW3Q28zedjmYzphPuXEpaGPjzsrjT8D6z7Mp
QKLNMHuy9idLvG5lc0qQOHa2jvbsB9O+cfQzKUJ4olNgAsQFEGbZuh/2LB9M3i0LOelIOZjYj/6S
AW2P2d54Z6hgFRSInEpDeOOkWZZcMZ1d1UStdogOA2j03cfseR9u2dJCMM4AQX7IH/qwhPiqqi/V
k6JWMeAo9eiZMdJDq7Vh6VY/+F52xdz8wD15RJj8VElrDulYlhjAvK+A63nX5+K9osBezSlLUtZO
gDGG+rPA/tx1ONlTRkR2QaNgPNhTtS7M5tFxMvI79VfP6B+VR3TYyKi49qMHnEJ0lmX3Ax7uIYhf
lC3uzF67SYYMKnzx3ehMlTpPOxWgsJCMoLCNE3vbwcXEFhM0a9NoX7X0vpnTd0wWvwH6W32HlKlp
QJYM/rk2oUgKyG8GggXNOnvS+XGMkrQYsA6hb+ICkiRSMkOji0SlnTSbwUuP0fBq2f0+id+6MdYO
5TA9aBFHQU9HgZZe5nT3f0Iu/n8n6IPERKTbf6/n+48u/6z6z/5vf8clH379+9/+/D//wBsH/+ba
DggiM0CmbvhkrfxDzofSzzVADaPLI9sFLBRKv6ruhuTf/2a5/+boGEGgoy4SwCWh5Z/kfLpB3lyA
MoTemg+/+B94579HqP9P4S2mcY2o+6eYVMPgx+kWcm8DlaBN0fJf5Xxt2pJ8YQr74LCzYOCwsUiX
/SlJnZfCJr9XmGm8Ua79jeHAwzdDRM3BDbp3DwHeRjB83RNs9MgR4b0nQYTKy+/IGGF5N7T4OTCs
c12q9MAiQ+CEBX4t4Yzvx2BaQYeT/oI8LwpsXNHeazxl4y4AkI/efg0awj8O+LAnx5vP68TPRuBK
mo9+eHK2pmmRaBFZiAyNL38Mo4ygbr0i/TEpWVgHL3NY/S1J69j7yenvPfYwi5WJpAeY4F3hMIfv
UXNVomjCJmA2nY26sysJx+Vtgaaquzpny+Serrx5KHQofOXHoYPq3zRkTvotxxWB9oKhDhgev57v
sxQ5Qd7P+rp/SFw13GjQBanVSRgBA8HBokCDQyZLWmfp/Yx8N1VBE9LmHO+c+i4wfEoSjhaYF0oj
NFEwruwSrGss6t+V4/2OPKvYtV0NfAULDS6F6gQvfppn4uMQHYQ6YpDVrSGJ+6vFsQki85R0/Rlx
C3aPzNp52fSiSvMR5Yy1rsrkNZgJ/yCshOqWNgBv69ChM/6JivFuIDerYLCEvzvXd7ZMyFWVDZHI
ZbnPRWqfXEV8H53mOy8gymvG/KUE5jFpG68RYbYgvPQujPJoG7GZdhTm28iRaMG1emsHHEBq5Zwd
w9/6Lfx8pJqyhnAD74zCq+BwYLGm7Yyc0Do4gth7p4QkZid4ahySOluqzh0w+3XsNtl+VtVHreeX
uu8OXt98dL6Am1IG822keSAXBoZvc9ClhynocfG1R4JWbSqTpCDetfpotX3QNvEz8woPtpAZV99Z
y2QgGS/k0nImzZZAbryOzviRLBbbwjVCVVK0lrpxp0R8mNzG2A+u/6Z3jtgWiGM3QwBht02fg34T
BQ3EJ58s84KABSJzP9kg322fpR1G1Aj6pP70ZAENRUEEiHxOvammefsyNs9lTcgYM/PopHOYbKJ8
Y0J0Db1BgDhp7Xe9SX/PJq4xs05pLzX2ljb8irK2LEDcZjM9m2zSMp4uViszdg45qZJZDIOpnN7Q
hO1N2siTSW3dIqYkQia4eKXcW9pvhwCCSz863xJmzi6v4j04WMYDiVrnxZTwgpoPoHYfAZJbm5c6
85ttxbMmxN6F7FWocBTufZdboaqpKwMOJB7EQmgDJ2krooeyul5HyXduMJW0bShdLjG9rWl92BkW
DonPA8ymSyY6HGMUdOvOwdnTYrRQ1aV2ldy5s2SsIygGRUaIzkKd5oZOzOKl0e33uvDCpEMkD4sx
aAYIgDgD1Zm/qVb52Uj9S8YdN/j+jZOat1EHDtt0JFHuAcftEe6qVZCaZOKn0XztIMkysbVgYwPh
nlqR7UcbRi3OXwL/EBIkeokTSmWcg8GXYcjbTEX6FGuJXMcmSIAgA1FSASeGjzoyNs9FqCr1g3sL
QlbRvjuCRtKM6kPrsiPm/4+eOQ3g2u4QvbfuiBOZhE20HiK0hlTsU/TS0Gicn0gAiDIxI57ii99E
HDfQujza5tEzvV9FlQFChvS+SZEdxyDdCem2k40ecx7k5HeAk4bMsqOhE8RvV1s6ewCXue0T/igh
/qaz966qiaLTIhSOMIYDLd0VIRSLX5h0GAytsF+4QC05nmMEO9D+gjTEyBztvYSKncQI4CkSzIZp
Y5Is0/FDMaJb604HGs/7stNz53S/cgds8DI2nIGIrOu+oK7lsLbjXYNYSL6HyChW24KRO2d4rLsE
90WZtidPFOiNHhyyCnkGt8oKGCMl5ggpe5gn7Ks5MIkCr17xi2ywPIwVMr3Yv6eFhtoNk/o6yE3Q
kQUDaZwXGw3J+Emo+AKrQ0OCyUQ5ixjfInVutDOjnZkpbspQZEzxCRru0SubYTW5fYGHkiujJtw3
6nFbxeZm1jky+YB6t6OVabthmjbkH9hc0PBtjaSmyaUSbH5tCUin0tnMYEwlzCGsSFnhKNFg46kz
AbnzGxI63GZpap8gJ8z9WNVssTrdAYyjd3Js3tPU82+wN96OhF8xxxnfNFHogDvftAGIM1GEMOUq
jXl8xbErIfbSMRgMp/kd0FP7xGLAolxZVpiaaudEmMt6lxUPJ2A35rts6oKN7MZhXVjOC4lIL62r
eZtWdto6YyC6JpSLSVtUN9sUUjGH3lvy1KydKvIYgSoOOzPOP5tUPWc17bzZ3/f2gga2UmjR+UZa
ak9ACn1Zn9dnqHC/uHLvTwKgxtjCJYO17ARM8fuW+bh3hvvLjuhS//rWvqv4kAOZVKlK6e0FL9JN
ntPA38aOhbIo2Om2RT5uI2+6LOWpiph3FkbAyiRpF8Q/5qmIXVU69KOk6fDqkNyg2pfWZ3txI7qc
zcwDwZt5ocxLA1XPscqnx7wy79yB56ixkKxyJKAoe+y11Ibu7CI+xYk4PUyl+xFDi+KaVIcZ5OeJ
oKr1CJOAngKzjI4buSaByWhEco4yl7iVcrjpIaMOeo2/LUrRqraf4APKzDyR+E5vv7F/Ags5gjFt
6yTpn5O2O5IxypqLWWikJbcWuP/wXCR35iyLs3HqK2TvpTNaZ/zQELkE2d9UTX7NC5qKYI8f8Hcw
vJbwG8POIfJXh6+WDFYYjUV5MHJSZzRvunfuxMSFlxstwPHFiq7YoBWR0B6L2TrrMFYO5J3lguOX
yQXHCBiOcWB/ddyIOMvFmyQTNpyKZueKwl3Pb54OA7m2yxs98u9rqrcTuUf9Vo02jNI8+CDpstm2
JnQBtsanTNMQ7C67togjyBpMPY4ZLyDieLnx4h5Zftm/zZql7xK7OXvGmPHIp5b4POKPfptt3rMZ
Oliz+gPYuU87L+t1Tw4u1FEa1prHYgXOPNvTrYboGDyYZgDXoKASTO3pdUoRj3lMLzhNt+iVWxT+
lT6OFDokweE+OGSgoleRMCKcjIDETSYxYdCOh1mRJJcRNku4eHTwl+y6eobnjJw1OFAFClgZB4Kf
ZZhPGpcoRK6VpFEZyFTcNDDA1gOnwTXyeXMdQ4AkiRAtp9UwE7KST8T0GEfrblvM/i370gg1FPxo
7LkDVyQXaFFFryaY6Fk8yRFMftQr/VyQQJJk3lZWWb22wZ0y7wd95Dor3+/phS41F17N9aR8XmpA
GOsxQvacoSOqV4ZTiH3puzeN5REw6C7wH70F68oIadOB20WuLqiXrCULMbchFm+0KLkLFC0Ka5h4
Sq1+mYtmP0TdJUmtOEQl7oPbmNfkK666fjgIw3ol1X46GFnT4M+Mio1uEaJoKG+tydZbKxHIPSlP
OzK54dzxZobl6AabyVpizZYAifmtoHbZyWwBh42dPHuz92GU7RduunbdVfFXOosN+Rv9ysBzshtz
dEYZM4tJxAG4coc+mCl/8BbSr636euNZLMqT8lygZMlSttmUm5SakT2+y1pZt+oHLeDnlIAhxGlB
yh++8sJHjQyosPUxmOSDvbYz/ANFCtB09LeUiP6xBZY7mDRrs2bbq8Y7mDBcOAwJhuzJfPHacYSx
3pGF4NVHp6d5LglHGJsWMthg49UcfUCDZH7DkAUQ43r5BRmBu3K07BH1irPOhmHCy0AJXprZZ6rr
dxXFyrIbxjkKXayyMKGxFofVwfvle6D0dFpCEngt9kHM4Uo/uIU81eWvOQm0lSOZ8bu+f+Lkqj9N
6uDAL+pq5Blp3X9TK31Q6cHSBfdVE2QeuEymct3bdJOg2z7KxZ1hrGoTot3gEtaYaI67MklbAGlI
5DtNczLiFoQr91s63cQTtm1DuGcR1S7xwtH37NK7hdO7El5lbaqsJKcbgdrgY3COQAVa6ESkt8Vy
Bs4yYUJdFsMdAoGVM0NQ6pwFdlprp5wb8NBZ5l0C0ySMs+EVo1G5ymUGVBHwRaY1Z2umEV+2LlA1
p5LrXqgTZMTgQUzZWUswiY4esrbYV++6YHBldfO+a0jdtYpH2bKUusbZT8h0kIgoMMEzz8z1Oyxj
Oql9yAj6G9iaHGM6CwGN6R7k1N0gVyQdTU935Ga+xIydoBOqeiGR6CgBnmdOYStPnlzzTsbUErFu
4psY3TDG87mZhnkdO9q3Ve/0gVK26qW96fOy2dRcyFs7IiIRUnaeal8ZeUAregEx8Hh2ONLn6TVN
mbEh3TDZElZ0tNHrEIEwJUeUGTadVyJCKGrZz43EIDicrJk8JjCib+kUV7nFadXPQrbTH9/3bpPe
22bg5nd1zjy4mYL31DZfDT0aHgNPu+gVqBQ03GjZ7DCLn72Kdw5tvNrGHNkr8i7N9mI3nOZBJc4s
/JG7jhvauHrzSSByQj5qHmzdxQ+b0bfNbGGDMM6fUKLcBGnQ7WnFP2kB+qyGURWCG1voT1iTwCuP
NL5FV28TIznpIkX9gtw9DPz2ZZqgtpBUgDwtdb603nlusoy33XwLnJIBXwY1fimjLANyFHBHBaaN
GSSJoC1JjLJwj3ked2vRY/1PHCwacD9DWb8PvRYBUGHOY6oPlSbMxlkK0son7TMxH30YMIVuN0/A
MqRuMs1wXdJx9Xu99z1c9RDZRb4eHbLQUdItAVDfqB9eM791bsi1wsKFbIX9cjR+Aq37iEV09Acd
asbc7nw6L1h81cYs0TBFhrgJHJdh6QJhTRTGM57jSpigVeZFZeCzRcX9fZV/qGEqbkzVN+GsMoC6
6peg9aoQIdWKFvXVse9gKnSUQl9Ia3Z0gf3PEQFF8+BtK3c0NmWM9KEHyESY4wM8qRUw/MWfBKu/
NUBZC/+so/Hn9KZtSs3kDvX9C5KLaI8LO6QF3dAfWEY/k8BQJMg1KoabwcZ4lwh6VH1SbT1ffzJV
6x18a34tsTFqeUQCKItLHRmQdIBtDlQ8bmbAgVUoKLuYOIPOb24ZkxP3EXFusooKd5xm7wZ/MlhP
9Rf8T8+dxZ3mDi9uS5SG5Zrfqo75Rsa1bLc3gP0QP/dDgs0NNrEZn0vY4xJPq0rpROuSGRTjpscx
aRkgJrRlwqyIHwsMBpzFpvPQ0hoamgl5CObCCzO7t9zU+4uRMLlFoPk5OwxpM5wElvXmMmA7D8Hw
mM7J02xhZqQBfSJCkaD5BYEG1hH33fXT64cM8qnw64OWDtl+MeoQpcy2s3wwiO9B7mHvrl9dzQAt
Y8Gdb0f3JuKZiQzNQ5RUAYi2WdtGQofGtRh4YFzCGzYOV7OOM/l4EK6fKuIgB3pvu8RIWclyAZoQ
xpnf2QHSrxG/kdvLh0SRt9Cqn8rq80NiuEgwzOQe+8WL6LsYdTKjSFQfnI4Xswwr8jdDDDdxxJci
H7AtAkbUvYMzlM9CXcCeLws1AqWJ/GXmz8LUFryecfftot10NbArwLxZ0QxnwyuNhbZEVWmYOTJg
Too4hKeN9qh75Fnpurq3Iu+MqY4aciIIOI2bA+NgmkBGypFO31v9MF0irR4pTjZSL4aL5rTfLEWI
vSz3bPslOpTiw1Xqto41tcYMhpw1vjW9U5faz8ryyVZIwS2SsLQqGbWVjU92E2TXUNc/UoOlvRTo
6LLCR27tm5ci8M01NNF3toeToWOPzhZ3GL7dne84N1FTUdFpub3rGsK1CNO+zQf3PWjMtyYoL23T
wOtp5LcYgxaMzymtS+K/XEPssjaeEAYUgF8LlpW5YaZOqcdFq9+LACDZJDFBEQ9Nf5bxZ2U0q6bt
iQnVrb1TVI+ztqEke5CMWyExDEvEtXwrrSQkFwCxTFnmR6XEoUhJwGxJTEAYnnvOgtsjK3IXF+Rb
jNatbZk3WMfarSNt4mcW/yMpE2KtL0aMqxvj+uFqxrCWh1y/BObRh5o1VuEV76eANJHwon3Dy8Du
PMd3PZfS7vpV1JbPYAm/UknXpIX0vp6LSvxxYbmL3crWfZNFhjTSArF5nebWcThevUxVAMt30dRA
wH67GnHUHDBZvVqeZDFPxO4x7b0+c22c1S6dOfvNnoEBfXmqw9VHQsSQvyP9cxdLdK32/NARW87k
C//P9UN5Nff89TXJRdjf3eQP0vB6E0/VyOv253429zbt9APi/9NgZQGomXW3WMcytMcYq0eE+V3U
nWOM138nGXLabA+D/3q9GS0CUy1GWHvw0KRSLEuGEcf/+OnL77ZgRaKw80txavklhVaVu+tf7MBz
XlZI3EvXryuMy1vPnAB0i69AmieR0D5RGClhwyxB4y2z8z+Wm6sZh/OYvlKsCBzGEHPYwXCA3AiO
fMErXt2Qf7n/6o5Bnr+cm7rlKV6femcVby27FVsMZsbAFKFwpb1n3jLsCVba+B7LbyIUZaMpHoYe
Y+ToZAyK/6Air44sDZgy3JzgwqSiOsrJ3icMfHfUYKwJZRDgJMtm2lK4YKZy1HaW2yPbSzP9pKeR
fUKgw4lsTNTmisbUY1AFQ4eW6I9JLHEwPV9/D/YKzjKEQLJwgDTwyCg4wjRGMd2b/8neeSzJjmtX
9FcUmlMBErQDTdIxXXl7a8K4lt47kF+vhWxJ/Z4GitBcg86o6jK3MpMEDs7Ze218iLYrtjQXl+ao
K4zb+nuzEwdVfz8Q6MNbCH0J1CDVqKY0RsAI/4HSeLviRGr8WQUY3qVKsCtZGIkiH1/UX7eK9s/e
PrJcEm6p072/fFpj4/+XySvgh8HjoiBp0mzkypfRFk8x8FdUA2c/3WPhPjVLi7GgcZhVjta5LJx7
n04BM2RsTLcH6XWk0pI7uPG0v0k2rQ+SUypvmwXQWjA6xfS7WW2G9Zz2lOocroiaLKIwV1l6UWxs
jNo59dxuxtvDzfZ4+yiBq3McAIuRoYGIwdGS/Lh1678eVn1p/BzdUc97x1qekRvK8+i+iSobTv/D
i7fSzfFxrBsQicMJD3urzewc9dZrb2NwR8PZgapa35Q2vzvaBa/t8EI/tDjkR22V7/HMC22eV9pG
f/uaibPe0RZ7T7vxC227X/Hf+9qIDzLUvrp489ebSV9/A0o/oD04+G9fM/H09270Z9Yuf4nd3+7w
/YscAgAGRWAAIK7hAnCjbTrNCpiABkyaHtDTDTVvQAEjcpK71qEH4ShcK7MmD6Dh2NG9eqG3QAdX
0wks/UcLTSxoNLug1BSDRPMMjIlPDXv9EYA6aDOYBwPwgwkIQg4MYdRUBJb+6i5a/gDtSK4EotND
ouG2WTVNIQWr4N/4Cpq0MN+gC1ziiCQ0iWHqUFNams5g54VWQ67HUZMbLBAOg2Y5eEAdWuAO5FvT
5cRSBXYe8MPYRe0Oy+0T8Fos76r8apCughUqPkdNjkAYhewCmEQKVKLUdImln7JwbKmxxTX1iUxL
AFGYDkQKDOK8mEvj7FyzB1hBkiNzzaVLt8KS5eXvB09Z7gZwiEnC99WaSFxM/OCJxi1ojGlpi0tp
LoBL1oEaBMjQmLLV+UA1HM3Z8DVn4/aRDU3AMC33KDSXQ2Jy/esB6SJNIIfibPR+q8VLd4lDEGmA
v7rWsBATDsz59lGrP7199PcXEs0EUSi0tzkT0+3tC8gsqP4aBzXmf/+C22+5fbNtpu89/fVDKzTX
BBjM2aqxZzGX48PAQxS82AnaImc+d2J7+79/P3QaaXL7FKUrrUlNSTEnSYkGH6UaBiwrq95JNFol
joR/VoIIw7kUxy4CY0dFuGgWy6ypLBN4FporNr+AxIlyDoM5gtS1cMcEjdyzFfC+sDzGEtoLGyec
QwIkFpbNUjNh2mJ2t2iY5ouJkd3OABv1JcWkGc0n22JdwxOCvJpVAFW1+dNJBLd3/5EOxW+6K9va
HT5l3WomzHDA2vua5pxxcz/4mEkz034e7as40m4d76so+UU+bLRRXpFs5dwwegMK2pfurYd5lnnx
Zc53Gap6xDaMqd3O38GC/KlES3I5L1nR9T8Dj5m3P+wDJV+z4NOG47lLHZvIXXt5Y8u2oHQhvltm
Ol119+JpO57vovjvBs7ZpVduajtscWIBHQORMfjOluPRXtXlR9Fnh0giEqnkyCbLiuckmAH6hlfB
od1WZY9+n5yjAntXmyevU/mF+RcrsHiQCwm/vigf0OmKXVNGb9Ggb/Z6L+xizzrYnMxK0R1qKRbW
BNo0zn5iN5p7n7a22aGhI6Lt7FvFcNFtWV31Sw2gNdCuWN7RbbNHudjODq+rzi8ffrAzzHB/HwpD
nZnjI+FX4Zwln+3CjC0oXrXajwuLcRaEl7l67TxCCqI0B2lTcwWwUoZBoNwNR4d2KyNYlfyyie4i
8DBeI8iCfVPTMYbB1e0FtkCPRRFRomMRTbQ2C2JVnZ/72g8pjD5pPa4sgNzBsPo44G6tFl+8WMVd
G0Xf8Lyjzm1xr5YnhbkDD/L3hkmAVyaHumrvi5ppDkRNqzlja7i4QUEq8W4YCxNIanXvmijhU++E
ueXX5FX4mDJGClP6HeEGiqj92MgJc/9TBJhvm/dyH9QoHxtTXgzSS8jZIren3s7jjm7EboTGYdLy
qzNjYwfEENrWlUZgzVFV3M3RFI5zc56klhGWV9rntqXuC2yi05HE27fI6X6qZr3zK7T7c4zvJX4H
uPpiuldM/786eZ+X8Dfo/72omeYaA+RTq02Di+GqneNiw14naV64283L7aPbwyhj67L4rKVlkn01
5FngjuFwlxOgfECE8GE5EZ4/t6jo9CcJk/VkU+olgJlDyz0+itDvM/hC0Hyp3tSCh1pU3PYuYHeE
gfrzvvfWXVpTdc8W1oJcjeAi6TCCFWk5w7HyznEuvyXUHpsC3wZHIeZw+pxJr4I3c6Bbeu70g5XM
tKWaJePu7Lt9Gnv3o5FBI4F9MsawSbApkcDlVoj1tdH/9uB53lNfkhzXDLSON6ku5hYftR9IyB/u
KsgIKDnEeJoqjnfl6EfeEiZNpOUEZCfYhLxubl9UD1lfFmc6rsBp9IO6VWilmIYtdKpxW2pwnpWS
0Jdxr1QJCbCtjT7cq7iHQcips+EK3ngGdKDqne1Urcihyzwgl86ZoUat4NxnBcokLd35HOsHEq55
RVHMgZMZVuPFr3gmlaG3vNs3dSUDg8QlK1AzYXp4d2cOaz02DP2hypropLq9mRfRHkzWhzUPPJ3y
hgRw9DNW2uU/8tIgd0WVYRSeHC+KoMiNNZKTYOgKVfYLekE8ggx1//vzynRO6OKGMBhmpr1///OZ
/kMY7DHpZm0hseBc5hgr3RaIZGCIDjg9/+/20e0BJu+15tanPgLLQ6niHZWX7KNi/SZtQoEZpb87
k5le2AuAVxU0merKY0hXwwStxvETVwUt4UkPCwEfuKMYz7QCx3PsESO4pMBDetdkN9IP8coNGxsq
rDRr5PbggB7yIyM7Drdn2K/4MAtKHjoB5KMPJLttDDNLD2kj38i/IT1TFdg6ANR2u6YTrNPjhBpZ
19qcvThupG6873tWVD7kfxYa+YM78eX/xXoV0I7ldWl+//u/fv9VphVg4aFLfw7/KLyzpGv+r2q9
e62u+5ftd3Jr0uqfGXx//eh/ivY8599sB1ae7bsw7izXgab3nww+3/43aZkMkYSJsdK3JfS7fxDt
kWcOe8wX0uLH/onBx7eafmDJwBEIBOX/RbQnTctClPcPoj07MG3g7yTQuJaPes+T/yza83LVlh21
wTEVDhkrqnlz/CUiKW7aV4j5njLpJU9xNp+r0iwYB2jQVSPkczWWzSan5Y22uiGRp3KfG6PFVdFb
1YFmRnVFdw2Oe7WdRwRlPoFvj+4YH+K4yl5qo0N+l87ltR+b5kN2dwHlXZ6K9YvEdrCbwdzeW0PV
MF5BER5nDEeH1PSe2mBlquZE5YtHhy2P3ZiosUg+czojrgfNIuk2aXBxp2E8mC2dOCtpsVSoEvDP
0qufQ2CgrKBpnJducbErtziuKqJfbi4zwqtuFwGX/sYpgE7g4HC6LoaQyVD9sSxUTi1NCvJ4WNA4
0b6phalHYizN3Tisg24UjZu6GRzakLrlK8zkrSLaBOAYKYJreelVfb+sT0uU2KfJb78HHm7OLM9D
s1XoU1LHv2bumoQdprF5Blk9mPdSph8whhnHugn8hpKpRHmd/Hy59IBkI16sdzF0u6Jx5SkL1leQ
dnJvOBOCftf+bcw+yVH8c6Jfe1LEWm8DEWzeAFipkiY5Vuv8POZTAA8ZsbKlCRQlgWVmfzDsvqa5
cs36MXgXl4zTlIPFblSf0VzOh1JxIl7KDLlKN9bHIKRamBg7ckQIcPMqNZmPZEc8V91k3qO8wRtY
FkkY8BQsFz0jIVANoG8EMtV26ERJK8O3zr2Xor+3u+w9Gv2dna7Vo+F3zFxaEx2D/Yv7qD3msEeP
3uKKhxSv5i6q5Ssam4iYS2JP/KQnsK8EB+ZEzSmg/w7Q2VJhAz/igCgBkkWQhLbAW+0GojsVCktd
nOUM4cvllt01Hocc85vROMkFXcKfuhc/GkMsR7Dg8kkY53iK5MlEJ65hOQ15PijOigjz7SDc+Cwt
Rrl+2pJ+IFPjYERZQJCsr/N0A/koyTbaBOBg9Hjrq5MiZ/jNg7cOlyif0mNSjc1F6FzlPMF53EsA
FlQSXsCg27Pu/FRZd8h8y11fEL2W2tkLJtlDypVFhvZCQZItZ1rw2WMqDTZD331ScsEGkyDbcfE8
ILzEp8OfUaAOBWwXYwtAC4LfMcMDtStROp6NCe6AXY547FJIfvC8dkO9vDNLIwKYlxwnHAOhDI04
QDMq3wicAlMhdsfFnQ7eiPmiycbN66wqNvku+SGpr05di2HAAbtX+VmxqwVkaJ+exepB114IIEiH
S9s23qMnympbmvrpL0Sq4aTqjoyFAJ/YPpm8+mJtItyNoB2hPZm4nIAg+BfMzR+cabtHLGIvQADO
KHrlnRX774kR1RdUUtBMVuBRblx/lniIvK5nvMwKTHSE++EMxHWuvYnHplifVmUtJ+GhROtATFdR
kxykIZN9UuFpBZrmhuOQI4zE5rAZxYQ2dyn8HcZhbjQKaqbYDYc+iMn3CL3au0yCg+6qL2bHLVaA
OjvjoOnVmxHgtLfTEeV+Zm6WrvPJTAHsLORwTnyI7kBd3itVNQ+eXaNfRDTaz4rW2Rp8+uDXw7Xi
vId26htBSbtasxRa36i/pYwnF+EdxlY2d3EJ5cQNlHpuUpN4Vq9Jrt6yupuWehwIgYlNHT7H1jYI
XBq8znqymS1zvqmItfWe1jU3tl0N95BOzQRKn8GD33o/yBHYt7VzipvsPZ5jGG7MIvbo7hBKnJY+
Atlv5ulp8jw886XHxJpoEfDBuC5TizIoa4wfTlYT0BdZD3XhHOxEwgoTbsD0gqYg+1B9dTv5VC3j
h1hY+c3fjFmsh4arf5+IVNz3AczqyieSKkZqCeV9xRE0duz3kx2dOwCpdut9j9MoeJfREqGENM9I
SdGgNNF8HDMDc2dWEoXIyPCwCIcx8JodmFupxxWF7lfmEFznSeONocWlJMjvrfb2vRXRODHxuFpm
Nh04Af3J0gCflrDGTd7XydWpWjYPkBpHKtLl0vr5Z5GaZEgpgw5VsoPNlL92y89mih7GhOhWFEmf
pTdemoaMScJdEyabyMGthMxEy+GlxXDKTru23T32y3OM6ypf5+VLq44XVwvHiT/VmPPgFDsAd+J4
6ZkSg6YIuOJ3QxR0T4Fxkrb8BXYpeIcv7xxXET+mPop1xJ/JCwIoazsv6bNCkhVWHf9VmXFXJnJH
tyRiNh1MF7u3EiAq1WeU4Nya0T2dGxQS28lfyxBKbxZOUTMe3C6zQjchnBB93OtYjJLGcKlC16yD
B19OR4E18OB1HgTOyRFXVNMgSY3BD30UGXtPlesphh6/8xMbrxBkhvvZCLA31e6XZYqdCdbgbTYh
8iCTf1xTKLYdwWnPNtdQPM8Htzan84AJZjtymA/ZqbHOFAa8xtb6Yy3L93LMTZx8F2yLwftSzM8U
Rt9XTk/bdulR5+b9WwyUFgE0Ltzr2hr7Jve/J/aCh9SYga+cDdK2dy48tC2+nPzOss3LXxuJt2Sn
BNDEdsk8E31PR0ur16TNcbCoAQZk/R0CqcTuy8egKLB6Wd+tVjhP+SxMvAGtvCIWTg8gAzw6S21M
NnDlH7uBmV+H3PO1TrN1H/hs66PVSTK/lu5YyL6+dJbMTnWJIgbA0Jm+hn/kdocqP/90C2bha3Rp
IRWEg4mSCMin+ZwX8c4bpuAi4cFNcwfhGIro2ZMP8WgLROv3CvbNhVbgGU4RzfwcT+CI4GVSERy4
xKXt3Tf9ExbuS8ACdCWGcdzCZc7Dvuvd61QlZ9RAA6fwEmRTUfxu15aqwOAYPM5PoCWZJ8e9eo7F
+IKywXntTASPA9ONyiSgwB/i0PDq4VpmXxA7iMAell+chOp9FRCtmoDmSOBP3ikmomjOO2aV0PKr
cBEYOiefGQHv82bK4/JrtgFoWDAgsP1yRmRAfp+ibN/WTVcdk0WJA++03PvxNx9hBEtjjcRIDkZ8
mtcMQZof7Kaa3PnJHSkesxm0b2seo5m5Rd85iLH81t8AsKfD7dS/xw68U63MA+RDTsi2XZ2QuHeP
0jA+5jrpLnb7MnhG/ZKFtzIiFwiSVvM5Q9wN6L3Nd4BLqk+4HsjuYmWsj6aT//SI1qNl2e9au/Hu
fOpCfC1NF2LM5ewffKucZyOx5wc7sr87djKGJQgxvwVdamb9Ez3ljRoG7+IXxaHlBHOlt0qGRgWx
f/kjHZlcmcLgk4tXNgVQItsAxi4CgjK/DGaDGDRaQEE1CdVaNjyWlFrKnuM9gttHatbySo4RvlJP
gQ+zY4A6Ms+3wiBrZpKxeSg89720oFAb+SqOZY1t0wK4yRRLDJfcKeBWIBuyyUA5whh+s9HDhdKK
Xj0SAY9Di4rJyeaHhNoNE/V6qpox2q4D9/zAX+RaxisnYCvyu0/kh/wGglyy9qFB1Cbj+Smw0vaU
000ZMxC6wGN2gbmIs0OfXFfYbebi6Z9JxOkYk0A9mNRzaTfviU0XaXSakz+V7J3N+pzTtxJpstzV
sM1UrNQjmS3EB6fmqVe2PBlEECFTA8lBdPueLjhD/j4Xh6SoflUVW25kEKKUV3SiwbfUm4Rpyf3g
TyO7HUQITl2M1HR2aZsYoI9BQ20zvaOQhP5Rdpl9uhVD/L2Yo5W/n4YGK9IIESsaIUXEzTZixHz1
8nne4EVKww47oqeieJuaaXZok+IpL+3sjq+D9fXNnZsDzzVyCwics9K+wYa6IREId68uymZvVlfi
gsmbdJHUkB8UXMRcfmW6vwpPpLhiYWhPUyWqnWek+dWZqz1NYHcfeEuzx8pMuAuM++OocEu7uFkQ
DfBPqcJ5QahGXG29BHskovSqlmhP/EI9P8tgMe+ZiW5uXyQTN+HPIsWhbJawigzag075HAcG9y7L
ceKKAUIA6TYLWkbCoRlpj061UmK0BVVlcDKwnTNtoaY2OrTKaVkfVclV2Ro2sQ04V5jd3lUBY1p+
M0AHwZxv8YnbHb8miwrL4RywcR0B6lP9ISXB3/UBeyqYqJ+2JbghJUJDxHXcKkSkbCtiErdxL9fd
jKODDrSP8LFA3dQa5bkglxOgdAZyb7Du68ZEuVO3SYRPxuISSKx2V8TZZ5b78T7q/YItlmWAt27f
F+8ZiTIP/Wo5WF4xbw64L9DJZpyg5vnodiYtQSu+DzBzvZoNudodFXA9kfNOwYhulbU+WlRysZV6
KYU7IboQflhEaORsypVBcWARRYNdaATi1pPIl+ZI2xwPicIYKH/nvTRuP26tZmUVzceSDRwH/eRi
5PYMYwqLbPmA8mPeRwO8p4LUVkjEXJY0yzbmTAO7zPO7Zmk+sFi7XH6oKPxKphcyV771wDSZIS31
hXwf9+D3irS4NeINTfPPMfCZlQRuusvHtT9MvnvnWAbqp7nmRolq7wCiGpGhyi+VZbcns3V+mX43
weWpEMvFJJmQUW4cVYwmMGsJ016mGhNHv7sduFMf50k0lC/LAq5knsw/NfXLfsoSvIPx9HNhXLgr
igCTmu1fBw6f26S3eXJl6x+xDwRXMXOrpaWAsoTu+tC1HhOSnCiuPJ/8XZ2UkhY3mLSkw7HQN9XR
NoNkl3rCw3GA1S033bvcTOs7w5Zn16NasdNIHNA+azSY8zNFtBWJlgDwObbCJRq6oxsGyDBhgLDd
D6zbh8huv7vO8rNfEX7I9LhC8rtrJhzWNeRdhhSwa1XeHztFKvfIgP3ZtJTLe7gQoND0HMsHFuGG
hi7heNGdiqYvTq58g+ZCrz6SVm/S4YLO8NjVj1U6h+ziAzmWVh/atHJ2bcPrQtMqJO1arkVwXWcM
zIPLveg4Q3EQXW7uRKwCmnHrb6SW5k61KOtVwyEsW3xozYb56pKLxQR2he/nNS2zDjKMSYJ6TqLu
JB1reCgwwG2mIU5CF2l84Jf9qavuiau2kRh6xSmtIgiAXoVZxPQYX8O5IIY+YPOrScAJ8fukwAwL
7AV9CWXNIcBeDM3BgBU3lEn0DuErHEWTH+KMODBTUu3UVe/QM78i3gnTvMnvOREMIbNtoB5FzKw+
XVHPLX63dSW4GVNvgaqzxDUKsje3A+TDiAu1Rn5cl+6RSeFCzh50oyzq8eMz5pADmWCBc8e5I8yG
yn8clHhuCviVWfCeK4ou4fruCbdCTU0ElTdIzGKH+bD9qKNNY5KIxXYJRiNyxn3dz6wv8DaOHsdM
Jg4zebj+Ey5w87H2vyamhaOY68fGhPRCONu+XktnZ7AdnEyMO91oX+y1YroL2ALduqsOeUOTysO2
xm3MsMJEP90kd2k+fxaD0b8jaqRhUP0YDCN9sYv0EzBVeYGp8nXbsTKMmFFfeSAUW9Cjq/E20YiB
D9+9JHrwKjt5l1ur2CTjAEbeba0Tywol+5PE8f+eSJnsgFjMEiR33aF3QdQQlulkPcxCh5X2URyC
gKqGAxSl9uzW/dHXaKIVRwcHEXEkXowBUazuLf1slbZ1rJWdnmBvD2gjvPaULlCRqPfi2VxALA/O
xo4p59rMotdkxn/cFddKUTCTl0b/rCgBUS2Vzth8y4x65w8M2iogCAdfFfSm7PriVNkfkhnFHePV
vVMiHbZp8SI+R2wXkNYVDr1I7pH/B6PP9AwdHWLQPmrDMpmNU5+u+SVVskK8A3iV8aVH0GZtHFt/
fGG8xd/f5eI0ld3RsWQVTgnmoizX/ouFCPZidqywIc11Ey9q2QbKtn+MaPFaJuPO3H9iotzYJl1N
vEjrg12q5IhPlhIfJY9fG8GdqH/5ClSoapdt1w9wZ0TwLTF4tXz6M1uKvRjN/9o99qX5LNYcrNDI
aYbKZn5sv3x7rQ+z7HBGMN9DJ15fy9JwnpMkAe8qPpJpkF+x8XnLjkqlcw5MNzq5lhdfMp/o1SSY
H9zexrtgdaGd+eJIUiqyMkyhO8MwaMaU4gmvFGii1JvuZ3M6ZcVMNxdp5Es1tmGwEuQOmUVh/uSa
rXWzVs79s5N2NDN9VOeZToHAE1cRdQvr1xPVe58/KXcBqu64Py2ZzOcJGw9S/5pu5PyaYm94sAm/
ood+DdiXLXMGhNUrMKPuwtFGR4QBnCUhvFTZnuz0KKRxTher8vhHsmJEfEEsG+4jtTXiGJmfQW1d
wXI6VHlEQhoRXBsL2+zBaSZYDrpjMa1jhTfbK0MjRTRPQ3/YT7FRHjAt5wfwjEHocavrMRJNoOSx
NpbnWnIaL1z7flTj9M5QdCUAobufbf/n5NTBS56ZwUtj0yFQ9CZ8+3F2DVLmTCPQLeeMAGYSbkcR
g8CKWlL3ho1BcXfH3PSjJ1/1zHKJ5JQ+wxP9kW2tyPKbV6Vn3nhC4li70xd5rPJ5Rzi5PANIIYNd
lpAT2zIE///NomuOQMwFuTakH67HGDTv3lvcwRNScDocoLKF+OPmED9N3f7wYypn5uInz81bIhvb
e9edKWz7qnjKVP3iIhEPqb7UqVjse0qd+BSLHDhpkuCXmer+GjFMQ9Bv0XFttTOCvJDtOJoIRvA6
EX1nb+CAdkdjYkDuVdRH7BWZxSyir/ofU5Oiw26IZZgW81GVsjzgWP3uGxZAqDwOUyaB7DgM8QyW
5BvlfVAkoxXQenO4lye4NVskSnOYMUT2MHudpw5Ls8A+AFiT73k2VolokpEkibnqLH6plNZgmS/H
m1R1SJ0XQQvlMETRl9EqY28jOMxGCLkU9+vW7ei4GnyTUWXi7I8JUhQfzXCLMaefAHgwrzzMdjee
vR7SpT8aeDJ7oz46Y7t3B7YvrEeJHphClCSTFG7y+AARDQEcEQtOFiy0jdK9kvXM6BuxjcL04vOy
0bvt8Mx1ySPHil3XgiQF93Av4sA5oD+970c3D+e1fbJhml442DHULeN6f/s788ldeb4OZ2zEw1sh
ef1hgIESusvs2NwqXGPF5CugoIxFqxo/pakHrLFANfVzYNE+u3pYnC3IZkuEZH9HJ8SU63mN9Hxp
aQ7Oc95jHthPzRChEc4/6q741dQ1bLw+vt4SCmAHj2fpFH881Fn7MYa7RqPZo08DtzUZMCjmixfO
qv2pwED0DI5wBlyzLvi2Rp+33BZr9exjje7H0TrNm1gzzgE7x8li7W4qSqR+/YYW2Lj7O6Sclu+w
CZi/7IxgIc1FB0pE40TaMnPthay9fZ3MPwatko2t/MWjDsIlQyT7Qvgc+Yv1yRb+Fv4gUNN44kRo
mrzTVf5cLR0e1LRydj0JkS6qZLqD9QG1Y3dey/K6+EpC691KUlfOBL7nHLI2yoJ/mDKpPxhV8CNu
cTrbazg03uuaFb8jYRxEDfi0XRlksEu6XCunxUj6syljTD6JeL9FuVs2lMtlWr6chCZlE+yoAouw
V3CElA/zs5k3yHBMGjelAVAYSlgUg6ZuF2bXbfUm5AqiXwgAwTpGg5gcrly2wNq5u6Wk4O8oD8RE
Xup51BqjZg3pT3DxxPH7ZE/WW70OKDegsjosAiev9cZD3NTRAT3PW1BIubvNSNa+7i6y0v/W/dVM
F3FvYML45tfDLjOoPhyvN86N6bxCmLMOwvAkYpPl3ZqVuxcpWnXlY3Gt/DjMMa8eiGa3PxfXSjg9
kltK+qlEZrehYwU+vmF8wlnG9bckNZEbW2qatIPudqzhkUA2WXSYzqwflr7piLsQz39dlxY5Pgt9
xg163zc7ne66xXstg1/O8E7m0rOxYAFYx/Y7xKOZzkUwwpN2H/xSONt1zP8osewQSS871yC01CAk
DQiZf6ItDLe8H1zt8h+Y66BeI/3cOhv8cEJSEg1H3mOgxSj4kmAr05qiiIsS8Rw9xIM7cm7HU3EK
gPkGfW/uUsO+khL5TMcR4CKRFIYdfPet5kukEzdvdZlyCmD3RfWPa6y+GEdr037DAWeePo2q+eh/
+sl9aboj7s6rAH2KZ1Efqq23TvQv5NOdDRh00TI9N/64Ky3guWwJ8J3BT49o/c0RF1AJ7atDzmH4
bwnfevYSsKQyy4831a+Kmvk4g2Ev1X3cIoBnujGeS53BtJDIRJNuZCI0UvGudMjaNiRtGS8+UeTu
gMXSv84Dx8HWXNDrL/WTnyu4KkySyp1jldCUe4XxAnD0GuNUzwkLrlNiY62WboQOoCn7/B6isLWy
hS/pS0z7ifIltrcB2w6o03WXyInRsRaL0NIQZw8NWrO45b4f1a9MS4kqQq7hSBOOxfpDEG6UYHZZ
ZHnqVlToAPzCmAORCXD9KJcC6khsH00t4745cwjEO4/EZ9JFs4yjh5Q8tooDoTLVcZrZt5u25Zgk
g19lYvTkmK/UzKU1c8in9UV/YGu4GYfKILhLXe+TgjjGx9s+3OwTf2nClWMeUa2LMDV1GFC0fGMy
wREjg7npLDH3RiTgYjH/J0BJALkrZ/scNG1J/pe4ou8Eg1Ga9PCQesWyJnGBxNWypawmtgMnv1If
pRlMB+kv743+MXIq2fBa3p3eeKJCGOkwRw+C9ee23d0ebsp0O82qfeb4j61ILspKeH46lqizG0jt
+CtbB5lrHGEdaeoE5Q+RLqx1LWcVi3MhovSaCbX+a9uI1z2JwUrKqnxAtQBFLKLoq8f4npAfLNXx
uYHp1QxrHro5N3peL9/9WZsAmaMNVcehWe/S+i+/fYR7fEojFJ09cdfw+T4ZYAKPrsp39SSrAmti
scGC0x5gr1wayhnas6hOraoPi7bbNjZYltJ7Zr+a993QPgdwZw8cStezI0giEybOzZUU9ECZajtl
04fllUC8Ib+kiw4ALCh/S8sChBzIH4GuTpx9IFmewZwaEOWCHSY4/5zXpg9ocKpORLhtbYIcw9Gc
3x2HPYPlHAZGlNOPD3J05oUNUahp7T0AqAwPAyBjshXYuooFnpKOUypM609rOycb3TspazK8bd40
sMaT0X+XwngF8vGQ6CvFlyBJYvfYmjZW5AJ6be8RazvkK90yLaabloexL1QYZQclXIaTIPpt2b4v
UxZzeXe4mdRF0hG62CLB093Zz7IryY5tIpZiV115JweEAPNrPM0PVLZPnNb8HWC5bl8GLrkGaQVC
jQWCs/IuELaDgK/48LmT2hETaTQtd7ONAf0jF6N1WnuY39Useefiqdrb4nc/t1RPdYrfqGqiMJ1o
5s1R9NJxBERG3HcPdES7CGUZUq5jZFUl2tZGnedRhUWBTxYyVrHDsB0f8tc2M8ZtlSRPrBMRbUXa
GA6TbaxAZmOyMppxfxo7MAt9DoNq8Hy8tXX5iGcLCq5rhJ1sMdfkfXGMkZtu6dgRN2LoLCpHnITf
H6oY5JNR+kD3/PwkTIoYb3mYGIlgP/PpJqC4GdP5YYgRAVCYFBBno6z6IXiLcXKD1XbMsd+h35Cb
eWq/Ktf6ghpUyMG5iEbC9s1+VCYSlnqBwCN9Yz4pB7gqB3bSxTlZEzGebI0JGjDoqQIPJaDBDMgM
IW7S2rM/VqBWlMFm4E3khcn3YLaXozn+EgjSe9OKTpKAhQLOLgAe5zHLePEGL+9Cs0Q1HLfZq8fA
9tgvmAuniNhB53dURwaTtvjkcJbcdm4xEKj2p6uj4jMgD6Tpy5PVJ/lXEELtjPFed8VxJk/tsErn
d9D07j5DebrBGU/3PrqkCVRdd1X+dkqbk+zNes8TiA/CpUFmO8A/fWj1DEDz7RAA6rcViLHIdt+5
CLb2SkNI6+85HyEMIKsT/abLTlc+pHMRH63hWUxId/CzEKCZUuAR4qK7ziL+LilY9TjlpxsQnir4
ZM48sIXxEiICZ8GNRlqNonMPBvQhrvsT/t2ZCZEZ8XL+B3tn1tw40mbnv+KYa6ONPYEJjy+4iSK1
SyWV6gah2rDvO369n0zWFKvV9XWPfelwhAIBkCApkiCQ+b7nPGcMqTQ9Nk0SXiLBmolWtNubPhnu
QtHuqhRiMCAqyvfOndeLnKnUdbcY3WYIK+1ihI4Q9y1F9yy7NZhgO7nrbtowvOAEhcEDtvqaqfRH
jJ9Vpn8NGhS7oTWR4OD7aJL0sroAXUOoAkwMlKow6QmbRoKMpDXwBUyOZcbsh/jTFjBPm6ZdTzaq
LctGNmbaEGmaAGS/52JcdUS3Ny3xbbhetlNM/Q/d6rCabdtAyZ/QLF8201angQbo3f5kNk+WsJrL
fkSjEE/Ed9C/QvmD+gNFuIstiCJXaSFzSYt7xBUeCRBZQ0MZCUPu7VNb43KUkhxmM4NyUObSlWEa
L5kH3TzSb8QAmBb2ccIDolx2IP/RxYdHVy8/ignfl7QdcBYUoHQZsgN8T2njUrPgpKHZNJtw3H/2
xwakq/zHHDyZJL7MV2YR2Mi1wcrHkfnVox5c60fNmQpYoelTVtXGcS4daQlifjfAK6kxQmlc5gSS
GeRgMIHdCPlw02/QVz8wy+MirWfQWONla9jSgtHPZJKhA4IbvXWk4RpMHCSn/D6XUmgrHj6Lxnlc
ugZffdBvqgoW8K3rWTlFU9pG1B3XJC1c6k2082y82mUrM2X1FBN14aOUMUEijXQPQehmttXuppTP
LjTGB62BmhFxdFSpc6AxioUD1HRia8YFbNhLZ9KrNTpLHNeYBwnENb7Q+rXWbiWIK0rgAC/mdKcT
SL6ZHpjhkCuJ1QCNCTnW3vKpPpFH646i1/TRLYFqtQ39G/tzNsJl8Uah7/qY33leDq+If0ic6EQA
zsM/0gjWLrIm33o8ZJd500NTgCst4wkZknyW0dVtiB1wFmxUTuRSCkpBl4mlVfduXtwlWecf6N8g
uZd2KD2a9lbhXlueX6yYQrQMHMFgmREX3rS0d8Re3KaYnYOgs4mUNR/zbLiCGwtj1R5qvBr2uqqr
caNrJY1m+habcOH6SyFlVY35NtTC18a8L7pi+VDlFwtHlD0ytB5N09jFCUiJVnAtcnKdWq8YAXPp
/hW6MWtDT3za5ou5Ggr3Y5HN/RqLCUKX6REbOpN7B2bCBMZ4refyaGgBpMWZuXYClHYjeUG6njz1
rvHi0T7K7Y76CjJRzygjfnMfMnSIOyQaTNM5PhCRWe29FXnRkTbV9YjwcFUTfLbzTePoucFL5JcB
LHkAEDIO3rXx/OdOtJdV/K4lRzDvQ2udMP5ftGazGHSMcnjMnB+idIsu666usttATO0ObGUFqRUg
ADN6bVfn8SFvxuimqebX5GbqIVJm/FznqvhQdZC+9MH/FAPh3EV4WvOILMtoMWQZMj9mC1OLgsDB
lVSDDauOyRtUqWRb1UdyLGg9cl32aYUxno+BcrkJAw8zXGchdU7dQaRdyF/ixBiacx/e2TikilTr
/dAdK/eDJ8hW1uXIXbkB1OK0KZg4ubPtYi/EfKvNdUqRI5NeafwGlkwYVAvj59p/9bac9NlVx8Rz
8QlQjDwKt4F01Q6JDoN2Yp45o4nfeY33qDMlTMtgRm3UXQRNOpLSS8aTWot+rqnN392mdjk/4ne7
2PbEZCF2euzRhoy7qk2IPk10G/lEbITGMq31UjLi5mDZaOR2ptGSbIuo+WCP9tewD5vbOInHLemO
YmXX3pHsGKojrl7sbOTIa5e97AGZaWfhggi2aIgqfEkDBcGZtmvfUS0ch+SKI++CU6y5m2bGJPgA
SW/QapACub0pnFlfoSilU0mZw6FVu7L7+BhyP3j3foeOZd3jVtSa4NMnIzX8azv7zjlzWpc6pzmw
Hs4WuBchPrhVTOMtxI6wmfG6bgqYzdgAOEtCdx+ZE1J8x9gXmK8ep45L2CXFZH2qzOBuDgNxIZjC
yya21o+fzco1jkHc4YelCeoK6kIz9oI0um18oJ3YchE/DiiKTBfanxxRuoH23Off9dbPH2FLd8b8
jeIqTEY4yWHdQWCz5guQBdWhTEkyIjuR5LfGhO7lXaRVb++CkZn9OJVfFzA2jF24DOrtM3po6tIL
p4LZy24YLmw9ZkSkHwowq0b/kAdrb9AeUBFZG97Uh7FxoS/hSYkMUJ+mGX9pKVDA2IqnHUmG+d5s
vKdCiyx+auMMeo1ITubLt9aSQ2gfHycZjKM7MSOe3MfdWGEDscPw6MFLwlS/OAfLqp3D0HvOwSaW
iVzEnjEvM7opl7lIKZkYYiKBZwKDnfW9dqh9AQi7d0caw19rhx9uV/OEJSDsQzklFLLuQyqwIBqb
YzndmvSqQbNt4ZTh4I03cU5Y0Fz6xTaa8vtl7h8jn7AIPTOHTUPIJkYPfJDQqsuVN+ek/TmFfQlb
Gvk75dTRzy6gFLr8d9TS83y+8BudEwrsWC/ysyN2oW2X5uPelnM8cn1S+gddALcHrQSZ15Ahw9w8
2mJ5YaK4Wjrf2Ib+GO2roDlUVYrmezL26v0bza3lYsTUJx1UP4mly+wy885fRJreOZN1l4zo3qJn
O0AF5OmVjiyBwjJF6Yc+YbxjUn5ST+Q75IrznrSRknPkaruOmsEQNaRAV6iPs4VaLKbREDWfFxw6
zbzIJ3/c19Ew7AdYapajzzStiHEiTiWNHU5nN0mRHEowAh6MyVAHDweKbK05wUHAtqawmIVoXJn9
Q+9hkEcqOHNBWwC38MYBgiTDtyydsOVde47x0pFwuLb84K2tjCsrcS9IpXpdiuzj1AxoGqdyL8bg
1QoiwgaNpH8cIN/j7osOfZQzq6FlZls2kmdSBts++GjUvb4TcEbWdTy/plU10/GnHjUADNgGCV42
Qtf1x9Kpv+m5uAC5ljz0CBlWeg2+acwuxtSOH4qIzla/ZM/CE/61ljFeZ/qwFXSkaE17yW2eEjsP
8owQADu6JtHJv5yKWCceGi/VaONn8rV9Hzd0HBuAbBgd0HhHt0ZvMJ15c80svSqWtwJ90VyLh4lS
TkjHsULUsWvn6D6Ts6hREMpmLugWPDoP9B2TDQ21Jy+jzpH1iVi3sutQVv7nBPcBaq4eBoqXESIt
D78OgPvGb/nYwwIuBe3lY2RWjO9Tqls6I1IwcSK+CCATRKFL36pKXpKqslb+mBQb3BQ1RreOq1g+
hwtnP5Pzn+HmgJzQAfcuXQfIzhnmlfUy+z5TGifk9M9VNhrG10EmKlvSsqYWfkVi82hSN6ji5row
BoyQdCI8TLO7rL4ssiWBdW7qtBEAj+Ar62RDQy2Uw9LRCXMZvOB5SvGN4juoSF+O+y1Y0q+5Xoq1
5yN1rvvlyJAJDDNXkLTDPxk+FTkDRZwTI/ZoWi1nb9hSDpQIOzqLcIiKg2HGz4vMhMjbgauaa/ZH
k9SkJW++mnFaUFzFT4YCgImVPKe5uvkdajfRFbH9bDfEUHBoABm26HkOzbWHvum1qujgVQjNimB6
aWQHu/RS0Khj+hW5VHQ5eBXgnRb1u+htioGx9oxeMV+C+A6RMTkYmg2DSYBuHlsXBoRLQlGsJ+W6
8gqiNIM+Oi7a95l6PTMJrKsEbNz6HS3tYjGabx6sv3XmwOOzpR/ZtD6OPY1iXUeM5YxefJtCOKJ+
nl2gyCgYl/XXOf994xflA37Sz1NrPQKTXV7JqDj6Ypy+5VZ87d+NYINfm5ye9qIBPUQOgDoZfOCG
rt2zCcI5WZxxNyRU8GcsA0tEE9U3q/ij2fuv1ggMdm5fYMeus0K/CzvbZbY0OmA/re+BQIyaQNdZ
JY2XbIPBZG5YINiC6w/3LQqxbsfBt3Sx0VHDVYhmZIAhkQ7Xs0Ai2hiL/wiYgSO4bDz83Jdd1d51
uvPg1nG/cZowvWw9cNR5/YEaFY2rTLoF8mWHMu7NSe7sKY4IgDIoo8fOJqapzy+DM5uokzczayBW
Bqgpu87qd4yyq0snRFSSluVjiUauCvQWfXGrM52tH0Zko7ZvDV+8zhu5lPjNUxWRC83IFuPngzv3
HXkay7aejeKQxARJDhHCrhlKNQ4YA1MU36Mbieoy9KjBmvM338quYKiCWhvt72YdXXoNkm8m7+6O
DFpj7fcW+E7CAy85FfYXNgqLRzxfzHPxNH1zwr2xaJUEaTsbES79MYygMGi9cdc4SLWnhraicN0r
sy8v5nKsr4fIWu5AcEQXkNgoAVNuu/Zc/R5mkol8mZCfsE7priYUU4dG9zin98Zray74JFNTHIRs
U6hFzpzwkL6MUVddF2lSXedN7MLRoLp62qSQf9HioYfekFwTPjfeeV30kWwZh1kaHZ6+Mh8SL3CI
UxvQU9UxMU1aLW0ivgY2oVsHwGM4303p1pk6iHWB2112ov0oxJJehY78zCsqN3Zq2Fd1qn1wepMU
yRlNZBd9N4QrL5HzM+2ggTnqgh7SRi3t0A7uA9pNDFmrVVuliFwzAukjJ7gZ0ANY2XiIQWXceY+j
myIhcgqoRSDpLoGKkuBaGNt2RI6JeYMhsWlTS6owzZScjPdaXnjScpqtlSX0y/Tv4bfyB/f/v2He
uyvjomv/498c/a+GQQc/I5k1likwD2JbrL68PcSUB0ks+O99FGRx1cXJHpwHJp6lNa+HTj/E2K7v
+bh2PbUprN1WAY0JV7Brzy1XcTr/S4EphaEUYvZsjjMULcnz0HoMcCV5KYYmuEe+kpOpIbHBY2X9
sEJZxGCuy4aEx7Bq9+4UJ4eZITyKgcx96iCa4P3ojaOVosMvDfK+Q4OgKepJ0d6sgtessMbr1q+T
S7O3bqtgCa/PCy8v2n0W9k+hUdPXshknDSjg9Fm4C/21FsCObjz0wg/+4WO0yV1477v0LIN+ly08
i4/yXVjCGGGIWMwu3Hej+FoNofHaNwnwVivxVphuwBSKIf64fKzmFs2PyCy4xJP1gNrRQQ5Cam5v
Z9YD/df2VtjLDs0CBhY7x/5CsfuRHy5mnF486UTmXaYwYNCXhHdTmrgbPvt2W7rul8xo2gPi4Oje
xIaI5CL6lDUZmqJpyZ+NeCIqtoSIzilarJF/BjfC6C+9aa6PSELvOhOfnt1CfKDvzPisNZ49m/75
3x9uFrbb95+TD4rO0U0Xm6wQ0r/6y+EGrCIg0tIO9z2xwlMBrMsN2otqJB/KTcyZoaSTQMysu+Og
I2WNoG1zDFyMVh9fUh6+CQpfBx/TbcWcNXtlYEucrt47ITGvOf3G9VenysNbb1tPy/whn+KbSc+n
TZCiZdSC/FWD3fiojfYRDc/fvzde97dvzuUNusiFDVve/+ubIzS1B02N7B0w5yXyUsqnu7G04k9R
RRSfHZY1PyW+CLpXcCDrdlpVWqx99gh4C4aSQXADANdOnGxbeDRb6Z9K6mWvf2h8Z9yIJqfUzWFF
1FiJeIWO7W1oieyXtdSJboRpdTdzDzdPM9Puy8Ap0iXo58WFrLvzLhD/TAdcucbNUrbExIa6eA2q
/DInfQB/mv6sd8lrbA7xB0Y3ZOrggNnbogc/hxAcItuAEHOcXSTq2gtVH/cRqwTQQ/IJtw1zjnVZ
+sa6pm+ynzMQi9bGwJZ2hOvXeAQh1aHhPXLRA/tAh2Css+iq8t2IMBuq+2GAl7JJYNe3dfEytO7w
baDZFdjdp7KfZzTukhvuPHQDOgYIcjXU4c5+rKjlQ3ib4AsyoSblDCOpzJRglDS4H+upvDWaxfnG
qXVP9TM4uu6EoTYOQM32XviUEB+67Q3HvcFmh+NCy/eYLmOuE9Qgox3XbQIwNCwq465dqvYV2xvC
8faS3y7+3dHvrswEl4s9cDkam+pjIcjo8BEpoMWyDwlsn31nNfOF0yHFHBJToKzqrG3GMCMKSuP1
749C669nIkcIwxGWb+q6MN7/wmjwxJqFJ3ev8i3hX1HomvprMbxkg3kXi4Ac6bBxQVQv5jEjRoGS
XxrukdAz4/fGbtvInmOsm59zhzov0V3hhdDpk+uzQ6d3nol5wN5htjgFeqmqJ7NwJboW1vJMDbJt
PPA3PvX7IHpF2IZog+oooY7Ltd6xZ+aNzj6nV/kPb1tep+gahWUho3UorhioKXC9QSURlqEb704s
oBe1pTdFtF9EeRuns3lrzmCWyBOMb0KnP+aFmYOUL55K00cmP+j9EzOaW23smWA2bX/X2ngsB0FG
3+yE11oAToVipYVMBs9yNaD+DvMB5aAUQi7Tm4H7b2VpOADDJPnAj6jagEHW06a9cWGmmaWzpxxN
0PEEDasRtUOeVO7saueipf+1WWhn/cNHwBv+zWfg2o7v4veg+mjAGfj1/EOEY4UjuI72g1kNt3MW
etd9Q/xgbn50RdfdL6EbHeow/iJstBt2XL2MMexfEU47V+gU5HK/eiUwtxuMx2xOUTHnpvWUi9AG
5QutkYvI0amb4cWPXwNkCnfDOHyuJ13fmzVRrYlm689WAsOrc/mltQl+lZlADStAvk8bOyqz54LG
2+0SNy9a2BG5G6QJBPGmf/TFIQiK6qmnIrSp86na9315l1X6eNvQQr6awvmTB/75GCPba6sZdbjj
Prdz4tx2pm3fcr78mNmxDkfa4DAFGvGAfsi6gjVwY9a9w9Qwxx4yatc9riLiaG1nG49LddvSqtlA
kLlW2hLO2ZdtxpR/0CcPeUi9PFSO8eD1EDf7unmwrM67mhBEPeRMBiuyci5j9JIX9FqPWlnhOemK
+MLr4UoNi3fRL/6x02taBSMJvZSl7h2jTy80t9PXUReSz60hSMWmGFY2CnRReVemI/ltaPG2E/qy
HfWPr2L29S1u6nSFBayADZQRw5Mbt1QcoOkNWbOtwHFfgNeBb8P0fatDNN9MnkB8Z2jpLjbT4k4n
JATJKfK9mHl5AAOPyXkInikaE9IAmPS7GkVzJ/KCrVEb5oUNWLghOCVYGP9lVPS0CONz+9kxKipf
y4yUaxledWG1F0uECAVnJGO/HoNjVUBSGBLmDc0Sfa8z8w7d5rWBZOt2zCmO2jhMPYQ5q5pp112T
wapzhWNtJ3JAtvFspLTWC7SAArXFHOtP+MzL+ywiYGN0eWQUuIzVF+8ZpdjKEsz7UJi6V3k/0+Cp
Au3D359ZDNP/689KmMJ2Dc82bNe33w2RIwMi+zwI7YJu6rSWJsLbTATBGkU3MaeL/XVgEv1QVEmw
mY0221bChiMUGZ+GQoTQEyjcaQlciRKG1R10uOiS3LxpnUf+E1CoeN+ALNgNYjT2luW+dIQ2TdWc
Xzul0952s4Z0rx5At0ZZd+MHGuQ4r2SCdzdFaXQn2333DEjxVhim2MYFqt+A5rynm8mFNxBWlHcD
jwspp0zgtLkKWSlxGYgfBgfK1IhV+tqxc9rmpUE6i1++0TanUu2V130UkSRscDzGjiFuzKwDvuXG
7S4aG3JtDKzb+dy95KMp7kbSnSzcZtKnt8ujQw6Y84uY28vYR31raHem+ZnyxbDXSrrlJUm5DCJu
BCNcriTjuAcegv7ETTYjJ+TtOPAqoek69KUCopTd8K4rgDJqTMFozc2XcC+g+EkfvCOOlktZLwuq
ZZ9TsVll7ug/Y6O9TucaOoV9Xyxorhh4W4fI8bEDdqLeY5+HShX61tbGhr1a6sK6TQuG5giTrtBh
rg2tYrCB0avJUMaMWJOObhHCz048KWqTSgjE1ehdnKcE5w2VLy8nPBItZpKWy9730vomRg+ygK0g
IwgzHirJJEzyL36KMMBPTEhqhHGZAq+iOmL/x58mdacwty9lReMyjLp3m//rqcz5+5/yMT/3UXFw
563/5zL5hGtxxfvXmXzrMiubt6/lr2ig02N+4H0M3fxDh9zjw+FxDQuCzk+8j6H7f+io9QQMCdOx
UFj+xPvYxh+6QcwDj9R9CMG69W8/M/ncP3yfE4rH+cuxBE/yf4L34d/485lIJ9Wa6rEPNpAkGnjc
785Eeh5VeqAtpEo2UQ4JUapNW1Sazs+1023VhESbngvF21Gtq73+ct8UkAzQzAghf7lfPp/aVAtm
4PXB9EII/KN/16W9vVCkyO7JUuh2hexOpm3EkJIuD2e0EIGgujGWKDW1oGXA3aedmiJJIRHL+9Re
GMB+7HW+7bTneVutnReTlqO/6KkXEzuN8fY/X+bdq442xftf7v7d853+s1YTyD39iU7Pz/+rMNoX
iEk+0dndZSXgrrZB0YD+wlGv2y6ZuyN6W4Sm8la1EG77p+2U9ITTPUSmEXjohJfq0WrnbDDyg/Gk
1s87np/svOdpd/myv7zA7+5+d1tYlN6uTV2yzcJV7+rV5fmZ1BpF+GscDIBNZft5IkmL4qhcVYvk
55raNJGHLrDekJir7d5Cf7zQKDh9ledv8d2XqjYL9f2TfrVsoBljTnUrxD2NjdBtloca0WKUuCZB
Gg4CN7B58lAuc5q7jVFhfpA7qtvU2ulx6pA2gSjvDCzf6jid1W3q7twwjrUVpRdqC2Soh2eYBugv
j1Wr5miDsBLjTm2dfhzyP1KbpyeVmzSPGEXhu6EZwNiJi+NZkxpLy1KfvSnfwRw2kt8m0W2pXBRS
9K02qRnB0NesEu82glpRZlFDRZTVboaWEdbhpRFR6+mYvyIkpGWvFn2Lpl7n20dv28d74aHvl3cq
QLZaI8T8grg2HXM4zKCgAoecKPj3edtqSuaabvFqTs0PWrfr8JmqTUXwBjT/YxOO+csyVxQa5R5e
SKqBX9j7Ezo70HR+Ul4cDfQwxV6BsQfZCAlxXdONPq9a8f3kYItv56ne4ErnXuWtyNWqZ+SMjupp
uHTyO1daTGpHv1ZvB7YeL6FWPVQ02SrLuRKXfpCsC1OY+a0myDNOEnef2HJMfP73BYzSDewNRBXy
2FXY6A6XBKRNNtWC6c6PNaiX114rLTESIt2JSjKzF7jEK8V6zxG6IGRu79WnkEgVvFpTr6b32ryf
bJDWks04y6YVQQKAw4qZkLVR0A9SnPMwlshz3LKptA87tC+pcHsgu5BlVdpqTlraEaf/y1hQBiOm
wNZq0htT/5T6TvDiynqyeZK9qy/s/F1JHwSyDlggnOTTLH+uGP/vTptKuT8nZKI1gcxowQ+UxwFu
KnnI0ap59qc6xEm00KjGgQQTqsXrwH1qzTbMrWln2Z5vvDlokryo1vypQg+o1cAlQRpIiXn/1esk
yFGZeKyUtIVVI7uAartYkkfDSyusOnaFqxQN9EqtKoK5WvOkjddvwiula1cK97QLJz4YiZlUgvSw
QVzqjrKSRiIhDIr2oKwqau286THM2sIf/a5u6nvYHwMGj6jsOSSUi8cjaHNnhcv1mcIehXBciP3b
T6n3UtkZ5/ufb9Yr7J43+3N7IpJkZU5atTm/w9PbVORM5WCqOsO81POrM6ddvUu1qdYqG5m6PQy7
yWsQpBBYu9aRr6zVO1dvV2gAhVCNyKW6oWSyivzD3CdSWNQjNCKXJSHy83y8qgOmTPF905Mg0hp8
GA9Wv2C58HsNL6plkBEhf9RyYdv5TY1LeWc2GmdgiUI9L0II5QDXENqpb6X06nFXI79SzoVRoj+V
70ltJkrzpLYRVmMZXAaCatWAQHl81IJOj+Tv1cOOhCvyTQdwO+htqo2Qx7w7BRBLBWWoJB/GNdCO
6aBuC4r5E8CYZGf2hHCrBaHqxHmUukEGFsoda8HUiHi9OShtoFoTXshBWqTNdEmktzGSgSMKz12D
fW4PVQ7pbsV1rz0ogfwwEY8n2ffbUDe4fiu7ljrAT9t2jRSj8CN+3nAS3arhp6a+fuU3UItl9rix
JhJthUMERv8iyHxQdj/lFus0nZiIEsVEV8Zc8fj41MGt1s6bXeMa21If+y1FFnTai3FQizA0XpyB
vCOazwUeAE6daiHiID+cb1ObtDV9KvfyHrWPuvu8qW6zEtz25uwe1ZbNFZoKgHzq06q69ZfnOa16
sNTdjvOeOw8aItIazWr+A9xrtpMDj/C+NN1h0/cCfI5BQOrA3HxdOj4pD5i6NiZ9RekV4NSghkxG
IRXA8sZWrar7OancBjnzVD1rXEKquLSMMn2hCTX+S7WqblSLSt6t1jRGzVw0tPrHttpRbQ73Vu/E
pydRu6pb1f141HhOvOoY21q3Ymgit2P5JOdnigJ0f2bsoONigBKe7i7VeEbtGanRp3wM3sXioDbR
8vAlnLfVjufN0925GjerPdWDMvWLOT+n2v+8ebr73asl58c4ZMledH11+g/U4375L087np5D1NgJ
w8AzCaLhol9O8qLXUrQGpcZ2YNqk0wZEIKjb1KKX9543F49LptpZrZ0fqzZ78EUHaJBqww7BRJ1W
dceFNKJ21mx5uVWrp1vPz3N+Ka6I+jrM0Oqpe9XrqYf8budfnvF897t/UT34l+eX70LdNsWcKajB
mFKkafzENC8/19Rt501rztGyTKMDkgKcsymvbbUcfJ0XtpM328CZv6qbyBLj8o6X5ddd3m2qHf/l
bWi8gUP2qb5S+1lqvHB+OfW406v89v6eGNN17dakeqn/+OcbVf+7uq1VJym1et5H3d1YCaev043y
rZ73oXjoXA4wvKvRImi1xsjEJ6gW6tMatY6vXBj4xrTUfawqqmBD1g8bjHEM8vJhuI5CorlaOUpT
Ilihhnxq+7w43UhrPJA4ekkClePC8/2WHNWdnlI9idpWd59uVNsAHaetAb1klHzBCKsK7DBdYyIL
J63LcMbomtNt6wbrjodtYms7hM7IkqtY25ZGPVld9iaEBo/G1G7EXLf7QVobegM5ny4H0LYcS/Zq
LLmokXYU8f7x+JFIYeglYlQfj9yi2we1FtW5c1rDDSoumOrvzzhsX42qEmIA175lNsSjhjGun6Nh
cv6nIMYVZ5Im06jAHbNSKPNQXsTVja7WauvBbMEMCOPBlJ7jDFaLjr3AO+hTN18o8eQkFZS9XVaX
cYfgMay6QyJnLWotH9pLYvGMi0Yv9EMnF6OghI84H/1h6Xy2pbhJ6aPOC3UbBMNuYxkWucteS814
qfE+S6ml2ZIkkGmU9Iw6+bg0ngcJUV6OPXk5Vot2cYbLsnzROQXzHcuRpCOd4eqDUWtqoe7IKrj9
3RDgY5DI89PCzCI4hd4uUOfGTp2ZF1l+GOX5OVGr6la9iG9mGynZPEbDwYfZz1wj5v2GDQbZdzsr
DbZ6mLpHrUlkhcWXUTakp50X+Z831R3qthjmLb5dipZFUQ+HQLrE3cQu+H4xV6jbzneotUl+VP6E
Ti6VMxD1/aq184Io2B/fubpNbXaGLPqct09rS38fIV3dpafZgnxCdYc6YNTjJBe/c21jt8hLrhK4
MTYsEJD+5yZNCy6RkZrstfLqWxvywnveNYpBogT6jOPjvFNmgVOKMRQOTFV9UsDb/SQDgzxgRAQ3
CdTWpVEx66WuDD9oiNajECW43aq/Uou+HmW0vbeHqINUKjSYjqhFTx4ngwhbUib66nQCr4eZi8v5
HJYb+rStBiC+9CXmQ4YrZJT0AyUxNKTY8LzZq2Sq87ZaU/uovdUmkq1s//+Ltf8lJrvu2BRK/3W1
9vqtbd++RH37revaX0u25umRP2q2rv8HxCfP8DzM41DPKZn+ILIL6w9Hd11L0AtH3sQe55Kt+YdH
JVV4sJbg6ihYe1v2XfQf/0Y115QVYB0dj4uch0Kvqpuf5VSnUvt5+1d5lfhzwdYG+y50X5A246By
0P13XWkfiLKWVsjo9IYUQFvfBDBKRFRZO42gilXs0XL75UO6O3W8/+kVafxTi6a0jXv33StmBXZG
NOHVfty2Egi3eNUHIN2jPdA5CaL+H5rOsqX8a9tdvkFeyLd0W9Bn9WTF+hfJS9hpwdJUabU3sh1g
kGKtCTzdS/oG4e7579/Zb17KsxCq6UiaeXfvJVaDyAz6hQtIyDb9Dofve6DF3yF1e2n4+e9f6V2Z
XX5rvJJDu09wDPzlW+vcaEG0Rw8a0A8QSNmqbCPMaynny3/4/AyO+fcfoMf1BQqJ7wjElvJd//oB
VnpulxHvCs+nCTlTf/ZqQiI8F6chYaKYAYdVCc+r6chemmtM/OLGIkdlMYvrv3/X79uc8l275JcT
RWAZLhEGf/5PoAN4WueTdOT7EELSgAzT+WEOp2dDm5+nanpAIfEtQFPx9y+r3uG7Q8ijc+O6dDVc
eh7vPgHNIJBMGCWHkJZeJtBqmD0j6h0f6g5bXq8RWBxeJcXynHg1Aa5a/NbYJLPMYJZiu7EAeLhP
iZs+/d/8WzawVF/Q+3Xf/3TdpuwZTxT4wVHFrcLM2buCV+usUfbhu6+9jrgC5keHenatn0yC93Oa
A9fsh0fPwUO89LvRDcmb+HkW/M0P/LdfkyNMTk9C1zm9/PlrWvqkn4nurPAJ1c2+Gsxy0zCsnmdA
oaPNLwIUszC718rEkPD3Ly1DM/56sP7y2vL+Xw5Wz/PtQYNGSkmYXj7GzFVPDI/E2q7MZnrGdshH
kUz70XU/x/GHogm6fzhafncScH/5D96d3uBUR5Qr+A+WCNWZKaZnd0relhJhbMIp4e/fr6kbf/20
IVJ6Hscl4C/TFO8OzjLIHS8vq3xf6tUOBs3RLdPvI6Q0/CqDsbNhYdUFCTPxh74Dkz5HGvkB3vjA
BGLf+QPjI30+ejxmzuajH3DsWJp/mEZ/V7UkCofx2k+HG6DJDyiIH+iLT075MnGC8+PkjZg6i7nO
RGjgDpX9FVLv3kVRu5Q8j9y/lwW/wVqbZIFD6wJ7CVGhJEC29bCXLkemfaQspuzkdOh0LXLNlqbG
CWFwrDjrMkBXIH9Q0zA+2DZALdPFMgNEzqB4jS1rzTdaXIsozgkGNMpNPb+N7XQX1zboMwtj4XRZ
EmuwKkg4XhCZdII4Cl3GE+R5byFHTy/zGjlkYO3aZHnuan1vt1/TPnnLhH5MLQyfg7+L7RRex0hu
q598J1/jOzil7/J4Mn0OYaPgPcTFveXAlpGnYvnJ6CnZR5GJnR2ltZjML5oglUQfou9uFF8QBXfd
tm2wGnlfxuTuYYk9ZV2/dZwW09b0rE4enTsdI0gb2NArbT3N+RslfawZfEDEjzyPPrWScZ4fjNjj
y+7fRo035y0YKYA9YfDE0Y5afDUSwbwujYk5reBrKTFuzzml2oATmPz4Ayf5PqZUbEvtiWACPsky
/97k7c5vou+dCK/xuBOKMefaOon0YzBUX2ROoT3xVrWRU4+z6M+UAG8S/9vk4bZxvPE5GrlOmGDW
OkIFkso/1JFxW5U9yh7YqYQyLkRFYHHnIux7w4Pvo43InWOUokNwfARH99DtubpU4ZuPfBayeL0p
4q/1MAHXyN7kS9BSfIhgbq3INEDxoT/Hc/0JgS18sezNWvQjXI16xeDnZqrcG5Hqz9pI5oatfU/L
9M1I8rdBOHhZp+ea8uhqiFZeGd5b0CAIR4CPDUzX1glNhEOAHj/swRmXPLmFkHCGggS6KMi3GUqX
Ase9j6sYTkC9IWjreeE/Ap3R7eoq1rA0JW8K18vV8RZUxzeyFjBiWnxZjevPF3V6U37Lja1xB1Ag
WHeFe+B3daX+e+jKZML+b/bOY7lxZG3TtzIxe5yAywSwmA0JOpGiJMpUlTYIlRG897j6/0n0iWl3
4nTMfhatkNRSiQSQmZ95v+c1hps6d5O6LTfxh1mh2K7rDwQp3H774ikE7mQw8YKEfpNF+pt6lEd1
ONMHvTIQwcRykB8ZPeU55Yw9QHrfmsHwZjHqsG+bsj2lCWrQuGgu9sRr67MIcKfq2qSfIP0qyuvB
xPNhmaAUkof1cWRQ8TNRC3fJeQ4aLfvK2PGT02H7GDj86XUrwb/1c5TTm5exVsoj2y0z9OObFXFO
wQFU0/YAULRlhroVACXwog/EQNzRtGRxeulhnp9Jy/vtum0N6qiP4PSNE49QxczXNGXw87r5zVA3
Cvyu/iNYNgMAHIRQ2aZ3+huOAxG0tareZDpbX9eEO6dKX50m/dBq+1jH3TslWDTIn+PA44LiDOAe
FgG6jodAz5EFA3PkCDfweWQU8LD+gNcfwnpkkTnDm6v2zE7jZU2Sl27hKotwhuFeziG/0axri/HI
1oUqMXeXCqASI5mNY4P0aKaz3sSan3pMAOAjuvFobx1GnXYaPOHGMX2QxdN+zNi3NVSze9FMzBf2
pQ+x7U1manXJEgUUr1t2PZODFSsdCxQgLwY1E9o93o7iiV/WyrnmfkGDfkk1LkzlusOuG3jg7ZFe
JNYkekTSadUnp2MXbREsM/g2YZ2m82cllBzWFjgJZi1nTXO3Ztfe17MGqwp01RZt4HOETe1Gmyqc
N6rkdQoHeouFne+8jAuXGRCtNdZVFnGt5Di/6cqqen0g1+BF9smnOg5oRXwKEDyazqVhi+u6giHn
Tv9ZB/pzgmXCoBtPY+CdUY/vGZwu/UDSuf7tFqH0wl0XYEZ4tz78zIoCTCWV1twNVEsOgaT4MAws
1A0FCGzndD/XcCYEj3U0DeWunPtffYCqQpTyGePl+TQGyQlaEQZTOdDYbMZnaaLhSZuuea17rkjY
xnu3ZoLK0xy4hMZ32bfCDxZqoYbHvB7o7Xork9pkRo5n3gq1A5bAMTcQVS9gaYygcxZlhZdINUnM
Ia3wzhlZPkJjHdoMXA9hhg9CspR+hVOuOS9HaMZMIOvt7FPg6Bhz8QARY1YcdfXk5w6ouphF2ICb
KCrAG+5A2O7Ov2q3u5q0oDYzZyYsoV8S65tdXnORhrTfVBm0w96dqr0l+GMDmzkWuzX99GEn0hqr
BHXvyow1NCzdZ2G/tU3/ME08Ll3eOAwymR9pBAw/xewZbWntM0idbaOM244c/INfvJp2Gx8Kh2Fi
m4m4NSayzemHl6CtZNzR8/F13HgpiOKK8UkMN2ls4ZE6bKLR8u2cYXns/DJmpaNk2/9SYxPM6TFP
x5uChHsrOsl8AEsgCvrnpRifTLWXI5tfmNfeipYlGo7WVya4OsSK3A7RA1dJDAxeIDT1ypCKs61q
xdvkuL9Wiw3L1V+dEcT2UjAHYy0IPvD7Ans68hl3BeCPO11q0oO9XdEJwrXCt+wQHieCpK7vL6Gr
GOqoupGVxDsm6HtfMjK3szkXfQagy+MSXlrHNFjhBAY9a9kv6klc+gK5e/FsAux/LpjjtU1sPc3F
/THn45PhuOP3BHOJKJV3GLDI9xACBbXqThtfktK+DJSmjiTfoCfH+KvbDvo5h0GMFZZg4hmzCquk
ZVkPYJyrmLG3SfdhnkOWNkMaZBkzj1ZU/og9lFdLnaQMVMIiNN68kE16jr0tiPdXUHyar8d7ENT1
aa5hoXk6jm3Ybux4oONNx/TwAZcyRtcbbFxlXM/+bM67MpWnJrLu9dZ8LsCYbJz3NSe3eewZ7dl1
vYP/ZmDsw3xqwDldipjhqEaYj2ICyWSU5UOq5uuEhpI3QtU+Q7+KsgiH4tlljmgumWyp/DpFwBDm
/aNuDPywA1kDP+izndd4xff1HmoIYoxuxnfOcwHq191PbZTXvkj6LdjkfWzF3mGq8rPw7JpFkd48
+s4if3PHMIdhx/psJk7UVKecjaoXiUQpdwyHu75BmCecH93E8aH3o7HvYOuDhX2gOo2zKVVVvMLL
rZH4uku8NUz2V1vT8HUM2cm1EAukhCbXtrY6lr5k/c+efRxg6G6mMjogaEZjWzMmvlSih5zPETCY
mHeMMSxFZqj7ZN4Jr2l5vjz34Mwx1qlMi4a0nJgYKEdyPoGnQqKLYzQ1+5FuwSUyWuXj3HMiTYzU
tcPB9RqQMEO6xcds9ovORjqe4kjkMGWhD8O3NmalLSA3N9lAs9RyM79w4/TgmcXRYQ7YdxxERMAt
dq2ebut2pFcQ4lIw9uJYaqiTG04Yv4OfSONatzeaZgAnIfIztOD70KY8TmqakAYAP9CBsRZQZYSM
Pq3GuWMNZof1pFtNKio73nayNbbBFNqnpQGJF1InYDvzmAYvbmZtmyhnI5RJoXXsPcuPOBUOkxb6
IZC+e0/iUhaEr1kA628e2u9ZrQX7OcwjCJDpewlMBy3P11oWTFCYwz41WoKiLmayFdyl28kXKs3x
nuxN7oN4uJdz++q5zDXPOfScKI4Y9QkmXzeJDRZKxe4UEiDi/I4XPH5FIBSQ4bKLuYY50P3wzsDu
zA1o8bfCTDEznAnTNcJkEaOjnqvsQx2Yv1WXuoV5YVgOxD/QwtivW6zYdfvLgOHIXJrADFVQkDo0
khmXPZdazfluEmdJnczMBT6DMhpwQeQd1rA1jbC5rlB9Ge0XjGs5YclmEsw/9k0+Pk4ejhO64x2A
SvBKLW7QCA6bGG+7XpPFcl/KonxkT/pSuuF1DXW7hDTTNZkxb+PkzXQJ3tKwu+G2VJq/upn33ejY
E1YHFSlDH3krMh2IecVwTKEPiNrBi8XaN8HewSaI43UQFjuAaEf1n2fyppk5+1yaPiCIB78YgmbU
GAsDeMu3GN1zmbbqYRylHwg8P8NcwK6s6alqvkX/6xK5O5vEFMx1s8V4I9oOds+/T3Th9uR3YBd3
QZSzcLFW0oyaSV1uY6KSrV7VWnp1FSJ4NdDqnNegTb4vpf4mkgarPyv9MOGioslvyTjJ0zTpJUy4
lFssa5MNvq8Z+jgubpk9OsN0XRzxnLvy6lE5RIzDtgTE062vZaCWmFjeBOc0Ci2M3ZKq3c59/SxU
GjJO6UuFucmRxlS2N9x28SU2TdZQMBBv5/uwdqddEBff4FZjUPhWOfSHU4ijaucNXVJTS11ZLeXD
byFVVzw5CftcQfI11xAxqjbAmIADVaWlsvPezU7NZHFPbeO3JzTs23TTeMuZlqzPMDTOdDn3Wr3s
3pUVfZRwOxhkCwNNCtPSHyQ9C1/SaUFoBuMGX9PnOPPwqeCkBtx3s3Jv3OQRrE9rvFnjfI4bgmMU
kWtkT4KGi2X8qTG1sEv64ZbWxD15FmIyXDJB0JOZMo+zmObbeg/6OA92gHiPUa9eg9pXi1LlFio/
1qP5iy1nACNAAKsmnpll9oyNY83gXlWWbGULFr7aVReEWlKnWE2X8wMAHQ+XehFmW/qeSm0Lmd+r
YIrrRCCuktUqWc69eHUSxmK1ckZ3aV5kzZpoxfxU41zqOPM5S7sHkzLEbOBwAAFhmxb8hPqnVf1D
hMP3sXxlBH5b9ThHJjwjhRVhP5gxXCGPZe++V4OIN5UxXYyFYHd24g9LpeijIj8FGIqqw0i9eEOd
OZXN82rmFCoSvm/E5ifuGf5Y8ptaiqHlAE6NyrPKdyFutjzwaSyvjD/y+9PZzY2nyYglJZjp3ko4
MTXxoDFwxJV/VRtGX1RfUUikGIlAuzEkPeCGh5TLoymFh5u1FwINgmByPfq8G6t+XqvJmMVZHPXv
mispnpmkl8rUTp3LjC5vuqX41QysaZXUDyUhe2/QrXBKYGLMi3SywzAqKPHbCd0dIQYT8WTCPMH8
RmgpssOBfhsWSqzaRVXH0GP+rDr4Tusz71r1GWyNWmjYK9wVffueTiQgaqOtvhTx8LOph5vaStRd
jZb+KEvxMWXRR2L8SArl8iLTbZYVbDPaAxiue90rmUaMeduqBDG0rJ5wHQl5SfvoR00zs6Cq0kiT
CUbrFPRsGYu6JkPwNC3TV/U2paZqymyKVSevwqWY6Wjce1W47FuTbNJUB8mryeqoJYWK0bbT3QSE
2197A1aHtVvQTQrtZtVbzVjeaq39nKrsxnDTfhkn34tY/hOBOgzx4jTVqDJVAyNRPH1sDe8SnaLX
UACdThBZZ+QdquAjwuhztsFBypFXHTH1TavnYBAkwhdE5aU+xI0qToEvBOVU68Bz9Tk6ykxekbXh
ZlDTYKJhsZPj9OjIbN6thYXoJRPM8QbKxKYeefCQFqgyEpO3FQ+4Me9Lkx6qigQg6xtEZtTZU6oe
eQYjXlU8LC//KJr+OsD9G6idSKFya55Kc8oPrSYhbVGcm9bymeJCgqpiqOx+7CreOLu6x8Vh1Bv8
R/Q5NeN3ioe7uhl3WQ+5rDcI/HIj/8oM4v26HroARpVUqOSYhGrWXF/m8icW8ORC9cxfTpWvhh8K
94slzSN4Kh7xdfm1zosFEsRfU+0grjeTlWH3nnwOJTnbPGWYP/BAq/Se8x6a1qcM2bhFBjp+JC2S
cFObsb9l43SYKxMnXor/qDkUp3NgdFtF1IIq7JpphapUlk3sDAUN+K7LIc+q85GGy2atkeYAaeyY
olshLiP+VZskYjeQOBwgMbS3QxVSnIq4ISLjkcRZl42Uyp3yt0J1fyQ91baBMZZUBqND3Q/koF7n
IT2Mn1tZe4fkNFpRsW/SDPIJCbJulU+RJJosOtDdAWOQqNkEc06M5r12IdRkJNtyk4ns5+rru+ae
+JoBUXMjP2u5RJ2TvzbdfBkT2IVz0ENT63IDDY7z4Rg5EcM1tOyrPeWfa5VGgzbrNxnzmxUqeam7
7kGgWxERR1tBaXI97AgV011d89ji+eR7Aq5GkhCezs5Ph7lwbifXMQ9spRl3f2GNzD+ZA2auImu7
VrIrmDvbxuLapR4Ep4wYeVN4j2WCmEhtJbPqBVQePaTIKL7Yk/zsJ6xaXK+k1O34sRV9JtVjPnOE
JAsVpaX82i7dQ6WRegdlShKVCTZUjjcrnLUNSd55zZnhTlByVmdbKgmjO0f+qltgmqpYvajSlClY
k5jHOESMD1QZNjSr841sex8K5h7nmoQfwXHK7vOPBtWvO+8jWPX361pmLJActVoe1mhufaOEXpCo
hM3erHySJlJMddMtCCHS1g5DaMaQy+pb61bfPRqMYKTvscL7BqWQegNNgCDM3p0YlzMrwvVzSIzf
agLSJroe61OJnfVWPfVTeqtTyL0MjbMq6+LQYuOlBcQqlRNfF+9pdEKDGxB0Zws3V05es7jr71vO
UrbSBrhLkd8lvDV8u0APVyQFzfwzsJwvml1Ue9LzAwNKbG4e/Mnay79WdXcXVjnIYd6Wy6MlChyz
C5jS9Q+8kphKEQ/wEE6aXn1bQtfZzg65LrrES2uH1alIHRT0TN/7TBmcRzM27yd96J9nPX/N04Gh
PYHbREa9TvPQs+CV60UQjyjfbWNdqzZghsQW78vmDX7lMgmQfNAZysWqL4aVJQ9o5s85tYd+Mvu9
PtRX1NhQcbKh2qfm4EJ2ci3MLnuxreus3WcGYUPSTw9tbOlIYwuoFdGyZ1KMolIQDMcwGV+a3pKn
HHT0SLhNevQBWdr2A/dV2Ole5C3Y8Ep770oIlUYYJselcrFG1tMvYNNtldSlFyMYmcoVxWMxuvhH
uEK/yRpHhd/nTNaxE7GIGqQUoA8TiNv6IVCIuv5bWQzGHc+C/PcHUcLASWbCf93TKHQUlrMf5uoJ
URmmbuqDzHCcEKwcuPLlqVUiMZEVD1ksQ4yatXUcxY+MkfpBRL1YRuw0Rh2CxVT4rSD1THwB9Xbf
ZtmPVtfMuz7XvxVgJfYZCKNdDvd7U45MQ60f4jT45jXYCJoK8Yf79x8/rN8DHeTuojr9HpdQ1bJy
hklb2Hcr0X397C9fWooaCM4H97waOxgmM3bSq6ikKnT77x+qEU2h4VXJbqgDSjg1uOFTUjQEBtgZ
akN/tLS0ZPXXY51vYKTiEnlJQ+s5H5kiGWEcTNYEiziKLziCmXfrhz5KLYyY1Lqi4L/7/X8kAX8o
S6loGJpl3K0fKPebv33Wp6nFPKr6P86oapO6Cc6rjutHT8OBoqz0W5sa+q2soaKnBaVBNQ8dFYWD
20j8asmmvtgdTKNRi/OjhvRPDRPdyg4M7qRXz7psAFI101Ua2G5YaZac4OLj3xcXaPPh127dorGY
U9fMpzjSq51MonjneQXjSYZo93BLBJvO7LU0f92OB0p9SaG9fhz5G+tXyGONHRV+zR+9gin4npcT
jnN1W6y8ukFwdiiNU6dYv+eQhnVeLx9t7WFKAU0s9ZWi2Lx3lvibrZfZQ+xPpIbSogSkgItMPtgc
RFznttcUGVB9KoropzGFcIkBe5ECGNbd+hmQrH9/9tv3dInrIBYf7ogcMR2hHTO9/E3TmWacvLQ+
24xsn3O8TNVkz8qkWz+bhuiZwtkC1YkT3Gn16S6U2WdCo32Xqkmg9VvrB11Z/6yfVU2XYGRQZTs2
vexk0mcAkMKCit55MU/pwFNulrigicy+zk9eF8ATUR+Ar//gOLI3EmLs82weyrF5Flq3CRoMPFzb
2plqFTtqdXYMQh16O7nUuXLB6YIdpkbdnor7RcwG3zFDk/gf08tuujp9k56FRTncarD9idlq/KhW
8Wmzmzsj/E392caNRumusmHV6cbJjp9y5aszpBI3Iiw7urtMKUXLoMRDr/cOll3jqxum2GHDq5Ib
xlSNg/JLx113RyvRPAbdHnwBwkyrPfOzkoBuQNio/inJINk+yd2HPumic5oxPREvU0kVXNMJIoof
dc3fng+/K05xTYbRa6bEGOunuot1Qsu02o5SxLQtgtgGt4vQdv1s/RDYzb+/jEVl7nPP5eTsT7OD
ESm+CQNGHVjUrGLQ9bP1eyJ8HcNgOVE99jjnJsrjUbzA8cava4M/bbczNcF0ldG+wyw4i9jhiJ6H
xyqKv2YRXr0WmJmoQlFqhN2rmeJ9IqZNNM/6LuVhpvAwhpcAFL/ZYwoJnacChSMo0snwZJPyFFmC
7rvSvwcutErn3GKAF5XTOxbbb0y+fEknIkYDjy6k1qSVxCF3s0kIH87WKwa79OdixvQXLXrQC2oY
raZR97DfdbOhTjC0P2uC8g76woE5n2r3aTGWFhuCNTu64oTdkdwZeHqNcHsZb678Mg0auJ/t10Tk
31vpficxASEBOAJJ9vepDj5mGzssp70VIfLYchH0Q6Z9qEUn9QZ0czwQl+GwRzJkHRb8EhiTILjt
3YrAyHReumj0KbJsoWftYzZkQEDsbbW3NSznmkXsdo18jzPrW7Pwjyi0hDtxzI09HJGIUiM8gi9h
hcMtDIsX0wu/W0733SoM6l5PcSqnTRYSwaFnNbdAGr+OOD8t1t1SmzTjTPq9Mm/2YsEmQJ8785KX
8Vd2oftUj5qTZtCecurqYPb9o1lD/3enfj4uGO/ljWZDlQTyMsYccAtoHHpxGJA9TYUYd0SzzQXH
IMqYTv6ZmGCD1yqPrYFrL/WzehuRSgSy5GUA8LRBkEhEna39ugDABCYFxzxongzIqb1D+rRW9BIv
/FSloGlNqHQqLKDPtp0ZMGiXQtwU41vjQR4VeoVFG2WILiCBtLaCRMfUyFvspKZA4jSPKQJtS6Yf
sac/I5Z3qR2SM7t5t41xNHAH6gJiLSEhJehp+GZx9mHWrrY52nBN/rvexlYSsz9JwTydrABZEwP4
JgCtv+iL2gUuS99SvrLA5xQzuUpl4PVhAEOf6JE4Vf6dSA9zrlpR3fFdWstdyIr93sRsI0rEriXq
pkARw7JQmcF6KeFubdAJZxa2fybpLCGPKgu31ymRdJkFyWUfkG9XAsXI/CktHoI+ISbUnWNcQrVn
rvOjxFl639bfpGt+qInYrTaq0kG2X9iuCfkTH5r+RSJj+e8XxfgrVcxVFwUNqeHYQukf/6rLC7EZ
dimJHJvceOuREzUpKat6SfHk3hvOeRlBDTX+hKTf/+9/2/wPf9vQEQXatoEACrrBnwVfrT2InFJ/
dqxUxzsPqBjxh4zoTVBm0ExxLc35JlGLzJPx5jrmyRsBiJOF0Ra94aED7tHWAeHqtJS7+yaDeYtN
4z/I0uTfRGGebuiOAJ+qe5ZF0/DPr7JopiJlLJ/HxuVVRh0Jotu244ZtmGQSKy4ELpgAVrKH/umh
q0IyVo/ppxJzxDF3MS/ojvTgdkoyYrQGH5bK5dwM9adTFh9Jk39AwPnkmdjbJkFZmETvZRsT3D6u
EkQgtOTWqhzY1fa1/prMjrOZQpLCVadBmvBJI1j6ThZtzIFE3kwzfBA4cMNlOqfqVboWWMQWLz3O
4uwe/wrmEHDxzcVwm/PoV1yMD988md1Uwkad50M24y1r2mFrT19MVWSMZX0SBfFt9FEutB4ba37O
gCb+9yfC+BtfjMfREIZpCek4uvybYLWa4lKDDJgeY5kyoaDb0M/pdZhKb9KoncxulSoqh3a6oIHA
ID0HQizNqzHYe4l9BscBFWXXgfGtYUR5Rk0+HtsBPwZ1cs8j9Zwlz5z8LgqpnzTecLMDGsCVUV4W
6Ob7QV8+c8ibbG5duZf1vF+LzWFExQKAIlydj7DVEMIZ1Ktjbp1qKBYxRbJkZO9vyFF0NCobZXE4
m6r2nJjHyqH6pvyfGsptkiN0l3SPAEg9wrsx3jC6/tVZyIjpaX/kJnbvsbIImdl5msB5z/Cl2az/
P8IsG0c0NNC99itLRuyIHYh0XbVLiu5H7q3l+hykNwWIXYb7ZaQXH7AQu22Oma0bdbS89HxXhIO+
TSxHtUZiRrUL/ZVAj3oVFR+b0lxqNpBtGhcNA+9aeN1trbVjbnm1nfQUVdovjBZxzikYXC0D8c2A
TRoHNli2JCXB0tGVtSGwPdq9jFqOBw174E2d1NWedkkCr6g6VR+mlcyMTyIoTTPxJvifdAjuwnL8
bo/4jsgCq+r+3qqcU6VEAjKm1dB48mg12nsI4219qfUpLKNf2jjd+rSESiYzd2P0jCMN/fRmwWiF
EoCZzdg1d1nZvv7D4/ofThRDmNLQmQQQkJH+soGFPRoTW2vTo6XesjoNAD2MxHDeT607F05C0gr/
B0VOvAlK1bxTDbNSKelspWGou+wf9Lt/V3x7lschwfArq4i99S8vqcNLDbGCER8zEX6rcijCwExV
6TsbZ7SI82k1XS/H4U1Jr3I3+8Aw/Ivlin+4Nv9hc7dgyXB1LMdGEvlX6Xkf90MgizI+dtGkyI6s
KngTSVttUbZ0W5TiPxpStWERP2RD/yVEct6q+oZU+jH0FFscuQs/D9wX5g9fcM6ZQTihsYur6R+U
uN7fZPKerbPnoJDHP8qy/6rDJcC2aYMDvod5GvgaXXSUFb4+tMnWDXAt8/hys2TS2Qlu27nQQZcz
WO7odrMz+UUK1BdItuOuj918h37C2ZqqGhUz3uhaduxTZ8Wbu0WYV/beG2gXBA86uLI7rpAG/89r
Tzj+vsI4LH19QRVr5k1IicMG+ye8N49cyNRvZvOsYSu0W2vioRZz+jTL0WQimkqftxtGCmvZlwos
xDGri35X9XG0Z1lsO5SVrzI39zL3rpJZ33sP85d4pm+hWaMf2pW8SxqWjVVjsm4axrKPPe1LU7UZ
bkcDxVVP/zpniHU166hqjqtUtKCm5nraS0QDV+eMiMzocZBsyEtRPHuY2SM4zGc/t7CA1MVj0Yef
otT7g7SwZcmaY9m6FLRxSdjXssFuY6kvtVdVt2xm1EsCUj4AAJuOTRz/wjml/C36+P8cq5e5+vV/
/vfHzzyG39t2Tfyj+9OAk4GQ4Q/7nP/RffyvX+tQ1fUj5zchd7HrfxT/4Zf+PRXlmv+yDWghEImh
uSgY7f8di/L0f9k6ywh+lCC5Bmj3+1iU+y+D4930QNhKnVINr+L3sSjpAdh01FAM25cj/l/Gogz1
R/4Y6TO9QLphW460Xd22dQXu+uMkATYEE04BrXHWAuO5a+ryPlgGKrH0BsvR+z4Z2EzpfQnpPuv0
XWnGy0NTY5brLQYxJ1/hmuze5Zn3BAfYxukv/1qXy3hevxJTRjEdpM7eqMIfdq7/KkwQBRrmphHF
re1iVJmfUhm4M0fsq2kHn8NUig0tMwRCSrk+ixwaX13Ut2kavuHALs+OHG5t04YPJtnDa5DQZtIm
vb1jhhEV/Jg/cK0fUYhNNwCwqDqlMqb0dOChTY+XXMdYhECx/mCbdBoD/UBhJnwyxDq6UfS0Q7BJ
QXNKZAfOOGdJ761o0DkdjeK5ThNMSJjb34Fxtk+oeuh7OZb9tLDxbp1APg6BqT1j6UTk2upPE1O5
51hovOj6hyzD8dnJ7fGA/W/vJwC0ytqc30PI/kDg2aOcRIBEzWVDdDudO2VblVHi2c2JPjzD6z+i
b/Aubo9tWRal+SkYtOXI7aPPZZGbu/OAUU3Q4gxnJNGFcgwUQAHPvJtPRqcN15I6QGWHxa/Z6J1L
P7bes7vIbW+a5WEYaJi0aaI/lCaOOKOS18YDevkwboeL7OSz1CMoR3YOjUgaxQM+TehtcnlhlJkN
KsbPtaWbHFnU9AXVecy4gis0IBAUzSONd7wNNKYsElv4pma1W94dTYpQPsqF2xKJ8Al4ZnqfO8Nt
CXTnJvA8mKXZXZFxTzsN3yVfgxnxhNT2MIgkuY867T2b8SnqOq8+B7NL369+C/OuPBsDM98UTW9j
7Y1bAb5kMw+pe56AFSPqIz8a3LA94pq8cxMz3dqzbjy23jRuEXKhJSuYVZ4tnu1q/IfU+q9Rh0mG
yHgeWwJ9ByEIPP684Ny2R+jcLM15lESVQ0A2gpjuYnVTSTgW37d6H52EFT93sE5ORdx+w0Cs9SM7
Qb8QIu34w4b1+PcxRdMw1V/8Q7LPK7J1QyW1jEZKj53gz69Io5RTaTgnn70wGk9Zmid7Qctmm1Uj
oWJun3RKGazJNsXqXL4zy6s9BZU4NwPGYp7VfCkThJsB7Owuy3GEzYAOo0EJ30d7vEhS+BwTj28O
923TWkn44v2gvIaPsubN56GnEWcwAbgBVyIPBWYBWD+KTU+vdDvgO91CXbinl+7XpTcjNeUXQwn4
NPRQmYQm1poW6sCN7ZA4dqJfHhww20OfH6HKOada4YKL6sHIbHmOBrQROnyZbdKE09XWTxBx8+8a
cZUPzc85SC26b+wleQnxeJiNyDk7gQOLXx8oLqeGdbINeZ9qRnhPnJtuoeDjCYyDMLYIKFhn7X0k
0b65jbUTjf4GxAYzGWBO0tTsxwXQUBQY0ZaKoLv3vMHvksp8AT9bpkw0JJN+MsLxNlVmciTbiUht
M/tkR9PJ0Jz8OIyfOW66B2qwr0YjWdwYOaCc1Aa/9aLrrAZ/eujQOLsmF5kk6Pjyb3nehcB1C7GD
qYQtdW58YJnEpBHd5UPa918cBeCeu5Rxv7H2K4yeTlo3hBunooMQdZGv5S2GU0t+tltmidywbI5N
ag1PhdPviEAhnHblMZrLZkeDmP4xpAFR41Q4Lb25C2gWMoNX98fEMTamAUDXw0cOnzyNBvuyNQzA
u2buAF/SnEskkvJMaHl0nbZlQAa09yDSk6E6tfQtvhGR6gB7qUVnocSQlg6w33WLthVaSr2SNiKi
NtZII7TjoqP6aYP5yxDFTLzMyb4bbOYXSd1KVLEeNoatGaCCQJrmoeXvaNyTZtj2mb7AC+/pYXGC
Z5va+C5RJuGtIa/ZwghH1k/GFbwxL0kh8jxXJ2aHn5x4drw3A2Sfhvk21DMiHVbHVp8DZ+80+lbS
gdiapdedIyDNpWt5FxE4yAIAziYjwgyoWM6mDjzGxUT80BggrDv3taYhccq8OSE0Dj4EiFk8GULY
TEZ0IBvGSyx41npS7AxGw71NvtjnXnrDlSkC1esXXukdvGmoGLBojG3fu8NhsusdfOSXtjOmm4t/
q6NxAgStNt/PVO4LqPgnvNF7lDzi2ZoM+4HhycpYrFNrMd1Vm9V2WnifaRy8kB68lQJ3Xc0qDpRf
412dlOVlZmwWrK6Bx9FjZiNvmdPiWqET9ANT93ZBEb+ZBoW/QQIX5ChO/STBkMiJKFdg/UatkVGc
Ug11RG3eb7QhLg5q5AfCE6VVN0hpUafRtuWUqqdGPIcNETJqHw3uKPyjGNseQycdiGuao/Pk7dy2
fA2H+btd9c3RtsLHhJrspkOqc1DSnYmO26G2s3eq8gPPGjsPrPF3hd7dDZGmStXN21B4r20vaKtW
UJMpgtr+qK5D2YizjkgSvl5xTLLFPIjgxem/Ui7Bqdl47HTNIwSaECP0IdYdFnIZT3a7BIkM4pb4
UkYMZ0WZJg5jZf+oYlpQ1g+cIktihtyHurC3hfE5xjnPIvoN0UY/oXfJ3UqVL4LgMZLN0SgwyLUG
yhjkMdt1j6tSPIgamyCjdaxLNWGEOHfkuhNTOrkh4J+NzXs5jslRw5AdjNOh0bv3Ki9rv3FtxHB1
4W6SwTykMzVWbxYWJBIWmWnPtDewiayU82UwFnTNbwKRwb7XW7xxJ3HFucLZrysS4yG8fqLy6jjY
pLUEVA217uOAaqlcyuppaLBYs5fmUs0YP9cd7D4ODokWsfuVo4y65n2/N5xew8W5ugaN4T4i1vMe
XXdGIRiO7cYeAXrgn3WZe7/mtUHUVrliTYdixtrbDaz0JmftbMMdPmchIWwZR6cOW4Ctg3oME1e0
HITNL0FmyWOBGAIFpHOhAIE2xgSNhjErtHrzPphRxzCkRV8m0miQuckpd5m+K9JR7Ofe+RxH1l+E
jbZvu7F+Hgrrl1QKghRlxc42JtryXujsxchPEJUE+KcKuIGhi6dsH/5MPfxw6/R/KDuv3daRbV0/
EQEWi8VwK1JZsuU0g2+IGZlz5tPvj1o4B6s9N3piowFBdndbFEPVGP/4A3h5UJZf9cBMTo3sn3Bp
Bh5hMXloMmWc437RoKd04kL3cMxMTL+ISYLEDEBWhBBsVw5hWTygTsFAncGDzLNTmxnBltCO8tyZ
CLKYeX3Do3/emRbCl36xw5sdulccvinIMqu9rMMcAOaOzeixiCZiOlvD8WcdIVDdm7hKwS71inxG
SiSqh1GP6isuD6bXhuO3vjMNH8p4ux26ztiqEF5j7HQXizVt5wwE3SnOmKcPZPm2MEn83InYIEhs
3iAv4btpPIymVquj3TSZpyXggqRwDRctGZ+0Mrb9+09jqrWeaVfxnq2GiThb7EtGqpJaFv1Q49S2
L7A5HPJw2nCPEd01sJaLcDomYHxPAG5K1/fScYLPeQU1fR4gxHeT/qjrkPCWBDLUohzEscyMB+QC
22amLcF9iO8dmm9z814xE9qW6wIbr0ttHyZM6Bele6RXx0fRz19kvkQXwwnI2a7EbmwNiIdJm/pw
RdjiSdbzoui565xfaca+nRqaeG3hhWBPNF4ySlrqluanSEhYxUD+oZLilcNJDkUa/5pCvQM/UEeZ
RlzBCTf2MKzf2kpA+jO7FYsOuv1YQ48e1ssew815gAP5KR177P42oQ4AAz/cfehq7bjqNU2Z/o51
xDRRNO917lXQTyZnEYEgbcpmsIgfzNnh6zv1HoB8q/GQ8RD6HOgEA4WTOydI1exCe2brgmEs4G7q
N51l92AuYCP5hPCjiTL7qNz8q53VzbmOraclqovnqiEmh0GeuSWasKburOjCMAgn+wJ3S9CWB4k3
PdZyFmKBsNkxU5RviIm2bjP6MemMNxQ0UJisJN7hxV+c7y99of8siWPeGVpEA9aE8znq/DAd8nPS
4xA48xc8jOeOfVc3njaZwcprGNzDhC5p37VANp2lyst/Gsgmtpdn2FFxrFA99ezLxDoTHL2gQ46p
Bn1muy0gkzRXEv10iAiD2ySOER6GoHvEJrpAIt11PoB3tTGqKfHy2eoOAOy/goBYPm0YRv5TWFNW
GJlHzAMYQBgdcFlffb3flTlig9swRpdUV49uVVe3qF7ppZOqdoaavkd0SF7SERBcNroBG2YNWied
lYl//dmgu4NFkDDrbRXuk3EpPKKIzW8cGYfXkXkcUtP7vZXmRBnM8EazOSKOHehuXfo7p0Vw0K8D
HCNFaz5atKGVH01jwL4ly/M97c0uKgJso3K907Fe1/Lvge62D/Ade9tiBXOOhFXXW5lSmjNieZYa
acmOlhHy6v6YekM/mU38C3Lmd1pcIr7b2j4Ig75hwKUqqZiUTk2Skek8Wjs3kuk7GQBeRqqjR56b
zSbHo8zvrT1kSRj3AaHhBaqFTa3A/ELjKIdBXIbe+C5mqpzQdMktM8iFr1A9MthZmE6gmcGqsfaH
yETFQE6kp5wo9sl1Ao0eDCgkkfMUmLgQmiMqzLYdgot6R2c6PoyFeAbdPmkCKl0W4AKrYxiSqbL8
pAi09oJCR6Hc2BI5IaqCbCufys5yDnPeL/sSmgZMEKbiGv4bJmHiZEcA81N+sFfI0w9bTPpDNoSR
b7rEQxYWa7vRL8eY7Bm0DOHXOneal7QzXjpnhupTZ5dwHu2L5GRtafAN5PJhyoWBTmWHCdN40/zN
VYlPdZUKPy9lhHTqaC5i3JEeITdG25ZHFeVPfU0iVUwsnjFAIU+s9Slw8Y42BQuAm9ffg7SVF9Uj
IWhN+ywQWT90h6EonGs2ZoxyIlfiu6O1FyYE17IP0jMH9i2YFvtJBUaOGnCdaRpKv+rU3Lu0prYO
zVu3xkHGpBRvVc3jLfPY/ESV+5LNm8E2GlI7uwdqgPTiqBFxafs4CxlBWUznmw6QI+w6O6F1kV5U
QIvh3qT/z64qb6rzqNzUx2z8rGpTXUWKHcG9miuMAFZZEl6zgMxyZdE5oGDrNh21+zbX8dAiSsG9
YIzmjQlpSveXJd42sNEfgwj9b5MYsJa70nPsUj9YBU1tYow/U4MnCeU1ngjUVgSXaM9j0Zfnkcnh
vl1ht7haga/FzagVAG+wdka73ogjSorh3JTE7wZEmLNOWdE5npL4fH9Xi9wPhjg7uWZnrdLZ1Vav
rC9UaM5BCvEYkzv5DD5ZPDIxo0NjIfDCBO2Awe/QLPTfZJCkN56V9DZBsfBlT/NYGenOho3yWEPN
ugRGJ0guFxO1qBZlZ0r9lARoNjvCHluPWLiAdAbheiOCaYcSPfmxYKqG2WyRPwOAioOYe7E1Og0v
0tGLaxjCZhF8DfoOSXG0PlmF5fpmnzinXtFGDHZNUlFjaK9jWnym0u0hOM2w0nPYstySpJyXwRbX
gflR5EuzKqFiiEp1fk7BHkIJkZbsS7IoZCo93SXks3DJPo9wrh5X0Eub5MMwuYRGk5Cyj/swfg1h
iZxQ1sIvjfXolVV6ucxl+BPDpth+0Wvbfolq5nyaKGD5zarxGhvXYrbx5KmcUy825HDWy4xOpWFt
nBN/ZeC9Q2YlvFypAcxsKPdQAY1b7wQvAx07BD43OeBBgBBhKomTS53j/UsnMt2VIQzAuTGuSLcE
Ie7cK50QR7phhOFGdauQDm/uIGRlWOl5AcrwzcD4GVhDvKFOJgcwGB6XYDvrxXij+9qES9qeRDI1
m3h0ZuplO/EBAymDW/0a1W+L3SyXBjTg2mgWQaJUabUSG7PU9J2oXfNSX7vuV7JE5SUeWZZsXCMA
9ww2XkJF9w2lFyHqsX0uVYBVonvscYq+YuiwASVML7aRIJ5z0sCb+qnyQwdKTRXylQgzItq95Eq1
TvuKaJk5xpR2h7ZZHqAOInPOgvHKSCzwTKOOH7QWkdk9fVDqSeXr+A74eGTk5iaG1rsMwXPObOmS
mmZzyFjQ2W3xOIgW8asgVumMWV3mRzFtEvb/2j4gjq5IXBLopy4Adp2jzcgU+Xx/MUuj2y/j+KIG
wz4Pow5nP5/6w70AcbTmtIRNTgTZBPtSdHz4Io6Me0OvLfTMXxXwe6oUmSfChwPzCxP358muz2NB
TA8r6rdQMs2Lwca3BjvUzu2cHkX1oQX0IBlLOkdNgf1g5GNzdw/xzpSqZiD0gACtxWyifmsqzI/E
6L4V+dWA9QsPLAkf8kKIq9IQak6aTdhQZEDrZwWt09a5LV2WUO86T6QvLr675my6SwS3KJbnuqke
m0iV56luv8hK8Hy74/U+Tr4rTpW5nExVvpJcTZ4WjWS5GocDq3/pHAAdAsbBaPMSZmRXwEPk67er
62Npld/idvlVoh7cue1nbYI8ig3VUZJLG4R6vZtRi2zyDMdxTOWX/VJqFmabPSFi5ekulr2bS0i8
6itNl5dSG566IoqvKiy+RLE2Unm639Ta4uWZl62l9FQMyJ3inIlCsm2swA/Y5U/FuVUjmEJCr27W
BngTefcwayyPlhcwj1HNjoUGLjnLOK5WHULqmPG9rYx6Tx9n7HCZpgPMtC2hPPNbArEPGmW0sUqp
v4YKCm2LwSoITUlS1Hr9Kd1mJEqL61lm9VkbumKPXwytUDYkOwjr1M3yE8SS7nHOs4cBFPRC6gjd
fWhclozxwjwT6FdlrbzOhbMT/WjuNcIAaCoAMptUgZmg0oWEgAyNvfKR2e+YYsnEeZRHKsHp1hY8
6FpToQawOj+35t+jYdXXlpWp7Z1yJ0A6UTHA3Iv0UZ3I79uaTp4cwJISPxpZCJveZqmUzqZvisbX
VIEWxBksbwgAKqtYvloj7cxU2YWfkE7lhWR7eVgCoLqJSJhCSVSjHfFUmhC3MHNwcwmf2h1OZGBw
FkJQTCqd+LSVQg+P4yC/OKm+PDSm9YxrdQOeF35SkVJcWhcFswa610GkxsMo+JkiP6AfZs/S8+Yw
wSIimKkmsrUA5toAthM0m5CWDWRBkwEy/NsuBPnJWai99Ax3rBKi+x1M6YP6C2OP52pKh+0yZMMB
5toGFwM0Sha56fknlI7mMeQsbWRDaWVa5U/Z4CY+o5XuJd1FoWn2SdVdTuYx/m2QX1cUFLpoGEBL
K8Vtrt0I3ZRD+R+bcHPbZWNbwDaWCb4D/t7jVBG1fl+RcKtZ7+kIibotWXdgRxdPw1jvwkqdqLxM
IgaSYasPBDPcjz4RZrGFnw4V7lvUDeO726lX7LK9pWAQlQRXiX8AfjGhj2oC7V9au7SZovrqGCPi
QrcYtwV2U/4whBRTxmtXCfcYml18nnoYG8G4WCfu0y8TcFYMCnpH7iX3tW3W9YPs4ufWotF2FyJw
O9pctzQiL4oD99PgOg9NutA7BPgIDM2onfuyXbw7ItFL1nA7odpyEmiCRjYipmf+FYafk7i1DrZO
5ICD1OriLLjKoMmOcfyVwQlPrwtsPZpKeDgv0GucjawlQvcgrDaW7KOXdjZLbxzdcqtEVZ3t9QVy
8BUqfodAkqIlMqYnu2y1nZvBNje4dTrhoCB3gg4tsWgTjtupzwmWFismgOTLtdKj4kfNNfKLu74U
lvbJKkt70zVR6Ak8Wh7K2t31EUt118EuF2t+pfyNp588FPbwjqmKA5ph0j3V9rIdO2PeZG1on4FJ
b8FIZNmUVvWlhQekz1V4WhLrXdfCel+WVQJ6MAVP7Rh/Zv//Xtad+5KycjEvqW2SuPvyQMZ2iynT
lL3CEvA0ZEzekhAyCufP2FfMTTHM5UAbe5Cfo6X7kbY031RF4mQkVuibaJn3U9qPW3cqNrnTO5u8
Ey37uJVvzWau/WQi8mrR81NtOPmx09DzdVPP/DdgxJpWpXqjBDoM6GiIDxuC7ZLpwTXpG/AZgwS7
fpRe7zrLa+tQ9BObtk3QiB1gN5F9m+TvTTXuIkc3XmvzZ+vocPVCW78tSU3EZ5ztaiPOIWoQ4WKO
oGBy6d4sVZAo0VSAHWKUmDOXb7rD7ezKhYlmHziIUZcvWU0Su1RfJL4cbKljxbg2V1sxToipZwoU
d8j3OcPAkw7xJgHXlKTaW2XHOJIp7WVxzVtocaqzTJ8+Qzn9HaQL7SCo28UZpp3OUvqlqIznMAG7
SYsq2i4jGwuXiMC6Km5vA/R44IMLT4e4JjHE4yDo0h3WQvVxiR0C01bnliJynqfQtTx30MMd9Oxq
l0wQW5Mk+qJ1MwpamIe+yDJ4lKuf85DZDWAcq6TbUWFaRezsyAmqvlbwKHG6W0b//m/ZM5mL6h4w
ZnGxtDL1S4aPXrXQT5j9ZnTk/NjnNGkJOeK1mm/YzwxHWOPkUMOWTKx5vPEcxnsedayvUCBgQtq/
BdG3WpshKYnAhFAIaEJPBN0ehPVqqhmc2qWW74sIZRWeAZ9V+XOOCEPnCADBA3Nkjaijc9hHNXt/
Pp2nkY5Rq50n2jdAWEaASzMjns0X81pYHXZIQQJZPdF4Gm3d9qcmvxBJmzKygTgULwkFSd20j2Oe
y4sufhtYSt/H2ilBiCc37V+DLm5enPEzfNubhVp+07KMEN/s/BiyDvQ7XpwN3KXuZULOeQbMuWnz
8nPsi+45lFsAfNdXZg0BfDGAGEXyG5WS5Te1/FYY+qsVkjqrdDfd+ZMJ4XF2tdqbwzn0ukk+4gy0
66C77uMkfExU/2IawzGh+dii94bWz21uWdrPIGxNP9IE6dE9rUSt6Mm19trR23Iu253QDhDt7NPU
8vhEujjT38ScNuQiJTo2h1iIPf5DTTA82WnSQQHA42Ae8p9CFyGzB28dpVhiGXeicCZf5Pp7p1Ga
M3x3vCkhrCOPB8YHWkZWa9VDC4SRm1XvWhUbPDKULmbqJZVyN9ZYX/Qck9Iostzr/V0Yape0Hd0j
Dgq97stMDgf4HV/G0EHIAUqgZMBIrI5CRvu83N/dX7Sl1U+DoR2KqQkfwiKHZtZFP2sp0dG2WR09
VMF4bMthhqCy/g4D7YjcqQHbFJN9gmkrPEKLCI+xtCt8FqnAHu4vcNrCXQ8f5z+/C5ZZ7JqOCYlt
TsmDHjrJA6X/cgzD/IYYPiER8f/9/v5O6JjeLENjIR/Y4fwEnNJXTnJSVnkxXYcOrax/sZGzxNb2
vNaQqddpheYnw6Tv+Pu2Fw49xGgAYb/GDxiMJdVPyEXfDYy64ZGltafDLR+0NKH8KkrfWOpmK1aP
QJ1EtC0+xWi54NK9pECTlyGufKG7z5a1hN5skhtvsCIEHXgfWPwt58x6Gotg62QPcQFCJgPrfaTz
2lRl/IaJ5u9ijD9JiHx0/ifw5I6hxEzzXAPldLOEthwDvzfmWeATDjOtQyrWEZmVM54efxbFV8sa
vgmGf33YiMNY7w2B+jKzP2dCMVaL2l0TWhd3Biymt6Nqs/qGdKbwuWWOmiq7hwFeJ94CcrYRdHG2
C+MPFcCsEQscqcgrU/0bNlftJnrvxXebeRGdlIlCcbK3Ra0ztRlCjNeS9EEaheOZAxZLRZ/hgJqo
HJ6JITbTcDDNcno0G3QjpvV1EdlpJh9ys4gcSoVjP2VWxoi3ah7UMuxoW2Fi4tICtmYGOeNoVzsG
QRWt4r92G6n+KQAS9yC3I5HN+gftMMHs/ixVZcNboT5IKBrRi4HjddnFjviDcBi+FqhOCP5uWXbr
LZuGB3SscLDhb+rZ2hW2h1SbScspv2eEgW4ShV/IsBQdQekWTkdbjkNh5p9OJNLgTfM9ndwcpUO0
FtIlVmLCEh5xJ8A2O6ZW1MO5nfkGofEG8zyaHPlzGQO8E8wF1rt6cSvk10v8cxII29bnotEjD2uc
mCgY+8eCqyhyijTbRw7U9grbxjx4YnZMtERnoGdPp3pnNcHZkFj39aG7bUks96DfzOjJ1avDmMi1
OyAeBKmeHalfborVqM3UtA1XQE8iZ+khjWI/d8hDOfsyKPYWonRvHttyq/fdif/6ZRyQbuGtezaS
2d20RdvQd5kvETLjjbBafVslAxAolkqTaj4bZbqf1Bh77B2/lK0fKNt3RqpjZ9ilR1Z4wPhoB2mW
K1AIDOGWGpKoqnf5ggsGpNW91Own1x6ZKISorAasP8MhrIjnXgWN8tY3oI9mUPgSx8utrjqIV/Ev
ezWFaXGdYliJzedEEoXbhn4X6IjY7WZvqOIRdaQnrcliSp87uy7V3xlKfuW8xtWjnDRucKjPXokD
2lbvGND32papNXtMCYxSkR+BXoqqXuP6BFAitn1QMBpI2yNppAd6zoIpm2IIUwHap4OBU96I8xSC
mHFOboTq0JOmSnhV7bo+CBobjrH61sq2eSGkmRT5YVckJgY8ccnc0Gz9osV7cckhJmH02Yxhw4De
SjbVxFYR2vUFeyusA3CuQ4Udk7rh5bUlfDh12xh60zZxKlJb06fSSUwvwMXBWzT0GzFjnbnXTBbC
gllZAb7lCvnAOBQpn1hQ0sDG3oyu/r3L8NQQNaV92mQMhNGiadVPCL/SyytA+wW/eC8P3krXOGQ5
WEqDEaXPwP0FHVKxwS6nNH/kYcZ0Zf4Gs+lbyoq2sVVNfhSEGiwVrN0Y6O/1DOQDgrGpJ/kJ/7Jo
Y7/mvUD2AKEe/6aDbXfXMmdUG1gAcVjDIlYqfbXWm+aoumNsDShJKeJ1Z0z3Q/XeQHnxxg6npXpp
X+YxJhi5gElZYtaoYi6qpVs7s02PNHafkyT9LiKMJBSLcdHMWzceoz0SpNd5Otcy+GqwEvl4mkzY
tJjPOnB95AAumw6db5x+QV0S4WFl/KjK8NPq0pi4SK6SlBgts1zeczf/ZQ9ttScyG7e2Y1g1X3NC
5H0snxg1LJeywawGcAgwopn8Pu/UbtCGm2gxVUm0IMbWRf+eB0nnZyZz8yopceuzfsIOeA/LYTxa
nfN7WNxf+ByIbZ1pu7Fx9L9Iiu7c93+S02xb8s9d9iRRFv2TnFaXuXSSrApO6LF9jO8+V1aFDKKA
ehWNodwbeG0ASxgma3+wJY54ZE5IiuHQ+8iE462JSQRkSSvah1RH/86dEx9SBQyiDmyl4PVakHxt
0/1ggk3+fGRHzBJIbHHksVnhL8uNu50dmVsgevD8zL26so9XRAuPByeyd0vs5RaDWU1Ql41LQIuS
i0vXw0Q15ue/HOCq0/t49iybw0NdwFKof6D2DVj19a0bBieTNi9EVEM1UUB0X2IMOjlwDG3GCaMx
Jo53q9LM8tADlg//fhh/cIw5TbauIw+FbIw1+YdrKJASaiHUwxNsGoYUC7nTseWXuXovLYrObL2Y
FR6YQZllf6E3rn/6nycAKZrDlXGkTgzKR0/7OnTtCnYwTgvrSLplXJjEsbNVIxqeZTVnDS3o+K2N
d9q/f2djvfYfPlko1k/uXN0y1UctnHDKpCwywoUqlG2P0L5O3aj5btCKQxfG+3lc3Wvb6bVYnN94
5Ta+Y94Q81Pt5cgHV+keoTypPyM/uDTFhL3+0p+zpBmuSpXfcosiHq7D3+ipH1Vl3NKcKUd3bEOa
3DIf6alzDuTjUhnjJ9uAr2jLaVwZBCVDBz+V5nCTwmNS0Bwg6Jk4dXiBsWT4wjJCD+ph3sFKTEaj
JHuRmbuGA2nTt/MBmdRT1VXducfIoG/g79lS2zM3hkS+/MxHBz/gNmHgwGhik0O4uCBghytnWx5Q
dAJ7IjH2jKavFN7i9d+v1J93p6MsGjJHt22DIeMH0WJZmLXOmbZOPbjxpuUB3uiy3tZD/6WVVIJx
AwAs7ORzY6X67t8/+0/qLZ9tC+XSkygDSvA/V7csMEbY7611EngvFcvU7iBpokaxA5+U2f9jJMl6
bZXtCkcpC7nRHxosqyObCrakdYoN7ddYVm9wvP8jFktFjldW8Ovfv52xLi8fngFcQ6WOJorbCkzg
n18vrfMa5KNUpzQI7G1MVjsl8V60ZrEp+xXsWEcEcQnsH2rPVdUU0Lwku23pAAKuI68aB+mjDKvn
O2k0r1wCaCVd1Yj0qFTmLmXBWrpQPYYtSUoaSO5fvsGfC6hjKZYvTpgpeffhAmGGFsxjZpmnKNFs
HOOB75O2uYneCU+T7U4HIbQvkkGY5XK4EKr6jZtPYGwrHXF0YIhU2PiQGrzJzNllnGFdsd3+ZMRV
+LoUb4Gql/2/H/L/cju7BsEhgtPOfv/xnLsGXhFLpYwTUAMAv2LaoZy6OMAAPIqgFH6xZlQAhYe5
fv73jxb/y5rHnWxbEgCarI6P+6ENeMtn58bpbllaF8u8EQ7MnQG3CyGZ5gfNMF9F51To3jtmXSun
tpn0aQPHb9j85Wg+aKbX2x2BjOmQHaQQHcr1aP8rJGPQY6wDyRQ7ZRYBHXf20LJyfm7cf9F+qd7o
ynngqA81Wyv/8mTfhXD/vPddVDoKQp3NwObPZWV1ytSLSD9Vuv4VTLCCOSLnL8rZ5zJ7XmJG0FLl
QKDBOsLREyyHs1XxH1nvdoxTR6aJ742wD0tfqsdBnkDu8QlpyL1dVpMPXJd2MYPLx8kUN6zj430V
mKfQ7cUZP5PhpBRaemPQ950qLIKBGblVcGofwjjcSnCWDYIRtcvxe4Nza+GfXmaun5j58yC7Q1+7
xZmhxKojVbOBSx0r2MFE2oYvHcpeK8I2Lmsp091GsJeJ4j3Rw2dsm9sdjgjmcRTBIcQLgRvFj+1w
uoSJYe3HVWAaVhruTsP8PpFXqGHjO2p5+tysNqMUtZd2GBfmYi7DzpaOKun1BcuAwbkUdvbShemt
byNBd1aIv9wu/8uGjUaalpXcHYMG4r6Y/dftUuCDFs9aoE7haDrnJVV7mAbfk6h1noZOP5Nni+B/
hjOAnztadiJvMVp/7aeA3NWlYbgMBBvW8IqNPtvjcgtOAJeRYUnVHPtavWFpgU9Hvxh/OXD15xNP
SBarLHJW15HOR0lmmA3QVqgBT3eaqIJjsmjz7z4M1fc8b94djcC1TNnXdFkCpE8ZM+miv3WuiTVV
xXYKhQajTAZ5MB8uAebPoM8S9mAz4U+uyWMaIry0kk8h06rtwJRvj9gZyVHFrKFlrCXcLzLB5Wgj
tNzEmYxJPnHi4UlM1e1eWXX0/Zf8hmKKhdGdjG1mxGDIzJaxqZZPE8Ghftb8aNCPnv0pI0sCs9f+
UIPgNeOMZdu7IytEKXksfXhYfD+qe8kZfsyDCYdn1GCHsoPnpYzx618WkQ96VxYRzBYU6jgWVB7i
u3b3v+4KvW6jZXDYwjLn4AL2PLR2V2+hs6EvclcHgg7dplhZo2lplrh12cKbIkgRqUtKTJP+ZXUX
f2ypZHyt6ysSItY28+Px1HHL4LKZF+zQ1Xi0WygVtr2dSr15iE2QhO4p7YrSsyt4j9hM7aIFpnph
M3jDnbm99LGI/lLp/rnqc0iomiTKbpfd8mMB5SwGnGzAw5MRxRKaKV6G4BUBsQU4KgjgGQN6nW3p
8xW8fz5aGRp7fTDOGG3Iv6QSiT/q/fVY4BoLXa7Fq/qw5ueoczDw1eeTIkcdLx5VHNuu3seMATGo
4aIFhgH1lbmn31ma8O2eY9PG6jFMM5zM6vzGXD/g/+lNv6bbpZmMk/MyLe9/ua/EH7uTRUGxNiWI
m2gQPrZmOOfGk1XZ40lrcKZEO6kf81C/wI7Fp5Kx4wEAFkNFOP+PQeAeNHdflzzabpxHFy1+lgsi
lNFWb1HYNEdsDPtN0zj5JZvHa7SbIPo+V/WUr+LxB4x/qxdWiPzMxBLB0VhtjZ5lmKxyEpfNtNku
pfs1KLpf5Cnla4BRsNP0LodnVRWuHxUQwlViAi6uxOqoDvB+cBTMQqvdS5j6Zmuro6olRshzbm87
o26J3gjLs4qAtmGm7TC/tfd9i/fqIOziAFggoQdZuAKWRewTMDA/8kwj0l2IEF1UAL2R+I0Sk73z
JBkL31+qbu52w1ya+3sDUjLQg/0qu8uCWhJ1SGE9LhgU+sM2723jTcyU80kavmET8TVraXHDONtq
ZieOKDh/Nzp8kEEuDt4MzTWM8JS1+t59vC+iCaDhWXeGl7nuv+rlgjZC244wrS6x0J5bA1v+cIJL
YZvhNaw+M/BP0By47snCZereScdB83sqYLAnLtlOFTuBVyyheBBZzB6XB4fWVNNfao4/b34l6PTR
G7tK4sOydhv/tVbFBQoZ2FztKU4l3RrWc2sNXY1kmUuCDmsGCOP8f3/6leCxN22SHXlgP9abXagb
3TBFzclJMQzRSvNKuLB7TrQiw/3Qiv3Fkfuuw2RkZWXliHn+w1dQveVc/v2hMj7gMbgRUGoZ7ISI
wZT+xzNVIP0QdaNMRtPaa207xYWHiC2YTGF8KY098g3zaEXBVTP72V/1Ggsy/SP+i+6nJNV2UUPw
feGM1zguvlOIABwbhB5AdJy0nNrJZZS/RE+S8Z9fwswmAAyrqrTdltNk/G2lJ8Dxn+2TyXexpGVJ
vguWC1Sw/7yeZsak0oS0fYqmOvYdLRKnJVf6KceBLN/cf0ayKE73d2mReW01x8d7QHBC/gHQ95oV
7ARQnjaZk2e7WWqfMKdeTveXmCoeivtE4dkoXIv4vSITi+lTSWVQd8vJmFIGCl2HDRRU9F6vpZ+m
CCge+xmjjIVhSmLJU6wSDFuiavr/b3WYKRoWYKRClPKURM68VVb7O3dnDQfIZWJ/b3uP7K1AYYZY
RoQSDNCWMpkfTJUeEq1irp2YAVH1lyFwKr72hIV/t76dEQsxkDgV68v9nYs1O9aZhc4r6mSKVak/
FapDLNMkL9gWo5YOSD+jF80Ok2XuDUeHZjNFL3XPpsUqBmOufs27HKKxxi4QGcvejt6iPFR7u0bO
xiwBvrhmxRujiV7vysz/yK/gCyK5I+RATeiB+pmxTJWZ9Q0rc4GPSiBzPBRNrPjwHph2EpkW1hZl
iJEYtqgTXBKD4cZzIgbxWkS938Jl2U5ByqggY8AqZrM5u2iC9hmrtDfnjnOxcyJiRoWLPxnB9/Js
HqubmeDTVoU4+2VmFx06hGL3o2QGfi2YvR+xoIs93S7US4c7pe+m3A20L0zmoQj5Fqk1F02W/SWB
/ERzUUG5NzCpaTqwpq4YbkFQ669JqLv7EO5wY7rBC5p/L615hnStluxLbaX5EfY7sP3Ma4in7WOd
QJgt8UH2cFqxjne5DtuWtglHRldaM0CmIAYMkR5yedRaB+7BEIOxCPKq1Ip9RH43QVq0064Ky13b
/kA7e8D7WbyOJg7haR1qaECB5OdS5URTipXtpC4qhXmGe1+0xyoy2aPcInKjo39ya7zE0sB6hTBm
bBPYNfsyRw+ZYobfObHG/Cf8BEb0iNQKGEqYByeLxNHIzUNIsw9HfTG2GFWf5nj0GH2kRS2+FLn6
ZBb5F6cNIZb2EbpSVPFHo292GslrBxkKpHzYtlo6Ev8qQtXXDMZniLPUzkVmbsfGjA9ttB350KRv
phuHucFVXzv+B6HUU2iHToPTKCx1hGTPd2HqvNJyp9p9NeB3MYQBy1SUfpdi6h9LgSlSoZER4YzQ
q0hF/AwTtt4PDrfRXV0cwLC9mfhve1psxT+a6JseLtbebUW2HyP4fbOe4biONTayVtp1VAbcr4vx
tMCMeR3hiGOUn0WQk/gxq/srQh7Baqtb8EZAF+weY+Plf9g7s+W2tS3L/ku+4xT6piJvPZAgQYIU
RTW2bL8g3KLvNpoN4OtrAD736uSpysjI9wyHGSQkUhIJ7GatOccEm39PBat+Y4TYRS5Edupa9epZ
SnUyRnzP8KjQ7GH4O5iEAeDCjoxn9AL8+EXA2ywcXwWYmZHXsDdtIqozZt69m9PyrM/mbDcvkBni
fSPageaJWeyNhQ5rVaz6I6y3pK6QhoblFAFBcTLj2kM0FK9T7xwjtlWRQIrkSrEkgfPIKNSpXBCV
MShHYeSd3wND8EcaWA+2Di8YbuDFg/j7wKkw8gsYKPRwFlxkMOc/CUSKL2j7mquapqsyBcNJgbDy
6hGYqMn+Sqm3OFCA9PatkxlHEskcUtjr+OyOHatMO25fWdfua7cyn1gxYVnxuoeqH7SbZygZnohn
jDvlDjMUY0zXQUUeezLJSRmUF/7+BDwOkC3Vne6ZVc13FFQJZwBcaOm0R8tM3LsSd9pjw8XUsp3d
x4gxwxQf/FrAleHYKtcM5mAU0yQb1E91M1GTq+RrrnsRM+U8+30TPyIgdl/y/DsTAx3WznBB/rLr
YSfZxjq2TcS8ZtBjshijESHU3Zu0jswYSzuq7Qw3PKmKcCriSzmFQIAcrCX9Vxg2IkhLI97HTQ6j
G1nSpa7dZ9iuEIC9r8kQnz18MmHuIYKbEb8fU9raO7vQQCKKcWVNfxg6Yz/htrqkqMlP49iEdBmz
i2IxxQnPivCANOgaHZNlZcOQ8qzk8bGBGk7grfdY94RKTUIVQZRnT2ZFqa9vuPDrpjJ9RcWTNqAw
P8O9V8/xXH5gymegQqPKu73GInndgCEJfdueNbGHBWka/YJmcBAPJKnB6dq6qVmDish0u0uDdDrd
AWxVWtJ8qV7dvMz4lce2PxvEuaALwCVtTdYhRTVVxfS7Ec7Wl7lkudxGvl2ZX6J21nfQEPRj71qs
m4v8EdU9H0NGIlEH6YEOsMT5pQRxgVEAt9hyoyVJoQ1mkk+qqHdMsC0fcMWUQbS0eCU82KlCfdAH
1bixbUGrBp/mUQoDJz+yVrRJkPfJvayDqRc+gQzuFQHdcKitOjki3VJJieOt7wuSC9p8OltGi+d8
fWmawuleW2ktSHdApTnTy0Z0cxhCXcagl1aPM5Bxw4R44m5ahvXSMlSWBNHcl7muAjn2cr8IG8PJ
mGPxiQaXSEVVO/BOQrZ1LLyURBpgGUmvQOxQ5S2QBVXvo53fyKh0PtvwNjpglfi1anOXTXJ8QaW2
37S/dZ7SZkmsr6VjoyrMiuTsKf2hjRTzoazM+SBGcWdL+UNP25M7estZU32TpRQbo+kHcg7ch2X3
BNeL4Idas07mACY1j286Ne5HvZsJo2kiv4iLq96p3kkXpbpfDKS2sCoJeIulFrBEOwzpYp86zBM7
h9IltTh2HQmBT/ZMmaHvRoB6qn0u8xaQXGu+bG2ZoTfys60IctOy6ouhouDoR/tKnODFXMXWU2wA
s8mvdWaKs54PtJOjGKP12JsI8+R0MvgpWtnIC3StII0T7WqN9mVxix9tn3m3CFmQQYEn6Bdxbycj
58+IZvJqlyFMtchPlks1e80NfRmSYrNRznSegbyoAl4fb0cKpIFSEASBOXuuCQ99sLBPaLPmXlth
+y7JRnD75NfNWd6naIzaMjmIpbsS4+eSkApBxuvJUV6bIX1jKLthzP221TR/Qtp6mMDysuDw9AP9
fDStqiTis0l8t9SeGqoj2fBdtY4tYgRTROQHoinZJRHMQUvFcG9WWO/tBuu7XC2MOETxCQuDRl3y
DWnxdGp6446itfLnTDSIAIYoZJOHTh5r9F5rXQE2eGiCVLe+ppFhPFhLtxqVsrOuFp+iSZpH+qHa
LimxSjh4fVK16i/CsV+8otnnZqaE0ZoqatfsQPNGvlRGp14GM/Zpos77fjYrisXdScP2q7M0f6a2
91rOunopFvQqMsrPUGAt2tvjeIBQltyQkxzlgr0ZQIlz1YYe44kc05D6o0YWH6MvZcGSDbN1t5X0
I8O4CCXFo0dCg7kA7fpsuAkDSJ/fhsXyHimd2CkCypSOIAJL2n5tN36h+tc82U8b4CTOnem+rUMR
TR8Lz0iurPcNhnEk3Urbi4PClQ8obgFZ7cRoCgdOzoX0PbMfzog8Oj823PFJ8eRZnWL1oR+UDiW8
BWXIsknkS5zHTDVFoJQkQkULwjuYBQhVuvSbM+bLeZIDjlWvfBZazoRWKi8qkLYgMzqP4R6Y5GJJ
zOBpdPamtnmuSOwzNPIXmTnjU9Tws6YxfxuN7qUtCbHWZPRMtQg9VJPrjyMma8pDAGbmrEPMl7vl
qcvZteBtwpo3Lpe0U5dHfQA8QG6Y8mU2ikecSIOtOL+iBDoy2qqv7IcVX+j9NRV0R9uFKmifa2eR
V6xvTM6NYjVV4QDrGpxHo93Jq4E/9GS37jfoADrOsUvb0yVborkM87ptDqblGRg3oDv9FgF3wAkQ
j9JOxVy0g8UpQzg+H1pLPyReQ8YVvPRzmrgTrYDhyTVK56vkAvMWbEFD0VVhjDjyuVkDCBlNzmns
Yj+ehgyDerTOGWy1pjIJM/OT3SqsB6sOSXLTNZrfI1kLu6ZNz0k53+N2qY+muUSf7AS1zWTvZJ2N
93gkR8TKOuPmLMzKAun3nCb6PTLMR88Ca6dJo7iS0w61o/BeYbBeUuR9D0NrUr+YxZPVNd3TOKKI
HJsFHjr7h+28lWjC91LAcOkGlL+DY0zPkxTaLRsM7yOzj3ewZvTwGH2OcwOQYEQf6wtnEL4n5/Oi
sM9jh/3R9KR5UUoVg6WqVwGfzBshjBY9uhXbmQH891CHVqKMn1akTAPpdjfnkwmgyZheyh5ogcxH
Qn8wdlM2dF8K93O0WABQNO9Fgl/5zRXhshb7biEiaGsXDDq2J842zIt1RBuxAtzSmSuiNBc7Cmdo
rqrpXKo986QwQdSMYKvXTNt6YD1QtGRWuUW+BN4KyCXt1bwy1czwIXQESE31i1KGd6CrAtBWlIRX
6RNBDRquiGiyjGOGSO+B/JYjYp78UtJsOvdOf9WnpA0nmiyuJe68HOLfbEbCnOdN0HtINSa1VwIx
z31QR+pLRQ/gMlOQ3spbS5d8r0Z6uB7O1105RNkVizVDs26/0oJ/ldV8EwquLpMV3Fx1GY5HuM5K
lwA5FHg9tYCohI7EG5gIXWaBBcaD03ZFd4hWVxNW/e6xaccuqGIPn5XmkibRjwH+aveoU/zy06H7
qveDAZJsXOgmoNzZjfE6hlWz8kFFvhxb7AzsWfULV7/RLJs+FxYWlPlYFoXN0pZsikgib48bksLM
qrvJvs9DuMth2Rf1xSX2Iu5bMLnxhKPDpAtWG/TDNkRSj372gGyLWLSclBNKUDeYOMfK6sSTkbGQ
jDLxbU68maU2uixSZyFclng/dfoudjoRpUyD4TLGvRGWqUXBrLaGkOVwerVKUruW+GFqE3nEBODt
BK0SJOBgTmyarFbCe1gBj95Tt8BuNsnz4Aj7lEbTLUZweZp0/ZcjZuuhVN3r7OKL6Ew8Ke2cyVOC
LNNXFeOLieL4YLOjYNM0LvuR9+/kiI/SZWjQDab1QcrnDQTF2kjlwvd2GmS2DTOB1Fy7RXO6G9tE
PCjW8ErIFqCeXkD6dG3iq1pisMZYK0iUOkaynq7SmkKXPUTYgAAbUNYdUPzmULVscXEy/VGTbvfM
/pzTczXIlultdMvQzT3zEV/upR6KCdGtGd+p369hvu3BiWPV7x1klbOStFfRNkSSivZRI1DubTii
Kd81aiweO4TogFL3zrh05DFYl3hM+OTBQxwjq/4iBd+4WQ8tCVt1GqrHHKuQr8WoL1tcFbvc7T+2
g/E6YkPGZjQDOzH3ThaBCYNBtGfk/1YqCR60Qm8fJD8TJrf1Uam9L6xVdq3pFgG2Wpa5FDWCQlQY
aIrsoe3gp6+7TFHNvwulRWMb5wrwcqfRel0s5i51rVoSDXpr9YQF71C8RMZPDRgX9nDSZ93FOpFI
p7+50Vcoit/iCc+M6cjokOhkbRUa2/5JN9wDNkvNj7o+PuJsO8W4Y/LF6A7mCDsm8ZIHnIM/IExj
3aAwsLO11iJjDUcQgmncavprblAS07TB/rGQYflFWYz4oU4qdjuu9uqRWd7F9mdjtMZHPS3OQnWK
S9aWz7Fg42UaJtyXaHoi211BgaWQiEuwxb5LG/ec9vqlG+L50EnD+jpqqXVQZuts55XxyF70yilf
2910Ro2i+wpxP7ttBVczumop3YsU1TF/kucXNhBGZ6zQlPRxsKjOr0SjHoUrE6P3gCxAzlyrJDft
E4f9ay0ZdrzO+NRxru+SeO7PxjJOOKuU6uCp84FhIj2mvbzoMy3QUWtvv0GQq4AM+NPkZ5FK4LJB
VWLKzMJ3LCrvEUmG4zigM65q7Cwk0ahl9uIRkQlZB+Egat/AbUkZRv/W7A0lIpY9jWwMM9kDrjHC
9KKlAr2DRWhZpp+ODZxvUTOPiuCUrF7BdUDvfjRZKk6wRLCej8s3JYDLg+PHu0l9kKEtdbmfjGT0
N3wXVAHYSROy/Vjvm1DqFGs30SSN4jy0KV7ucgugixVPgekIqrBs69yq6QJTsuz2CrZTTEH2iJ63
wli+68f8oMd1FY59/nXo7fSBpXy7E7bB3MW66ZzU/ZPsPeNsdA5TyqxuRVMqeesxVcxXrdRi37Cq
8RjL8bM0RX+UfVERNkbaIBx3cfBcyUZvWi0qvURok3TqaZvxhx6SRF2PR8FuqzXwhXFOYkMFajcV
pfxkd/o5NXE9O+oNE61qTYRXEcnHEAFeDKsGcNPpjsTT2TmCTqkqDtOgk1TIIEukZ3dZVPVpcXPt
JgWAEPILcWxLybXDRtRdNztFH30TEmqCKwbO5hbIhmt19U71ZBaaoL/2i2sHxdpMVPHmsY2SyOnr
NqB/Ypwb7EG7BWLGKVowVmlR+4WvYX7Rh0Ofptq1k+1Nl5N9VmYM4NTS715YP+4htthUi0hIlThd
zlmudn6nNSRe2t1LU+jdcyEy81yaPaVEpbyLmy0t88nK46tw6++qW7iHZjTbwEWcQKHCHY5UfLXX
lqnqXNH1qEV9LyxYbjLFzRcxIWAwPyNpnp/TArwFqXCrfiN9yJ6LlsAmeyg0n+Hj7tgzuADZxns9
Y4hektm+shId50dqyL4hYHhk0E6f0KzSpGvtmaBD2XE15vOjgcsN4zDpffggjSfFZbA19c49RUBm
yAXF0che2aIVsZ65LVQYrL5DAPwUQJdVxTTCO3NfM+Xiw5YkPk26Q5TxwLym6JSrvdT+LOcfboI7
SyEY7JYR831TAdRHXvVlsCiazMVrV+r6B31ccJuifwTr0Vx0a/zBnj/xMU2V9CyW5JHZyjeJYbt2
gEqOBq7tHWVtmAqx+Sws67AwcL7UDEZz4oYWiyYCgcxvDWGBH9EbfHK1hnAXT/y0qHfG+Qe3co3r
MKjJg8mArKEpu+oD7QOXcsvJqpafwJ0TrA1E2KHiNj9G0Wd2RK8lFaPnOoZunSb5Yz8UKp2MdD4u
SYLBVKZkBMTgWSvK6UoWzS+iUbl8+tnC490ORGZKItQWalKJHXdPeLw+6iyBHozmquipGmgkgJDK
k+QD3aD2Y24NHbHjov3srlaESDbTY9vW6pPUqk/46Zr7XHe/qgEamS6zIsil4rwts74S6hblVs94
P3K5mEedrdepG7yMBZTS3eLpPkBBqgOniHzDydaUmhxXu4wYq0hgyjEmtflVoJ4Oo3ShAEje1IJF
Bj8PMlly9EwKXR6hyolevchseotqZTomIHSvBDZejLU0Ys/jyGqbzVxZi/mGjm6+6QxlvjJNVHWH
+UM+xOZ9nHnhncmv1raS1W7R04Qe2vElwbJ5skeVi2N9ODfR8KJ6Z9Mu1MeC1PLaqbUPcSIPjq6W
nwXdlaAAU3EUtdZ/cNryzMLfH23c7rtDhFeZ8xFCDahI5avWzJ8l0JOPiYcN3PXcA0mzVtHn13JB
RuaV1tnpoU+xi3ft/kKmL/BhfjYOEGIfaEln+B3A1w32IXjm38+f93FHCt8+5x/z9QGtZQC36kIg
0N19Ld7sH1SD9WZHQock4KyC5ELbyO9ZQaR+ugfGbh08RmHoAPMJvLG4SvcxlS/o2BtYxcJHNRuY
/uFwO9w+33CW7b4SKbAnxeowHfSjFbbn9J7ex4/uJ+MX2BtWvY0NWJByzh6PKA+z57Y/DBatj0Ne
Ht1vE+2qk3ouLvNd3vXX7jNod5qROZ4ocjzEnsJ1RN57TQLocZABtXzcqyhBcJCot2QuZ7IGk9dk
aI4dQDTcUjQqh8ZtToAQxyDKBhMrvvBIdJiVsyurG7a7+uYOyWdZlxMXqn2gb218y1kI7FjOKqBB
c+cUV/W1yEf5tW6AAQyTUj/MSO7ug1Q/LnF17ORYvHEnQ5lUx6wx0+KNSvLeEkgQcitp8Zab5psx
2lTMMpabWXUxMHxU/BIvb1Dqd3hs5uO9lz6OzPCeA66KXu7OE77KtpG2b3VzG243rdm0YQvu8/dD
J8moIza4fjI9E6EDtS2M2k6E28PtXt5xagxledVop4V0vq5Kci2p3B5bfapDr7Fr+uXc+9tDQXfk
tFijn7lGFdalA8kjiVtuNfplx6lwn7evLJFt7VNLUCHWyiqMMuPq0CA8bl+M6rEK2zGuSRwsr1Lq
yl+ON5VDEQ4PTiWJHtxu4iwqubi5eT+23QNrsw77zNkFrmVt/ZldxXwdLVG77Ldf3Uob9pX0dPex
1mDDGZow6uI6mHvyWS5qow9BDd5tsaw/X73r0ur3z/nbsawF4KSJQuzpk35YqjY5CkfHyNQlae8z
oUGEUtoqZOdTEX5XwJnJlgAdo87Qoyc4hGhU64X615vtWOyIgpJefVHWd327oR9L7TT1cm4newJ3
oyCRMFRGfYKuoWyJvg7z9QdJ2vu/tYP/Q/b/r8j+ODNQU/yv//Pv36f/Hf+s/x+y//1nRQmrGL9W
KbEiPzfm//nHP/5N//3EP+n+jvkHtWXcNQjODGSCHmo9+bPr//Fviqv+gS6GAAHdRk1qGatqrqpF
n/zj30z9Dw6R0YeqQyMnaRV0/kn3N7w/HIwAWAKQ5HioDs3/Ft1fV/8uIUGGbRq4p1TddDQNxeB/
lJAUlI+XslFnjKoNU6JcDhFbD3Oe2TIk1A6RYMWK9lgV6nLUVehX5F7RqWUR2lWFdfJap3hu6IV3
WbVbetgz3kJJ107N+FDa8bBzJnoOdjFO19rpnqSHB7BU+saf6N37bmLuGWpG292JqITeNfCfNdIh
3qp0U330tLeKOdBnOld2tUnpwC5o8LiGctOLpA/NW1tY0b3+hu8lpWBaQzjCELlILzmlSWwDtmad
n1dm5ndt3vhmPrjB7JjVngbdm2eADoSsOwDVJFZGSDu7DF3/IUvwE8DDYdEQJAAyTrHufKaphDUB
iNPcxb9kZwedobFhpvJVzI13NWtt9TtObBiKIqRgS+VglaKWI/nvrW2QrTqxJoECuSZ504stMgK3
IBASjJ4g6FCVKSfBUHwz5vRXEsGsYs3zwaaOA1pEHcnChVQ1Fu65hDzop/gNnahgfs/QlbCefciN
Bzn1Djnx8blKSC02Ksj2kb3g3ENIdJ5ycCuON9B111V5EF6e3kj1i3YZqrTaHh9SjD0Xzf7WJV1+
Ze34YCiG82A7RclOFdemaJqcdY7M96rd6v44OfnR6PSDaWN2duYWd27D0grIRLYfVeCIdE+UwMjS
N1OHAwAmtt/XMajHtAFgUy9waRanA0LSYECW0CAb9wSgKneRu6tK/z3S6q9iIiZxWuzHwXPKR8sE
Ls3GgZwmdViTWPqHpSiUc1HHj+zunJNDyfiGfHs31eZnRyv7R1gv16mB6qWwVPI8RzuBhwIQubiB
USvzKwwLljfUZLNcepd5sZydzMUZ6K6zj4bow+Rhw7JrFLQdC+7D2mkjd6lCEkoW2A5kELEtMbKL
3DahAbn6dBqKemX7SStokx8CQoVIo2ZXlmD8NKc8WpXyk6BgZLkTQm8BigZsp/Hcu8eEVfA5W0Ya
AdlwrQh9YuU8NUeVPvaVp7R7j/rHPmK/usc4Nfg2Va1hjFnAsw08L82IDXd0vvRJkp/UiamAwlB8
6FpQ7UuvwuVJm/1IytHenNoH1Wl/YC3iKVNHpYHqRNxFX0pFXku1elkSjTOuSh+wkppEhDm7il32
AfWz6mvQlzxRvHQLm0k9nhd/6BCYRgp/KilhqEPtB3BeC1u2cVqr4PoL5GCqR5V88hQ211p7Gmxd
9zu8ZEEBJjyWyk839apdTr1hZ1iEUeDmctr8hdoLwOeeei8ZYb9Kcu0xaDADLpHB+UKVjLa8q8Xi
ark9pnGhkRZIINCewvGFX9Z44l3+lmYyREWq7WH5DUjLnW+tU6Pr8dpHBPOvQhNXdFUoxx0LfI5X
9pc+/+CRBkkZLjCbBXIPCRRP+RdtGn/k7EBhWA+9P1OLSkAiU1lC8M34TaERoSoVmCX7RNiBhYQC
vQbCgqU5DlA0UEzh5rDNS0RPe1f2uOunHDT93JrfDLtYQo1lRDWNbSCdkdMv6oujpXuv1cq015zU
Ola5BlzChM1LFsSQ0xlMW3rNQ4rAbClGcKLWkzDi8dZM7A5hvkIjN51ALsiHWhID5mCia1B9YOPv
nRE2BY13yYc2SAAg0tYAtu4F6Mr1k9AXP42ykl1GiyNFoisqDABDVbdrVeOtLtB/9fOQHodxTk7S
gJxlaZY4DVP+kXUYgpAOzpRdZfIwdue5rRAH9Vb3cTEZ6GT/2lv2vKesGZ+0heFiKZPL2GrR3jbK
x1k3n5wRPm1NMaeJG4cF/vyhIRNyB/TWff60oP+hOj4shwVeLOUkhAAWTYccWmWe7meD6AVXDY2s
UK8VZW/TCKXMs9uCm3s3DHH9kNvYS3vrO6tChS2dwU6DTZdXOt8VzzrpVRkFil5y/sLJPXS9GUHG
U+ChyFABFLc41g+z1J5Vy4FbG7EHEI6G7wAzU1un3yAtrlLW6q2nNANYL0NxrMYaRTdN0F233XN0
cgb1mzqm7aE3kkBZsNQ3jXaKa2rcXjScFVxwdMMoa+i012PjV2tX7KoZMGbhabDFUpJxeppibqRR
FFchBHiUzJf8Wa/Jylp6VESRMF4MHQIeoAp064QsANt0qDwSjoLcnG5H7NMazPwV9I0+Qp2NEt0A
IcdNif8WjTfBerd+jJ5aWmNmqbd7w+Mkauyg9rTPbUJ4FnSZ5AiTjBg6oAG9KmeIWVqPlpO2XuG+
oHZAyu/oy9HqFWzEJKMurqsfCaJjKi7MYR/5KJKbfVrxHtNdDtqchYcdxU9Co5umJwczaZ6mYjnX
GaccVQZc3VH6ZVQt6yFWUH4NOX+KxdZUFA4cX9wesWfcSq86kSW37Fcb3G7x4IbDTiRbTMrvcCoy
uIWBnkVf49n54M3eSgbD6W6hOlKXmi7E/D1XXCgNRpzy8chA80wfb9F36TnnwS6BNllveM2/YwDS
qPZ97FyF9l5/10z5Fo/L7Gdt96hkVwYFkn8d79LbpNXzC/YVrHxzQF8MwVexjYeWPKNzWjDJOoSI
VIwFexJOkXP0M0JC7FCsNgLs7ed0PFuCcmMMwH3nzt23aeeWGPiwayahDjFMa1qWIya0Dji+5Esb
j/U4fsznEqEO8aNxz8nVo0GooyQOMrw2ezXTz3Fdv4kBVaZgdNs7tROQG/KB7JRoZ8z5D31qoUUp
FNWr8cOCyAiaYa4B0Ot9MCv6Je7ngJP7QK1M2bUNu3c5sF5pC78piucqTT5UbftDGe1jXlYT7mY7
wIImUBu/IlTP8EI6AdKZg50AfgeQh+8vF8d02jWsrRqD5nNpkWM32Gx+wNmFcLtw5ak4w5jZ48N7
JL3sEb8NRVkTxEJA807SBYHXV5yjWE6hoE36l5vtmD0RO7d9gROAJadNkGgGLygs/nWDNaMJadbB
2YyPc8c+K7NygJMOJik+GB5zcRbnkfZr2ZYdearsrhdCLg9DkyQ7CJ7zOWteynwwUYOSwlytQdpd
3Px5k3f2n/e2L1jrTn77Q5ReJ6woWrfL3rpBTtZd79zjVTG1LtiOu9te+l8323d0Q/vdylhib9+x
HXp/jd+v+f5yWhMxSzZz3pyz9hsQOSOsx5c4pWAEMSAPGiW/JXFlwdRY4z63b3CWGTKVG53xNdKZ
UtbfzV0q7m6vuz2OhmxACgr1gzj7KhTr3l5sxYHt7nbw/eZvx7ZX+Nsx/M8+UkKSZdaX+v891Y3Y
EWcZ2FdAGrmfJOgam7UOItabGAZ+2NjSQa68PjYd62PRYAWW6yf4/rFmsY4/S635bLePuYAZv7Da
55volX4s8yI6wJ3imOrENSJRz39/8nbvby8ocogstpOkB6OqmvD9RnXQH+rrzXYsRbiJ5GAtea+/
wvZS5FDxe2wv+PtuHNlveg5kaiLKMRzW6sJ2L19WgmrRI1PujeHHuJYsPETJ6HoghwDjdkDvrBUN
0HTnFVloUZlbey7bx0YRjGf/vr+995nNaF5bfQSvfuI3IO2nDpu1+rPds9cSynYjexRJpXrWFzMv
dupaOvp9NwZrihkuDtDKr0qK/m27jLYbx8n4FJr1ikJ/v5YR2dRopD3tFyRhvBtcRPPscRGtD7d7
6vqQjkELmW69C8UlZyfaExPjEGDa1J8Vzx0udUos0cSRGcjpncP7TmnEq6VhemQo0fv5S9dGZJUs
07PWXZFZ5M9uioVTRJ8EeiUqY5J4GpbSxxwNAcrIKDukfSgrs3mt1rQ7pD1PldHEe5iyWZDUhDPW
g5Gv4yWbOTudD/Wyrjx0hdBui8i1ZGCB1roFmuYF2YCmZacRgZ1Bl3qnLY4RWpl6a9eGiJca9DWF
l521iVUEaITzJons7C6/SMChO22MyhuQdmZIe2HtQjYqmEY7DyNnBm8UN4TaTT7eO/0yTOPnUa/w
xzZF71PN7A5ZoRt+G8807mRFjIP3ajLRn9G9wupU0uQ0QBY7EqWCaVeiWuy7e9+pDGA2CfezMpsP
notig1mBAt+Y3nSDFaEmBDSexAb4let9SygGW020clVYrtU6ktgYskbB1LLdfT/4t+/ZvuqtFb33
76s7+zNutWYvDPgo69egM9qMMutd7JbDERz+nWi0OlzctAm19WZ7+PuGbcneKyiwisFsQpDU2oKG
qgXMrQY2DgYWCYMHf5krUBm9+6QC99peqEMq9PslRU51LhfLdLan+/vXIgBRPgw2QkDWn9muW3x1
tqFG88RhvXl/ifeHVWcBVJ9TWNDpWs3LIywMc9zBo6Fu1xSwiHbb3febAnJ6IG15zooWvbhVGf60
nf/uwDVSVOQfYp78fez9C9u97cYWnix2ooqbYKgAAa7P3W7ifP6qYxBiIPnnIXRaJnJF5vxmfb+2
9yVrHBoGEfIqpP2c0bZ5xXEOwmr9CLbPwXZTvrB9rnFJ+Np+u6uvU5JqWG9Yyqa9UBWdGZSbeXX6
6Alk0VHgqRs9EBY0l+qdsGI9xIWgn1wWTluN9r1auxWf/3YMn5m71yXcRr82Iz/W+DOqdfr15PYn
5ySHODbBEdHyVJdpeibACggxi0g5PwD4YqAa+Su3e2NZznRdJdoGnZnBbuYAlPeJjWt8EFwaAKnS
FN/wOuwt24BY/6sSLqSpA6ZXE3/76ZM9A3JqcO0LpQ2zQumQ7n9BOzOEcpiDplH1YKt263YKv9Z1
n4z1VbttfsSG2F+2xwDjaurIkZcdsglDIkk0Jc2UeJlDsxDT2c1/bqXl7QaSqFmehnVGUEuFInac
zXXgqUUo12PbDVpNZIYOb/dWjd6et31hwJbFzLHNHxgsmQeGXJDls+ZB/+W71hd6/4nbz9qe/p8e
c7uE13p/he3e9rz3Y+8P31/m/dd7P5a1XKy0wQjBdgiZeH/l7ZudEqjd7vfv/v6cpHDhguPfeT/0
+1sU3aFqYsGcGRpjDJd5GMNmjO0j+TKPWzW+np30MDD1ssXnUt7q7xSvkvpkUj0Jt4PY0z4g+EqO
ZpbZJxCue2eJ6rCO69Q3haHhaVtPmb+1TbZTenIAHUepfgTR0KgH+ZQZ9GRcpxjD1GX6l4sDV63C
9EPHWsl2/ToPN5nDZLL1ZrZfQhXji9SJ9HZxzcUplji0pF2IUN/xXbfB91eS2cGfQLG5DzGYIbw0
BRwFBTDquVxXoOms3bWi91LibdgUaHkfbq/BLL6w6FisPhCQEBt0w0Hal7+oWrf/01j43QT4LxoL
+PJXiM9/3lg4F0VKlHf316bCn0/6Z2Sw8wcYaYr2JADbuvWvjoKn/WGptmVzGFYWUBPsve8dBb7E
cVOznTXIlzbAPzsK9h+e7TguT7H17RX/Ox0FizYEHYO/cE0AIeiOQQKx6rGQNmCb/MeOAm4xLBJa
l4TmgJ3D8zBTj1QBV7TWJ/yK3X4sSQBjvUSeIX3AVQzZHdxWdUHGpj/sqfm1tL0Ch0JAp55T9uUo
92Xq3Wds0aFbdF4wcAmPihfOjVleXZ32dJnCUMQ31GhIQmm9u8RRGdJ5mVrruigTgiCLeCbZQe6t
S5CMuqZGd4tOILSJJCjboj/abcY4KWZ5KpZ+pLS99gY+QUFqz3KiMT3qVyhQ6gHPdqDJ7I26AR5q
9/9ydWbNqWtJFv5FitAs8aqR0YABY/OiMD4czfMIv74/+VbH7a6IKt9jG4O0tYfMlSvXoicAUhbY
Ez2/bijinNag+ithC+0LlaZt2yT7MJ/hawONxygK2YNVjqQ3Tor6M/wc9bWAMh/IRtEc5BxHDw3r
R8N4rfIARoExZhDNUbK1wgl7GPSft4ChyqErzOCtioA2gqG0NYTb/RDWcbpImiuLGHnOic4F1G3w
MKugnvf4xa4iSHIvAz+lNqjffr90urwy6/rppiKx3HOOmeQRrzoJlfAchelBSBQ3T1DiMomiqfcL
73PW/qbxeS162r4Ga6JqGjSwnqNbS7iJ4HJdugYdVHAjitmrvh8Q3k+4wZe0TNXnA8GOFUolo5sh
q26YGYrUswArHsGI91PNNNLp0GQDcpyjYE9D2dn1gIIj/HX/lQpA+4myWL8w70SnBlU/w62q9pyP
FD6EqdioBXJ1cZNkXoSApKWMZUAusTcRL5/bi4CsYU6UGbJ/mr5MSrAR2phh5qEKm2OdcqVmtDfZ
9pwyrDaYY3yKAXo5Y6seIfkXVqR2uQUVWznocjBYhWHeAg22LSZSNqou1SZecICgSSgyI5N+rdBC
g94wJta4v1KjgarQKbrsFGCO3QQ6aMwON8WkZ/984da0Z5SdMOzZpjMztIV4Aga6D+XiK4DZUE5B
bmsy0pcCDofWGFTLvDbjJb2pKE/jGg/E0JeHEiMmy2hFWj5BENs4mZHmeheK0jssRpyVX92ednxL
mhHCNFVgQyj47/QoNHTCSGf8E5MQuChCmtI9opTmPUVsFjx3m1d6+/6k0OxEixzzWMNRasySayl5
6HTvFIF0V6NSc4OAcphQDMO+bqSDUEuIVhQ4BeKDDbolVgu712OSTKjHI8J/MCKOUosTx9TrtYUm
7o+Zh7kjtKItplqwK6cMhYtF4xgCSYqyQNvipW5fIRZgqEDgVTYGGd4feYJ97PBK3RcEb1qeGi/F
l29rcsLhHhLRFKaV3hMqsI1H0LgY1vS+uK+X/KM16bnsO4T+xYK/bsTaelbmNRnMlscJATBSzZWZ
RGgN1S/8jCU6yYuZk1GVB3FMvEWhQCUs4wWqxIDuCFOAthuGH+bVGj0b2i3mnjovmCBxg6VCHRH2
kU5vS/UcL0NJS8arqZBTbrlFwkOyyNGhQo3zgTTeZaX8kGfIPa+7pVZLQGFq2Vs6Bk+wHWuIUULz
puTHCT+riLhC1ahvjinF2rpUcjsy7030hRzX5D30nB7EUf5TwEWwkqelHrqu2GdTNdppW38+Tdyy
M5PqYfZKSw8BAKSdyojSRYujCECvqxXR6yAW2d86HE+1DjCuIgNblyVOd4C5wbSOlX7apHVDu7sS
3bNJpV6jpvcmq1EYhUIld+PfBm8WR0zLny5DrLNqqOQ0zbTu2TUd6uEwG2oakV/4ulL4S1GvTw5h
GVBgmeViQlrLw+zvMDsHNepTwyAHii5KC4fiBclirA90iERmR3uJ9rouVCg2FYQxvJKWCPm9Pdv+
jZ6uS5zVNziehxYVBTvUhZA4imiyetEXFJj9LYeovq6AS0xNftrKgPzLoBscVRgDI1llw+s1bDV6
iQimrbsX6U9IOaCp/hQPhEcPWZRNa/kpvukUPqxsUjZJbu5kY6INhkoL/YF+Emmyg88LIiywv31D
jERLN5WrHGS3bHasMsLnH9KvVTXSI1gplVdTewtT6u1IC18nUXqLol7zpc9KHBHcbUKKauqTPsBY
pEE4NkRIk+01LpMNtUysy0MkeWsREV2K/qdXMfztZ6o6kuhKEBw1CaVkATmLSP5b0m9kd+PCpMMt
KfcoFhvub4VqjCjHmJ9ypgNuw6S3WOsLb4pKBbbtuBcXb2bXmbYux8NeeCJaj0XlC1cAOsWTBkAb
Q+Wud2M5hWMXm99xHO8GCUkGKYAOwN5yIYk5ydAEHGRlH6rWbMwmEd4UQ/CmRbgPNchLE9ayBTs3
+qnYwmNwD28xdChsBl42iJuX0PE71keV5sMqfXKR8V8gtm80ZiYritVLLWMtlZYwERaDvGrzobEX
n/SQvT/DWt31kUF08QSHE+ITW4/Z8u6tXqfUwGIczCe09F+Xp1FivDdBQH/qe/j435owfOhi6dKx
RDGzSTzk1qGthbZKvTaWoR2PdIRWKWoRgiytMp1IGwbBjTCiXPXJ1YgTnlnDqVbUBv2mhvyF7Xv1
xuVV6E1ipGdwcBhaujUUcVrFEk1W3byHk1xeVBaGA2G4C3MQwOJFBQky/0LtPZ1H/MyROkd4yscO
s1hOs6VUL2y0RUKuMBQPOqtWi/rZU7Qa4O/r4ieyG+8ipTTK0+pPPR2DWtGdF75+aFlo1FuIosJW
iza9IWFYqGOs2NOzhuWZFO2fL2gNkJYDzg22rkR69DlHaaVTqcJOUYrcKo7YeHp89Or8Tha/7zRl
JzbFXe60W9h+TPR3y7HkF1hjYSiFZ7V5DtJlF2mXIcMwAj4opVzDLzpc1cTOS4k/kCXaGU2xTsbm
GyYpBGtUEjL1XarDnWyWf2Swn7ZGzKNDDeVJC5ZWXaWnqbg6U0zEoAKf3yWz0avEV0SBTBn8F3H6
Ji7Me9H/7aIWblgLjTCn78MKs/JnCuhQ/1FwZsSKvKTtw/hsi2DXhtof4HPZmQLjEWdv1TgIu+4F
OFkmFKcybfEF7w36KnJ9VoRFR1Npy1HD+A59osMTZzFbCIxbXFSbAkV89Kc6BITo0qOlxbQZJaS7
FvI+UsAICP2YsLgu3nEF9F7664iJ6T0cuotO56g5x5VirayLPyqW1prEtI7b3KujeD+ZeJ1HEJJD
g4M0kUF/Wnxe2cFLgX5GIfLi/FOo0gPupdu8CDAXWGKq4EiIJwR4uE/ja6O12QmGdmlJoXjpJITv
Fjlby5SLZ5weV7WpI2KdTLhaXF9508/BabA0J7O0UDlYIoGmcsnIjsfdgvpaAr1oMRZ2jc2xHZMJ
oEaoE9/ObPeigMgSSdesQeQqGCS3Xqg/KJn7WAnfFmm3S0LhjvT1uzarhBcSJAkEbZoQCnimqKuh
yjCeLM3lKz3JKZ0lyIKdpaao7BHp6mBod8BhEqoEPH6It3RsFTCJ2OhUOsI8EBhLVzgH84pqdivC
E0ooyTFlUFsv5kNGJIfvBb1eR/VIz8fvPzUTfFGdckoJ86/NUKj/85vf7+O6pge5h03y++rfL7+/
kBl70f73h//+5t+fGXLkBdIzXv7+xb8//z8f//vD3wv7r9ekabLBFZQGRtxKJPf3dZyw7X/+yb7f
/uc6f39FV/DSxAOCYD1Ya2V/wm0aybj5ln6/IG38n3/9+zO9hF3677d9o0RrwHstCJ7uoje/cT3m
M35fpf7/l/7zM3UtEqeSJs/USZVyWz9/eaG7jhRtAHcyEIGtfn/4+5rfL9pMgpz0Brtb/VxGSLn8
19//++2QSnikdEZk17+467+/kVCbpgKdbMoZxZ5mADua8ScJyxzn92fGgPoNzn8oVUwx0vDP9kjP
O/zSaIbycIKhYvL7z14IDwUuX3mPjDZ6bLtWfeO0emk78okkueBWq9sEpYHLSb3G7Wv6Go/KCafy
fWnXaMdsiFxCq73kfhHY1fV1JSKlN6H8KSxSR3YL57WOz1KND2B+MjGO8BN9Dd2VxWPFj2RPaz4t
ANd+N1WYWJzNg4LA54+S0FPizb00xMN2hi6hNVQOhkr9g/VLrtJDFC9tTJY6O96UuoU9YPw9svHk
yE77up9L646mldzvfgrNTp+I4NiJilPQjUI3VbeIo8VR7u0ODi7iaz4WUl5sFfjv9VZrY7r2UZ3T
zTCQIDtj7lA4lTNHONVUXjnSdplvdp50VpHTlfxJoq/K1c3hLQ/tQ7bHmpDdorZSVHtmFpEVkswi
8bgu38POK98x/GmyLV+1bRHhT/+KVrL8OfetQEE0KZMIO75KBsJYVvtAZ+Kl9x5OvOEwrch7UD32
c7j4Viss6Y4kZR1xS7aKhq5xS6QXOhVwZ1FIrddyj2clp7qtnuG+qefpPREvwvehLT0Au9dSa21l
k53yGxt0dqADblna2ak41Uc8VyzNw0ia1CxcGpZMkGsZVv698D6NxX72yAvtYO46QtuKioyz0Ndw
2hFegFuIE5Q1qDYpJgYeTvKNpP0Sf8BPdV+5PySm4XZBS43z/MTtRLhRUdjSbaIdr5Mt72EQb+nZ
mtaVi1AWbCfSQ5jS9gGfomZpOofUHvgxnXvz1zJxoCkcgj/mCrMzp1uqX8HZXGmh5euHeKev9D/F
nf9CyXk0V32V3eOLVPvBH6H3uitkS6ZqcAhd2FAW4RcDoCzpxs1vEZ61awlRaechHoor3LoDp2I5
WnQuuZMFNQcR/1vw9bO4mAfzIA6ultq5Sx91EFIKdyBQy9oBEMlABcOLkAW1fMypcFuGDHCpHyk2
RbYHFUhxbuXbPnz/1KxJgphmb3BBlvZGaWVl7WhLfUJj3ipp4cAyXHbQ5LQzC6mL92dixRcsm98e
yvs7pAvBfiDN29yrzgKcTfaxi7E8Gp795YyXh+ZIG2rNpLQsPOzQ/eyrUfAytzjKQHNavPfcFLZX
LTzCY7GH07Gt9iXFsmV6QVd+2MTsOD4qARMjVe4yZ9pgy7kqL1DKwpv0cv73pwAaXrjOafnAAad4
h18vSh5tWE7L8OIB93LqC++b7Gu/ftBXx1y2u2Ws2cXoINP60W7JUOTFh+qDs4D12K8fJtvPLtlO
XuMMHsYQ8Vu/a/bdqaM6jHGuuZsw34o/4uW0qu3Ie6irBtktCxlgOO6G+89MeaS2v7AzclTLeDrN
9QeO6FKwzTOYD+d30VltwqXkeOKgJOmkO+ENH1rBmiwmTz4vZx4ms2yD9jeKsAxm+1hBjLPGS+qm
wcIqoJ7gAboywDjWYb4R19oPanJYxa5eR9DuADIhK3k50UvyFh1CWlENu9xNVngDJIFbdo3d0Mq8
9Ba76Rrfx3hNnlMeCZgYudKvTGvIj95IM8g9IUpxxd1rFUUbr9S9Rnbyt1tZHeRjT7+Szag0ggfB
qqatxMbvrsGu5g3VqPq7fYvfnygqs3qdsbnJEAUtUfog0gXKqgdaa2YVB0fCM5WFDIlqem0FiDTq
9/AHc+mi29WoYMKQsW4vR3zZJmXafaJYdwlelC2jMvSGF016CZzpWvcUzvnJgCtrsYKfCBLVWTh7
Am7arIn8UfoNGrmSrdzHR6HB+KUr22ULi128THZMFrRcXDgva0SKn5fosz+O/mDsGZ3XpoazCKmq
uZsO5onkRjLdBujGkcab80yPnlt1+Cp3Eo8ItYrPdHAKzX9ZZOP5mlWIhfNEVWnLGoldsXhXlq3f
X5B5LtaquUVhQUDPzh4lD4YMfRK8Psf9wp149OMjcQiv5hPjpNw5LDkCa3vaZE7I5jCGq/KGYFyq
8S1jQGvqMeag96b7k0hVdKbKAf5hg7bnZw9Ugw3CGpmKpYScy59ZmpCJgvjpsFTnuUdXpNB/5P4Q
zI89JsRL5HeAy+x8wxgJ891jdsLec0/jnC0+mhM3PN80vGsMMVZUzVlvq8S0UIP1RlxTZk9z65//
h+PqdQ8taRO6XnuZRCc2LBzk3PTNQTE7OBaH8lJewhBkZBmMmM5YkJzo0n2m7kQX6I/Y95b5eKl7
VFlqP/G4glnFobMIwNsSrh5HEj7dieDLLY8hf3AysI1c+xqNZZvznKoUlAAVuRwLSRpLdEU3XDKt
kj/mX72FVkqqyRnlMYVa1grUTsaRk5QbRMXuKN3pWVIZFekuP/K1wXaeLX4MmOAyLg7Q0Om3OnWo
s2r7eL1SOYg8pPah3tOIYq312nfyzkpQY4H+8paEbidi3nHEi/6Bqqed4PxYGm8VfLhB/IjOC8yA
mQNv6ZnE+95dxQsL9RE5Arv6WtnUt8SpbTZP9gzUeWRbuxub8WWhsOWFm/5bX9Osu3p9ht/BTdgo
q3oTerRKM4L24HHErsv2ULfk41Z2kL9RACPQAQHBfsn93ZgcNidnMrwGx+ePAxJDFgBdDTl7Mbzx
cNqLKfkMoU1zNw9R4chAIco5z9MUxTxQI6vamDQFJygiWK03aVBjV9l3QYjGXhcyNq1v4rAr2eYB
Ijp7IUmDIAFWEA69yhuajwQ8s/JjvnzmB3XINirnl0BXXubowXbAPBEtlxzW6Mkw/Wo8RUC/cdRY
ImpjPFo9WWnqJok96Z1OZfvhm7otLDeO6GsWsecJGbhn4yHc2UG2oecT3MELkXW5NXuEuRaHamm4
fuCBZjmB11m6zSx/p1WUdndqlNM+GPdhfc8MO/+phXOT0br+RyGblCFnCJuqENcRBkywtIzwINFU
9apzV/hIXuUbOpU/3JX5HSatRWXbF5ad8Z2ZTI5+hcIyiljB6wxRxRVXUAE4roCpJuMExKkF20Kz
VDcVfKH4kc8NekcIhpAm1nDudRnsexcsF8NNdUASIDev2XakZeYVezit6lK5s7dxnhBIw7uHGWqx
/HueHCwe2k0WHuFKfUk5fieAsRWBKgtvz84TQWpZ94/axvEcVrNdVWwcDiEoAXU1sHm8Y72ovdf6
Fjwex0hMJcPB/XltcIZ7BRYsS8xtJc0f4PgDJcsX6MBE1qmLeFjmdMVRxv7bbk6vall56kN9CNUS
PabH6ENr7tKvas86N66oHawg9uLJELlw9mkzAfQHXbHyd4mmCGwxO1rMnYZqruTDmYQ+PwFBhw7M
aoivZeshIkNBJUHHwNZPfT/HO/K40ahFgASVaMgg+JVZ8rSe0NjhoMx2TewJ79iHh5NNseJmfAYq
rjNv0+AxfMMf5LD/GQ/2vowjJXVVrtmfleHLFaOdQXndL1BlWVUnQhfgR+S2atWi/FcNtjI/S5fl
36cf6TpJPNbzE4YK91JbZ3VcaiE0fiJiffdci9hduhhLl+lh2pR2Es1PrKvXeYbpy0NQt0ns5oVz
i0VbwPWQsAgROh+6Hb3enM+fSW73b83heSlHd5Qhxr/TR1Onfp86gCripY1RkrOg7D91grSVou+U
9vQUPoLpy8QiLpw3F3qo81snWkSEV9Q2LUJwiuqtLb+/9lNsLTxj4WV058AERsePVpP1a4M4NnNe
2wM0GtCBVi/Ux/zZ2dmud8E8ekyl8pKdhPRMUWf9rC1zXGn3lpNgPKC/W1I/YP5Ycu+QmEnLoVo2
+RGG71QtleCcJXSfkMLZCI5QdKMtmt1Mhq5Bf2t5R3oAnc+NQbalHHppTzjD+UgPPJvd+DAf4+S0
QLL0fDy9heHX2KPQcJWVZ2ie7EheRZN3YGPAozI0e4q04eAnBnubDZNQaWg/gBC1ROUSf9k8QfLk
L3kCOgsmDR74IdIwYmH/R41O0exRA/x2MBYXKz9LvWDhPgWaWojk3dZwitDfz9NviZw21bCFTzkm
pZf5p4reE7RMlpKnS+sqwbjVmoMwzhHNodLzPIa1l0Vb4Gh0x6txi8aoFbSilT3f8xTnahIS3FR1
cbCJEflfkh07ipkXHgCKFwnRgaCv05RzuU4PeerjXIl37YAVS7rBkNtQv03j0IheLcLytSTZrtT7
eFPBtu4VMo7kMg9OJVmzH3KA6LH77JfiQXN1il9bFbmwkSB2QoO4cJ8PNhsRuUrMiRSPY5rSsZj5
KLli55kJFw0nHy9aLHW0sq6N5ObRnwAK9YMjabITtLimMxfNnpPBTketEiyEo4iAib3uleGJ4Axn
jgfOJ6vbs27MtUIJ29tjUkf8WoOHe8Qd3Qk9MnZ0iIhv4Xf63W1v1aq0btUfZTldf15kYl8Lwe7+
QACD7SSRlMbfMRvTc8dDuBrENEzRD2CB1moO5LLLeJcfE2QCwNhBZknvvoVTEjrTSWeQvhVn2E+6
m/wQdhm2wjFmbM+Vh/Iv5qP1xVw19+HKXlo49TFm7qG7S9u23w6kRlSTqCITpfK12Oe7dM0NWd1J
W87ggd+M6IYRotmLeyLQUECl0k7Xxb6oluP79KdvbEKaWB6sUFzGuoW9CUHR3D7U3iZmZeUGtBPK
4B6mO70oLzjsrgwoqATfIR6orpAfT6nnHiKnHnfzQTKdWFt8Epm7X1/Yxspj77PgUq4P5QqTPWtb
nFi8rMjMo1YOXsCePrEHWTLhE7JJKExY00raIvXGLHs+Yrf6k3P+O0QfULIwyUYL1wOL+itepCPL
nU+ZO08OndPjikmf0CM+5keUjHzDJbzTd7/XEw775Ed0X9sFTEgSR4L8qlpm+6DfF8nXy1i3MvpJ
5N60Zea5g3ttCYRAWDwXTPsLbFB7cU0+yckNj1Yvml4eAEzCPaX984fmjP4ou0Q6bJDwjNgzgVXR
PyHN3ZOpSlfCS93uvhR0LoELvL244okbfrMHK4FODPIUexhpopaGrbGMoR3ynj8AR3GL5qMLWE1F
P8PZjvCT1ALFTbbZ+KZ/tXRKUeBj/xOsdEfQpC3ODwPBF1e+TKNH0j4oLnKL5lfpoz/mG+WKNENM
XSXdN/o+zv9K1uLKh3ejt2BGcxzTnhluklnfHS6sK54FrxRn9OCFz/YhNKz+fXzLMP5cze7kRLOq
ciiDpfilg33oB3pG2gcTaBX43AMyabHNltXDm1oNTvrdbBvZqs4aTTw/AabgcOUhLgwu6sEHdCif
2FuCvCBxuYWvdYWc74/b8RxtgmsDh4yaDAwPSN52aFrR0cYQ59QY11J0pNL+ntYJfRKcOrnnlE/6
Le3UKWwc3zjsa9R3voO/w6lcbEumV7UE5krj05hate6wEkv9HC8cowO131bD5/jNecbH3HKfNom6
+7pWf/OO4gd4EzmbKvytWoqqdnrLTucSocdteyQa6W86x3Vpy/KmA3jNYaUtYVwAM3bEsaAD7QPl
jchmzY6a8xos8aFs/MU7sfkmd8kwqYs6PRim/CV/JWiSgcy8hW/PcdXL3lPe4FebvLZQRVCpJSBD
zPFELJDf5Kd/NqiGMVNrGwQEAAOkh32a3lFwkBnseCSNn3mZ0+6eULDpkpQ3AnNoWgkUNNqd+AJr
dpNti/KQtsyNSxW4o3oowWqucG0rAzaMNRGHorabf5jdfmreeeo7kQJwj0ESt7pf0GZVZveSg6AG
g0vo1ax4tbEVn58gdIW+Fo1tUHja687/QGSw57Tm/7wpwSZXNGusLgvjOLUbfY5DdYQuLGVZlcsz
Vs5m9CfLIRJv+IwexN8P/hZ7Zv0P2MhC9adlO6xMw20Chw1tS44/4yOWPizRrsKD0YEXSAvCuxFs
EIBUyK4UK/gCpyOEL8A8iHjJlgAsITEG9oqBRuq6vgQd8LndXbsr/5kRt6V2XbzXxXsJ4oxqpf7V
C0sSrzfmfUew4g84SbnddWD7eSE7GLG6kj2Zhll8i+NgcVSZBTeAitKOHZWPAb4ma2MxR+zqhL+x
1ywTD43xWENQ8YM3u5Nc4n0Nhaffh+TrALryBjXPnGzTmq7CG8dQ6bCp6jBOKPwQRGFHEi5RzSx9
GVNcmgoGDyVgBuTGFbVIqaBmT6KbzFk0JyLssBgMw3R/d8B8x3Z7IlenEYesRk/epjujNVyJtdjW
onm7iubZx6ZHXBp89Zfoh9SFuBgslw0y9tiWjKWcbEgsNo+scoKvWD0RYiaAftSEWuqPd3a36TOn
uY7X6OhwbUaKTju6cJMToAZL642oPVu14e75BI2h8XEVXRGonu4SRWxbqYBmAslL/RWpvTXFcEV8
UXWGqziy0o5QKjDATs4iZcrUFeJ9a7rCG4Mc1yiGuiGNg9RwduNFdZ/ruraIq2kE85R7d4JLtgXw
qEFrCEDNL6J7fFb4J+g/qRAhBUK9IzGCzjP4CMkVYXUg6Qw7aCkl+x7WlIWk+N8Mo6UcJXIbyF2l
pdLFhqX2CUtgRiQIyYAqPUbtiqUVTKtwnaw+hROYKFuGn0ZrICUuiwek+sP4CIFz/qocivXTpyIB
45mwakx8RhRiSkqKlK5JkoIv3GqUK9J6LmfbF8MmJteAOIv82wShodenohn8Ti/cV3xLwxVbA1eT
X6Y778S2opGwi3SQE6buoYtP51nDzTZL9NW3yl2VNzIb3C06jci0zTMw/QgSkgQ32CXpHvER3ixr
T+xaMiNDbnFSlsMp/6CSrD23tT1+ICJ24/VVuK2Y1PcUD4HTtGEhA1bDBHszd0xwkCYa5HDIBVGk
dXfJ3pUTYqUuifqcjsDdGBEvoxWfkpIvph9ac4WXTqmNYij5a3rmtQA7NcEFKmoaPiQ+T2Ogx5xW
YCAh0uoaLtYBaV7+wd+NvUOAvix5de+MDFPj81aLYhUCjmroHoG5FouvUvjbwY5BBQCECdJwSuPW
rVh4eris1BWRc6tscu0qsPVzzQK2O43/DJdZ40/ic5488Zx5sGWTWkN+gSLBrCyo/bo8BxoMO1x7
SNvcSHAETgKmyonARA1tBbCiXHL1XCvvzD8UifkMns7TrQFI63lsuN9OufCB7GSMR8WWMp35bY5G
quYUMLxll3+TcpUXEXVv6ZxgxUknPoX1kuUd/ammPwxqP37x53zOnK44DHRHel5YyoZh5Y64r4pw
Z+CJOIKy5JKQlrUogfHrF/SauZ5jDAfOQkac8VKFJWOUiOgozmEQAgLIg6J30AP2kBdXPEUgyhuz
k/fUJ7qZvUBYluInd50BNtbpB7A/33D5IOuoVwd0GHj4KZQ7dkpOPlJqDKg0qpmaQ4pCS2zv8My4
V7LBIJ0jRx4q5zyjKnPRABq0BbPiqXhDbUFXq3e6weaumFsoEiHRz9VzjTwidgWmUqCxwx2F9pQ5
lChvi9zmjn4iD34CPhui8FcFtt/NDdpgaIMHTgJU2ZvuPGlNV5c+mSt8C+Qqa/N7//PJfMKiW3EJ
9HmDaagoFFIfd0hPKsVCMpS9mgvlXp8wgnBpxpK9WjH8fDwHf3FCJZZh5e+pjM8PNLT5I+4dDSMe
I7fDpFdcropFxG94CY9j9KeI0vB829ytjHlMamfo3GnzEHCN2Cxz/y86jkObO+ePuF4mwfyQKmib
TgGzzZofIDmoJURz+UZ8IgmGRhL1O84eoiSAFtvsneduvPHBw4kqgUDG5PG53A7/w86bN9SBebQ3
Hg+4cErWrKonQ9uzKjR1xZLPlU2nrXqqApqIa6HLzcJ/4yHyZvPCiG0Waq05fU2x7mxskPRFGYIH
ywLhM3ghj5075DYROcG4Q/frYygvBfYG2uHzYw1Ncq4fQAMl+nWGeSnb0mKZV2hDe4gHERVKZz3b
AJ4IKWDCiTnPhwewngWonO7TOGA7nYlOaRy4n5GpRDy4NF5bHgOvXbxmACWAmAL8LM9Taqa+grgT
7jBXoXVexofW+PBGGWWugtfxGCQTFyDrBaRg0Iuyi2BMKhf+IBK342JLvY75waOkBTnI/Vry+SRq
7hGORfE6EVjqFAEXOGnwGoO0j6visl9bChssi7Syu37DJOsO/TsF0rChxdrBMaA701kB6lF1blQT
tsDS8SmxmYDZXlg4CqYmhc/VsY61yCVynHqvTVxxYVe5ZBvF6h0vBLaTRX8cuq8EmhiKjbRR5uoO
SpuI6woKpvKu4+1f3rPwS3FFaXyBwG/opBIN5ShJXnnGXOYQnFl7RnviW253ZnBVNhwO4vIAAd0B
WW2UNZi3lLnmgQ03Cyg6skvyBMPxVa1+h9/KXRCcQrGYk2Z9USd65OcRZi8VOjR6QVTxnHHIhX/N
vVzzY1rBdePOnoLLI2EtMj5a67PgirnqZDcH9QMMj9HAu7FMl5LsMAvhFBiyIwtoIftFu4wwlpDn
1UTVWolcuDqInABqzjsQ3zeaOydShVtx3Qk0cQR3aAu2JZVAY54cLEgszirLA5P7w/3xXJmWAXU7
dcYnx2yzuNfHgHsicWIyxujXQReeL4n7nwlBaIdBZNXdADDfCss5N4UfSVtyk19erw0fP0+CASjT
Rr7PnGzQcy3wVVBOsjKLyoU8Kwf7RgOkhkcAvTaL2vbZPW28dDCAs8f3WP9kMS420Q8s1fx9nq+C
zTsPqEzoHvYJZA9MMhJccmCVrK3E/QTHmGkrToFbC1cRjufvsjNVTx/mkVYYAQX1BUoqnJmEFkoL
FY6WHgpjK7pP2xpGBQLc7JeOSkVqYWsfEbkDezn0LiqMsKecJ4viuRmUI5T++gzOBpNjYW4kFCkk
dGuTI3KIdJbNWyG3j2GuIDsV9LtDgzB0j1GCw6Ou601Tk1TQgg/52B7fgg9GVJR3MLsSkHvZYQWU
7CGytWiXukb/w7Ix7/O8Vo48S4BWkYIoZc86tjuAekgvQuaxsnoscocZyWUHKoBJoXPli3ncnk9z
zT4sywt2f1L8Gm13YjJkeOyAGvmw1FQ/75w0dNmeSwzFzfkuBsQJBlcgUGeBNm5CUnIj3a2T1SJ6
60II4F4osnjcLvFppWClwchEA6kcv4UfGCtsY+qjXguL5WS+IwfQMqaEN4tPozlWrQMHcZ5J/Qpm
OX21KDKLO8T3W4bntVHCNyp7Yb0Zos2zcLThc+jOc9ULKCFy5z5uVmizZq+SgZy6eV6zFpGgVL+B
EbAyVPwK+VUGCFyLlK3dAUmh/P58YwVqYH0EWYbFEinCC4eRWdrMdop4o7nhV2ztc8wRrdqjcOd7
M1rxVmF0xjFGw6wiRSTdLkRO+7WQviN8mz/nu+CVZWXP3+pOhckjxEic0SFbI4iImQiRNOtegPv5
BSLCxxutw8rjnak4cW5nHKd2ifwtBIDZxIcNljM7A0lbsZNAUH7FTlF4TJteO7IsIacH7UfNRt96
1bCWeasXQifIpPww4amBBMqRpdvFbHaoPLlR8j5xQ5AdWBUC2oy1o6MY2q3pLUHSlgcGB6bfKNoy
HJfC0xOBzlEmEY48HYxaqmGjvpYAOQy3UBwDIi42lt/NiMVaHbIv5gxLiitjJ3oN88PmRUxmNiN2
Dh5RKPpituKhsfOgRMuxxPnIy9gu228IIWxQnHeCtuLlPR7Elk68nGGmQuelXUp7trE+3jUmPGNi
cydEAxMR5miOfTj7AMv4ljEkOGO1iBM56oEKjrYAtp+LDDxW/ioPacyBM77DRceZW3LwmLEK9QP5
ZuqZc7zHWxGCpD5bSPZq6e+AIJykoMMDsz8cbbFH+oumYXaU73c4AZRkiMS4e+OHTf4ANkqyTr46
H98wT4A/YRZhzzzTDLoW1t8KpgVgModzA8KEQfoLvcy5pdecFjl0UhV7vIXI5qHNvY7h3Mav1LOr
xO/3QlNQLRo0Pfkf9s6rt3EtXdN/ZTDXwz3MYXDmAEc52nIsl28Il13FHBbDYvj185DeXapd093o
vj9AQZCYpLJEcq3ve9/n5fBcYAXJHIe2Ejoq4ZgRkt3djHjdcQo1zsECcBUYsVxlCUrOoVOjbWmb
d9EUAahNRmBPaMjIgG4tczPbY1h7jRtsFFkDsZUg7oWvimSvdiGNbgVTS2RXhGlVSXfwYSeQReGD
5u10nTOpM1RwY1zEe4/CWWVr3QFv/20Z2cpGG/lG6s58wkedLgO/djBW9Fy5GtNYy/ARxjoTqYm5
4E4WTme0PghweOt8bjKlwd05HDMiIwiC44IWuPk+QTS96BovXSeO9tC7RrGxpz3n3XHLDxs/cW/n
RVViZAxy1Id5XZYlw66ncpNPtqCZ9pFN8I9ORPzJWnnCFl4dkp8PejAikpxfNxPLs9VLF4c2J+4V
aTFzLQKj3lpWwa2kGwTDDfX+ukFsx+/uYLe/4CeIV8dMeiVRzM9kzc8vy7P9TJ74hW7yCcNQijIm
IGU8KgJlpzJ5hHuzr3A/OZwjEXp/sEbmn5/WnRAolUiaFJkdT+f/wueO094oO1lzXVgm/l5WzMGa
mlpP5aCEnD/E/DDTMD7pF1cwhlWKL55KJ7HHX74go14wr+ROV05/2PkBMjhAv78um1fMy8Al74zY
jraGA+vMSbVNLgOB1IXQlC5mIjeRbOxEPMN+qiFPh2RB0N/Qg7oj/Mea0lZQmXunNnbttZVCEgM0
8dRRmRkRi1nuVN6OqQzk/Y86VStmfv43stRSRgTiUPhes+6ERWNkRNMWU0KLHYmAQObBba4glCFv
ianfZKQLyd5NSzdmSF7jbHLQ8QtAYMnQugtl6C5lww1ZqkTN5GmJpnlgSpTeVCSBEnVLhkktXaB6
vfstqx8qi4KgVWn5o0orJGK6rkZZtwlcEW8tvaQRQpHErOy7QdcuQsVDbpgIX0XnL5qe4cmA5hBU
hg2iF4MWUwLqcwUo4TAFkmFySytkew8EaVFStXIBpZzLrN1bcq9GmkETrhIrv2/pGrrMtTwLqHPa
UYcqCZnC3AeAm790MGzqnDipqiVSpXJOSaBVzMjFR98q3KADhkE21bagpJmOcZ1uPTchvIfOkq4C
yO2YWaFCV2YEQrcRLkGbUrqrjiBi4qaMDRD8dpFNkKOsiJ4Ltdmjp49sML5FzPwZxF+010Y0SCAk
IdwYFBITnzZR+yoL/miVIKwpsp8Nj7lD3jPaVD0A/Em/khmOtv4Vf2CLNBP2Gqjk0AhfxOATGNsC
PHBaIonTIv7mUQGytMTa9YbCzYt8TDPMacC0FKtsn37USG1HJeMYTVscYGlq83Mm9Ad9mnVhhdi7
lBCReuGgdVAeedDFO84aqThbNey+Fi2fWFESRIGKe2qb3rpRuXc5bXjI+2BkYI/YswyTr07DaFS1
vnmxZ52ClhtcZmE0LaPgi2YzM0THDIRMH45tSLaBIHbm6BkSo4RaIWezilWqTcN7rfDXQZenZ+xg
0NokGD0Jn1kv78auRSFFoxcLynjUHOtF6AZSAqlsyzYCo0QYpSDUQg+Cuy6/rQ3b+0LSiRzhSXeG
S/xfvo+jooHNbH0GoVhKdXYcq9slonm1AwIDu06gVeHkXQrFuWu1iPteNESQ891o+hExz4kcSTXH
+cjLsYMJirctNs0PQSSBEmTGprEZjyhQ9ZcTyWJtZnW+byP1GIJg3XcoacEGZCiVOsx7cfs1iRS6
QGOTbGKN++9gfjiB0+26CmMfto8bAiv1g0FIblCkjP4H/80ybOwcSXcG8hBsh8dMOBtpat6pKsUJ
P01zxLdyTH3thwHma8GlzV1zC6DXgCCpsY4WMP2tEkud03XdZJoAT3bf2Jhn67rSDzniCGx+YCYc
VGz6wCSpBIpepXZ9wCHVLlXf+lCzIttmhQ01KuVOUNVPXZW/djZZmLLVtqORwvxPGF+1HlB4JdVP
Tjh8cxMY7HoUAvbC8tZhURGAp3rG3yZR44a2g/ePpdnGapN7aD2qsYuOMfcR8J/RavQxe3fMiifR
IjIQR+CAFZazV1rGW5ZeqBs9cA5ZKbmxOP6wStpQLDENk5yngOkw8uHODMNdXFpHfiLZt9TXz26O
eL0p+ictYx7XYnOziW8IupqyYVh9NckWNN1GOY4RMg1lMkiW/RhsDLd+Iqu03xuqcRJ8NZQcUX8H
JI8PrfHd6pjf4LjqqAkwKppo7z393S6ImQhF1gh01PgCdK+m8jFCmIW3QGmRQlRF1nicY8KyS5Ii
lUr2+0Kz0Q2GdJGVDUZYY1UY2HRUYZMSruFWD8xuG/keeErYI4eRgYydFqc2Ko27VsSPvuaJDRdj
Qn/jJzso1BtAZicvGI2jTj/LTiL9sRkkTR2kWDXk8GPnvAJx+eiBlOyyLvoxhKQO6Eb4VKwCLKf7
wn1VolGevLI4EwiZbmNMx7gH1DdiT5jNk252dMvqpJZldEq08DkHXL9U6WQMqXbWiGvZlK7sNkri
hGstK5/5lS5LoZRnm0Qr7jAd42bPStdRTYxPE1gPplKt0xFKOpbS73Hvn+KamIwwzNLlWDLsLLqo
OaXMdtOEtoswaQORmmEfW18+NpDL9gEOHRoPU4kE73BQxdE5SgThNNmP2iF7FmO/j0kdE2jX7Wsj
SoAN6l+aLOhg31n9tpOlvckcuRfWwK3W1O2N1TE9cipzk6npM/RSNBr1cKc4AU0xAgdgXIKGLQqi
tXSvId3KYGzLpaU1JwilqrcnvcwuXTd+7YvmtspqagQJwU6jKk9mREJwE4WSGnT3YFI1vAW0wR+v
mACSUOGawFk5tjWFlAxIXBQDZ7Tu7/WeDIhCU6pDY2FIqm2KCqLR00fsP7fd0J8Umdwose2tHZKt
QSVijCqF4I6Kdl6LqaAQn/6Rx8U6ja0143fzzVfxPvNjv89NjVI5xN+IEfouC5B12GF7UgbvXsOG
HOSVR8vEzRFwr5SijnelBPhna1zaFaqKms1kawzc9whuO17PFqmMTZ2q0oO9rVLSJPrM2jfdevA2
0FWpqcGU3TQhStOioTbnCs4ZVWu3plOgMo/lGddjn+Q/MO4vWv4Wb+X4IirpLoOIcIhc8v+3cbyM
oxcBzb91rQxtQ0smZo+YdWA2oMPljY9AufpTpfQquuGPwLIZmAdV8xwq952FHj3xarGBEPgRDab/
4NFZUgvy1yEfgz4M5HtQO0A994ZV7gg+szEC9pQBxmIvMob0iZYdwyqbkk/qd424sEpnuCFciuCV
O75EPkIMAMcB0UKcxq9OTQZSMAK61CTtZsClQhmTG60/D0YUnoD/MUknxLfTiPjqHCY5TMObwmLC
m4Tk0BZFiFXS+VpF3p7wna/ccO5tl/QywgsTt9x2nKdrgkesU0mQTq+NDW7zqcakFg9gfIt9jA5u
IEpuoeoYfC0K9IZn0h6sDfzPtlhX4mRF+njrRK0gsBWOLHgm1aNC4IayXmt9eWtojX1KPFqvPUac
JIxxksYj2dR68s0l0e5U+S3qoDjZ2rZFybW3IDyQfrTrnFVIxqJfWEetV+qNM2hfIJHdjm1nn7W0
esa2zn3SRb0JB/Kg61xy+oHi3pB7l8TmqwQUgapJJwZpCOlzql25srU7KmZNmtVMKEQGJiA/52Yd
UwFvqNXZpbVOg/oQSymea2SLm5L+OnSHe9uuKF+YJV9ZyoBOqnTphZZTGq7MHPNe8dDE0EFrC8Md
jq591Or63vS8CznT0a6NSdNi8E3lzKnlI1PTcgv4DCn59DJz02adJtYrse0kMZG13mEypmipvVam
uM0Kg/SfcWwI06yYMhAEm4H00izbnDS5DEmVbJPb/bAxm8rCj80wQuHKlJIt2BXUQfzYfCVVol4b
mfo9q3J69mqXIQmpSDcUO8fjJC31gMuYwQ/cp12bdq2292XmLo0iw+/GZTLvcFoYLl5Zv3401NQ9
E363ygu92BXRZENA8Jlrlnbs/fFGVaW204FD7JhPGx2B3uSeUKsO1E1vjsgZEYQxoT5oSZXctZEH
566luZ5MtkgA2xH6+cE4qX6y1TKyKmoRgYWzQKR12I9cp2XSBw3hkKYy5H5FZCg59gtTGw2GJ1vX
SAes30Pw7FoT9DchwCwutJfgJXWw4McM6mEwk+JSw+PEBJdzz9NV/2ZwkskvQPuEqO0nVaUuYpua
dilJy6JSTc3PDLIRGK2LU96ABWE6wQYZYLwlDi/fhQ3hmJb2XQxOdPDGIqJyUr+2drkflRyUfZN2
xCZrBx/Y+MIjUhgoaLsgVXkxqm5w2xh8uTWAY6GOTAwtcsE6V0VGNqDNUGLSY6Eiv4AKG7j1kh4R
lzE07AE5OrMISk5wAZNmbA4j/pe6uQGUG5xdNb7VzU55ZLprcO98H6taLM2aaE/SKi2XXmOr3Be5
s/dzJgqEz6XcrLl9pw1d9Ny5YTK0yhPjvUtCssGTSF3EZpbTdpjw/c2L9Ptnyg4W0yeXq5xV7wqn
EhgovPLktwZp03q6TyBdHpyy4tpCOnhNp1+pVAiJIpELeLQLuNoO8NssXzSdNc1CVQma0kA4SYx9
SwjriiAUvhcD94nWZXsH5OzF7OReUh6RgR+dwwGGlekJccPvk8tpbIyrGFrxmnEaw21b+dBxFhxd
LXrpI26rasjZyK+FE5ohLPahPt9UWrGpkb3WGpfRwQ4guQUmWO20+loYnbFuhupV7SxwyVHEKVqW
lP7GFy1Sn8KYVuEoacu7Xucj/6fV75NDSYNavIaR0NZGH0xBuPjwS+T/oaD7EYaSaVeW3PSR8aA4
ndyq3uDQ9xgX7rcuQH49hCVSDYVMoYaUqnUV3kFQex7HAQsZ6PltW2Q3eV0/jSEI4jQIHlLrSy3l
ex97iGhDppIlZQ44d1EJPx51XE1IYp/hDkFBohU9egX3IN3kHFYnQ1NfqxEkQ2Z4RwfawMKzbBft
rbyvvUzeJWr33eiwkUxRYgAVPAtMWpI8WFH6YnfPZVFYH6P5kEfJXdZXYk9IOW2guJ+aznSCao9y
a2Kee25Ia6pRP6Tw5K4hWxdQMj2QJB+9LQSlhMoiikb4LW/KSGdBs8F6D3jPFDR8ay35wgVLbtqY
WDrKRPGxlNF7VKQfpRMIqrriAoGzPeVoKSV3VWd0P7xa1db2hAaJmvH5rXW1/kZtlbWX8UeCWwHm
0vDRAaxJsNQvWiV3TpIxp+maTc4VfNlq/UnKwNjrgcGAPzyPWSGpJTi0Lspx10PXWPbDgO2gBRwR
kYqtTzWXyZjYwTD2hqakIN6KVQgbnXFfeYvHl9aF4NwNhfmSe953I1OKTdzW33Kbb1yH4r8dSCIg
MoKKdOxsaoVRkcPcrnSx0pgKbsA2F1j0EYz3JiQQD98W3zqnjxmuatikS5uoH3qcoc4FG6uAkgz+
jfTKj4g2ZQNnzfK7AIU8HtQKATNXGt9TCWhETqTB/yN9gD5yRDNOMW26NNW3XMMF5bugiUWxr8yC
y6vJVM6X4Ze2rl96OY63qXXxMpzGSaukW5gfOdpFoEqKwoi5ppbucQwlre+apArJIKjb/wa9/Wug
N88EzfaPOW//VUVjkf8lOwaKOLv8SXnTVO8P1VRJaCaiRdUN8xodQ2zzH65m2qrlaH8i2/4GejOc
P1TVVcmOcclzsR3vF9Cb9oehu67qOUSKkz7t/jucN802+Gi/ct4I47Uc4mngtat8INOANle+v91H
eVD/3/+p/S9qGXXdAxk6cV8H6QJH6zA/9D0lEI3R50Efe5wKZSBpc1EKnsOmfBVa5+ezqR4cjemX
vLGDTUccLkztLpQH3xu400zPOFuymlTpGeT4GzLyE2E5wSk/KZDzNopI2q2nhySFYzChRPkYFiRk
8COfoKQ5SREvqj6e9JBMqTl+6vqg1TVYgfl1Nno8lWb2xdRHVNcTDQCmJxhuB+LKwg4UHi2Y/ItA
o11iTu2S+UGf2yUzJZJxK52T+amOdS5KoHIH9dRCmZdJSTnqc3Wc5QN0WjKUie8AjW7rMbiE+S/m
DqkAmhasqTVLkJLTX/FzdSeyIyMVZkNdBtDUGmhCNBPO9voyhUAEA04J44PAz1IAgySI0yIvb3oa
dIwBPpfOrxWPlpzbC5MAtbxVl2MhQ0xE/M+vD5o9/fcDzQX7Ckg5P1gjGYwMzJwVF2T4B1NmlSNj
EFRuPWNTA1tjADYtnje4btVV+rMFEGdNjbPZEE9wP8OdjZ8AaO3ns6g1qIj9tlqNep8buBFzMey1
R3hNWA+bkj/SvOH8WpfTH/KXVdej/3JMKCvTXg3ixHSA5j/vf313IMt/O+i8cD7G5zvNT69bzjtm
5bYc+K0lCrVAmbra5zPFbCgNWqQtLeen8+r5QYzpq2uqPt4o9rg+ZD9fWqBGdnkRf25xXX7d1qrh
LTNzyRQNCEbu4ompg4rHz+fz4uuDM/1WPtfPC//u618ONT+lchxvEst4vO4yP/s8zu+H+OV9/7+n
sfdhZF2x//0dfjlSag82xGvdWf6y9y/r/8mH/2WHX55eP/Qvu/7d9fOWv3+037eM7BhlV2psoDEh
jp840Nef9/zsHy77PC9+Xx2lRr77baEywa3nU2dw0nachjy/nkVlXVTqWqEmmS7MCtOwziXtus91
698OO6+AFASlxNrPrclr/xPQTnm4vpzXXpfBWo6Zec2s29+fzpteO6HX4867X18CyeIKOL/O5mPM
T62u4cjXd5oXzg9/b9n8NpYZPiptl27mzfRE2PJlfirjUBILUo/aVu2crTFl7NlTjMMwehONZ8p2
mBfOD26qmyD+51XzVvPSJuqskXEqTeVaxN3KbKjBH+dVoxrb48P8VLWgXjMc5A0+D8Noni5aSX8f
K1pBl3Va1ShIX+JjRQrUJokKJHJUVj0F12Np99+iCrDGWDKbZJKZA4Zb9lX7LUlNyOUNOfMy/aB5
TscqJKVWqZFxlQi+Ojc6lmlRUmRFbA2ppM0OhhO8G6OUSPqQB3UUtEiAEc76l0/5+d8YTDdcgFUN
13OGADmmRDJP1/n55T9cVk/3v182mfaY9/3c4++89GZY82+H/hcOY7gWxUPT3c1H9uab7fxOn0/n
pfNh3Jn+PL/BP/wkmRoRnkE/89dPUxMsV+rDfTnfydSJ8+NlfXaYnzXTf+W67Pdtrquv21yXlTOl
/vr67x1Wn5n4897XQ/x7bzMf9vou18PMy7w4+Zol0JOGic40U9716W46P5uXzS+5g1+0WB021+Uy
rGHGz5t8Pp1XxfN9dd7ntyPOL7P5Djmv/txy3onA3T/f+3P99fXnMUPSzAeF2hRBRjjgCjpFOt0e
Jrxhr1CMHbMTEatwgjKynvu266nL0Vg1GJES1YyyyE3QVfpGu6SbgPMqLL9RpaKbMEC15v6MuSl0
0AdYibetSBatPa/YyUbbeiWdjyRxXw0zQIkTHZL61VbcvUaaxb5z0bMU/sRndO6H3CCLQVXoJtXi
PR4lbgxGGOvIuHHtYLwQnbGlcuBiip1QwZF4VB3FJBmifkkj5T3OapRfWushq7OgnKouus4RoeyX
2sPx6kWet7Y6B4VSCMKmQInFhA/KpFzYZP+Q1/We+PBpho6Ui5oqEJNDWhzJJiupGMqeqlXumLsy
ERdfiX4kOb16ZhxUgmz7xBSB9IaODnWdJG/MG7Exugk4O0bkSKWcQ6qrXzIj6W+yqMTPVK8Lxu5E
mjkPsivACYiNFxI7LArhQUlUeizBA4SgLrq3tVFZ2UGaLN5kXmSrsC1CvkloNGYRxaeoG1/g6745
zWiste6rWj+0QXkRJnFoYgcYN1uXznSdwzM3VgZNuoHcHSpYCSpxkqrI04JcO/ZL5860052w24oS
MsI3o6FD07rFa9GhnILuSVUEEC/1GONONz5S6RmHzA/lU+pAeEpCDMEUuPNIfLUsnwxEinEt9uEM
Y4peHuOy/4HGNz8oU+oBjdeW76KEPdXUKCdD6jw+iNI91SWfoW51zsnO6BouqkI18o1ZwzJqPVig
md4uHeG9x1oRLvRad09TjJZn45C2PBLXQ0f/KsM7v6pQdxJOuxRm5a7KstlqU7hcYDlrY2mnsCJi
MgY2JLlh1h+7fd+5X/NQj29lW4537QtZWn0rtw6c5YVVK9+VcOeLvMQLrT4XFDW3ZJgs0gAOQz0a
FwNYS5FvAovwtN5DVdpYSBg12S5lGcJFyascz96kuMe8GeZpvRcx9roojrC+uhUFfiFXSgTc1/cD
ur+Z2Ble8zVI2h9lPlCiEg1aiuRWqg2ZiENtwSk5QgyViQeW2mjsoxvQSSBTE2neh2IH/qbD9Jlm
aIBFobbItbWDV5c/cmFerBbbU1nyc1iHFfVzc4woziQXQbGfgGQdrXBNc4I4nGxpZKW3Io4I5V7B
LdpOmdmYdqYt3EBy8ozaPZ1+/IQaSHHTj1og0l+bsb+zG7ta19HEktRbYh7YYyChCfn5cM7Bg5Ax
Wn51rXQXaeOxcZxNxvlRJ1m18k2sz3F81zLax8eTotTUwm7loy9J1Da7eLp5EMWgHfU49pf8f3BT
Btp7b1Eb9DuTam4wlJc+t/dD7w0odOgyly7VqT5t70rOKrSFmeRuT0vIAhF8GSK+CZN2DvJO92ns
JPfwSqXt2vrNxjECWCSW+ai3vTiJuHmojBCw4XjIxig2sW6VA2JwiwkZQ2gqtTgh3UMWhta2N1LU
Akz/JBTuNZXBp1Bpqa+Ow052SbGn/r+QbY1WcEqMKeGw0bt7MyukcH2X4x7lxF8WSlVsDLgIjV4h
FvC3rRX0aPGxdfFDfVLamoS5xjBPvqDC7w2vBoMR26hzrqcT3thFXGNXHCCSk2g8kIvaFBvNPSb8
Gsk3A6BEnvRgcUmwKiKawzbFDgt9t2uLRckno4aHqLbzzIUtyZyhVYNMJofGrGr9S9PQjbPiblfy
5S50GX4fpf89L8IzTOidHfcPfi4utV9aYOa8Y6ogxyg1RawYpEGkKprHQsf+EfoFaBUlDbfEpT1I
QzPRwHp7IID5mkvhcOmmrpERKVtJ9Dx+fPgGTWbhcSlMRAkOpiVfJ6EmG7cBDSQh+hvfsF/oM9Ka
SKBwZB7Is2L8uhpy/V445TNnH4TuqiW2DP40NHIouZ6/KTqT+WhCtlUA6TrWxbavarQgQy6XfRY8
RZymKMbetELrKaBQ1tUE+goKTw+97+E2kBCvhybcy7gBZqDQ7ws0mlxTOocnT6r16qV+vi31cOc1
hPFlPvJQrcoeDB/iQlBhZlNyvKoh3ALba6yHlABR6RIxdGsLoRw7TjDONGMrYrofLtwtMdA6qTPv
SPsUiyHNV3LV7uQIgi0qOSc7HwN4LhR931sXt21uwCtWK+Hw2+tI5l0EiB+S5ktF1s+SW6Pqc7lr
muSVCQJWclkjL/FwvPvwCCx0F8T5GkgHEQmsGUnvK5UarD7Ul8SN1kNsxndJYK242uFHHwbzGBUh
+Kye7kXgECkgXJyVUXw2xm0xNgiaZQsA0YGQJuHyoKdbmr33PEzaCzPFpk8u3LJB1VO11pGApRwv
DoSGPLHp3aE6d/qBTPE8yHc+M4FFUOoP4KXxY/hkGKQOTkPwzqYAadb0nkbHHJNlrOEOVGz9q3Bb
YGD0D/EhsagqVXc3OArsgLz4SkUt24+SEVFrYwKy7KdeDgAysqccFSEOoXyXBnzDDqo6rKwjkn8T
LK5VP+atCefHGJFCG+ENnNqpcE89X2g07moXAx/5JchD49vqXm30HnpzsXFiIkIKzg0n8SFDDvhw
G/kmW/zcPoSyyPYvhpNidQvgYJiJCsKgofdE+aJLomEXgebc1nH0TJB0SmyccuO05jdT9htSmAIS
/Ch/W3hZTR115DjYN0VFZdqM8Hnbw8mf/tKlJm/ofjFZKrnydc1SKxEc5C7wL8ONPkotQiZqMlCo
gXjDDjCJni3KCsUpenpdkngU549kYwJMMIODHXibsNa6cx6jMfMtvV2bXY5oSLUJmkYmPtBWrxk5
CGFXq6ZpLp4hKqA+MAoaWgOWrT/rlXos/G1vtzrXM0hCTjyZCTDGklLbJtqJjfjajLve0pC6ZAGC
XvmtJAzRVGN3k6sJcdCWc6ikL06aHt6bfSr5jTabLg4/kv4ZDdZh0PsfaacMS+Eo6KoCbV8TZ0Bv
IQEqYGYkF9h1tewRi3EBUUWKdN0xn1wvhLShhje+dBUYbYq2EA4Glzyn99DmCjaZJPf3RJtt1ao4
leWYr23VpCeImcGZcLyKgSUNxkYLW5p3RI5fQUrR8G6YwgDM5PQ0SE1jxzVunWmef7bz+B4x33vr
4FxJNAwxLn+4MI3olygVI5/2KELbps5rH0W5y9Mh2iOFXiHwSqxOOzbeSICECpoh7hclip8lykh4
6A12PPO1K4RxW5NPsxZpjvyg78Goyvec1OoA/wl/cdx8gfvIjK1kWrctajozAS0R/iz3vZljgMnL
c2Co93oHQdMgz9hq24+ghpimlvTfnPAljb1y4QIhPikmPsJIbzE59etR9Fyawzg8qo51k1CG7mn6
kqryUkWhRwiygG2SlCfugwy3bAKA3RKYNCknCzovZA6G5dI0anMr0KZqVo01VHSIsdRX2QyvigXJ
wmjxWxvFfea50ZbYPjy1VrBraSKuVL1CVupj9m+jeIRYod/GNtSVgJtxaCj7NnHicxlLnOQflavf
VJ1ufzEQwKaA6hFrrfuEWvcYfx9GAzuQrBgceTghXGvkNwqFUnFMKiapuWCIRm6xS1JyWEw9pE7j
5MN3rkQ4gPs7TYdFF/v6DRF6gKsbANsBwWqLmMTShYz9daORNpwT2rVo1eQYNW2As4og6mA4g9FQ
N3mQfglhgm/zis55y/xHp17xRCfe1AH7c3oxOtAmz2hHuaOfYABJ+NYO0aMaFPYq97sfeqOdHE9q
e22QP+zgiXJ8sunq4UeX9cazFYoWOVU5DSx7Y91poArjom7P9irWdG8XmP5RqTFlNwi8vBa6vquc
M6/75g11cqZytIkswzxofX2uEyz01RjsA6rCO2r0b1ZRozlpRgs83d4O/XFLbvr30iX0ggjIUI3e
pZ5gyjAxk+dehPW+a/dh2mAe8D1QWfiRBtw0QkccZXNTKB3v3VaICwTIpFTe2XLqrVmR4uqlzaIm
7NatkucCoFCnuU9mLb2FZJK8MJzhsfIF3yr4xKDnYPDgFw5mdKnWJ67SKBmgHgPIX6d68VyY+ltY
dABwsV4V6MsAisPAj8abgv7eImm0cCd1U98S/X6MFO2uahLlosaWfylHkV6EfzQVz1GwZbCI/u++
Iu/m/LlMc9DVjAVt/utegQ6NOav6EBcYR5pXyNF4a0YH0XAjsQqOD7V4qFOzu3Qa5k0HWgoTVYw9
IyKDzo5jPkjwpJQSzb3PKDYWuC2kbHoACEciRhcRJYIbqfXBXTM9DKl/V3UwJ7Li6ASddZkfqEzC
OSPZEWG68+cy0nUAIrYYwdWfy9oRzaFuRvpWIFUvXMu/zaaHlh9j6YgLJwXem6apNn2m65dxeqA0
W+7cgZTF+WXdhMYlrpzotmuRa//cbF5e2+aXiOEvsGr2dBWhX1I0qKusqwvMuX87pKH7pA4EwHTn
TX5ZgUUJIfDnG8+Lkcpm2LIKgl+nN56X+SGCOa8hQIbR/mpeNK+MEjU/Wvbw8LknLPYbx1FWXRDG
d9QKIXcPl0bTortO9D/6SPh7tBtndYjTU99b5mV+cEfOq6LB/3ddlk7xQn5tEOiqKjEaf8ouJ0Np
D4mVWJdoepg3biObdg7u9CFs6mWeuyFfaopiY7RKFwPJ9LpC97SpCtgA5fw6BG3PyKi/xLV7O3pc
Q+SISD0SrXnxPEJSrOgYTC8MpjefD0ytvrYksRwGM+WIKU4ZYGhooq/b9QlCnHSEaDQfCD2BfQyy
6JLhSrgpJ5jO/IsaEbwv+7BZeOjObgtGX3cmsc93elw8lH7QH+fN5gdbFDqpILCm5pfzthpWp5WF
Jg5+DnvNy/Rh4lkXyTlt+x7fQeBd0tzwLnh1xoNhtK+BX3mXebnuIHS0iT32Y5cU+Xkzvx32JXz3
87wFs8DLZKCgbMPvrxiiZqcEnn0RJebsModtpYUugIt+dC7zCjLB671a4hOdX84rgkQ1b0RKenec
NAoD/7DZ1JlhIBcBFJJI/GHTMedtQyHQkCe1gzJfxBuCEsCaKn54V+YWinQT87/h+NDHnUb4SA6p
vtVCRKiXeTDJrN5TUwK61QPcmnvj//u9/z/Bd/KI0iFAJvWf/8Hr96IciLngN/LXl//5WGT8+49p
n5/b/LbJOXpnQlr8aP7pVtvvxc1b9r3+faO/HJl3//PTrd6at7+8WOdN1Ax37fdquP9et2kzfwr+
H9OW/+rK//GvqQiQAPxTFUH6Vid/FRHMe/xNRKB7f3iO7tqe6xiqabtEz3Xf64YGvaP/YSIvUD3d
0j3ds72fYXEOQgHTZXPHdC3DQq/4MyzOYpVFsJtrED83qxL+HRGB4fB/+UVDMH0eTdcsyjEaFj/V
/V1DgCpsyLJWNb+PdfOj6ofgFI5WdCPbNF15RMC/RTH6Nn7WHyKfRt6hZtxVMYBJzXHktqiwfoZd
fxeE3OXblgGchxfuoapkjXpxOmHT8mF+CNoGo1SaWduQesxDIErz3FruxXG0eDKOY9isEwRunxuT
rXVoTUxJ4xikS7dMy41BvvB5JA2pTtHS/3xwSlmc3bAJIUlGigdLEvHqdfX8bN5mfialo0AN/TzI
vDjX/efKyVqYKEq3qkPx/wg7j+XGkS1Mv8rE7BEBmwAWs5EoelIk5WuDKNfw3uPp50Oyulmt27fv
JgN5MgFSIglknvMbDTCkBmuian9q8bAjfwwUuhoy9L8scUywrtrGqpGufKsJAZx3E4t9vQMmnom7
TM2rQ6p75cGEObAme/xyC8m4bG4xzIlJNFvuVsaVUNT7vj0rRi68+6QscLqZmzrmVii7fNOSNbvU
/4iDXQZemBfsxuRs2Vz7+ew8xp6fC4VoXVas+Na2nG9dz8oyVAwsMsF2VSODkNf12Z8xbeYIpyBN
zHSndC02IwGqXDvsfCChfT70wjTdmYWCj829AZOnypyeTUo6HOTR1Oc4FTg1cOJ5VA40Zc7q1EJd
Q43I8FdxVX6AeMd3CFzZ1nR95x3koJ+6xYfrAfIfwJWyChyOwYA8Xz/axQfPUvc+q4BtOlFrvmoI
Zdh9UX4MmHOubaMC1DJP60P1nLN9utgRHNnb6aUPX1ox/ACwfkvGLlOw7XSc8nTtemFsHoWnoB3g
iW4lMpi5SIY8Cpzn+IEUMIyGUlmUpus82lrukoKlAce/CyB07W7xNsg8FJz9swzJBtCy+2gmKHfD
Avx1jQCiCSpAA1ymLOr37dzALuz2U0rNA289agl/H5BTbrE6JGlkBCx1Cly+d7VhBiutLt9kr53A
QLPzYuBzP1AShrjL2jtgpzbaiaaxuM3MqlRHew40wPVMOcLt+cErEWTquFNfZKMmmJbain1Ms7a5
tIXW7KosPM/w/h+dVh9HNUi/GgUJmaRw/ZeRZ+AizG39USclziYTBoAX9cXODv1hZeVsYX21UPqX
oGm9CtJGitpWrWZ3Sjlqa/Iv4enasEXdZ4m2/S00DypOaVHa8d2H20DYueHphz4Mwa9z54lpVHuo
VLAiiubFXtnAAYs097njD7rIxtT5nFsRmA+3WOgh/RgpxiFthwbKb9JS81GuJ3lhhFx+CHB3zHVz
77ZTto/TleywryQH8tthMNbmfnQLEnUVSF450s+nRaRCcYQIvOFhNDDNqMDFHzGyxNoQk6yo5b5H
LR1Jhjlu+RpxzzFRux5jc3Wd107er/G0Rn8d75CxC5qV0pjqpa6QbLUX8vja9HqxgphDErGMtYuM
TTZ3x9ir9vkcGvw02zd2/H47qQkqi7zg3y4KGWOenSORWfosnnw1yE4zkn+Cy3PwwOWerqEYBYOo
B5gsu1iWZid31NPb3FvcGmekuKKgYsxvmmQ7dffJ7LxDH+nufTBY6Xc8oBQlmb6pjSgXSpsiX8lu
5dBbv54K/3uCFS3ygl3Bb+uBXwun/5NRachDfNl5sKufH7Iudpq6Bn9EgyMK/esTUA8vdS1v6sn6
KVy7XTf89/eDUWl73XI7sbQTCxGhtHnBlUylqmMWKE9TSETJgv9i61CmHXTr0W/50LTOyjekn3EH
mAdlLPA15KqHLNhCAbQOmLkhj1PFyItF0TeoYDieqNWqmFCf1fmGJh1+YsWYLWVPNkDGE9Gmz9cO
TDQ1mMJTE4CPtxrWsqrrtns5WEDzYmNRVRvZVUvEx0TukoxzMDFMLGVrTAjdFAkqcVNSnvwgjX5o
avgex632QobDAD4c28tRc/Zp0In7oo/UEzsLpEsTI9x6dacdzBS9Qdi42YuWUa8KADmuxgRbm6jV
463ez1YLXWdelJbGdlBP5a7lUd6J5m6XHNPJ38uenObUSQmPm5cea9u8XKdtoKvGd4Fu8LE6pIsG
DLuQ9w/tF8tWH6G0dN88P9ZQu3Wn01QiTdK6PvaK6ZB/8469rbXQ8aDXwnVm+dPE4vjvXxo0WD6t
zFzbdjXLBn1qCcNxtU9fGjvShxR3Jv9Hb6vaIumq+NL52nQ2fADkOpm0snNxi2jKk3DGdDl6dfNg
4HD2rBZps7ezFjk/Pxp2RgmxWJlIx3A/wXROJ1XmAbBalDk2b7cBeSRjcp7sfordzv008E+TbzFW
mDoJFXsDlBw+TWhah8KMlY1GvXkVd2Z3SpWSTJ6pmO+j3T7hTWv+UfU+1T7D/94GQHNIfxnWvg9i
Y0vuxtj2lUr9T/YDlghQdubo9VBGZ8/HlR6E++v0+UQZd/UeHfqwTfY94gwA3FWo/V6K5HtkJMCG
DPfdgWQ4wqz+GSrZSuvKYoMTb4qGV68eE70lyRahLI8VMt0mRa5HHg4J+laFiLdyngyNnsgfLNx7
F3zlUx4N1rcBd7V9Y/Bbg+MQ4CQBQ8KL1PjMJjE+qygKEGNVAJQ8PhudEp8dM0hXcWiTIZtjcp6p
4JWXOl2DUO+f5wKcULZtNOJO+WfIHLr0YE/GxuBfvtBJVq4ZQ+6piI2XmExnOggB05vGNNA385IZ
AzWvEG4D8kjG6rAl5fpPwy2Vh7tBR2Lw03kNmg3AaWvj65T01V64/k8zGbTj4LTWqw353jd8LLQm
v8dQIX9II0u5FKpCitw1EE1rAu0bZtprz3f0N2iYqC52frIhn6I+8XD5LidARftZWFb95FphuTFH
U0Xr2lDeqtZZmUWvfXM95H4MrO0eBcy+PU8fePjzQILmVrzyJx0lLsDVoE4m/xCPWXAYhZ7XyDHp
m77W/SNL4+Cp9JoT5Sv1QNIxeNJy5I0iynv3clA2nYLcfaWpB9m7zShhJD7Js/66hpxBAcu7XgN5
C/Ou11PECL0SHWEn9pzt9RB6lrNVICug8Hk7HE5TPypwsBHBKa0W1fwuQN1RNa011WjlVTWwPDAd
ngZyVFTDQrEd5SmIM9iaWKJZ86wum8rV/7pt/f2uZas86EgLuo5qadiZuzrjv2HSvSAeQiVOsp+x
7nannFLQXR959bciDnYdwiVI+B8psqP03Pndnqqo/uIgzrBtImUfJM6EIZExqAsPdN1SPt3QsjC2
NZbM2xC0CxKJTT8uJxsQoyCR+fDvb3/ejf++HebtY25rYu5uaQ43XWd+kv/29sckLd1JDNho9dGh
dLP8dRgBvSSO8V4bRbvJet9Z4AxvvkcqO1bIkGwo2DA/4zi9mbzCfDccA4n23ECAc+56bf4jMerq
ZDiKcrYt/+l6doHqhNkEwUpeu3Tzc60ezBBlmv5LOCDs46dQw1VYsAUSKxxe+4396yi2yiJdWsVY
75oc3k5OSXqR53nUPQYuSSELWlrUYjfume0mhu6H81gXO7sQcM61iYYagVzZ7yOnROFO19C1oPgl
n34muJNZWebd1AIsVXRErikRVU/8hn7ICRW/bnLhinOZpgSeXF7Fy3pw64/EcqjquvFXREFiGMrc
4qyp0V8mV6UuURcGdRXxe9eEVXaHx/lTapv+gYpscJBHspkBuMgsOS2aD38bCCc/3f77xy9gdHz+
+NnzGipPHsMWrhz/7ePXDH9U3SESWLg6laDK01KEFNUBS81H8PTjBRAOje2aiyDEBNKau3IgUZqH
SBfjdRpSNd4m8KnoIXuELrC6ISHY6M4ZhqV3hufj7oCuvHa5453NqffOo1bEK8t3tfsuye3oXkVV
6T4WUbiSZ8iJk++/ca+2ID9xhoxDQpqvKgOZbzryqrInz5BXTTUMe25XwbnGuI+sMlzJeSHOjqVf
Lw2jtCCdNjGSefJwbuSRbHonsLa9YP1P0YrDNkLjsjKsdQvHdPnvn4Km/+fHQOILFQ7DJJ9hkD77
+69QD7ME9QtL/4GQDI4CXhk/UuC/UK9L4Ev66ALPTTdqMZKSOCrmVIaWMibnyqOqseeqlAvdbZ58
GxjKvtl0wfj+KT4OVYx0zNOncDy/uu5H+yYfIQXPPTlDNvUsoaYnhnJ99duAjRTJQ42d+fXVbwO1
kk1rHbWEu1tMHmW1Hx989je3+O3FFK1A1ktTdnJQxkOzwRzTqZJVmpUdS3/YOiijuMndtf/5UE7w
hMaEz4e/nRYYeYmG2eeLzf1GwUNCFIqLuOVgH8RMdJZHs7Sj2Q4HK2qfwsF/MvzK2Zc5osQOoKGl
FSCZcVXlkCOCNOReinSM5KfwCQBtEUfQWlwsk19qXXub3Nq/kIEajnZuo12iTOpHkuKUoOEciuW8
kz0Xib6TcTbT2Hs0TrFOg1D70MVlBN77LshSbQoNSU856x+uqmXltPj3L64u/vPx4WqGrjrC0nmG
cD/7+xc3ynMt7js9/UHSg09YeICv2lZ3DnFfgUmq4p3s5ZEOwz3Q0wRePp4DMvjbSB+tB2AYBxlq
RjVUFyY0NJagZg/HkevJBnEV93pU47S9HyO0ogKvBXbPfUuHhxVqQ3PUpt45u8Jh/WPb6CNl7lmG
siart6YVQxDOHOesz00xiWqZRlRKZUzOixsHHRshgITPU3rMHFKexxunyqwdvGMLg3CObo2MiSCA
/M8t604O2HqJBfCnObfub8NW3I9rxWUzG3rm5+v/15e7XarEEnY3UsH+h3fmNijjJfyPdpM6KNin
Z8peHoVh/drFlrL6FB/mabeYUbECdnNzXpqQR76d/2leb/rFfdXjmPNpIM9LD3rzfNXazzAR5N0i
ZvNXUF5RkCJbu+TRghZTMS/uzR0pqmg3uTvQWVW9VBrictAZYjzCUiO0rvNuZ5B9O3ueOiIf8OdF
bqfJawYmUjhPZHfVvcN7eVCVpn9tdOsDbED7Mx4E5c3M/Cq6qLsniTCbdZnuaUCOuRJO+cUZKXwl
Y8UOoy3tfVADFlJMDzMbEjVy2y+SAJcaoGtPg97Haxuw5DpDlKFPSu9R96Z14YC8U+rafyySBq/1
vHyNfLAdbQl4RnbbMLA3Kcon99e5aUvxvEVFCmB2+dpXG8Xep2EOQC5reypokIdHVUyrwsI5vs9J
aWd2Yv9QZ8tvbFeSUqMkgSDPBY0ULC8jB7XO2Jif6O10KUxwyyKqlLWMWVBYwILiLjifIEMk+9sl
VT+kjf1ousgBzzfOqPsEBzmjG8Bi96S4QGohqSJcFBi7sQI2eb3jDRasbtsjCzRqJVt57pSykaO3
O+NtIObZYunkpW+hXl5EniGDt1e6xeQAZMtfl/fWGsh6ntv+NPEcb1xqhPK5fu3PI6NmUdPQvMMt
dHv8a/+wGpDzbouDT5e7ncu/AA1/2Te1PvgfiwVD+7xkswzhWJpl2Jpqs3b/dMtVNF+x88Q2vvuG
shMUtkGBhnG3jtNZGUr23TAIUBsxwdFGKOpfg07pFIdhqh5scPWYvyAYh4PlJKAfkhuRpzQxujLU
yzF4r3p8Xc0UzQdW5IiOCuQj5phsROKKVR2qaADOA9bcALTwVx2EKPCT//6UMebVz7U8u/nx//6v
aatIGFpQj4WqOxaVxfkh9NsiFc2DuoJhUn83K3+jC+gDSeHpSwSsfg6VO6lLq6yL/fXQd9+aQrG3
PBvU777iPec8t161wFAfvMHCKQ65jQNLehMYCdI3VVwGO7udVbRq0R2mwXCfRaovw0B13gH5ZuvO
NsXDYAfuO3jVr4VXi1OS+8nZd/0P0vrnf/9b5xro578VpvSsEWRqKhToT0kwzY2RC9XV7DvYYfO+
igZx8eDXI+IjTrIHF1vHoDvR7hNlLGcJ3vwMP7Y4yNG0FxVMi7SCx29jtlZGwX3sTd5uGAHbyKPC
6EHRTySi5jgVTyBF8lA21lgvxDSq295HzNqiLLctFXT4mrhRVx003scgxAjMJgvx7ARoH7ZuMSsP
ZOC6UGPkda3Q3/uChkyqspNHMjaZerRB2mV1C92mybkAxvBClUGlmq8Vhh26I2H5wrLTWgJTzUCI
l8prM6ICmpheDdaTrmlobwqiYI+yp+qLcpiaV3dQjVNbTmdWoNH63z8m7XMZme+kyxeSBZHKal7X
PicrPUVTh6KylG/AhQB/ZsoXI+mys2w8a0go0EQn3qZLWidM1UOoZmtwrdk5tKLsXLV++hij9esq
JTJFjefjcY2UUAhCgqryV6tXPHh+XBDUW0ZKrKWUYFbH22tYIZ+pg/CbvJ6MK2H14mvoIMc6/I3C
b/n4PRedM5gSedSgoO4J/ZJEaYBCVNd/hVyyTpPc/MNJ+lUGtPCr3gsX/pLrP43R1CyR4PB2amw3
D10FhcQUOTCwv0pEU8lbNbT49xJRJS6uaxl7WSIa3aw9JFr5jyeFbaOi+MwJ9nyCvK7iDO1hfhVw
nUBaixF9o9srWEoJ8qfvUYPLm0uali3mkRXePGpzkSF+FDi6BQbWKPMMrXPzJWkUH/4RQjxib3rV
zywu8lNvhO55MJynWcvmvRL1tGwHnveZ14r3MmgPXedGT0MaJI9VPyPa5niXIipljk6yyZB0QSY5
CRdk7oAXjgitNr1yuDWBKn51oVS+eHFHjv0p0LtZrP3PRvdMY5e0louLkF+bm2R2yZxjcsrY4NsQ
1FjSxyq5girK2zf9e2V3xpvalCMSnRDVZFdRCuy0DeTiBUqBbxVLgrsebdfjr3NyvzQvmo/VaNAH
mMMYJQLx/Bnfa3GYwKZ+CVN09YXS7buqzZ/ESHpDRXm+HK0RyRjF3Np9M74AfsDTasi+GFRf0EoH
Hp63YfgeAUOQ89NAs/l1FiZLSk5HF2Y++SND7ndNIre9/x+/QA3Nh0/3Sn51tiWfga6jO9cq1G/P
Bcvviyptq/ybU7OHMwpHPGpzU04BLh2pGi1lrG+Rv7lDW3ddOTwnbvNA0vY7L/H2JWpXO4fkD2px
g7byx9Z96xArQQZz+hq5ab3o0WXam7k3bo0RRxtFr06ZJXggwbKxg7A+yVBjRu6qs2oEzf+KyQFr
AqemJt3B8zizrDBaqNJcW1qqzmZwZsXtKBf0O8BVGL124Ehk1/eLCP+9aux310MZFaLWvfvfJsjD
oqDmE0XDRvaa+WrX2fPZbgXPJfJisetMhUSp4hVP5hCE6zp2WDmMmXrxK4GWzmTD+ovscRnVeYCS
Ig0A/GAPCRi1zNDMFreYPHLm0f8aM2JMLj3xfJslp1IjG+8dtXPxUqpRaCyAYCpKqWLkkNiY+gjQ
ita89/LmzZuAJFd7GhCVOQQ1PX9UEC8y5p4M1V2WbClMJHeh7kUn3e557LMRNQDVfpSYB69N3yiX
bSHGjyAM0Pf0ymcviU3KfgYotXkaH4x1lzlxeOwzz7h0lXmRcdAwGMiMNna98zSdPV00pR8WZis1
ep9ulMe7yIJi0o1B8NzMTadRgHebp2skwFrBT/C8C0RlPcZZWuwCq9npQ1vxEdAoJp9NEqBhNmmi
ghXgq9sqwqZYjgZTB7pBHfGsQWJlATwuPAJTqRBwSvJVk8XtRZ9U944tuvcNeVrUjUzvpxDlGyXp
6q2vcTxR55PKQEF5yhfRMgF1jG1qFbM1lIf2rJ9+bRTq8LiQ0DdUz1shLDbckcMuDTx3TIcq1Ixz
bmJ1VfhZfeco6VrWdrKOiqMFzmklCz9qmqEEGo9bB1TOG4uI5H6YXPzawA4+kcI9QnTUPnwvsxAq
UxCbBCW7tWZMYWA27l6zlI3sSdShPHLwdXTBVB6dJKQq4QzLWB1nr+/5xuuEIxpSevgh77tW5rm/
BmQ/nYbFNBb67tP9GTT2pW8RYEujsOAZlYKzdvP+bOcR8PlKD18Sl0JvE6fBh5mLH3asFt+HfEQp
K/V8ANhnJUb8HwFkTPKazjvKxilFuo888aDaHeKLMqYolge5RHsPAclvrgNK6+rHAjIVxFx1740T
jZNqe9l1mmRqwTbQr2pRryFsna7z5tB1VPb5eajXU+Q8vmIneamhxle6SvKFFkQm8Hy1e5KNxkIf
2NdF5FSgPLQSMWGLq5Uc8/MgPxRa9yJ7rZd1T2Dmv6HSrN5rYCyXxQxclo1b4t/hAEN5uMVaAXS2
B4zuozK/v8Xt2J53rd1PXkl51NVy5spqKroC8FaWMignq1kXbaooO8Y2IswAQZL30XDXjZVS+yKp
fGrb6JsMR/AeVnHatEvZ7fii30XczB5F5jk4u2P8NZ/dOHa+pYqOe5HmJO/xEGi4a4X90tF8Nroi
177kCkTVvOBGkIF+B9+aAinT3OqrF1OGB77jn8E+AVswerilA7K05ojW8OApDdqGNLEuDAhTf/UH
ZYI510PF7eZYKof9aPZ3FHqz0/Cf37QJJjclYqon28WjA1Xd8EeD9sPQDN+p8WJBBYv0MY9qQWW1
5RkWJ/brkA5nOTPU1Ve04J0XSxvHJWpoydYN1E/X8h0YD7EoTnY/IdmbaHa5lIcorBvlnTxEY31V
FK2/UU1H24mZWcMnU7ui29i+KF/KVMMMMenDdcem8UX1QkQheYJA8kqrl3x0+EdCcXqQo27a89z3
LHUhR23YBZtaoIctu3XKLc1EufNOdlHLyPZtxzpFdjM+MBtG/cWfSmioGRxK1wWd5fXoU6seyRrH
sb9EMwY4BP/8NKGahA+g5vHb6PKtgs0dLIZ7WNFaEttH+IDBQ+/m+rOZ4SzS2MX4tW7UXVsZypdY
NzeUxPxnUQfOaTLGB3afEbY6SvzhiTo96EoUPOdq2D1YLXYpeWZmG0qw4y63eMKM6V42GvW+65Hs
tri97+GD/BqVMcUTw4NmQa2fGmTmtQz/HeCdO9mQ+W52WBFS6mocQUErdbCcr8x2bZAwQCeVJnfT
cNNlzddbSB5NSgXvPcy1tZJiZROaxvgl1d1HgDjxc2OH5U7G/Tkeqcojim9PQ1cZux7IzqLyY+8+
GIP8SEI5P8oj1a7yY9KNv0bHuStjchTx+Xbfe9X0btZQjfRRRXZcQGKpKHndK0VdfusqBallkX6M
flstaz3tNtDb9afC8L/qEytg4KLrwG2qYz5G1VEe6eT74ELjuEeujM9JcRiWI46IKOf5VsXtmNht
QJ4M87ucaSrZSg7I2PUKlh4+2SzRVqZe7+FI34PQDR/B11GzLqE/yy5q0v216838XqEU+74asHia
qnHXFH1JRsiOT1PRocGiq7x1tst3oh3aU93Y2I1qmNbg7GC8ZI5VkpNMLcivf+sqleiX3khaL/3q
OTlf4jI1nlU9Dz86Aw+vNANRbDaJWA5lY+7yRK13LjykVeKoxRm4hnE/lYIEeBjgOGyXyWPnmq9Z
mKkbY+7JEJJoyWNiQyMRbYRNukUpnH8Lw2kQY2Sozf/Yqjw4hQguWt9Nq0bYeIxnYHtRxgZOJtpn
LezsfaEmCAqlZffR2AmU5BbDmFBHcabRzYObOu2HjuYCioY64JH5dPA7WHFn0blU8BGZC/ckKJyt
LNbLxg4y99qVA7ms8N/mmAkcnsyCSaC05pNuRssu6Zq3hN/nDrYEJl1m0LxFBj5wfaA411E+Sm0m
tuF+O4+qGWwPI3WeTVgBp6wE1xeN6iFXvQgoVu6dKMtGh1xQv557MiSbLPsYB2E84hHgnSbFLTZx
AuMhzsJFqaf5xivr+lVPLSiuaWXvZDfRh6/N2FtH2cs8fa2qZXSRPUd58O2hfVJTXPmislwYBVoY
NQoa+7lG12E2yqHsyybsB++urOrk4TZRDnzqIlpvgA3D7uev690u8in2T9dsSmqgat8GrEMS67HV
/XBtVCEutSRWcDZl3XwfmlH6oMZvo2jFj6bjZ2UaIZYAZf1YhonyUbtWdT8Zhn/p529r16sjCtAF
mfe815baqMZrDzOA9YAg2c4qKMdX3EW++BbUXl8pnmU8DMJf8UxLHi3WSRe9+9qkYXAqB9JuRTFU
3xoLo65o8F8tr2axnrEHq0dnfK3IP8gJikjmu785PIZjpO3F1Bb8Pvz6W4bD7QA27UuqIIFcRU6+
1YKkvwjE+K7XdqLoh6+nxRPKq8bGbO1kWfMd/0Bt7l5e26iwK4YPCH9TMW20JABVZ/O76hNzHeRh
f0dpM8IMGSy4RIHLRuK/JVRcHt0GPs371JWTyxCOmCMGf3G7lDz6dL3ba+gs6EHmTXgaI8C8tPJx
WNfl2Hw41RIflPhLLQwgsAkfU6Q5WGrjFNx59kgu1JjAcJTlg5yW5s0ei4H+2RMQODNj9q+G07Ub
ervaIYhSQ6z8s9vNsdhRkAiQw7J/nfj3OTJW5Eik5DECxf80OWiqcF1ZIaAyXPzC2OBboLvac1tj
AFpY2cGce9WIcQrq0dO6UZBZUUIeWQFc0NRG+gTMMf8ea2GJ0Pst5eTA2itDEVyTTI5L5i2qw7dr
Bul2wrUfKf6unierU6Eu+EkHWwX3ASp8+KkgH/nraI4pZlT+YRrFPSAId4+pBtuSuZHdW5P7AN8b
7ect8mnWZA7W/dQkKJ/O9hBVXl/iGRs3giUCztdAaZu7WqOYLC5jF8fqLHsWlZOBu1I+op70fmlM
iLrnqHgpGhJESu5mH0lZbYPYEz/GwX41hN+/Zr6wHsyq1ndRaquHNizVRQ0JCk/wVNlC/QKh7Wmz
U7JQHoXZ/WoGdK/uenYtK2SJ/ZMcaJS+eVTbpeyMkelB9B8rCKxts61dHLCQxbgzfDX+iYJjEbjJ
H10Y/AxVh+qWErMrCKbpEFCM21ZTn64mpy8uQBOD+4kH9LdkwGNtPok10qkpXPGu1sjkupk1Ps4m
NBtjMB+0sFoGnlsvAmVqvpXdUiKew9JBoS8tw6OYUX0atJwxn/KzqSBDoJuZ/q2ZlMegib0XrQnN
laWarF9jrXoxHe9SI6v7ZbCtlwmHkosdd9lFtR0WCqWRrGRXDigVHgZwMo4ypNgp1XsKgY3xxm4Z
3INW/NDi+g3mLWQXu26WhusP2KTE0yNbQ5yCwiH7buY7Z8JJKO1KitSuFp8TTyk3vHWcMCmYPwdN
FCJLx5R6FCujQbgIKofARcP29pOrO/uex92i7abmw+rStXxdEuJ8UVmjXgqrEg81rOXjIKZfTQ68
a5f6HXSKP+OuM+Aqgiql81CybcIz7c/JtzljT7kAPRnUimLrHOLqsEKvOXhlqYdwzBCk62vXqZ17
6I/lRnYnbfa59BIYtPNkK8b0uqtVd0cyje4s21lqcXWQo2HjvZOQtmfDmvCVbfAR+ev2dL0QhXY0
kuKLPFEzcGJD2v3c4td7fW6nlLD6GI0B+dCWsRYe+L6txOEWknFAcn1JNhl5Vwzog6i5mFUbrIBr
fsViAfhoibzpJk+m7wCHp3Wr1uljXvJDKXOjfG1HDV+GuHZ/IFZ3p485oJXSqI8tmeQvYYalhgpX
9eJ580ZQAWorvB6bIpIXq0LLmjNZdaxMAJwuksnB/tgbwfKUYK0L14ousnHbZKOChDpee2FNnlYo
GzEl8XWCo1jTChs7NJ4Q5/ZbfatY8XCQjac3yXgnD0f3vZsiHIB97zX37GDX15DKzHhyX5G7d5d6
ZgdLfe4iRI5WQ6O5GzlaGYhkZ6ZzlKdaSQednnQZiY/iYiTWdZJwCn1f4CuEOSCXyH1ksbI08x/U
xn/wTJYmE45n+z4fURUZCxvCOHenOwNGrcauMKz3OIPASpNDuZtrd3K+IT+CdCy0hZ8gyFWzEHrU
WqfbRkZ6lr3c8pvHv8dVvYfaLmN6kvRyrhHo9XUamNXfriHjMjQgW7UnVfWSI/8lN0NUsfDEbamh
2/ikvA1Tco2n6qA/iDyvNu4c//t8Ge+qPH+ufLYcwvB2bdeCIp+P9BR4uZ7A1VFikuXDqEzrvMT3
6fq9nVeelklxY+rLWTzROzm2457kV7by0M4lWVtibVNRXunf/uvyTg7ojfWzqLWAddHf1pO3pWAb
9xq5Z/wQavFO0gQVqlTt1p4V4egyd4OwfyQ/ykIoifSDX1PqkXEjdvliVxPPNlVkzx3r/Ir9hq8b
L0qQhpDcTNglqap8xLrypfI66wwNNz6GLtooMi4cFnJszQsSWm73oOed2Paq62356pHo/ou3UWuY
Qybx2Kz9mdrBekM5eWiYyJ7kfhTRLNDS68NCxlLb0h8mBNEftLLDSKrST9VQWU9RggWm5Vblin+v
9UTSXN2VaKSggKOYT3LKXycMwDnZKkdANF01fR4QRZ50Ozzrcy+uuCfmafQcKf10V9f2FkE/0nYo
WnrH1E49aEbpaYATvwXnsM2SpNl10MtZPzSHcYbjyUafN16xZb97fVdvZCiaN2jB3AiSWvcgPmMK
NJTwlMlTcPn1RxfHDDTJDG84XLsyV2jGxQHdIn0re9Wkc0N10NKjTrhiEeQ9yQZI55sxiBJages9
TbE2PbB4tx+qudt6rFjMQvlixsgf4CCDdbWrjSc5N0cD8D6aWuV6NSOc8842ujaUWZUn7CT0p+n7
0KuiuldGpP2EGXbboemtpYu6/MaMXjPwOX+oHlwV12re/aDwF3YmfoiwNhd6lLK9DmNI6p0pjqoW
1ecqM6uzFrTXUJZ17MfnGc3Q2Ec5KKfNIfRztnA7ijV7PCB00IGdvS3yoFqEWviEJlm+ZkEzAa6b
gR5y+DoTe5dpMRhGff/bmXKS5fsYkrTK/UBa7VLVxjk1zfF9Utnqkz7qlrILX+BLws3rhGDbdZbW
kFNzGmDnIRvFuWFNw5dx6gAO/xVDegnh75iaRe43JjoWCYpm6INFQ8SytK/DnTeIYCe7splyP6Os
hI5OmeOVcJ2oJUoQLOV4DAZH3MtDeWazpL5ZrLGqLNcJPjoXv0RNrzTtDnEZnrAmkj9qogIGqIz6
sfHafutrPJ487Edf6k75Qmmi+6FHOpt07ZwmqrpN/RTtlLZDlw3zuv/P2XksOa4zWfiJGEFvtvLe
ValMbxht6b3n089HqG/r/j1mMYtCEJkAZEqigMyT5xDHTUv/SKyODVXbjBetg/RGLVPt3lLBkMSG
fDFSWbv39KKpJ3wdFTfCJ08jJ19eRsrD99/nCZ8yYaD/zNMnIpLWj/x5hTjaXOtTMmqD22xBmXdr
fgbyF7RuKkQSgTOZ0kQrU8IzifZzEujfOnBRs6FJ1AuKstm+i4oM3XACfAV7s3zUvjXe9C+Hsptc
bhCdgJmqMDrhUDT40hROTGXHl6asfA2V+JoPKARGkNqydhx25x4JqzdfIWyidgidK5CNHAAxRWx6
dQPKkMTYVXH7+6o3s40rdWh8ZskE/JmGPL3i6jnN13OZejI3PLFdn/WFZn54lop6VhT16x5ytI8e
pkA/1ZOv/EzVS1VJop3J7fmVt+licuObeb6L8jXkoK8Q3wBOixp55QxS+yqFUU/kHOo74YWyhXpE
whHw9SB2U9jVvGu06GZQXvtKnTyBYFkf98+VKgu8ejYtzPgZ5WnlvnSj5pA4jjb32lCa56JbWfzz
p6a1TQ0i4enyMXC6iqQQybNmXAv7sylGGFXUqdQ+L9+47Ve/yinmQGXDD7a8KDEGTvyamwjpGH6T
H6o+kPdwpYXzXOpPUWn1VzQHh2uPGrZkABQQJtEY0NCpftWcRY8Idn99eMUEv2SHAG0k+vT/rFE6
3L7joodGFZNoAt0e9hCQvolewq3kpOQdIKGpFBiAurVvp3Lhemqe3UTy3gO5DtaeqCgWDnD9cr3S
p+ph0RdNFbkRGPJiLhb4e9V/9cPAuxWqblOQbiQbKD7thWJJ8puuAsMwa6Vdu16tvLVKUQC96Y1d
MSrxdpiC654KUslPg2wVw+t89y1nXMeNqSx8M43vYVqoMAshyAy9c3xv4YA9mKmGdIjo+lQpqU52
F71CAr3rFEiDj06ETHmoFXtx9WykwCZFIvohuSz7MbLymmIf1jVsi3mD3IrUvLqOkcwSr+7uQRVW
u7K3o7nohqYR71MVza5CTvp75kPF4Oo69aDTYKtHTxTK2RjOK6O7d4FtHKGU+J5OvZRwxykMhzfh
q4tYOztBfhETI8/VLoPn74Uv1gPjWiDgLnxZnls3F55Q4XNgBXyp05/C1et+dFe4G3kQC87DaJNa
if4qxqUDpJ4lEVHx2FanL0iz27DQVnA0NGZ6d7sBkjEIUqgWyFDhIT6ZOdVJ+GyUaGdq2EcH4eRr
nswTpwx3witZQbbQ2VFvRBcKJTjnoDJZ6aFC3j+396mbB8f8Pxs001u5Uw7CDHNaToQaCtPHsFCh
fgoKBxgHA7VaiDHwDTBmrMdxE6vl9XdXTBR+MTtsQnnl+noyIyLj7HKzk3dsB4g58ZMNpMeIoeBp
kOGWSKYjv6w5/KsmYwefLbhTMcgOQFLLI8HFTh2Pz2bsPfmohnq8A+G3hQoHRNQ0Qtijgfg3deBO
ue5G3UeuAneKbu4wew4ifo7ie9lMGxrpV5uDbiPlC1K3g/086834IBrfAxjePrCPooXyERbDyZ8U
6S0YrImP488YcSlJYXKweLMza+jPkYVikBp4+a7Qw+otKPh17x3DIx5Dt1SL2xjJIfTC9PQGNmmt
HV7YvXDUyGC7LKBqKIts4aokyINRgp8vLvUr1IvDaggSbxE6oR/O2eqkC63NslWk85mbJxaZdk8m
b/boK6Vz9hN7PCS6ior5tI6d8wOeQsk0rZeFQX1CgwPIOS5houAKhqKo/iVMD/sYw1niI40unoSw
tUjtLezWa5Z+i9KV4nQ6uybukdHoVWdvpFpUd7Uj4ofVuZwaYZegoPAVWTuKoXrRdajkQhEkbM9h
YtafscKe2MPEP8jnvsmD4YuLAiOiETL6W1a9QQIWTVNq+4Tdc83xwy7HemPIRbNydISl2aj4Bx1O
/Dl6Gfq6Sdr2NqC/cvOVjW/X+lVY2KGoG+KcEkTOjhvPw3RSnbaNait5VnvTAfFdFM7/Dy+AIIqP
oNebi8l+Ev1sgRIvzGaI3qC53fZpol61Jo4oLERymUPai5IE9t3/KoxVYDcvZWuRfGFC2hOuyMx6
L3wm+/2zIw3vwucRrj2qapXOmjpQb3ZrvHlj+UN1s/Y1LDzzBelQmLades5yd8lxpaM++cx4Eo5H
JmUjhrY2jKGQlUCPOHmT0XUOf9aBflSsE0bsV7uA0uFKUc/adDIqptNSnmovSthpR9Hz5JpYUN13
SynjsOQEbnmaxgtnNo2XK+Pv8cRvu6VwutpYnqxBP1uJD2gpdiE6tSEkRy4RMsIu12/8SOk36ArQ
YhycbFuXvnFLFdU7D3mwEU4xzFd6HYltwvHPWUb3klGsdhVz1Fxr1mM0GPPnpF4pb7arQkk4PZIr
ZfbOnh5Ynx7zrwcWXS8MD1EZ3E2zVc6lUVYLOfLdN+hSfjmlNv70tddM0mAWzak8Vmx1/KwDrwGt
ogE+4mdmVZTGuI8yl8CaxCEoAyF5DayhnneWbby5ebLxoMaFcDd5qaam9CCRRctHXqdZnLw4NhsJ
NTAOoidGWAWMxY6j11sxy2kThC8H55ulW0bGsrD1gkpuQGpZ3ZZqYDTbIh8CPrtXt4nVnkFEwHVV
ihZpX++oyJ9ixMNE6WV0Ev2CLBPIOHmvTCZhN0cOJ2lY9As5a9pzplUcQeKo+BwrDVJcGfHTqtJc
1NVe4RnPP8dOhiKwraEqRxKXGGRMUUw0VtxCJXleOHl+y6ZGd2t55o9+vhU2TVEI+HIMamzvRgFg
dnMJwoLugItZ+MSoHKIHCjOKo9G12lmbGiM12nln1OFK2Col0s6QSWhny7euHFxURAP/MRVao58C
5apW7AsQ5mR6DlScLzz6g0lESc2P0YwMRK9pJNsh1CUus7bgMtO9YZFwOpo/B1V983s4+V6DHeg/
Xd9rtijtdVsERL5z3/jZQ9ZD3HMcD4qLnmglZe0LBb8W6XzZ/Zqa1lpRNemX0ToryZOLb4MJi2VS
J8bL4EfOcpQs8xBqlbIL4FOaYNXeFcqFXWh44LQM6NUq6xPycXulhAgMQxlpfUok72BJMt5tzUWJ
vVW8ZRaRZM98KCli+PE2Rixp746X3ikxNC5qn4avI9lVYYbrMtxLftrPRdfTXGeRtIn+f07ScuQ0
jbEEvUVwOlf8b6ZvqIu8rjW+DYN39iDpppN/cK781GVQNa1uGLeicA/CXCrUJQwl5N4NrLkf8BbD
vdp3JgnmPngjE/OY3asqYUQraS6xjcQoyZhPQjEweIATWsX54H1qg39xOzB5ErfRM2F8lJMmO2w3
yoIvxhTc9PzPYoTb1sg//FQx2WiMKKhmvcvRRVeW4C1RESWA0nJiPLaKGsylKbtddoSAhlYLjyBn
o1d+XvYizQ37arsa7dpYi+Q49W3zjizPWw3qfT/kpbcQwzSqf6h7K9MzLJrKdRiMD7FskUXJEgok
oEzTozRLu3GLT8jcu61l1iGyg1jb0eUv6Ih9VhV31LFAapMU+5hLATR/tb6thm9GK4fDTNGGlxAl
301ObjJb+6rtb1Jqng6jQR4hampnLde+TllD3danGh3poA+7PcFVReGTJ2xZcKy9mIQaPUNHuIX9
cLSVzEHal3kGj1aXOK9BMUCB6MQH0Ys0fXydOE8ml912zT7LknoKW1BNRIneISvJ0wcN9YuugpCX
EWf+R2I73/PWkH64bjUnWTHJHLLRsbty+A7PCBpgqN28wR0TTAAjOIzlvl12QV++jHCdQ6VVQDkx
dVsqk2EuROxBUSDq1TXQmikFC0tfc2H9V+32xQNaxY38FvQdnS4pFpEGyYHwSX7eH329oEgTp19F
jIiUH5EzRIeIkoIVj0tSK9Lqed5yvhiLRD/njaw8QGBqX/xK5SGBP4CkmsUGdyHAYQq80imH/nel
rPKNphtg3nrN/CwzQq5V9ZVvcb+MfcrJubX+grF0oC6miKFwge9oUaHwkYZRwCaot3aioXwDQKa4
ZCCXGaoYu2Jq/vb/a+hzvlY37e/5wiimP9xlTbygSNWr3RA36vOo/WrJwELgp5yICewCbgmA2v45
cCT/q+ql6qxodee1LKj4BgkjnwmPo2BCxSwMbGW1l8LKn2myGe/KxHCvUE61a99BjVzta4hSJ1vX
pAhljIW2alOZwHDc8jmM4d9J87FYN0CeP4bS/GpnRXQpKWF4SRNt7XOD4LSK6lQ0miCRue+Zy6Yn
SASKoTm4atXZxyEHxuCghWAMJCBTsB+3GpDERvaRHgZ3I90Q1yxg+8jquxYpMMtrVUJuzS3fx7zv
ET81oqMxdWHtnhV2Ftyh/LEuRmvdhLlOe2eLKou/cNkrvPMb7wLK19qN8NqO8YuyXOcknMIkunXW
7XUq/u99340bp4ts2L4b5ZOI2LFpXeNFRQbwaPnVa9Tb1iyT23ACOfDgqhKumqx3lurUBWNXbko3
hWR+6lKYIO0kl0w4BFfBXUP4/YQQxGctGZ8oDLzLxmC8VlWqrsCKoabKG/CquROS1ir9eVtJxqtN
cuKk5+E97ipnptZdv5JK7dAYVvPSTgjPFIIaAL5htB8mkChsUt52jGV0VyavGBfWwbxkA3gVvW5Q
4YOAEHtmF84VkDA6hGltXnzgAXxuq/67gsap3abJF1cP/SV7e7Y3qi2fmtxA6GYakcMqJ2Xh95qo
1byyyce7I6gOq7TUxehA21Q11qyTxpNZBAe3rNIPK1Qm5Yyo2RkIBXx0yPF2/AzdEXdvT13uk0Pg
jfhoY8NdshNV11o5lDPfIz4C6Rd6DQoQF+QFl3HBxzxQKXOzdE06hSA7d+hnySu+/8ar6ineTCvy
/ArPa7hJNEk6Op3yu5Hj4mbAyQHj6D/2GuRlrPf1dkg79GL4jH1KY3ZuwDj/cpNoUZpy/D0NiOiZ
JWAnqi6jVdtwTpSR3d6bIw8sq4l5q3PVnakQt3yzcnUVqsbwS/Pc3UA05kulZuVcHjznYBihh4Jr
2cxkyqvfAkj0d1DzILM+dUvfNNdgVsjSTV01gpHDT1BkBp9WvpG4zRaWYsHxP3lNlYCRqRcEdyYv
myHqlmv+ExLBibcRzGtW5NFVrJQ31CBkVfcKTGd4HbRJ7oE5qqaiO5Bn5hne2a8Auppfrr3V5br6
STIYYfFIye8m5TTLatDTY6IQ3Df8JF0PxHmvMnDJ+eAb2dfILjfU6NW/ksLYdgRavoS+V87ToByv
kRpQ1C0l9S7N/eGoyxGsxm6j3rUpVWtTrPrTbObs/+pf3AJ+JGYkv9VxbAEmcDI+cdTExxTfImLB
jshwQACryOgaFe8jMP52J6WvgEaVAML5utzDVgN9+jhYISkSPSr3ohGuZ9dUA0BVNrxl/5qTxlRV
KIUjbfj5yE7l1MCQHC+UsmsXMFVmJ+JLQNiEW6ns6F+egDMdO3bGCC9VLXeHk0TdbzOb3+JHY2Qe
uyPEiIsuBq86ObrCBZiRVuonhFnuthHdMgxtWAgBrE5DZGPUocd0W5IvSrAnI44UsbgcPGW6HNNq
nbnt6eEpWjfYt+gF+Ctx+a/xvn0eiKJcHb1aBURH3kdZS4/kFIGUTd2g9qqNpnFzgDLce5cbVVsQ
NBk3wssvdQGXd9MdhZekOsxdkvxiIMP5Mi3Z14r0JpYMmrGeia5YEskMaIAnr8f25rGk6MIOsTb0
wtrwHZR3VU20yqMcC5IyOZg9beKqs9xxZ3QlTPui/2zEvGdXXD1tbFg2lVMfyfDokAnc6zyhIFxr
7QtyHvbFppYrNrPx8LTrfa/OkhjMhBjB+da+xBMqsSYSS4bqn6kquukb1URBSIzrd7pGUpb7c7Tu
/MY+ltOVYoe/r4SNo9Jv71/j/icvoAT7sV4We0cXNtcoUq1djQYEwjmUEO9sR9f1ubjU9ZFdh7h8
DBBjSeapM99uq8dUYYOfnfni8l+TSJdYu1wxkPPyrYRCAancBC1A3SQuvQvSFB41GwrbyhKYTpE6
JB//OIbI8k6Uz08KFt7laXciOGa5XwC3J1SNasjkrnX1CKq42z/HSaEa7Kpg+OgNw9rWyFevrEru
d2rk9LvW0NFQEv3RjoddIGeuvnz69TzFL4YK42P8o6/qHpphhPupmnRmoXxO7XT8ilZAuZTjtN75
QdC9qEr9Iexumc+MYegrldJ8tnmx6nnXpFKkS2rDoMaHvV6UlSmx7fC1akPqUYatrod0dixqcw/K
8jFaTGFz6Zyj/FV0yP0xqzOklUOK6yhsotFisMVAeLmryL47a+1qCp5OVbKzrkp1gjyRwzcrlXZt
F1Ga6g13V0vqay6rxTXOozek64cPOBNgJ1wVfi7f63vpWu29cluNazVq27vAOv++NjWIJxNvPFOm
jbKcmamrTkPMxGshigKy9BNxNeugBnH/GqAsxA82p6cgdPtXtroITrADXwivVGXxsRqdb8IZF5rC
FmkPLiFu5sFYrhTNO2tDC6JRL5yjaJKGJPfMcId63UoOclCi//SLK6toNrIeq7umieRmXUuBu8hT
oqtOmLd7oyVWMXNdqdmLvjUZxdVfNjtWKaUnMslGTINCRNXB+9hacKhbyzs3dve7MSzogvsQevm/
HBQMwHNV2PLs6SC+550TPQ2PfF7mf9nFmq6fvSCdxJ18eoTeVDuyagSSp9ogUe0zKojYGnpGrdY/
ZT/CbnBIoxTtWUjEmK3GuKfpcWVTPfRcTtjEmn/GCtNfq6u+t1fMotro/YhsihJA1mG4zcaJkjCn
EqEZSNN1WbZt7Wi6pC+uUphSESQNkL7OuftYrnaCwks/IXDtwSE0LJRWyk/m4EJErASpsgilMAV0
P3l19g8dohTVyAcFrDKvrhyC90HlY5TqbbIU3dQ1sgXkLcUW3HD4rinhT3WCNglnZNz4llh3xrgX
EoyXQpGCd7CMzs5soTMUg7y+KLldFSroBtbnax3PwUNWezG4991jSTr6apsm+TQ+E8JcJUYJLS3i
JWKSqnOWk748oA95+llEZnQRkAb2KBU89p9U8MSXJ9IBDPpflkz5DKM2ugAWrh54if99ncfjVMbH
c42up1iMcuVdkw5gCgg0+/sSIStzDoAeaNjUUNlYL9Ix5j6R5g3lilITHhIKVg/iqhbGcTQ5nKu1
z8ltGiT8QaXWv8c/RokJUUJGHaozoLl/LSLcj0mh5UeHZpdxItpHTlOt28Z5JcAr7X0dTYWjuAwQ
sKLCCuPAF5KbBkUNoP2sFowdhY58DgKXaEjoSvuA6MgsS0+986O23XAxhRHRu5mSjiIT+T8nJYUL
QECxFyMlzV/VXZnudKeHIIUC1UKd0KQl5/MHDduj/8eNCqjUnf50+wBO6pngZlPgP6oWcdTPu8KI
9r0S1t76yeRWa8PjAUKDLMvpT/exAgxGPXQ5SUdR59hdlU/TMLSraEpTbY6h7gO397l7IYwqbQOr
TPjfNdo1Rd3kGhUeFSOSi7jeH5vDPRhVG4vE67SUcGQWcpKDSobxaZNl88OJxnovVhJ27quLCvw4
ZUTM1JQsvEhW+Xg8YSptPSU929zEnNCi4Lat1W3AGYvi/bw/aDX3q9Z1WnaoRYhITRg1PHAX0sql
QbJrGjC43kLKw37nTRNzMUhcuh6JRyW0q+VzN1ZOO7tn96/N2dPx3LD930OqqKpnALqaVd9y8BnB
N3iNV55d4MywDU+N2V28weh3DT/zBsA0bEVmvRGB1beiZ0VleU41pThbTvGjNwpQ1X9MYsSgajFI
kjHfDAZUxFGbS0dYVoMZSqHDezxSTtkjrHjru8RcxrnkHp26VTa6UsU7FQLnQ2WjYqQhgXSRdKNb
hEmQ3Mex4NDcGvYbKh/tXmpk8FEkSGxgmjRe0ieHvNgraeAcVNfDCVXwb6cYoapDeNBVfyZzMJZj
I7xkU2IxDEILadl2KXqiQeDb3MVa/aMdvCicW3XQrXOnqKhYcM1FZcY6Uu4Um3uBL631YbRfW6nk
0Jqq+9oAU0hK++IgBGMYEfSPNBG/xtca6t7Etuqz6D3snrPjLCgdSECMU61d9cU1A2MnRshxHF9t
yJdnpK6NjW55yLJRoAEkoSr99XN1OYEItEtJnD9tWRVLy1GLk4VYRizYFM2wJq3OK5qelDE1fRrV
W0Q5s9njKTiyxt7AVF71ahy8uQkzxdGv2/XzOTemll4ywqf/+eq6foBAJgE0Pz1tMRwe9sere5r+
vMLnMwh1m5RI6Jmbx0OmHDcAqrB9eD5maFkw8KRk4J6P2gaSu6QU7vcrFAuWQfr7FT7ercC3ofqd
Xt1jbdXw2O/w6sRosb54hRXEac8n2U2vMKkf/7/H29LlFIEjmfV4dWI2WmU7ybNBRU1vhJidJemX
UC2N3XN5i7TjrC+lcAEMr0AlCLHMqpTzY2429o1U2UulWs4nxTdw7KUuAEvFLd4zJZ3niFedMtXR
l86IlEBtZWduTMZLqhKR80eXu0wQkfWMdeTUFO2rcIqmAIyhGc7wGF+2FM3XBEBXIh+K8l1zsPPo
x3O8oxA/5DefDactLxpNYq9XTDTtCSJwVWgrN9/L1BuUWAe7r6VjOPWGwuoQ+eatFU4xzHShrGe3
7cODyRC39qGjsKE8ntYQjVrn/TJprfxfNjeqVo5pVefHowyo6VSDq87Ew4hZtR6gCmLmyU50e2Wo
ToCbHz0xq6+hMyrMAjrSP8/XV5E0GhX7IkwhhA8byCSy+fP5whn+K5Pjai9GxHXoHy21ejxTYYLb
nThoj1b0c5L2GXlt83hLAPvnazlMgPFrX3rnqLlpeqokhQLWwQvO4sqIE0qnujLfiK5lxDC5FyoI
hECvw8Vfo51I7rcl1Y7PBcQI0fAIbjr8foSn2YzykGL8fx7h6YiL5vejZBShwB/Pfkhu4UiW/WQJ
lJnQNpuOlWpIGiX1XrRlOw+Z9ej0e7LONun2sjg5DlIJvezXVw10wYJ8jvkq+bY3b7W0/zAqhMWU
Xhu+hVl9LO3W/eWM5GpSv2dP2JJVZmuGaiX6pXDB+t8tXflZW5704SPFB0NYk95V6noWCfyqV0qX
OJpqmnzi6Spr02+tvSW19tZBhXLbS3xytcwSMizsvBT3O1+u4QBUK0f/VLQKW/5aa5Ot8PSaM1Uc
ISAIN2KbDIeH1dKcWc8PwRJERcq/oOa/nM6DqibeLynxqlHYnsyLdEpnK9c0qvRbAf/QOqjybVAq
ATFTxzvLDngQ8MUSBJTovkVqUh/HypRvoVzdhd32Im0RjmW94+6uUFOpLdLckj7BsyorR3VNEslM
77tjpjaQ7na6v+WroSyFmRPiHtEw+TW8GqNvUwZmxjXkrw51liu2iQQhyfjG+67X431V5TU1ytPl
qMJaYRvKrlM85FvRWw7sNl+OQ5rcHZP0WdMjjmBbZnzPJWQVzAx8h+i2DSVXYSb/Er1Rqu2zEzpH
MRPOF+MGS/ocbmR+i6cGAVSQJfWr6HRRvoa5vb6KuUk43nUvkE+ixyuBidj1w4MYGneAABtC9VvC
B9Jrwvlzy1cBjUg9rwJi9TRarwRz2Uq15RgEv21jQj0XDNcVQGGDsJ8YGPbqP+5poNmM+c4dMvDG
f+y5MQUaWjniRjq+RaitAKsu4vdWGlTo//nlF10tJ+aphUiXeoC03tkDvMlGEV4oVx/fEE0Ug5TU
ic9a3vI5ZgVbDalnMhV2AtOU2DZI50suKIHJOyjcHDtrtI/CO5L/Bofk3ZG1a6+GVp/KOk7edcUO
9mMdlITjmZS1Y7YywVisxCQjR6RsaAIODyis7GHvd1deRBmmaEKhy+ME6PDEk2SPMGpgCYmOQgUz
emX5EhLWGqJGvTao9sK2HETLjHd4JZzdYLtn8oyPnjCVTefN0Q7lKzRNd0hp75XaIOPV5yQgIUK9
S40XckxgJQLBzjakuAAE8y+UN7/B7ADsJ5jKxNGevkR6YaxNd5xq5np4CSV+sp3GrF5qFZlBqL3z
r5VF+ZQypdGVBrEooEvfTbfIZ6j8yvfcN0m16KpKIFt3Nh0MUVtHGic8SY7YMEfuexVzNOND2X0n
voYM5bRSkUbbvGv1r5FOpYLZyPpLUxP1quMgOWpyRuYu6r1NIFvu2be0bGErUfIemNKPxLKMn3F/
fayD6NVVQmrlszGQw62LVro6sD4sEE1EpamP7yOyVq8BehCvbYUSVGSlN2EKK7SVqdoAWT05iyYp
Vhnh9KXwcm+MDq2OCJ3w5vApv9b751rk46aoVlQfhN9ykmTZWHzIpM/UadrXoU0WBQTO741hK8Av
Am0mulpuWCvTbwqou+vqnZMYUk5RT/nENFhL3BWJj/ZFcZPyRmnVw9ybib9PswkdPY2KM75zlI/0
60FujH0n1fFMN6TuOPFTLOTKR73ZHPujsIkGKEJ/jKdmDGtzgaQTQ6YZHdS9A9hVPKKvylC0Pt3C
JrzQwYGeSs29XMXounaje6pMzzrWmdXPB220vxKC23m9O77lIwIOmVsVa2oygw9PH9GWiO2vEgXN
i1Qd9UPQKuElJX1DWa9qfU3D4V1BfMIjszHzXXR21aALLs/Gqt1jxUZnTzFjYc8i24m2o2SiZD6N
iwPr92AvgHVZl9NjZFLHNDMJ1c0Ko674/os+p4tVkfD2BEY6IHfuwczXAeUR1QHtEH9HkzU4icqB
mh6QHh82J6oKBif4LptNcBLVAZOvnkb+P+aJVXSj39pKGZzlkVIB1Fj7pWtEzs03OudmV8BHbPMq
LINM0AeanHohfMJmInrbO/V4Fr3YiKJN1cFc5iMCl85Nt7pA09sfw2mxzFXt1YiKVKAa5s1HYwUK
zYSDiVabNzUb7WtsAXPBJyyVaUhLl3r2RZxVsDaGUbjUKAA5KqCy7RJt2jCMyjclS39fCRtlVs3L
0OdzMBTBF6f7pZlZ+WHlZrq1KHBbCrPrBXvHanSSvdytkI6ByiDpgi/hKH+nZL+9+lGTnQZtsGZi
fJVqUEVkVndCHzm5uqr+U9gNJ3fZB6CfnKh8zxy7OAg799Ya7syk2YZG4n2EOsn56elIHRraMRRs
a9Hl2Rl/nl3X2f0ym54FDDN7FFZ/P7uWrdS8U91VBZVKiE7xz8JSzkRks48xzIyFGfXy0a2dYl+g
PbTquiC6jy0QBeI02U+qwedR3evnRlOTRaNrLlSXHiIg09WzSRppWJttdHDM5t92MVaX9TdPt/17
2+p7JTbVD7cv4CFLI/9YKA3l8bKbLdXEtd57NT67ga38CNFOBhWXvGseL6srM2kfamN3hJ2CylHd
rz7Bym899t4/FDf/gjSXfpdLKV3ZOcF3LajlU+eNwUSa6X6JJG8phkKHhKKTk1evGdXfq1ZvUCqn
lP0Me1Q/V5WBL/Ggt5CPDy6otlG3tlrobDhgRIIs6H1MyxpZ2yH+YuTBtzyp3G9EEk4ZBB0/CxUx
Z277/sxpj5CeZOGsMaG/oWJkRunHSs+S8qfjyxfE1JpvWhv8HFvf2Eim061klEdeXMB7Wf4CXUT2
0pYFB9DBVdDaxtaOenmmcGyTZl32GAFdoTd3Yp0wBgpzQxbcfKTAz3lggGKerqjER7s8zoIl0vFZ
svRhGOM/4OxLlaQ0P6+cG40iuj28tUtdUmjXwTKyIC8i3d2wzj9THjbe1ccUsb6vZMoSeeJ6Fdut
hGp0LJ1du1P38QBQLvKy8msbvoE/tr7FZePOIRtXjvzDzKOeU1JeTo5m+J5Qh/w1RCF16ZWcAxD0
jS653EGvFoXWt1HPqcho/I+8i9pVYIfyVsoN+WaHPpJR04i+NV81ajDvQap7G/hBbcB7ZnlvEuVF
DICSKJlB6gfkrKrKtSoFKm8B+SKgmMDrqg8LTPZGipN8VSIEYzWR/wbjv7qNdadb2r1sfDGHZhFY
6fDulr2+sVG5Xgl7KX+r+yD+bJBzWzfAj9aKE5hf4iQxvmg2EYU+lq110XTx5xB/E76IGucVx2pt
g2TL+D5o1ULYFYODalglKjGv3n8joLwRD0F8x1oEUrDWzFial4aP1Blnib24yqfu0yYcul/+tyGd
7ujUUzT64q+5PUj7HTz2KFpC8SeaMgSnXAS59i9bmnTZmScRrskUoEX0Z3A8OdAnsOHZNn78ZVdr
Sm59rz7+ZXcRiT02IP7byBzmFVXL867r3lOjKq/FVLlow+Gz/2Oi6r26Ik7zMJFlKwkiURUrcaz1
9UFZ5CjqXb3M0Ja13kN40jrOKtf0/Ohw0ttQFdvv5Zr/J2lxd+uZTr5PMr/dVLB8Hg0XRp06yslg
IJC7jOBCvvhhBSeAW3ovidLCEBuyGQ1V+QQMIDuXpiavTKV1Z2lquBysH++FPGzgSOBkaprpWdjE
lRs7xo7KoJPoaU7oQWWU+MWxIiEVxF16ftjCMkFCMJHjxX+xdl5LbiNLt34iRMCbW3pPtpfmBiGN
JHjv8fT/h6Ik9HTM7D07zrmpQFVmFdhskqjKXLmWPwzyE8Xg3qEeSwCsrj4UnPX8JQDo7kFYjbgu
VlaAPKjoapHdnfIh+4o0sfxU6WVzgWzxFHsurL1qGJDRNaKd6Oq60i3SPHTv1qAbt7oTuY9kT73n
Wm1Wwsse2b+UOvt4mWpFgF9wzQzGSJ6wc8OTX+r1a6CXy2jQoGO2iBSOetusRbepo2/Uxg83O2mj
h5Szp1HHgEQdXVvnZlHDe8mkBLWqjIzJTs7Qd7VMo3osbaLAehycm4ntNqqN4Nzy8Bc20XhdXa4b
1S/XpqmMMUDo5qYbprz1QJDs08BNrqJR9CJayYWJoJ2WpfexoB4TqpU8HxVQEzjj5CzGxBUVnOVO
bkhwzmOu5Lsr2F6UBcjDHLnquCc3MnHwJE6THEKKmrYx/RvzoLNrm4YfKOfFUTX3RxAfeGDY38PC
/aE2vfyalNIILKnyr3VW2TsY4QO4Fk390inU7+ZaXrwqYR6Q3yja72B5DU1zfmhl+Bw+p6Ws84Qa
zHtTJxYMdW3yUEQZkqZ/HW8n44cxYhsorjSL2PB/FIZXqRcHPDMlGfK41gEWnLNRU8BGht8hOB9g
dRmGo7iaG8tQkq0SNVRRI+/mTI3PPoSqx+ky1MrnViVDPAu9iXFVok5fjN2df/sJ6+zcl0qxjmXd
3UlUo20RWx1AG5nBm6pIEtyBsrEPKy9486PkS2A66HdDMvKmT1nwuHr1XKsnNJw8iSljUakHUobd
UjjFnGBBflHtQRSWZ8rAY2PsqCwyekt7MUNdWSXRUF1jRY13ilwk4Bc081SEcbzxy155tCgSW3aU
k3zuRuuRIPsE5Gf7RdJq4VLJHrhsQ3xdK5eUO9aPesUTJCkU+aTAVXtIbcnbjYU8XnM/HVYDQqav
XccpOf/Eb05y0o2cFEBYdQsCXHK0At4an7ypTMppKIVciL5ogOSFIByaEY3G6JdFrCHchc99juir
EoytXft5qPTkwZ+or5W+y059WlzFUDgNgUAwzmFXb8WQaDpdba7EChZizjwurtSJE/s+hsfd9ff6
UINt7wvKCXG6JKqutp9mJ+Evj4G0cY2xAoilOVuDwNZxLMLiUGedQwi+8c92pWkb8G3RDV58e8XB
ZXjKBqMmYawV0zM3R5xJ81Z2Q92ZHukKYvGoeSySiS1EKetoIwZDJbWL+6XtwdDsEk0bjvKgAkFT
OE9nXlM9tV0MElx3CVYncrKVmw5ixD7X90NSFvt0ikyGMDJuUKmPb7kkQtmq96zLWbI05ar4hI6w
D08oocUWYlKqOVO2ysPWnQ5RC4CF67YroBpzM2tr2cPCmAAfbSEFBw7g6L1NXctv3AX1EtIpjJP2
9bdbY4EutHsqZjJf++nmVqaLaBluDquJcbGaObmBa3nvxi7EBCcwxqeorsutFNsk96NBfQpMs3zw
+QU3a98olq5KUUALI8GhdGL1yTJTdZd5BpX8k7ONuM1TSmnP5KrnSbZUwLrthKsi1/GhkYBri65u
1QheOoW66yxSQtAGyU+JD7Om4RjRa+5x6mlG1fxUh2yG+fcrX6IRKgm/Vr5JacueK4Zom1jFwibM
FS68cssxA9FV8DTrKkqKB0mq9GXVUGpehi0cTU1C6JAkwBeKyM+Z3xC3CO2dV2b2D/JzL24fFp/z
xMiXllTojxoouU0Nj+rZDCNt3wyJtkOCob2IFaH6SSHlcmHNbnv/S5mxO+XZNcWO7ysWCeidaUW9
dfLlMJEU6sCi9uKM83enoA9jZMSKg58Q2h6NnU+RYpjpfYrCzpCsE/iHYOmWtDx5COo8eyma4iXr
NPUyuG36wqvMADcaRGQm4yhlUN3ZWnkQVqupQvg7jXYnrGQ9CtidXBN9TuYShjU2FbHuvmouYGgK
8O9a/NkO5JMxqa6YFscTz3U+pbo50Y0GzcUJK4CZreJyPK8pCIuKdlFpVv193LielH8v47gHIAIl
lpx3nyntcE6uVP5s6qYa1nEWa4sPhg9ds6w4bVEcKcbHIIM7xEFCMBl15+TXhKEhX+fQGhqc8Iug
/8aODELmvvsB8+ErguL+JyeBJ5i6ou4axr2xq6jLodbFzq8JCeEVNNvm1tQHZ8njjbd9ahoKDI6m
YsMj12vIi4vBDFVUhKWHiMy04fL8GoNFoHv6qasq99n1uumLotYIM9JNWqdcl42B5MXkjEqAuR01
HbqNqes3DjzOiCHfl7Jyp7n4UvMipo6cih8hPFpak6tZN92SrU+wiTlPUBfpjdEqjzl4ZprUa29N
ws9PteLc0PsLIMk9yg8BpAPGKo+G7rucK08pWcYvbmtWC9UynVcUzIYlmrvJk9zIwRri6aOTWPAE
+gOcreGY7XuQODCfKFK2rMv2wFbDBs+OVbH0eCsZdrzKIjd9SqZmILNApuFBjMiud3KscS9jOvu+
6ZxVJTNGdLspn5ZNN1kBEerklbCXAxHhrIWvuGrcc0hcflnovb1Iffk5sqi+Miv+7wPpp43ppuVS
MAsJ4qBwKoCts3ySjgfWKo8V+iqx+mrp/Hl2pF5FTyaEDvL6GU3V6qbAOXwos7RceallfB7a7JuV
GMlD7lTSBXpokt5Gx/cInYcpGvlANrn6mvjNN4P37DMPlwbtS2ABodYESxibb6jNd5eMIqZ1YNsg
iR0LyUylq/alR7m1C9/kgFoQAkPyeOLb8ocy8gOJDgiKd3XrbUwHhCV8b8E3h3+MVkrKLlJCaUcA
8OtQQmye6BCQF/Ch/6xlgSEyVXPrTR90d4vUSbo1i7x58M38HLuDigyZxtG/TP6Ua5hdCDr7Nyss
HjrJD/d9H5hHSLxhhJwaI756+Zes8Gtv4XXUi2ZB+6NTN7Imb/ugcD75mduta00ujzYHiKvHS1yG
DZssDQaHDarb+rUcG2/ZEYukWqgIYYp2/GhRN5FF2ad81ZRm/KJMEquQp6QL18pzPlHDJpPtNx+u
3a+2HcCs0lFwxgMl3JolzCiubHRvjglcq9T99k/PGLalV5C4a7TnNtUdqvSkB89Md7UO2cJgQToy
ROqyrhGZ7hLf3kZwkh+zvup3pi0d3DFL18rgHMe4ahcyQQ8CMU2/aQPN3GRu88m30hqFdztYVOkQ
fIWX6WYbhfU958sDlTMasNCgbxyprg9Qvx4c6psvOExi5lQoXNIBXHoEDKT3/PBBNBCUKUcpgpV+
GookCVqxxDbW5HaUc2cNylnu8k+9nd8KMyUan5XPlI/HV4id5ZdMUiDwUqyLGubVeTDKWxcC5cmT
MDwGzvdQbtKTDOmEE/bD3rNgQAHen+kn6eI2VCr6ZvK5A5WxBZsONdPUlQbzOkW2Hk217S6NWVO4
LgFq06UwWJVy4x9VpzkrdWPDWT8hDidgou9wxRbhW5T7YKQG6AvEuGgoxgJPL1xE3/GrP9j0p7Bo
Dy89akrXIg5faiWrLgRa+SaNHRm+rmpfZTsNFxRZJNsyaL/ZZEIekAnWzn1vUdqo+8GS3UZ24upB
GCGN7x7a3gKuPEZfCevj0SnGsHeCKF/c+4Fq9YuhUmNAdWm7znu7eC20sFkjg5lvRdfUTB4/jgK/
rDdS/+bkw7KrKQMlyqalx/ulxan16OpU+i0nUMUx8vRHUsHS0u+QXfSdQ1oNt2IIjaudgGrt6rXu
aN841xULOay/drrR3sY6Ie2UQfNZBp/Hku9hKKnLoQmrH53+1NkWLD+R75wK0kwLWKjaVR9RPNOE
SJEHUuPukMYj4MTX+ZbA5HlLpyvS0LdEjQuKOBkSxjajUKrr+K0UXVnVk4uklF8jUD0ZSmfPZSS3
PIOghRJdK/DG82ATLOM59wzms3tMmmxJGYT5nGdysgiACZA479+ryY1TN440nrq++eXvxOSEhzA4
PB722sDdf2vWWTBlD0H8o3Bz+9AXcD/aDfo2VN0ku0Cnwor6TCqTS7jJOHIPGy3XiutolxbFlnJD
DMe7OXWR7TK26sfUJi/n8/Xf8QwhOZdBpQDh4XiFlDlbu0EgPzZjZKEy1MnPefxQlmxAJ7neh7YN
w12rowgfek59HYIp+eLE5WfVTc9ywTc9invU1oEzEeXSlqaF5LrWGPqucUd5B1YaJfNMjdeKYRV7
xWQ1wN3TI6MryEyzL6Vgea3KpfndzpMnZUAmqMpkGdkaad0ZYf6DU97F57fws9fyCjs/yqBoCppd
OdQXm6/SNlLtbtsb9nCTLdtbwQGtvskkKFUzCX+k5plMFtBxvsw3s6+tz5YPz2nRKtUjCaZmU8R1
BtalBBtNGIs9V3XLKr1ZppUVfS2yfulnZfxd9ktEENIgfjGBBm5aqE+O46jB0mKA5fWdTiGnP5zV
WrefbcdR+MneEOUqvgS+QXmnLRcHV+8s8ITdd8WL+KG0LaD4RmUChG/CI1TE4ZrIzXBJHDNftIbx
NVRy75lSxGGnQJy6hfTUeeGMDlVk6v0JjQUAwjQZHodE7yj7KeVNmbbNG7yoB+ERmPVI1RrxObWr
sm3TVzvZ8uI9nBDmXiH/cOJ/GZH6q80r1BPOKoDIf930BN0HNRhOKWHfRR847rOh64SDyv4wYU86
DYbgogct2NfxOQCoR0VNWa9LA5lqj/dyZaL4uefhIr024egv7NYm/T1Zq8ZGccbQn2V54iJ1MzZF
NQ/SEkiFprfdvmmIXo+2kn52Yut7B9L0Vjihfss0/xti7SkF0M4iB0e9pI4PhgVHNveISA3bvo3S
R0+dItdZU/1pQp6VBI3ynVPO90IOrJcC6qe1okSf7aHMV+Q9nVsyNWCWYVIld7RzTUmV4PeolNVY
glny3dK5CUfHMYHmhySx57Fc6k2iv/ywTKsIt5i40s2+r31fLDYR12mufdsRbJY8f21neXqWvAoB
gjGG+KnV4hOoiz8sAJPnQDPWmV89QUEdLNVRPY2Vc9QT4riWYyvnHFH35Tj4ysqo637nxJW6R4dk
uOZTE+zSgZALKINgl3tOsNLNRn0zB/j0y77/QTHc6Hec2KG1eimJty+q2snWHQRJ/FzG3nggg7D0
dclAKCrXdvIAiC0uTIVYjWft3EhKl3zk+b4q8SffUaGBsRGB0eR8OI0Uqy4TjXR0aGr9qjMiIvTy
YFFS1zTtIqqbJ8iCkp0Ymxuqwn65VLbarTur0xbsRs46qYI3u+oIw1h68DqxUa7axNBukeM7G5/i
bDcxtmSkxhMFRunOM1C86dQCxp+gPnelljzBqMC+GpU9sFd6vxdjSgL0BXZZ4KCSfeMoYH1XVMJQ
4yRHZj96Grtk1Ca+yJI0HHw9Gw/gsXl3XDIYAUX9pwbsERvB6JNUkXboKMJdtxAw75Kitx9kBE1l
S2059KA0T90rsdKAM44fNMvYS4ITmOF0H4wELGxgHqvCGtWV5jsu5C7do0c03DFMUvhjKJnnGoSi
S73ag5R52QN76anaGdmI0WTX5IHefTERAkDc0GeTF9flCypfBNEj/ZnPjwlGZwnDe3qzm0lJuXmx
KEa+EflM7k1BXnpVwBC2HiYvYQiLyr3U+Z+ig7SrvCZhGq0sqxxvMEw5C02pe7Is2ni7j8mGuVVj
Wwf/ioswcFrQrwYQyWkk78JoKRsIuNdSU556xypOTRP/vIqhWoChGxpGSK8BKQuf+yW/RHyuYrnd
xDwJz6WBnrEkG/k2URyXqkoaPgbOvqkt4vfpeDZKkwdAEj7UhRTx9ednkR2shQYuDN0Im1BCUhrW
gxir7YxAYwVtaWirHJMqlyQdUV1Qf9tRTtNVVgyXBjqgmwyzwVJzfe/B51VvCc3FZAs7WPO98WYD
Jjrxpas6ZQWvoM5j2tWPTq4m2zrUP7d+G5399htB8PISN0O+cWwXtpgABaLKhXRTXMGpDE2OuJyb
2rr0RT8QOkV+pDdlE6EJC75qKf7sworyh4G8xcLQpfqV33tlWYeu91TYJUptYeleTZkPRRBB2hNE
R7NBjVhtDB4tU1c0HaQeVEE6WZ8thEntiVun3UrqYvWmVY+BIGeSzRh5Ht7gO3eTTDhuT1UY6YuR
ohJOveoU6kPATRAsiabwFbYFvtlsFE/W7gROZd0gv9qr8AtNFE7Cr0PXCr5o8xRl8AjkoRevGkvR
D3VAvb4DmOtZ8c3qkeP0Qu6T7BnmxzUwSelh2qi7TaW8abFTnMokcO9dI0+SZTh04QYCFzRW0raX
1si1StsYmO5jpWd/UjoBRiztugPftWDRkal6MLIIvJwTj1vDcQFcldKrj7bVYzckS70pq2dvGMrn
LLFvOWTCl9yTymdH64xlOwwNv7B0bVtxt6QowpVbuxcjy7tzmw/uJUVeHn7O8M1LwnIfyH5O4YYX
vZkRsUnikMFOWCPqqMHIkyoTVldCuCqNpCfZ1uVHnh87MdxbbXqK/QxkEwdNAJKjD3kDGUxDq+IV
9RDmixFHEHircIdTUWW+JBWxb4Bm8sqeusYgK9s84/EuRZbxklClBCRUiddiruq03haG72Z9n9uA
HOZpr8HwizM7vGqTja4HTxpLRW0fQNpO/ZfoqohUrmHmlzfCOe3ApOvQjt6tshelhG78fHuf2/fu
CsIfeSucNYopVqVvu3drbFbNyqLMfiec5aAD9NROaVhx39GXlnpdR1twozvDctpr6w3WJgnG/GRH
x4wI3TNqX60id89TJc1zUvav5OeccwazwA6GB9j1tb67NnW8p6TdOVqaBBuLGKuVL8VIZdZ9qNW6
6KKDVHDlXA2gLk31I9mRg93Z3VX4p2UQrzg/Bwi2o25ipR1bvIA8sRzGyNaRu0iU/s80N9ovee6r
CKNrxpW69HAXwBtVkw67NUb00shIhZlOqh6IqbfL0Om9t5LQ8UaD52AjrEqF7EddxKiLTNZMB9JX
Ze3NC2zttflSFYm3U/0M0vKOsF2YmOWqkopyC5qZ55btjcPBQabCWIeG9esyni51JSnU5TuHd5d6
ouSbaKr28oxHxG29V5M/j6LlYSVBA/Sq8Wl7cGOEiKaeZHT6NfSGR9ELxzS7FKDzRA+MlXHSUOhZ
BBNj+lhC8mT3PXzn06oIdGqbiV1rFZqSdh1c+WejS3tLoiBwHmbDnx9iFzDl5DSPxzqci/4QmMsP
hswL5UXhJsN2dhYuxCM465hwzf++ndtyYDRKRXlBmGBDfffw2R5NdzXWTncalFQ+yyrhrkYFOBhy
RvYHyCaCSVFINMUkKySuYs2YeDAQhh0tFIXEmPL7Ks6mJHOLPO0Hg3AWVlh7Ef2YVhbT0Pz14FGA
yGI9AqK+r1oRWwb2RFKqWYBkXkXDmB6yKvjZUBuYHoh8pwdxNRtmv9nwwe9fuMzLAzeD8F6sP88T
3dlnvtO/cPmw1Dz3H1/lP95tfgWzy4flK0/69fL/8U7zMrPLh2Vml//t/fjHZf7zncQ08X4o7YC+
ox88iqH5Zczdf7zFP7rMhg9v+f++1PxnfFjq717pB5e/u9uHsf+Pr/Qfl/rPr9T2/JLdoZYh2juw
tQumr6Fo/kP/nSmqfGal5Ajvs+79Ro+y9/37hHfT/vYOYlAsdV/lv/nPd51ftdyhQrOeLe9X+m/r
/bf7c5jh6N3pIbvz+Y73VT++D+9H/1/ve7/j+79E3L0exptRdO1m/mvnV/VhbO5+fKH/OEUY3r30
eQlhiad/+YcxYfgXY//C5X9fynZKqHNL7csgGcGxkdqJIRGw2TH+3QhLNAzFQdVuYliMiKtKTJh9
TbcMj8JckkDaOzGybFrnPWZaoy+9yqC2qjakhyyIIVCr+2dOwRDZTr04p5KwBd8y2cWcMdDNA9n3
H8Iuxl14ojZjCSOWGBNN1cOWYeqAwGrI9k/QRV8h9YivhS3F+852EHzuqPO1zejewFAZn/MUBtLJ
S4silOSENbAk4GyefLqPCbMa6d9bAFREzhqoZcRSud9T55yr8vru6MIquaqMwIYn2aC+JBuR2OFk
Dw4TMdWNH6HlasN3Y1A/3xVXnaABefuQ6p6pOwRWcS2UuLgqSqNtPb0Aui5mt1o17NwCZMO72Vbv
AExOm8+QC7KimFiZObJERv0wryWW9jutIqjpHe/rBUnRnMI0hpb31y2FW9p3/VllY3F300eOaJa6
c+Syp4gZvSBvUre/i9VDj0yJ+jvh+kam/mocuq3B/+0IKNc7+dWkZe8aTBKDYvpsLsCJOJKjH5Ku
AVVh5wVFpylMH5m1zwvLv3ccJXBAw0zjOXBcCK4IXt1niMF5mmSN0ZKkR71+N+fuWQ3luouT9Phx
4qgM/r4JpYcPa4mukZlnIt3GXqkMtOpjhNZGufMuQZN4F3EF2MtDt7X0ti6QWfLaWGeD8OucMTqP
VJZOrvPM+0Ja+2jbUUzcNNAPohkJnR1QRtYP4grBtGGfSMlCGJPfbqLr6rqXUnDCjIziaMRmpUXr
yMDLUBvzIR5rCvXSSpJyEaMtYnJrMLXaUhju1sldXHWjTMhb9U7Cd/Yg42RupBxKD/AaP31na6T4
T4gMqQRs/2LUxkzf6ar9ZR43wROq8GmlGVkeV94Ky3wzBw1DUHUdFCbTq/79uu7dlFI9Sg3ttXgR
huWpvCNlAsOW7R5EY2QZivX3dh7tIpPRjJoQooWTbwKyBeHrAeW7Me6kdwvoRU7AIO5i6b7gfdK7
BcserlcJhoaVCjP6UZ+aMMybo+iKq7n5MEadHrSxHMSWs+F/WmCedr+H2jubDGq7lINP2Z8Sjogo
IKvJzZf99BYaKaerEEEJYSDeFqFBjUhtBkc6vLT2gVKAET6jqQ/29OegZfjPCC3IGzEOesw5zDNm
31IIW4plxNzZ50M393qqMZx6P8rRZ6lJyWTkBkxuehg9BQDU9rZF0EDmE/ZWtNpOeFDA5XDmdvyb
NcHY04zqutyMSyBVFhT+E5ykneAkzQCoJx9zk9TjdCkG68kirmYfMaXqN1aPfNPsKob/rhsIiMq8
UiyPF7eth4fRMW56nXTPBQfuQ66r5Xoo4/SLpxuklABYETobIHmbUlBy5H4qDICrUQH9WljX7kKq
h70AGwsUsmjqynaXhuEk63lMwJZTqurWCfitpTDc4cmu44Zbzeaj/w707NVttId58evdsaGKuwpg
zEXgyj04heMcOLnq6UJcigYudgMIQYWm/X20pEy7L1Rjo82ekJ26yHBOPuSNkImdGjHdLuoAgCVh
gdysehhDUwjV5dGrkc0JqkuZw/ssrkSTDwnVtqkOqsOtfhqi31exB8gBJmd9K5xlTUMOOvLhRK2t
6tqn8WvoOhbkwzGQUyke0A35NRaSyroKgz9d/dN40qev8e81ovaZsGV+qp08OsP9H52b0lpVDqFP
SL1+DgnjWHQjeJJKyfeQ0J7k0R66hfCpOhDU5D1Rhk+diPrAaa2kratgKy7jxvhuB2q2fTcmbhX+
yOEFP4lriZBp32sJRHe6c0impjcVGCnnvrhCJxhdErPafRyXWufwd2O94bsHCdEnNN0nn/uqYlT0
xRzRtAOlJ0thKYpB3pFVbg1Tuem6n7/WxJt9GSC7Gfv6C1GP2mzyV89LZRTUO3D9cvaqICF/NTrz
ScwIczs+lzmbxlwnWms2/LDolFwf/dR3j+Iq6fI/Bs82N6LXDYV79CogyTzcf7mEv6/msQ6YKWo4
LuoTk3U23CeLdcSKH25XU62zSutk4sT/y7zZ+efcQEaFwgo2sh9k22LUvQdJLmGhL5z4E9G7z0av
Kz8Q13YMndSv7YVPsRXVn502IqUTtv6jH9r8ZhqhdDRrMz5+WKeB9OvodyV8N3yIT4pcWftOyok/
QTuwqBHPOQXISwznBlbATRsCvQSLYJZvYSQ56xi2roVFoJyEaRKt4R1rTs3UkKx738xjwkWRlXVU
2tJ+HhcT5q5wE2Nprpm7MXLQavvLkkY+vr/DPF8LSUfUSXJzDYNCqBhxBwtW8q3oxnKeXJwkvgCw
jfJlk6Jm4fmobflaDc9XjwKXogX9AlKtjsT5X5oMvV70Xg24vRfCFHYKPNbiMvcSVGALwmrvBt0i
M9daF4Jyc6pmEyiRMpUc+E+iaXQIJNC6fxA9r4AAZ/boJrcOj8Aaf3mwawL/qCDvrRRptSLt6J1L
QZJU1DHbdjfr12IQ6kz/PAhCpHhyEoP/7DPPmX2qiXZJGMJQ83YyWD0YhHLtBa6QyFXyl7ZCie5X
55elkAppk1IdRTHM9Lunedk6hMphKX4G51/FbIAZ158M89j9d3Qy6INLIH36WRXNvNRsmKfNS83O
GYJNxGuTlN/1enyi1r9f2GTcD2OEXoyaWB65VkqKYsttimUFV4nfqI/9ZIQYw142Cshs4dtLpnEM
qknvNtPagrRKcLRLNbgKa5DzH0kTaMxF1yIzf9G9/ohwkPxUDuuW+pgKJB2QhUnu3M60lduY/j5F
6OKUWLBwcSbKo5W4hFh8qBZ2BrKTMtRyUw9pXy0KTf7perfPU8VVF0wcDANnFdElyk41Uw8IL5Ky
R5tq44tba8rzQNJzqUWWvgc1pTz7pWXDdu+5KE7nUIXJerc0p+yrgeTr3tCKP4tRtjmuTmNgGj1A
YE25H6c8rGh0T9H3QV3/KXrNlLMVvgGlO3/rO605TxdXYl0lk8o9LF3xsY+6gvp19lMK78NVLwHM
iLFWoVqzdlxnOxaZdMmp010PdYvaXO/ly75KlMMomrgC4JRNcoILMfDONNkzuD4OXtL+vBIu77y1
KPiUZnK5A71THlQZYsnfaoNCclB0syA7khbxj2KoFqqEVULqzJTTiYL/lz6hcC5NKuekXgV6jGTh
uxm9kh8N0/KO9wWEZV5lTKG7Xv1+GUNbkSgfvXhpBPl3Uqn5Exmo4kmS4j/I9bcnfeopstHvgEwi
ZTV55IVaPGVBs4L6fLwJf6UYESLuKZESRskwqwe1JnQ/TReTXDdWAByh9X2/gR0n5yQ1qO3X8nzZ
ESpZmJGTHYUzKIJxrw5UCon7oxAh7webtCTE1VarvTVVqZ0tCXis6FoepMpjTVWO6BaOVS1kPbLO
qSfJbz/ntK2inaUEnnG3cLS3eQ6b2PCmqqj9+XBaBlb8NQGDc82mhhSmcvXVxFj3k3rpPCYMiZ6h
kxCh8iO6ohEuvh489aATD/OQuKJmtDcJzszrkDu0D24K5e/v2909VWrN3d4B6zq9BNH0lg6Deupv
O1eqjwZnzxy2AbU+qn25Mztv2NlKXUNPy1CsmhpVK6IvLsXofY6YblYkEYHiFtXaH8E/N3X2NxMy
mZrPKJB2SsMRQjRx67mgrqZ+JUvqfZByl5/m2fHD2DjNaMzG+TlZmHUtVrcKuPyPSxuxYydoe/5l
2ZzSl502wN8IL0i8ilCc+aQ0TseTVkek0/SyT4r9Aimy9QrRWXmuQiQDrT5OP6XukK9tj/JyjtgQ
PZfywspkZeVMyHykoNOjMSE3xZUYGwGiAyueLKLJfl+JLjRpmB0jhpanmx68WbeX2TOf4KVuboqf
tDdVMdxV16F4M4+ZcuGdq9zdiqGOoktYZidKV22w+70YFE0IMcTWBNAx8Vw3t7kxn8LazW6gMy2O
igZFnFlVOgDuuWERmvI5MUCzUWK6CqHX3OVkq1+bineoCg0khyclZup/qa52m/qoT92uBsFKhbB7
ElbT9r90gzNcxFQQsNekVIubsNl6vm10M34UtkCqFyBw4mfFUZyXDvlhGF4cU3oOYMq7AdisjpkL
InXqJVAb3K8aJ0aEQGmrvTD0hlfenNJudjBpsR+ZnGdD40t7WdEbBC9wE77g2LxN4wFMmX3F6ojI
FZHv32ffbX4JHEPSlLXkee7G6Xx4CGIvu4pGNpCGGmsEdEUXQeOfhiqvoKaRZW8zO6eTFcmJbuVH
OdRzv1eJeiW7er7qrLsmRyDot0HMMDqidqFkQcakSxsTpu099zH3qYJqzEROKU9Se8hyoRUsaC3n
/mxGuBDCS9Ef6rrYVTrFy340bjPy/7A8ee3N1VQ+b9OVFp1DNACv5JR/joRu1k1RH/5BwmEytHld
UsEAmJRo8dqVYur0QweeQAho951TW7dhaqjKRQW4JDoWK4F18xPDuhmKa23rPrIW85iuSMqJCqej
GBJThS80Nos6VX0wiqwmjIrnBffbzGPzbZyWiuMWbpqj41vtnsJsitPjfHwz2XKvEr0hHjl1bdio
KNvXH/pWqp4i3dp6sjqCNWm9YwzCdBmIrm5F67jxqp2wBkX/JXSnVD3onJeCT6/wglsF4nsOhIhW
sHRRKekGWo5gK7pjWICiVHznLLpKCeJTSt9SzW8uPKni+yT0WWAehqlhLbxyzZAWZQmeX3RTC8JO
FcFtveBja+YZSgvQAe2r3Eq3/OhqTyQb+CWHSOBbYEK/DSH+VzgC+6WF1Pf1g68OTwBaLPimMSrv
bB9XFO86q1oetWM7NeJKNAFSVEer8N0CDnQsEnCrRatFNYSbdKOyetScOnzrotoJn/O0qd9yufmu
NMHGtoriIe9k9ZmydOCRZcVOMfC15x60x8ozOncrrIHOeR/VEg0ABs4Dyt/HyAUmFf0faeex5DYT
rNknQgRQ8Ft6smnaq1sbhFoG3ns8/RwUJVHS/e/MYrSoQGUZUmwSqMrKPN/cucKHeE8K+EE2yvFR
+TVx2A1JS1BE736lQLieeysFYP8JsLxqmuoq4af2KAuSr1QzeOzNrngkmXPCl6QCu5y8OFk6CdvV
zDAAo/7u33T5Vg9M8yxs8d1LESQbei259Dl3SpaT0PGJRry0cyEbhiyz9v6QvjRW+cs0D8gypzhV
VrS89m8t/xAF06mViNIZPi+vbkXzH7YxNf9f/W7Doojvf640w8pI/JhYaQ/izmiQMTznnIo6EBCD
KORVV3BOspD1f5qJBQ13Qegdpf06gxzyT7+b7Y8+BayODb+H75paChYZvPAfr3QbIq/+fTeZgW9o
YFm3+F87yhlvc8t+eqCY65K7CqRuNAKWvQNVmm9tXGzMmS0t66BNQoKHCWi82fpBR8Poj/o8sJVG
OeZWVI4dHYqiVx4IHDSfujr7quRmf5Q1XK5iw97MXHV8b54QDtmFcT4cs9bRUMkhU2O0IoG+aSYu
0iaLLjOBXDoiX8tqoUzE7pbdtMdny/e/rYJXoqFDMtS0Fq3APNsY7tie4rh2yVMJ/YMyk1+ZFMc1
AULBVPnEoPvBRV6ZgqdNrrXQkf9uQGUM77FnfpJ2a0ojMBRzFy35UfccJMk50twJgEMMgtucYqEg
S27odWLZtxo5MPC+JgiT3KVNkt/ZQ/QQGma6jX6bpL20qqBY/Hs5kNGOlQ/6Olq2/9Hp92zS9r9P
WXjur9mbwt8S5OSstd7NTnUSdoAWyDQoyDFZhFYXfM8I8ySJ6Ad/mTcdNtanScublac5ySXPIQkC
9xO70Sq1i8UabWV1bbEkdd/l8KGZjoFBePamCkglsmt7WP1hlJey0H0C1LtG9wjXImab2G4xHW/N
I4j7dtF6fEzoJn+5NYTgYVFiQ/NSTfNHnrbcjsGRyhqZEsZdnU/vsiaLvjDmL01frUU95o/SpoaA
YKrJ4ceNyUM0m6PacC3bjNkE/kRsJ0VvlzdbmjbOYuwIVr9NNMQfnoZ2+XVW0sEOpMlFCzmHtGUu
bFkvGaKNtLE4CpelCJsdnJFLXoxIfCCz9Ni51nCCm3mK5hpp8uXjCIV/AzRtWsmqLPDhfydQPsI7
SbekNt2Lx4m3HCRNDdnWW8gG3bICDE2e8DASSeYhzTgU4pIQHW8UU3hu5pq0i8Ay7lg7HGTNUSeD
KEUxllsbya2FNF6LWhUXTyAVpreQ5qQt6FX9bIzRok6raG25SnkOC5PTWdC8u8TW9DP/b4eAZ1t7
6SwOUNTOCL6NhbZMgaGQzN0Zh8wI8y9BSeKqA5UK2JGirOOptI8GhJKDW6vG1sYpct+RD7kCwaJ+
MvPwgxOu6ocdbVHU8DfcZ6qtTfbcfesKa5mXPjarbd1Fztr82DbuQbZaSgzxPhn5iqM1au1UYiH3
CRI3K11U1pG0+e8gFQISKDQkvWfTrbjZLBjtu1xtyTenh7Qrw1h0sKx/DSN38/9nuv96VWmb3yH7
LrH2iZSv5uPLZi7a+eRVFiQbrSICfo83k+zhi1HbtELlDzr3lTY5XlZJBH0k3t3cy9ptXrJkMlgg
25x0qUNLWPkss5w+l11Csqj9GZS9e6k5YRvrrNzlQg3PWd+Q/Wvq1gPeIJSnXA+4EjqkC2QxzM+D
2T71Md9gZaiXZs8ZJ7v8uytf9Q/Uqrwc3VSsq9IgVWYmqwrdpJBXcyG7TDOdtZ291uGU/phEMV64
o4G5HoLug2SVQ0la5ScfuNGW/PJuV4ZehIyN+mHyHdtljg1+J7fz14EEpK3rTONaVuuh6dYINWVb
WfWmPlqpph7tZdUVM/wKoYu7kVvlqw/JinQj0Fulqion9J+Ja87Ar5WqI14GLftZrWZ/q6y6seuB
Iut+tspqel8Y69FXv3fT5EJ+tVRUhxKDWN8mi4mO7tnBWBqKJfxnVqnSqSdZk0UapDPIQnyPej1L
14O9FxaOftwGOukwqn69mhfrJMaUPYdAJJrJBgMph2srPzWDFKW5d1KZYl2IHvbs72a3NPViJWe8
Tktm7WLMPGXdIBWz7JIuP5hxik4gcrGrifjzD9UEwiDcz8rUm+tJC8JDWznZkx7rH4h4ptvC94nT
af38JAvHG5pj71xkZazLsl3dGnXF15ZmhcTS0Jb9DqDhq5eVJBO6lVi4wlbOzSznwWmAf8kSaEum
pv9hL8rMNxa9A3wybFr8BnSToyDQdvupQ+mS44vovRUwKi3T+dL0Pg+6uIAT35GX0fZNBzMid7+A
CfqiFV31ZOhjfGCppK1BPPdfYpbHie5+MfDUcVJbqMTCCu3RmJzvchz7AB7fpJ08DGQ8ch7RGjx3
Q/OKJFOHJ0OztM9klKLdSYjIXm4dZZGyFQrsgsfUvJuURViS9qk2JQLhme1AGi4m+1S41kpuQp1o
lmvL/KXmNeqljiP1ktfeexX62l7WZCEbo9hb9OTGnW52XQjj2Bb6VCJVqdbuqzXp08nywnHRqYgK
TkDm1q4YnK2spor50ol8iRormhgztsbQooBPTQRHeRVPQVov5KXvO3G9uDWpTsOmpdKIDGfIHx1/
XiL7tzAay4XmOA3HaC58vDDZqtL7Nzu32q1sQH3LQ/okzD9ZRkbGYVEFNX/rnugheRnM2J1oFrWY
HzjHazGTfK71a6eWIzcNrS+AWHPMtIyKruG5aWw/AxuNUbjUCq5i9FwnsWtm7Z6acHme6pG+a1Ih
XtTO+9kK+i46jD3KcKwTnAW5dP7HZMfbKjKMHxD293XU4uQD0sD20dtbtZ3fS0d+IsppofpZcCer
vhYE61IFTebE9ks9TOgjxdNny3OKTdIMOB9du3qb7Xkpxs+kzIJl5SvM8c6yJELqkKtD+GY4MTBj
t35uRyiQadh9l2Yn7YNtoQ8LM91Z7NEOkLshNc9Xxt/VURn6Wb6Q5uvltXtAuBXS4cBzf4/5Z55r
bw15gWxxm9N37QebPIhtldn9UfHzHsF7pKzMXru0aJkbiPlik62xOvRHWeRV9qwMvr2N68jyTtIG
GoQYGlFUCzmCIJMQ9/Q8a5lN8U7j/KdA/BWtb3KSiqTfxL+TufgD2tNCtpph9J7XarubGk2Q1TCP
CIOGk6DCCsnS+91RZoGB9LEIMPvCNjaOQVt2LGgKFiFVwyHGVqlia1PAM4N2LTR15fvNj6LAla8k
JTqB5L2QWfFL7J3/K7Lvbf+zQQrAX20zIeOfBiezSX69TSN7S5X4q3D83/P/1zQ321U+/veIzISs
wm+XdxPO7yac5aFl79t7NQPx6BuZvtCUulzhY8jvURjL7u35ivgCEpisi7TIYgpQkat6y/6jq5s0
I/uh3XXI7xmGcky5jXntWo6UUxuO2p1HfFnSZKRdgOKFaeBGDoNoM0Wm7y40nqunwunXmqzKcWmR
5BxnqsZG9UkbJ82va48hEaG3dyZfnXxfmxv+1G1vDW7Tdnc1Tsfr2zDUWQRMWSHkbD+kuJ1aF0ep
MEvnIald40Tcy0G2qbMp721AHfrI6miuyoamaPt1pbnuSkSsw5fs4LxFTfusBm1f+/BHvVjAe45y
Fu4K7QNqNrd2Yv+aPVSXk+3EOydszXNj5gnP15QjUK1WCdGBbHCOJsM8yyvHr/S93zRP135yiN8n
3zIvm3Yp/3Qc34yw+UnsmloPF9Y8q+x3m2qOCx3tIj9cX1KDlRGSlbXq59PGvmt9UvCKYieraJ0j
BGySiiSrTgrqo2qfEAxw7tCXsK/FP1XZIG2dG4WbYgwiyIPE/ulRnyzQt6ke0JirHsKIMy+jEGR8
9WPFx0xBnsmfNtmZp2CzSnpoHbIq+8mxTcTaw8DBfB37z3x1HTTboiYXW0P1/M7Iu5+F29p3PYsG
UuAhLZFM9athliwvEUIAx2lGdV5tYJfDnAAzWGqlv5Iz/HEpp5W9ZYsHQYQfGtJIk4p4FOKbSGIW
KZrwTeQeSZnGydabqKUXfaqurnWyUJ3jtdfo+hAsrODjjxZTDsrn8VDP2X6TJ8gyPGG9YlSecjeR
Vcj6isKMCwUZZk79APoI7RAPRXgMyXOFPq8fojTZ+Pg4d5FNWtVUlOaBM1tr5xv9o6L3ZFlDRV7o
U9ds2ECNn2O8COSfjm/Ch4nAN6TZVEl3tWdWNV3tfSr+sMv+E+Ek1/5G0ionVBVBsgzgk/qyPFez
um4Ssz1uijE8TLP2bm8jLaAhoLepZ7FdnY3Ljl9UsJKtPmjWo2fFPKDmsWU2WveqEu7auS/SB87B
8b1XEKbTQ211+qKuoPbAgltA7Na/6FqLPIbfheDMDVJcRS0WSeTG5y4skicUly4lNPF3wqyyjeXX
CoA1t3h3yWTGf1SQ7IdGOwf+qCamJ1I0qxPoagSESkSAeqe6mnwrAFDESX510ioFX1pKeLbsLPvI
BlmVRWGTx+75KPL4wcx8uXWUV8qMdM77r7fppVlOcrP1Qfi5td+TIZ82lV772qacLJIWFbZrK4RI
yyX30Zpl1NxkRnF5HFqdu3jqRskGB1K6+B+jiKWKDrqrr66TyPmunYy4+6QperWL9Cg83worJ4q6
H5c3C3ik8AzHEq2EKTSfcUn6e2m7dZFXdeFMS0/TlNWtQRsdhuE19bdml5J3OL/Y1Sgv84rIDuhN
Kz0x/nwXuo0rri3aL04V9wffG7uDq9o/C2mTVdlwq/7RJSqVZPFH/fc0yuQZSw9ZraVsvQ3+X+ey
5xdWmiLYodm8B+0xbcPBDhbVjNBqIPuDAnCKVaG4+l0WuKC3JGorBhp1ijnfWY5miLPXq0YVlUvG
qDl/lHESd7IL+IEQshICTL5fmLshsW1Wj5Xy3vfansw5aNxqMHD4NbPLZ3s5ld/1GFJHGAXiXDTG
oQ7aTa90h6g2848gdWqekrryEkZGuRpqpb+3VDPc2rA17hykJ5ZtMhZI2wng903zJa3t6EUvFPs+
J5E4A/f24nEe85z7B9kkC9APhDSrNbqB9GZd8VDXxgLN3a8lWsHPMeK2KFcoS1kzETN6tgd+ZE7c
rkbW2itbX1hKGD/5Qds9xUMarZzUa7ZJanVPap5HJ+6Ar7JRFoPvfXZYLR5lDRyHva0NcjcjFbfQ
ksmceTLXDn5ONtVJu8URfBrbhgO/KWcNM0N8OgjZxJzMVcgna7sR2zKBBhSGSs9D+JcSjxTG0ZIa
sLNJfOmtoayLL8i82CCW8QIoacAp0xDfy0grogwvZZPG9zIIa26r55ps86PoUquJuhgbVh222RQc
F8bqglj94tHOjfyRtTTJEtmUbWVVNug5ecJRZJ+lqTa76iga+/nafx7kK7Ncqs+mJxm7KFn2RvMR
uX57J7twkuFcmsla3gZoarNUuUkea81YxDaL4LgIOxNUcOLt3VS5RJWvsFki8POMZFl3Tvua8381
IWnFA+W51W1yFtAoqraep+l8iF69LM2AI7L5YZqIGLZxhOzPXJOFbMznHrdu/3fb2KHCN9Qk98bK
Orcc6ITsqR1wI+sxSp27YQjKCxol5RKV1vTr/7tHyhzD33O0WokmiZ77uzJOmqd6VN483uMxn2tV
1ga7qR+0paIY9ZOeD81TnLwJI4kfpcVEYwQlQ7PfyLZwdO2zMcBJ8uvmIYkEYc2lcWZvijJ32nUf
PY/swFSit8Z29U3t6uE+j1Xr3HIzsHrHu6t4zFWk63I5TK6ydgoCIFF9d8BhTogtTY14GUEvXaui
s8RL23n2H9Vbq+z8X2MzfH87mLfpJJqjLFwV8gEP3RyU4y+bvFJbiBe4gj1OQbI5wHNMkdVVIUuu
rsZ2jiaNWnuXWvp0mAro2BLK3qKAxDPJfu60SdmNXUuofibCd7XUl0A/gw8CJwkHC50XYUdIJBbE
4MQdYFc9PJu9Is4xBBmSm/iZHFO/WF8braix95avfgpIaeCox3vNa24RrjW12w4Bm1XuTvpzGRj1
Hccf3UJWBXDw+7COEemplHap6580UbRPsq0CsBArZXCWNa0Yi6VznkJu5fcwcJy7MVbiJQEAyIuM
1njqyklfIrcUfNi6vWGlZH7qmgKqiICQZY1K8FrMgmBzBzkynoVJqgGikxzJ0jr8mEpzk422+anv
+2LbxevAB/09ETFcfQtLdA7HRlNera7/qMwqvsiaKl7rtlFfCKlrHzhcOyVJjvJ363GSKRJ/Kasi
69MtocDWmji9t5T8+H1ZWdlElL0y7QqirkWCa0idCzMYYE79vhpSSBlsBvqNbJCFViTWtZ8N8OMO
aNjyNj6pOURB/qitIUB4wcbOUNEanJadcTXGZ7dVBXfMRHuE1Nwv46J2+NAnf1HblQGOSx+WhePn
d1Zbls71MvWK/E5zTFzQdgGRUfna6tC5cbjlSA0NhIGPPKVyvUcWp236J+HNmuGpEX1NPG+J67H9
kUbdvQGM6n0a+cEYelncN25c7LrewkeopeKsR6W6CjQO7GF2f5GDRmdfQCH6bpt9ugjUrHrJOoTW
K9vrFpWPAjjngx1EUX5z9WhUuya22md8ErPWGLHtsrXKA59DHuOrbLRz333ig5FNskDu/BX9bvck
a7pVO0vd6Yk4m6cGXfyfc8nGUpmcv+cKETwxdM09GfNgOVcknv0kNVbS7daZbYK6Udj89Nf9Ue8G
xVmmLcShel5bNwL2xwQPZgcrwnxOtMjelF0Wr5t5rd1FFehbhTtwN1fVQZ/OeK0596WmaIV4GuIH
OVBOZpvFHgWPnmce7QgElWRrpe6dnEvVh/9+Jf+l8EMePbrvXQtfNCaho0Ecbtqubheyxe3Kn82y
eu2jprW2J85jfxscFewsfPhBC23UuY1WxLjdCQttM8JYOQtMuL/OJm/GnquBNobIMnF57Z2GBNcq
WnSYQOSpjvZuqgFhxk3rbXo/Hz/rE+ypX+a2hLQrzar9n+a/estJstmn91dvaQ6i6JubwzYeVKfb
sXMytzE0+mdj9L92VjV+BRLyqAAgejVEZJJcZapkblZsf9ppWsgeYBY3feeSzekFBQHt7Sc90oal
zgn8idUk5FVVafKTrLfEjfczF8rtv7K0RrYrN35kfnFGV8Z570WF2lGJV9vGn7qt4Owc7LpVjl3n
ivWU9/UzYPMerlw9fM0rfb7xGD9wDG2hDi/azJ2eOwJb4JOoxHjNn5pZEe7xH3Y01E6NUajPvgML
tjfNn/1DhKJu/W/2uX839/ds+sv55Qf6d//b6/rM809/+X7+7v8f88v3X83v3x7z9cAByrPumt8D
ve2/tlCgpzhBH8ZZkEkXAvw3sx0uA/EV/fRvQ2TYByC3HQtO09xBD4o2nuONn+G1gWKrlE+2gHlc
znbEi8fPEHmWxm97RqLd1T73nxyj2+E9aRYpgit3tRFX1SJJFeuu7HUbAY9OrGSLLGTDrSqvqlpn
yD/NedQe2mAYdjf7qPUmnrJAfULWGS5TGov3oqtfHE5Vf8DbTRUb3lg79bsBjZrlAIZlkxRuBdqP
Aj2t6iir8koWSs9xuW80NSQUHkkKKVrF1JxkERducwrnQlY9czCXIF6a1c1WGS1+bFn3lSna6IY/
LeQ4OUQ2jAVUWXI6K/D+tvreTTpSb5X/kjtmeOx6W7vaxwjEyZBYyGmqKJKwNzDOXQ/+JU7SQ2m3
qKgnRHNt3QzhbtjtyhFHL3lzNqnIkz7z77LpaQjZ3rg52y17fEIdZHpy0C4gpbRDfHG2kXYzIuzK
giO0SPOzxD3JbeNTM7ggcAnLgHzsVuXSHxwyChJxlq1WOOdZESW21vRgemoBcc27YRaTzVJXdfct
CsZPGlzCH0l8b0My9BeWRXzENOcJgtVftwnrFpETdtCp7WdBhlu/RXkuOIOAmreYeo+ULySuYafa
AZEBGmA3tSwOsjbgGrnIq/JSd+VwvVZ4xq5MkfCZDQQCkcNP1lDqk3pekpl4qrJiyLdVN7JkBqi3
5HByOJmkbWWwoCD96N2HV+fLoRgNeLeFsvbVNDzEWj891mYEchaw3G5QTXftNEG9cQYUYzXFH16b
eAY+NlmwF1E7vI5OpC3YAGboMNA6lTFPFATwjDQcUCkpeWL8LhCB/FllfxQdFLeERw8L6EwaVPdS
2+2StQinJpHGbSP20cSZq+TZA73rslU06PyXdHuma+bEEuOCX1tFLd4KZdYQr2P3woFbdWcQXYI2
lNKRLxkEGyZvFmVDdkTmOOJBFizuL7qqgTL0YZdd7WAHDKW4r4ncfsgTElNCMYHd/jXECMsev2Hw
djNNQDp3qo5D+zYN56QI2/BkvA6tAVMuk6nNVpqHEHJFMM4pnoT+CRR/6avNp9wU/tkB5rmQZjUW
KGgY1psG1ZLzfmeDBDtxUzEOxZUi5nBlNdtXceUqqzaq2CPlmbGZOi29OLGfXYsUqROEoUFgW4Si
nHMiK7eqjg6bWbfjJfU7i+wbzf4MonlTGH7+Pe+bt7zShlfDVvu1IqL6iMJbf8ybvFz1om2euzL1
VhyRh7taC6dX/AuE0fgVyRe9Nr4GTvtZIdaENEFqqm+yvkn7JyNrjGeV2Cn+vNNrhjLPfTC5j7JT
OX9lyHnQFnYIaVlk7VZRh3hTGvD7yH0ZXvTOPSo8d79YDhxMfSA4JwxRnSQlEy7d0DdfypEUutxO
nIcBsthdrxEHMBKp/aXE+aa7dvEJ8n6y820/3NaN2bzPR0ayAyq9MHDHrDtUnRBPIixfW/yuWx9f
wK6awa+Nq2nPc8TRJq7s8IDoL0mQwKyWiH2Jj0H5UQpl/EZAKXc/8sUfA9cOd3oR6jun9tSHxoft
DXhs+kb8EAAt5WvlOwlxN7W4921kq+vORnKWUIcsr6M7dyZIy8IbJ/VI7E+6GefQipvteuUAmXYa
vlDXFnPuGGh8xLZuYLR/z8NnYyGEirxaWWTDwZ9sXIv/Xsq6LIRhDAeVNJL/2UltFJVjZ78fDmZU
MgsBjAExQqASVILM9FDrzn4Vmg9FNXT3kfslMnRk1ZM0yI7+6D3KNtttzIeg6NRdlRGT2pNSEC1j
MzDWXW5pnGHNdR/K7JJbcw72je6uAeOxcLZpCeVvLIS2myqOpElmt1kHa5z41BPx3whYdu19XYeE
/av9WdYA3rb3heXgYc5isZY2Wcw8BbQKtDNCJkwlbY0n3lJNaQ7XHuabSP0DHooJlmhH7lZOrAXa
MXP8YynsB07vo0uiuojMBM5Dqpf2Q5aazQFN7XAhq749iAtqirjwOmf6Umv9YRBEuihuPO0axTA2
LDrUdwIQwZ8q+3pQHvA8dQ+DXcYHxxTuwvf8H0YRz0u+WcPafLJK1iYN52aLAYLyi4ijZFV7Zc3r
JwgBECV4smsWLLZNyrqaVs5dG6g1J7Z5d/FmuQIQseNT2xIlOBpK+ub7yDbbNqA6y4IuQJ73Q+HV
8Qcqfv6iSw2EPXqQarFTC8QgIkIz7C59BheLFlYb2Q8tjr/1OBB+SNq4tmnKmmwMAg92Vib0u45F
797v+Bgddb5HqFazM6Y+PpH+za3IGuILUos8FtkFPIyzmEnpF9MT8mYq7hEE2QbbMWGvDNob+gkx
GYf8qG1Atk1gl98MddwX2Qzh90wyhtsJiYM0GBdWp9kvk4U8bthWbKr9igxpEa/c2q/eiEBCGULP
gQ/rdvVWJAv2Qv7bqFr5EZRIspS9Epucbz1xkB2ZB4F8WTlJBhZV1N3ZrL2K37RVIYVaKq9O4JIU
6eKdyEX3ZPrKUh2PgXnukiJEs2bIDgIJpa96kX0zVTN6VzXCF8PIQVdWszh3TZKJQFkL1EXqV2cp
1yOA9tuWUxb6Qu3r7uLMaWQyk1Zm3BKL2YHD7x6dOR1XmvrYh86SdOLgOknxNJG7eEBkuluUVdzt
BmLiNsgjqZe4CUP4FdpZ1oiUJTBlLiAXNtsYPjFPSN+I1qXei4VSpNYjOBaxGAfL+9y15QUVCMdf
8Ki1ZqAtr3oKs5jMkTILN5me86Ts9VghOCpB01VENokZjX3CTaVPK5+EK9aJ7fFaLTtPbBoTIJPD
sTR/hijaOLGmqgc1rtHZAjO6SIRXnmSRzoc3FZ/8cDXG2Q56jXGUjWpqQB/BR7YuTcQ8EoeokMbw
o3OipxtLAX0/EgfGzzg37qPO1e+DvCvPJBhCdf1lquerBsKkN4z23c0+xIqxtOqu2Ghh7MOJRrBz
d52OOyKxO6N5nUpOjORoe6yr/odWT7D1hyD/np7r3mm+K7HZLgynHJ+canL5nxr9gZ2tu+qb/IMV
gIWKBkfInZoFnISRYiert4ZrlcOr2K2z0z/2wWjVVQRXeyW73Yo8x4VhZPfSYjhp4ayGUWuXwnCz
9eAdVOF3j7IIHD5aT3TqXlYhlWsQfyHxDHX3qPAtfARzmW19x0Fdfh4lbdA0yV7XIvcg+/UNiS/x
5G2uA+ZuuQiyTT1540qO6iuje6wq9RVJ0vwoTYOD1mxXR2c5iNi9HLWRYFdwQnHWehxxo4ZypV71
OGPB8nP3FO+Kn/obw9L9A25l7VGbwLvKHoNdf+DdUp9q1an2lVn3G69BK1jNo32dF6aOyIvwzmVD
vn/rmkeoJCBc0RJYmcYMqUKacAUGttrjt3TeLB4uYWEbr0GoRceeGLRl4VnOmx7U3ArVKmKXnZuv
pof8SeoEyyYnYl7TnHhfp7p2JD4t3EZR1F/ypinW0EbVR7z11tKo6+i1LEMNvkwKl94aPysIQnyt
u2hfxLrOs80Zt6E3eeSVULQBN2c3GwW7G7zxlgdYPxnfPTNxls3kTndl3NkvYWKtg2LCDn9lq01w
U81MH94zgVe6A+vq4YlAhVznCGQePuaEhQXFUFzaYqoevKD/IocXjrBWqQmWXXB6HYfpCWezvndd
Qs3bYujOum1n6wC13Wez1ExSWLPwS22hHi23PFW/D7ve+gHk4MW04vw9zPNyqdaaeMyG0d/IGXu2
HtcZbbitZyXtEZ8arPy5HAaT0H4t/GIG3UnEgk0UM2ZEVXzTOPEav87aM7oInHcr1Pl79JZ+1NPA
eAp6wjD6xH7vdUJZFOgDewOK9JPqJ+wiARRMhZoh6JVdo+j8zGjvuHO0SxlFR1RruxyzD88pQwSo
PGdZaZXY+S7VvkuAJfU9qsn4a4ihboxtqCARLluHmB1aQEj2UrbqJUntNqmFaPuZd4ornBXMYv8j
CdY8/LWPstUaRLtS9WiGdXIZFSObU9WG5znCrMjFvqqt8YW9fnHwRRSsZWDZ3/ZwtstAtL/tBeuF
/7LL/spQVJxIpuZOTSJ/k7pagAS9Hr0Ena5s2xj+ge1F8UsvlOJgCcQvZWuuJQr7jpEn0tzqugI1
9SE5Tdp8iNPUHzLcw1C65ND3YApu0R/Sxnknx/G/oz+UwUgO0iYDRGRDbXIuUBMcauuAjl0U2k7O
pHOMrETivXS4s9fCQvKkeG9QvH6tZoA+TkAIZ3PX5LsZb9qcqEbpKTDG1jjLKzFfAfS/DMqUHKTp
Zs8zq9n2v0fJBg7Efw71GvOPUSKYvlVTbeyEpkWXNo3tVU66z8osoKxLmyx8Uht2onBRtSKJ51JX
XcsCl9w/8ryMZTfFHf/D30NQB9u6ZevcXfvJuTyPpMlmTlz5w6ionrWyJ+IdWrMOlVVn5NWuAnS7
SNw6QHBzfoWYV5Bzy3muo+dXMIrOXqWeht9Jb90Ha9LItNOG6purfy/yaPgwi0xf8jGkF46WzUOA
QNhGILd7CbTYRCOtttdK6rKz1Lrs1VI7snNK0e6GuZqZFejl2KkOshWYQ0coU9AfRzXMXs02/exG
vXUmpzt7NSK28vyqDk3A10ZNeNV6Uot3YvjAGwVGdI4UN30ic+gi7aaT50RokDQ8oaj0bvfFanSt
7BXZd+Ou6MOfw70UxFgIRf2sW8l/DvcJanm3pvw6HAi7cefbrljaqU40hh56y9jF2xPrI3sBp40+
1e2bC9Topalq5d5POEhPnehTqwfOARdPg6ZNEX8a2LVuVLsmWoq/ycJVrHorRg+FOb0KzkODOvsA
H3pXj0gkKf7YrZqgMF+n0PpRJKhTlMkDqcksseckDPI1FpGVnx3dGI5SaVfq8c4mvu/IcZi/JHp/
m6oSzcI+jTxCWKt2XyXlYwSdWt2SE9D8UUU7pt0jFfVYtmp+DuKKDEPPTVe6YUBAnIs0bT8n4FL2
Y1ciHDg2UXrRII4vI9tuN7Iq+6lzQzoKDhErPbtOUA3VytUTovA6fXwePLwIkV6/oUBYckI+miui
kWaHAsBtmNzJaeCh9mo2ySI24+bN0C314A2OspSjfF+0y9REJlq2qm8jeL83HC3hMU1QUiPHu2H1
HqWrsfaKQx2q1gq3ZrDpEp7gMAY6izxGdmC2cb3MAXXXBOQeiR/CS9Jx+h8HdbrXZ0zOirW3s2j6
iuc7jLIl3sfoxWliIrPQSv2e1kTqeda3iDAE3Mb/h7PzWnIb2db0q5zY14MYuIQ5MWcu6FlkkSxv
bhBSSw3vPZ5+PiS1u6TqHeqI6Qt0OoAlgkhkrvUbe3owMmxoh8H0D6aAz4ZURLhWbDj3osrxK5oI
N5NNRx9RfO2ZhUkN+khbYpuwHbzC3sPdtk516JYrd0z010oXZ/lBZhjsYriQWMPxIi3UCahB7kVn
WbLq8puiBDaJwF/ay6pxMbDHXTwl9LkbFDacnSq6Y2fV/VGW2iz6UbJ7oRzUEKg4Az6aPw3FHb2/
9rbdrKtiFQQmY9JmcRukOxcrq2varOcG3ZZ69Co7ixkukoeLMXGSR5n8shXzC0ul7FZ24R+QrXT8
LbaykyVIcr1WGbrKTTqQTg5i3b9gYidWGDUBbQphs8s2by4Rd18rqk66GJfCa3vp6fWuI3u7kCM+
TkhCpKVceyhBaf77ImHKn+KEiPzMHyPb5Vlx55grN8aOXHb8dHU+0DyHkVrcsZVon+rMuQ3HDiTI
XHO09ElRQ/cka3adf/PSWZNjTLsnG0d3vCaL6SjmagGeeVGaTg90gjNVRGuWuu92N209dU9xF4zL
FJ+8vTyXiDfWkpE57eS5g8qEPfaBub3+DRoKI16Ha4I81yHJtWkNNdnI3j72BNDH2V+vxIKzSi0s
FLu+ePasaDepuv1umYq1SgA/QB4Kikf4g5drO6ocq5j9/FEdsubeMfUvsl1eJxxr1DndZrpYGdzr
rpmc96E1NWbbpjoHYeyeLF1YhCE0NASbdFjVA7aSpRP0F1iY/UWZ6fkVr8lJdYGc/dUudBGsSFwK
VmiMkB2+0DCryFBgmZv8QlVchF3Hc4ZZyUG2pWYcLZgxxarcNxHgb41V/Lp09XEfk9h87PPprql6
fIIaYoGjXXePlg0ZEYeAYz/Xrk0BaiYVmrOyFsFXw8s86Q+yOnpRtvaTYNx4MRhEp22tTSaZO2rg
tYtiLmIevzGrLpiXMLS1M7tHA9dbrJooAIQz43C1Kd6m7nSTFbby1jClipQVOVvrHSKj/LpARL41
qbvDRC1/4iVRH1CInR12aUcj6I8R1xtVexB9lger8RKUpXYIWWYfDHgyTkuEXGfSXoh+qO4zJXN3
wRgN2yFKxsdUH/4g9G/9EVnMI+glvOSFmWwckBc3BNPDCxK4yMlYsfWHk91b6tB+bXQsfm3PSk6u
BiigrkG9KnZqHtBGqBce6x6mOary4MW9eZgDM8D958afiq5sNdoy3ZAfRvNx7m+EFi/deavJ8n6J
IYF3JH5tOqveVsNVqCj2qk0b+4SDd8ueJ+JpCYpy1xmGDb6GDl/UAEY7MUBSZLLeyUYyWs61WwQB
ZBPX6hYDSl2rVkPvRDWs6R7vXLGdjaWw8BqblNl4+I65S4VNQzTd+y4bTkRWTrImTyB7qK6Geauq
KkWbsrBtl2VSVxc5xOMdtp9yzVoYqAHfi/ng64hv+Fns7mXV6PzkFKg7GM8XKPeE9atngfqCv4A4
f6/yJ78FfhxjlxTmDyrclbWaYjFQoMqyt70p2LNb8k+JG+KHROzlIfBLZcGD37x3ZfLjijo5kH9f
sUY3a+tOmbrGKlTfmVqMpkVVea8IMX+vLKO6BDAJsHt0n2XzaKiEV9LJ3TrzqMI2tkIPtUd22xOm
77rgXtPeoY+7GsBy3+BMVb9m6Ur+P0yO/WAZbHmh09l5ARc7GX6u4m6pLEhCWct0nDBa6s3qGCkQ
TjfjXOxmKyB5qLXSxjuEMQUCKM1CNn6MMVDu3YoiVZdhRthROgNr+rjLGhJVEc/kQoDRfBrtRCcP
NMED9nN/3VeN89xY8y8of8FYzD35ffjntQZoc1ez2lsFZpu/jGXaMLV62d73lHDleF63UUpw17qL
U1fa8aby+m7LTzZ/zRA9aefArQkFZhUXMfafCNHeCd+OF1ibTV9akKS8wdLkTo/jhPSpD1vxL6lG
WZKCi1dVxmsPG21Wud7mY1wX9ekytFJjmeHN17dZfxnnQ1I6xNH94nubogEia7Ld8ENYpOXIWhT9
5eswN6nKcyFe5aiP5mZkgSP0PN19dJQFAazIBsAoryY/r1Y7DbyrkcVfit5fm0wNp6Qe8Llqx/A+
A8uz1C1QqGMFgKEP8vJd05pnTC/D75lBNlRvmXVdbZu1WsEW0PRvdKfGVEoR340xMF7dcgyI4KTD
o97HwyorSvPSIQGz0euovm11GCV6b86Ezr5bfeDlu2Bol07hQtEjYUaGpQ/qW9ldwwfFGab/XrNB
3JaEg5HiyWNs4vK7qbXw0dGAcWVKQew91jF/w2iSux02Ny14vFeYeXJ4RJxlH3d1sKzqPt8xSyG7
WEfmKpgnXHlomqgIrvVYVFm1MGqY5P/6r//9f//PH8N/+9/zC6EUP8/+K2vTSx5mTf0//7Kcf/1X
cW3ef/uff5m2xmqT/LBrqK5uC81U6f/jy30I6PB//qX9L4eVce/haPs10VjdDBnzkzwIB2lFXan3
fl4Nt4owzH6l5dpwq+XRqXazZv8xVrarhf7ED5XYveNxX0SpQjwb7Ec8UZIdCeRkJautJvRDhfkO
Xzm9IBO8s+FFR1nra89+hPYO3ujaa7CyRPLyLDtyfYBaVebomjkIdZldsm4bo3j1ndDZO1PSrGQV
rcFsWTlpdBzMonhtVyCq09fYIBmUTFqylIPUuOtWLqHQvZmFT5mTnaZmqC6a6RU718+7hWbk0Mdl
Y1Y60NUC7yhrhFSrS6Up4zqr3XjllGl1ye3uy+/vi/zeP98XB5lPxzE13bFt/df7MhaooRCabb42
KOeAqcvvirHq7nolf5Km8EYGpiibhLWRFvNRpz7LUewmEjbT7Ah8LftezJwZeRCd1uLpE38Hmlfd
cctpj+L25q9RYo6U/NWk+paJKq/aLgs/Gp4TdCsmj3SBrIENhowSPgdN0t5nkwOZlzG+4tWnSJhE
RS6//zIs+28/UltzdN01HE3XHEOdf8Q//Uh1QI9Tx1bx61TVzUYz23RjsjbcE8ZMnqI+PztmpH7J
nJQESytC4tlBdA7cRFnIjsIxn9DW9R6gG0c3XeqO63gosdmrmgfMR7GsnJLgvmuiZH+tBnPqQOYP
VAKy21aJMJ4JkhYO5l89Mscwouce91iVfWQcZElXDPv241x51sdFfxrM+fJz5YiPdm8Azop0IL93
oByHIhv9gw3TPL/WAwMbS76trey15iEf4xDIC65nuPKMj+4kSjNriem8/w+ziK7P08SvP1fXsDVD
6Pa8eXYM69c7VKtajZ455O5OCctNn6ou7kHo/zguhErCDOxLsUY7RV7VHYvGhaTf5c2rXevhwUi6
7C4UUXanJbh/Jr1r7mXb9dDB/PCDAkPSeZxsQ9w2JXbRtVtZbUcru+sL3SGImjSbUX645xUkdfOy
W0MJ8ZDBgKYcm0bWLIZKQZfZiCmWIOoJkTr1Mra14ugmBTyYn4oNgsO7aPIunlqDdo8yvvE+ETue
Tes4DWW8HXojPOdRoq+BjfZ3EU/ECiPG+NHvCFGxS/eelaKHYjZMylsSBF8VFfC5ojtH9KanR7hY
95WpNbsJYBRhzja+6MQ6L7IEV+YbF0CZ8a+mvEHkMGrSZ9OdBud6QlH6MDNTcKEf5zcdtEKPMFyo
8DTms+DbZOVl/IWwCsRkG5ElXy3tpSl6fH51Ae13LsX2hFS7LNZT6F4bZRWguXnT/Clicr/+Eqx2
PIcDk7XbBECY5cGPd6YzKnuSmzEK1kptLDUnwAIAEv0RCXzvmChNdyDeDAGemmy3/Io19E9FQM1r
1Ninm48xucuibSXrlm59jUy/3np5sw/VIngK1LZYCWLvx3wynZNLfnhpzMHuNp0NJRPxyism35A9
NPcYcpMf9VrylZU1XmH6Epk/eD4WfQ5UzhnIP3YucdYauJHsBHwbnfsKvr/wpmJpVum4GNUI+6t5
sNG4pFmz8B2Md3Oc3F49gZb8ccgyDGjY69pb9qmTvqi7VD1FGrA8ZNs3cpylfVfHJjjbTezcjhnW
7INnBe9uD+sjHgXbja4WF3tAx83NjfC96nKIR56TgI8xlQfSTCez87wnYjLdwo1uyBGNJ8WrVH/d
4R1JWhMYmVsWZ0OBN4AkLdbZ6VQeZFsGlhOtS604E6l46gu0Iyp2oP6aLR6BHbCduxGRYn9dCBZt
SgYuQp4nT5ElN4gg0iT8az6uNTkIwic8LOskSPhiI7Bla3PygpXNcnmtNTpvblTjT7Ac8oPwKutc
27p1HiPQdL9/c5jG53nJMHRVM11NNUwNBrf567w0VF7a+L0tvgyetzZmHwVtPhB5a9n2UxKI23lg
0/7dWDpDsKpIj//UJke3oMMOca6YqI3MZ8u6LAUDsvLqlJJ8mgykBZt2Q/Q7YQtpxacqYNqTh27I
IvwyZBlZBVVFiIdRsu5XLqwivzvIc2T7dQgQoif0rHwUdWpNXeQig89mYHT9++9JLid+mb8NyzZc
R1iOq+mmI5eJP71hRRnhbqxYxRfFjLKlTVRom5cF3qIAmd46gYIdunbPueO0B+LJ6BfM7U6EUqJa
iOmcTIp38YX5rS+sEZ9a9i8sJ+oboQ/qS1QWC9keeEa4IxpabGRVy7AIBcHxSNTOOJrBUF0vW2oF
C/JGTU+TCNJNoms9xgtJuNEd32Huje2XHnmjeAbFfmpP/aVZtPm7P8bOuscYaJ+gu/gSqvkVYByh
VXptx828fUmIJ0ug76fxGe0SMOyGSoSOwyGsnPxhzkuuiiw0N7KqjE1+hpW6i4l3FQgv6zC8gy7f
R21ePGCQTYalqb+Po6Ktf3+3nL+th3jX2iTCBPdL6KQxfv1VV2VtOGQxgy9d0OIEreUvk1V7d1Fa
2qc+r/pFI9r+bWgD8AO+a8FWdrQnNHI2WGL3b6Ibkq3T6uFWmGmzrgOQLgb4koM2HxwyawdZlSXZ
FgidXI1t30R6nF1Y7yDpovLYlHghXxALxC52YHLpS7U4etrYHwvMMp6aUZyDKprOiBLlT64uvpPv
aG5lLZiDlE0R1AdZTduwX1au3e+r+czSZ6vmT4a9lb0huPG1kVb1xnf19CaYIWdgINtjN/OJrFk7
vl02dV8fQe0BtZQtsu9jVNnryIg77BayGqWpNuq/Melbc34v1S3yY8Q273mPFbs4qgmmJCohjFhl
qBF389C68Xe2Bzmzdkf71kbKbVoIM7dv88o8VbkY9+XcIXtlu9ZY9j/ceHljf35MdWKUQlNtQzXZ
rGmfF8I9UtRd7/rG+6j71Sq3ChC1Qumvh5gfPGok7nNeRdaGLUV0a5WOdZdOCO/aCCzKGnnw5Cw6
EzgoW+DZVKpb554ZLrIaXM3YI2UmD2hFZSfHZu73G1NhMYrnuIPqFKGW4dSxJN7//kf9t6laF4bK
z9lQYcIahqF9WkLGpigdQ4u0d1vzXmpIzbcNs8xPh6FHnQ++o8ZCbrIXKeLSt6BG+pWZee6lTPV8
E7O9x0gJDVKR5d5N6YTWjQqEZtcl03TrdUO1KbBmvkA/6xe9MTaHItSIxZtFvQN0DUoomdaOl3p7
E/zejSwVatRdS9lfpf/U+9H2MY7EWvwPr7S/Pfy6cC3d0UzHEO68ef/0SmMBN7FnH6v3KE2/Z9mZ
8Lx3O0SRdQpnLI/E5wg9jVcoHonVR5ssxa2jHzUMtq4nlGjULGQxmmYQsVGOG3kBOVh2oGQzRz+8
w0jSevwB9e5QGCiDMUBrxelvr/BvWVSHepZqGpN1TwwU3AGEUR1AD9wwvT7bUsdkbrPDVru9DgH1
da0a8xAfzZUFWrMjMrB1dqnq9FF3hHkjzYZwIs4uviqanUBEFwIWVXmQY/M0vo5Nwfs7C1EG7c5X
hk0f6TV0X6fVFu1Q3oKUd94DNcGe3gGMR4TEZhMrXs3Gd9+t3m6WMBdQF9F651IliLHqcwdiQ4SD
8yA7g6zxz8XkIbo5d2Qja7zGGzEDF0F+2w7qHB6iI5qKFxNA5O8fE1s+B7/MARZrGhdgq207gBCN
z5EBJCsTDS3bd2sAOV7WIcEv3AXWkdLbz6Xp9StR19YumKtKD4ZbNZrsVvby6sa9l6jwWAjxmLHE
lM2jBXaKl9tX1EDt51YD/+HkprqUna6ODYvHo8Jh7nXyu6DvH3EnKk+iFPat8EN92aKs/BWYO4wq
Y3yd6gLUH64p+yz0i8dKqV7kgE7J6oXVjs0dco/xIfCnZJ14g/KlCRdyQK5n7qpwg/HgFZmLT7zH
q3++NH56j+wDrEdWMcZuMBTcyCTx0kktwn5+z/1F5miralF9N84H6D8/2qrMrO7kAamUn9vk4I9z
lairr+M+2vQIpSTWFL9c6/P1SxtUENtJnez5g22rpwBOyFtiYC8Ul0O2z2vFfu0jdONr+61r4NAl
nVqh1uRZb3aJHTiURRbwHbgSDEYQOaMdeiXUhDqzLl02oHmdQA113XLfFST+EApJeEwMH7to6P4R
9Llq7A8sPPrg2c2bB0cH+6Ln9bMLQeB2MhvnATibse5dxN1C3IgfRr/qsLnD9yhCumLJwgWE+dCe
5dhhwsErqRQP1ipjfY1kWJVPyUL2Xg95szTdaLpL2DgexaAZW/0voRSpd/JJ/uRDZAUj7WmLFfPl
o0me8On8T9VPl2th9K1KoVsLea6UWfm4Xorl2I1aYGmU282663PjIgqtIcHBxxpzaZjbZK9auPq1
9PtxOZrhG1clx+bNGHdLwt1l0c+9J6O1zGsHsWnt6EqEvOx15tGyVAw+4BTGxeSIJgMSxMRaDBS1
Gt3JQ+41iBl4Ybqc0TTXtkaY097OZrjwPK6dD2rTwm+J9fPHqZHdKid9apd9NOpr1I2eTMcd72x1
qpda39VbWZWHIdPaRd856b5riulOtmkp8GAF0pOsyfZidPe5U4y3H02tiNDPb6NLZojmIrLvnkaq
uE5wNCLUOr5i6/WdfKN/cRXNvB+04NSM9vAqSssATYN6Ew4pP4/qY2YaqJWnMS3A5cMYXEajkZbL
xD95SJvdu6oyPNR+RLSBlOHW76bhQS9H4zjzDx23y0rik3hAgXMBKcjYLlccyCi8nLT4QecdgS7/
eMd2uXhQh7RdW1qvr2V1dOPwLhvLpaxdR4yltjR9XdnCWCbE6BNLQNjLrjaGZxqHUO9Y/fXZDptI
eydMq6/3skMekh7Y58YVxqxl1VcLOVr2NLZ6GyRFea+5iGeXjehvY9vRTl4LIAkQafk1QYAsRdbx
JU/TbJuhp7gTal48Yf11Jwe8h7pv3wR2rYSo0cHrcBvzdnCcgdjTOJyhwKYnyACL6wiNlcxBic3j
xwg5zC8yXNSsBmSyqTosliuHKEKANfkghvk7S6qD5iMiH6RUE6vx9lnWG2vUGkqUNQno2IOXfjUQ
0Clja/iGURHAYiw177vJRx4nbaydF6kjc69jX4ckPHOuZf9hkVSW7IpLlqXjnvdximLFSwvTC5O+
AQHAOv9xcOfqR1uRmtzGmWi5AeHmLgJyua9Y9S2lckBa2ejuqQAxozK3z4HKa1kqBkxjcm+npX4s
er7lqehRfEa18X1yZsqSpgynVCWkZ2ImoptsUkF+L4tGK9/hDYE+CtwcLk3bvkHNtZKsfJ8A+W+9
eiq2sproN8XgAQ8bxnI3jWa9kScjCbnM4bm99IqCvJMXj2vZHtThrok08VRManeT9KZYyctolX1S
E8KFXtYjHdCiO5kIy4Qt6A1vJjbGi9KWBkXTeIeR+7ts13yw2+C7pbHB8BoPh2AerjeKunMx7FvL
UYUqzmZtkfIFAX1rWIWCYmc/vI2iQQKgXMT4rS372BFPltrai6Gpp9fGr2PcnsLxi4h8eOuV/s2I
sh1pEh8QpvJnDjcyIqBzLtmxBwvS3Js+T6vvsZ/eKUNn3E1+mMGYFsMlAza/hDDhbeJYn7V9ldbb
jXqTs9YbgnrtRcmiQj/x7Aol8xaGBkOw4ivdxJmPSn70pgeqyw6rrJRbr9eU28FGByzWy4Ns+miX
JbX3ev5RLDg/dZiBoawnPmxbDRYOXVN8dpIQ2R5T8Z7GzEhANLvKxc0L/44djrMwoHCQiaXN8vvs
JPTgjhTlMVKN/mAMmnlWG1+c8QuJZ1m2tWyShxSgDTYtQ3tDKpIIdsuSwVW14KmPAdwCfYlBkbTh
E0od9jnuSuYrOi0vHh5843tehuFToerVyhlTPI/cobkd5kOhR8g7ZNVO9bLmVnVsDnNJdsphpWkU
SwGJby3bPo0rkwHbS+sR0o52rHR1OvRuWmKgU0eP00Aa3Ad88T3EN6Mxve+dCMKFh/QU+VZ/Wvsg
xq4nQeArN1GiLQRQ6YOtIxyrwUjrEKw0up1iNpdrFVV58zjWqMMs7LUJ3+6pyTAwqAoek0ik1VMJ
UXCNMViwdXyrfMoM5CyZ1W3cYqjqpYmRqJMjejlXQ9u2dwFa0ktZddquvGGBGV2rKCq6B3iJ4I/m
welkqbd64X9L9EcvntQvQMH/iIBovg116S38StiPSaXXq9yxgjvYf/km6gf1dlDKgSD/qN4kIzcp
sQokVvDzWVqq3l5g2MY7lf/2ljY2J0h5YuVXo8Ymu/umaUH/J4+GUiXJnxEru0WMNcJzGY7BuiqA
CP/pZHq6iq2EJ0CNLPfYl/oOm0UegMK0nrMyM24Kbxwvc61sCr4pP8ieQAEnC0UzJkRM1fTJ9k0g
0b5S3cheV8vQXETXHkg8vXo39KjcudNGVskaR9uegN56GrP0CT0qc5G2Snx08zo467r2J5Nh9xIG
ab4r4NmsLYQpX/zc1Qj7FSqqLPS6XXDUgya/bzJmEOEjbDM326VZHWAzywm1e2nQu10XQ61uZS8/
FlTukyoBn8Ul+35VAVN6NpHRO9u9+dPnQgpM1/Icox02OvaMltrV9ziO5UCTSyy7Yis8+Ugtrpwq
rV+QS3+BmcTvM+qXZLzdr87kAdSaTxJwT7ZDILAKn08KHJBaBrbGL1OQXE+ynH7pVIXz1e9TBCrs
qL73509K9eDnTwIEV79klf9iKb7yPS27nz4JVu9uUqwFc6kAJTon42WKXh6qtNn8wyZvjnXkMll/
zcqTRtNN1SJwBgDp73GeNvOKQFHhU9hRYCD82cYHvcr051SP3iY/qs8I/+nPgRGDYK2rx6Fk6dOP
3koOgouNrTFQ6+spQTPeRCaoIlmdAZNbVOgMbhyXcAalX6FNYuzkFZGIBGVRxCTp5t4xjM4xFjQX
jV35DdGf8JTnXrYLEnwWWK0h/CGm8Oi7Sb4IIraUeTjALk0HnLES61GO8IcXNN+6B9kfYDvCZzcn
WQs1XkXpqCY3oxs8O7VrIZhisBtXra1XGcoMJHSOcEuhB83VWsmiXRxHEXgjqm5SDshruvZOVs3G
ghlaNPohcMYHJuJn3bGyezvusvuYLQdITDIZXcGzsPQjHt4wSw+yF8RIe/v7O6gZnzMPcybUdVVB
rMaCJSQ+hbMim9mkrJ2eHd4wbgkQTgbZ24mJ0UsRx2ow045uW6GaB6vK+FHxb4Vo55FotkZx8bKv
uupE90WVx/clJtZ7JxYNacQIYrmLlqiKMPG2VkNlPeZF96p2vJjb1GjOfu2gtlJM+0TRu9ep66fd
JIBxBojDvZYGyhsTIbCTZeKQAz78ejr0kGbv1Dw6/Xy1ooUh6zpWedtjT/I8As+Wp9fFlN8UZNEx
4GJYOcMpMjOtjino0xfnx2e6bh0fHDczl3KULxD005gdD/IaaCKR1BxXihMNy4FI4EVHYe5SYL7g
M72dPppcASbGGBBtk23y4GHFszFR172eipyzdjRL60XFRPfo46+4y40Uvbe59NH2n0q/H2dH7o/r
uX+VPl0lDl2xBTpNrlW9qzvF20ZBGC7ZoE3zLm2609Ig2Yi2y1cfbb7WTquu1Yy1PE12dKZeLs3U
7rYfbbZwEEwb9XIj+ukbOHDkMWtN8OT56l4YhLEm0aNUXYfOPfrv+dLKgvZN78Qj+LEAEI6ypgEC
k+qUJ6Ps6vff/77/lvA3DPYIpNUsWOiEbWX/TwmjzGKTE+pN8IZQTRjfWPauNrJHCF7Nd8tpt2Ks
tXfVd8Qy0G3jXKKpv6+CydpC9s+POer3ixzg4AKEFT/y+aAg67+yYpCgsqrXzen3f7LxOWti2K6w
DYKbluGYjik+Bc4sTfXDgKzU+zQOq8idaiAiHMykwPPZtpsd2+R40avejzZ1sLH4xs9uoadm92Zn
9QFqH3BzDYoVaQTIU2nav/ng9RepSNXbHs2wB2VMz1aq9m9FxQ3SsZTZpcEK2nThZ/rt2FSENgcT
f+084SVvuY6GbSI9siQPciBIhR7fqjD/B6iG4XyamPiHO7aFiLJlm2RFyTP+mjyCRQ8SI5vtBywm
TJGU+ZH8jD8beVO050Oq+/nRK+CcE8Def2qXVTniY6xsS0SOVmti4vU3X+TTuI/qx7m5C3EHVlOE
JqzZ3xuImx8C4b5BHCAGUpsjBg22LzaOWdM7D4EJuhxgzl9kE2itYc9MOqFNS6e8SK9i41Q7oblD
jm64V4uyR0zjIqKcSyodv02/alFtmU+QF1G8MlgAn/AP8iIwzMZTjHWc7BR1G6+9ojdlouSQECNk
yQmMIZ4PstTUZr5AZrldf+rIUrTaF3KgxaOy1DWEZKu2sJHTi6dlYITdo51Y44kv5L5NO9S95kM5
vMGYih+u/RahURbJ9VH2AWLRs6w55gmeN1bZoOXqBxqeDYZ6TLTyR0m2yUM8934aLNtkb92Y9l74
qNP0k18cVLcl+DAmd0IrCuLi/z7IzslB8H6Tm2NxkPWPbjVC0pikwUCS1sVvV5mUjTG/ebX5oIJf
ibQ2PTnzexgYTXw7Ndm5v76GAclvMGttwSnMvbObDxKcGZlEUBXyIl2Zqnei3cg+OSpMp2qP6urI
QmV+l/+nT9W6cR965o9PjdJBXTqDALKRThMKuhg0JkjuvdUgfmClFe4Z4qZzltVeH5U3vSeKbyDA
cOwGPTunWfMFf2HjhKq8eZIlyzPZAeKSYZWFyTZxAoQjOyL2+dhI1OVaVj8O8owKXdePJpXkw6LV
YmRSml65BQiEGJueOZtAtZRb2fZxCCw/WPpFmNwQPY4PaHjhADiX5KFWvDFfyCJZq2SDNuo5aoPk
GPkZClhOka0dbsOqiopqnSKzgaoEetAEuQaIb+2ffpmjn9F32UPdELfuR11dX6t129652Abphunl
S5FVhF7KosOPjsGB27enLJqOBH+SW58cHrKnwll4jWm8DINurVtRT1tZzTEHXJjTGJ/LoPafK1Ys
mpuYL8k0dhCWfznL6i4pJBmWm01EXECvv/I034yA+148K6+2ec/2J8+DAkXL8F4OQOltXNiBZ12G
0O0OosiREB7c4ito0PkCTqE4qwzg1AFhIf3Sjua0kB1Axe6IlDRPnecXqMsgKBtnoNdDR7+RA0SJ
JrVC0KVz8FMtlnHqmd1j77Jp9dBoY+dcbWYSzpdhhXAiIKsYAhtLZmPnhbr5bNZAs+buyIlBc1vs
V9K+stZOIIabGVwM7wvpOSVQDqVUnBvUVWYjniWJGX4R74O6SOHlus1hyP0fhA196L6RTyju8EAb
T1VZkp4CgvlWm9NaCxvljN7CeD+6xJUKMKS7ONOHex2VxbvWPMo+2VJpdgE6KbCWskrs4s40TesG
T8VgX4eGsYlVLX8ds3ojvwtraLtl0Ez1KU1KUnijENevFyHmVZbl2Ztm8FDjyqPuh2AoHwSGT/LM
TIuRQCsEnIQaoJJi+u7aHcbgHa7G9UboHiJ7vYNGp4FXx1lNymxpVQgjKB2Sl5mJtmldwpOD3Fq6
18IoCzgJXQt/dY3q/8+Yv38E18nqtpqXBR8fofi6+IfXsv73tzLOVIYKyNW0Dcv9/FYWwm/c1GqH
J9OcnHOctGfsO8o3rcUfs0OjZSurGbIdVqUTMKvIDC77lhDk2K+83Fe6mK/HLpYZgniQBJUISPy/
S4ppu6wyxmgrS9fe0vqH1CQyJb9uW+eVFWlJy8YgFwiR8XnPw96hLgsw1I9m1SO8iequWhnazjYR
45Sljzb3P7TJcW5+xjV0MSopWSk0Y5J9SHD6pptKIo+J6910erEfsykyttrg2Zux5c1zreNOs0HP
GE2UIXnr2iZZGXVl35QugqKifohsJWFVZmX7MAhTpmeq0dh9w31Ru0BlMiD9hd/kKCIA6dpwcDKT
1cp7tIG0vBTAKjdd7VTWKRmyEq25sHjRW9YfddDg/zhXwyJf+YZXPfrpZN7x/LHmmwE6o43zUu7i
uBmw03NiL9kGKDmde7K8R9sbNrI2xq17lqWqdVRUxvDTi23kpxeyUbHS/8femS23jW1b9ldu5Duy
0G1sIKLOfQAIUiRFqrUl+wUhyRL6vsfX1wDtczLtrMisqueKcCjYyhQJbqy91pxjfoGgFez/ePDl
+XSptur61O+PvTw36zkbX24cJlLH49DAJWtowS6M1ZpaZayeaAFLlABVdrj8JYnj3DO5NGnexsOn
oSvo8PIXWeQVeHjKJ4hbhRRfqjx+iZIlf4uX5IvZlCZl/xRwgNooQAmHfFwfEHOe+BSLmqVudJDM
reXS94uXGkqfUz5Zbe5bzzR4EX8UVo3WV4H3RykFoZTMBdxxu6U3860dL/Weetx+ZEx8Zxix8VKJ
IIWYGBpnw4iqc1i3nITWO/poOVd8sT45ahHuZdwM23pkwWmTt8v9jJ4jf8mIpDc7dc1mCEbfoPw/
Zxl1xag51YvuJE+4vAawfro4MMhVNpfbede9hHjg55Wluht72e5k5SjPEfCaywMy8qN8fTSaA3z1
5LGIadCsv1ANzcaz58U+4R42btpqYCSz3tEHDHwhWSl3etAGxyXP642VC+c2GXG4wCX93DZlC76s
Cj8J9gZVqM1Pg5TV9dyY8JPmYn7C5hFvu9goUORzb1wBVlWIfjpf7m3wPEmzeIKyNJ0bYhPYkvCo
NF6W3RwqwJD6eHnqkj71VOJvjpcnSSf0e9Btj0o7KreyIEn28h/je9lLJxo2lycRuphtusC29iDN
2lOTwGZZ5gVhR7vumuLE+PTHVXKiflytq6A50lr689XLvXFDy+Hy3G5NV4rrkJZuzuzRMRn8iyg4
xOEgflzk1Des+dR1cNCwcSv+X+67PEMJhG+kloomZJ8WQSCe66ltQHYAnEOoSss+ZUAz6NY+K1c0
XVCp5ErJ5FjNgXhIF/v+++2ZY9F1Q0lsd1NwRzX9frm9pSTx8hYgAKal7Dbvqs6NVqmJMhPXkke2
eWMt9XhGJ0seRAJWd+gR1gDn9WXRycP3i+TVyMPlesAwZkfsJowcTrLAcMxTMYOxbGuier7fVtfW
KVYX5fAncc16W6jdzUjaAxYLyldUbkMSvzZjeC+TIH4fxnpHUnEZuVX+mhMQnrhVf8POWERumSYQ
LcLlvZ2DG6uxx1fSd74tTal90RdzggoG4G6i7e1CiQezG0gJUjBjB4GBzeE8pAbwNAebJtd68fKg
y6XW6MiKsu3cu9ymNFhmXCXid+SX38EEId7B7/y43P3H8+yR6LEoWkp/CPLJdcCc4zVNQ1+xavPM
HlfFzapp+8JJ+hO6LTBxImoflIha2V6a4SukuJsgRK3oKpuwGIbv7qZ4NTVdnE0XF1MY5toxWlD+
rP6nbiaawjLy0h2aSSJA4wfNPmwiFZl1TphQiGBm1fn1txDUhkMYtc/ams92+eGsTuI+zE8ExCvH
y02Xh1oRUMgAzunmj8fKiORBTURXWdKIja7P4Y2edwvpVdZMMl1mnrpEHXzdKYtHcrF0vLdG+GpM
SGBaamh3SKtNCtbnrZzSlcCnmZ+cGPjh5Tc1ofbjN5VrQKthKfrOUhpxorVVijg62euVjDL0lI9L
BthtrONtK5U1F4F7ZGYm+BDJ5/RQQtI1SborLuTX03op0er8Oqya7qokgfD7peg/t/1ybxm2o69i
5UcdoB4ceqO4b9aLkaWqB0Xw43L18kMYdmH53x8E2VDoBG3wUDu1NK/Uqvh2AL2Z2Ub2hORHP9hm
3250C6szvAzIYBHdAexq+a2dGeSwrnfAQ6s2o9PbhzqMnM9N1nuZZU5kpGCRKMZh3l6uovvakyQn
Hsn2SRgXYwDLoG/35LnyVlN9l3EbfCW0PfbycgWUKUazLbK4uAbLi5YZ7O6uXsLhTnOW2Ysi3Otq
xvDBWDtM4dpr6sbY3NtF8/THTZdLdj2am3hNM1QJ/NHS3L4mkdxm049vDtKc8PT16uW2y4+lonJx
8RwSEWkD54MYdNfQAPM05mGAdCtQCpfry3p9akNUTJfrnMX/fT3MmydTLWB+Feqzin44b9Tigw0i
0M5CsF9CaBClpnWPVtjaRnYVHy2Zh6feXgdOStd86ssC+gVk3/f+NcvS8qPQ0ZA2jW5/Ulj2EA5k
3SkcG/1QyjzdZXVf37PrBPGR19nrQODm5VnaUN2EM6sVwr3AY2nd/X3nTxc/25OYEpqO1FXawo4Q
hsrh9HPPix5lNNhqFbyJcsUfLEZ4zOn14YH50Nuwfc3TxX8WPZjrhIB1L41Ps040ntZiK1aEFt/0
+rQnCYnIvzowqMjKc5w07b53Noas4l1eldF9VNxnaXdTGqF5UBVhHOgWEOhSVpkXDz0KGBNTBrsm
c1OqM9SvKVNZOvh1OGhhfG77J81UzE03w2+jb9ftsJ/QTjYaLDVdRKyFdrBW8Y1UcU8BlH7WNeBa
hfGcvKOcNW6X8hNhdA5KHwjGOvNNkqPs4lrVAm2XN/0nxVkIKgoZYOK1F1dMU3MPY6VylMkDTQ+o
3vrY3oiZJK5gwI4UQ5E+Kqpk5A4h1S3Iad3mKFM3Y0A+lR1lXiC0covVTd2OQWZsF/HWm3qxH2i1
+JL+uCcAmW7pgE+ebCpqb9HvgyXOrvDiopVZ0A2lonRB9GLoJENNiXnJbcmMJxUwnPPandR4eRiB
RicK6Y1zxDkfey9MET2VPjomxUd4V21nw9bdNBoZ3addvVEBspH8AEtGGfWXtATZN1hF7RdhULiK
UuebPNSr+wQ1IJIC/QTEWj91eMFSLe5JZIg8CDfTAcGxcyTBEPB5i5GMmWH0kGKa9LJJp+VIrhsi
xLrZw+HbwMNkmJ90+wWOPbCGyrUmOgbJ0r/lam1cI595DSNjJyNqJqsuk8INhrk+0A0PuzC/zg3z
85RYxiHsVLlJBfheqpbQSzSnIzvSapmxPLKry68x8+fXNYv0HAF97XFkNElQPURm9ShElx9EzKg6
MI+0r2/AYlnPrL37yCbcndxxOypOpWElT42S7TQ5joRaxa1XMo68MxHTDY3pZpFE/VBFBMCRoIdT
NnGHYehOvXVYkEH4K81zS6jvqc/s5RSVCFQUyVQcC9t1FZAyq+Jc28rJFIeqTj6XeTCegpmmbAoz
w9aa4Kqf9Tub/ajLkmzvwZYChdanBy1p+vPlhy4hJ051QQRf1CC6qlXjaMwtUjlDXldMY29GlCib
2YrA90tiaBHbemOwuJ16CmtbfMam6dpRdKzpYh+UXJn2szN8yfGPn0x9Qhtt8DEaCFw93SBYmB09
4kb0k5uhAZAQLLa+m6hkN7kuvVgx3tSx9vVY5/QyT9NJLfLbDu8i6fToazHJg8eYjW6TFj1B6Hnk
07Bwdlkoyw0Q5Y01hS+Wbgz/sKxpP2+3WdWEJqTAFkvXgAiYX5XAkMgK6TRO8Q3Zkf5UzuipyI6R
g4Ihp5MKmy5MyzCk/CpIsNYPovogN0PuIs5o5KSkxKen6SFlyt7Hw4xrmO/236+8v4iVeYkAfk2s
u5LWgAMS6Bexeq8Gjq6rMvhmNXHEJz0UbioVZ5syHd1qatzTEB+Gs2WJ4WyGGtljSXgsM+yJ/GHb
yRwehjUMCVfFY47M/R9e3c9Nl8sbiI5aE6jp8Xj8xbVKa9IpUwx933L4ZAcQitYRAc6GWPiEjKUM
vBXZK4FbYPN16b4GBJlnJJTrNoZLYXt//2oc7afuyeXVELMO8dZxNGbHv1rxJzT7+sD68M1hUwHG
pG/I4y7fBztaPUhzt1lMJ3WtBPCKPdkfhpK+9V03Xfejs+xL097VqmQLQhfwilJvOgRKhH6si+VW
i2ow8QtwyH6InpF0qed2ic5pKzW0GkN8yns92/UEawj/0s0gefJJKePA1avkMe7rB05Kjh9WY05A
WSZ2jWo8xRm5jYkJhM20UiBw67wg6Z2etwumUF9bqq+Fwz7PW92LhDp4c6g1RG9JXEHr1cayMr8d
5THEyUWMQ+7mE+GOcDc/nC6OdiLuvujFAimxKu9L23QOeqgdxlh5APWVfE75Erqa7bzmJew/Y+7V
IzIb86oIOR+USpbsRKA3Rw78ZpUp9/2HmM0bvt6Y2prMn0dwsE2Q9te62nVIZB0yGNTq2NV9d8py
0pWtsOw98MOpm6p2TNtHuyULQWEcExM82s7Lx99//tpfihSORCZygi+yqUtp/1KklIBPZS3C4lsh
1el2aJyKtKzAHD3GNA9tpLPLqWiS6+vRWdVldCf4av/9a9D/cgyuo1wkJxyIBhPSX8e6miLbCRfv
8k0rszdC2rprxBgZsLg8RHQK+OUya9bT5oRuY8eGKtxHszb5dKhRM4+lvY2F/krOQH+ayL6F9DIr
xwxEQDIX6mYcB/16GUn5/PuXrf3Sefy+zqj4PG1dc9bR5i9qCy1ld4hMSX6LGw4+NRUvTj/qG3IE
YX4EYb0vpIXiZek+i8inF7+HhW58Le1pz5kYjy6xgtQU1XhWhsqlmeocWjlnbmITNUA2gafxmVHZ
2tpjXGuqP0flFbgnddO14VGzQUkEJBJabb4hDsXaT+HSbmiE2rvRpnU3dhnYlJz4T7KWVmp39hQo
U7GVI3DliNHzsUYN6tdBAFgljIdrac2MZ5gK40AmYbQvk9atk/m1MBlVRhgcvVSZe38OJ7kthR2x
rSyHTZsMNebG2dmGvbGNStHcGWOXgwzIpD8Rw7UNTDOhwHAoPkU40qxbOuxrRr1pzLDzgoo61Ele
8PlFbf2qmKY41RnloqKQxqvZ5IDWuPNdmcQzra3gEeebsx/N+KOnjGN1vpTC07yHqFtdVW2HOJgm
yo4CQDuAxI1hAL+pBim98D6MZiAmq+yivbWOzkx2z4RZxgRGRua+HcPJHyGSeY4ligcHyPqVM/Tv
AjJiTo2ia1ca/rbbqqXwvEFPxHZNRQZ7COZrR6/Sq6geNXcezHih+VF4os68mSTzW0MqpMTWoClH
1YkKl0GEchcXz4WJHoFgCS0/Ep9JqVdom3D8gB2eP7SlaV2ZQ7t4HR1lVWi38OrX1CLMgeXStf9w
GtB/1n5dDmUa6Dh8NJ3hvTR/MXdqqp41eV0l7xNhiqRgENM7quUdn0RJzPs8XumS4LGK0YlX0W7d
ZlrrGiPi5At5v1oAWSUzORxGtjU0q92iUaDTF3f5XakWjq8ukb5d1u1JkY4xb3Bm+GYuiM0ro6eO
L/XffzX/uqJIhgvCQXCgWbr8C2DG0MdlSacxfR/j/gbZsPagOcjdGxTGXsBCv5n7JrvtoKGhkxg8
TZ9xpGm25nWCEkYxSPVuW638Otk9CtpUGoggk+FBjo9Oab/O4Vw9hsz8/0ks4vx6MuaNN3QmMYZh
OyZf1Z93jJYWt3lLZMG7EgK+WUAqjqX81GUJZzrwpVtr0ic3UoJyj2eH8RCy2Adow7cycw6FZon9
ZTM1qMZJaSf0esVeH0nLKnv2Oxr5FG6IulJ2Y3sytGqf0DjcaXa4Aksw1kBMcw7NuKiuEbQ7ooHe
ZpRiX4zURrjSNackD5odveH0MR8a2mYsV10/Pf39J/eLgu1yINommzdbFTpaV+cXvcyS95ATpjR5
t3O99Z3UCjkBBdi+W/vOiKv0aE2a5eOVep8VgqL66aDMrTjmU+PjXgJAPEYnY1Kba5FHFXxr7VkS
XH9r2MqexMJB6czPmH1Jg8SssUG9GLt1mw0eTRXYJ0lYn5ci+NqrPatgwKYKn+unAF/Pselhkf/9
38rx85fPG/0P51zd5iC1NOuXQrUZc9HaYVG8Z0KoG5S04xk3sEPQ9hDKfUyVdJPH6QadTHFylvDB
7KKPoF50L1V1sc1MJzxdfpQOrV3IPcAeBMpK7FZJ36d3rG3BvrLbL0QwT9cK7V67y/1Yac4EKk+A
KmiP4m48m7y2WxPgUMyxdeWYIZn2mWLeToz7zmnxJZZ7Ku6MNEtyHKAaFI7hisrG7qoan2qr9wNm
9EZqakdCydHyd4MKaZeUsB7dTIE9vpKcfOh7XQVhEnk9oSFuGxbr8IMt1nIv8sKdTUsh1CQHlYJB
5wbsQ3HdrdSjMHdqIuwBgqOl4YWJXvmszFm9YURxg36xPOvTY9ct8RVbzpA+vYWpOy8qUoaHzEMI
rnuL8YmKBolnO773Vn906oYsH5Z3YOAuQ8X0JqMKdBcErX5C4ombrxx+SzREFdfFmZLTOdpWGR8Z
YpVul5riSouC6TDb88cU9zpTh0I7BGuia6AX71Ffg7qgj+kSGjBdV6R0BDW5lB1sv4ntxlZQ12CR
o+GhAvdZW6GmWDtwwyBdomeO09AAFUuyz5bZkGm5JvDqNj03NEN4Y7RjG83tyRw+GNB3NxnlhgtG
ZA/rbdyZQZN+Ruh/CBp6xOX8amdKeM0KXm+nEKp3g7TOTWbYEfTG1aNYf+CQdklora7DoHqFUfTe
4AO/0kpxBuxs3pt9P11JaKojXNobPUZSOYn8reibk2lBpe/s8HYkZ+sWWKrXavk9yRHlhww5eVpn
evvyqdAWy50ZPRwLVT9PQtMfZi3azXaV3o5skWCezd0VyxL97TEaiRCKcNKi17uyYlr/4Ek5e1e5
4yec+48o3udT2NOqWmynvQ3JP/uHglT+pSiWliYMwclQOhp6w1/W4YFkSo46s3+3iI/x0mimTsrx
ZdlOzxpKjXFj2zUHZLvVyXKv3CQEeGJp4SYimHFnxctbPsVil6UA5xMBePwrXQ/pgsly9mmydqgo
/NljXpMQiRkEFB5LXHjCm+GmVjGS/hJYrm5gkw7H2d5o4Qy+Px/na7X9mmbFlYHo8x5EQEmAYNGf
YJCIbVJqHxdqDq6RHdklxl5MzIDAl6Vf8nbINljHOIv0ERtz/q8xj8UWT4y+wzyANzSMy+MIVCtd
8z6Ltukf+kTXvGV4zJl8wV2bEl8tQChFS/E+2SiNrGnodmHAQCldD+Ggic9DMsyn2BK33VI133f1
/+Mnalx7oci9lWDFEIN1v1z978cy59//XJ/zn8f8/Iz/PsVvTCTLj+5vH7V7L88v+Xv764N++s38
7z9e3eale/npil90cTff9e/NfP/e9ln3b/rd+sj/0zv/6/3yWx7n6v1fv718y+NiE7ddE791v/24
a9XlS+lw+P0Hr7f+Bz/uXf+Cf/2Gtat4f+titt1/fdr7S9v96zdFar8j6qcWkhQXxFlrnFVhBV7u
Mn6XupCqakigb9KxqEmKsukiOH367yrgB0Naxro1hHv923+1JJeud6m/OzZlMHILIUHF0Vb49zvw
g//3/aP73/MAEab/dCIUpo3k2mEPaLIzoVH+6w6QDZvlsMAOV02mXqFqCL0+rK/NWMbr8cYXpuue
O+UDcda9jercraiB/aKf0CnQpXQLm0TNWGFsMtjFU1Wuhin7keEFibpUD8eh/pj67BoKMhF6CsyC
MhtdNd5nKpZuSZKJBzyfQV/ocHUg3YI9PaJEG+kBfFG3WD7FTp+4s7actUi5Y+ZOCKEhX9op/SQd
/S7TDBVT0ngylYZwo1vVF8HYbXRI6/A/mWBSErtNnl+Pq6tde0m0gkCiMt2o01pdJJ4em3fOfD9k
zmMzsvdZisdmiT4iNB+WSF5ptty0VnQaG6BWXXFIVU7h2jIgssoXtwcA6VVD87yAO46C8n5AoNNm
zW5WJ7/Ftrth3PnZNKLbXqYfQ8OLt0T1nJXxB5UF56SStxnyy51VEWgvtGuMVq2bhrzmUDbPZumT
7LM1cp3OAI5/DGqd0/hsjHe2IKvQSZ6zAYEHJlfwOK3KxPObgROoaWxoWbxtBO4lrsFTkkCAVnYC
P+xyA70uTjZrJvNC4SzMuNg10yvbJOsbbbmn1ryGbCVFoL69Us1iE+qjO0UEB1WqvTcn62sgu7eg
4XnkjVVuliARHPMjBgv032BGVqcOR4rSYlRfvjIW2QCfrbZptEKuJoattRXD8zfvKLgXPk79av3F
iRmAnlg/7aBVvpnVEzOi1q0yo/PryX5Kep3snmSyiffJ7vCnHUQ9DV6eQDQd1wjIQuzFWG/GYXJb
s83duB3PSKJqxMKF3zNG3xiVxQe/hJ/SlkovkL29YdL60Ro0uwBYXZVIJwh8I6eqCned3QoXoQc7
k1I+wX0djk4WvgUZyedd4zwmEuR4HJ5CfB4tIUQy6ke3VZPEi/IEeDOFAb3q+VYZtDe9eUMNp9zr
bbDRMidyQyrOjRFtaoeEFREcTHJUto0k0c2ZDtRehmu0vNZRyD0J3vuITe3lyxI4zuSpCDaXWjO9
Rf2o5KButNm4ywe+M43qoCcOn+IlOzPU0lONN0gVd0Pc6OiRw7uaLsY2pSOxMdcTZF3wZ1ZbRtyR
N6/iaj17m4bAq6qCqUWh3ztd17jhvTr2JMI7kkTJHHNVnZEA5bwTyIWw6r7SDR/K1g4l+IcVWJO7
6OsXr073GagspPLiPM3px+SkhgvbyHYbvXwSI96G0kVVyzdBfdKs8sAxOrmDphQbOL7myCEihxLQ
Us5nFRZN6S5jSEpha2+60ho4TFvoWm0DacEi3WafExbrDhlfMYUvnWerO4BWQPE4HGLjkcY5Yw1a
BQzJD0v6mtbhNkWeoNe81z2vQtUIQGu0TT9uzSV+JAp2qxFMxFABhARUX5LVKFmjnNjEMt/X5kRA
Ux4cO0OmyEm4n+y3V0OTzAcmfKVjHTwXTTRf9XyEbJkfdSxMHrNrn3sKfBBYm0Esp5vMYj01ioCh
e4RpGbQdo/D2Wab8v5ZE5clau4ta5CesnqklE2+sbgEG88G2tral8gRwnOavCgsZEqV6n1csLIXM
Ha+MvExvBUSfWnV1lUAiNbK2DcHbPdN0jy0XXgWKKI9GGGK7Zh48R1+/s31Vu3Msz1PCYlk2zYte
Oh/6lKWewny6jfBhBfWMeoTUjNJUjnarTLsuNG7TaDk0kaH7iHPoNUSf25bliPGp7s2jcR2PjMGK
vmw3NcxwF1P7FulQwckgPRm8Ea7I7VNI/HKMCt6JjQdkIv7UMRa10RZBnoZXnqQfBh0mL1IKcjtI
P4OtjhTWFK1XhFbPeLpgjD3bn9SeDq+tRR6enfqk5mCyyh6ippozonFkyfKWj8KVYe+HRHvvRkTL
3gTcetBoXZI2Unqj6dzSCdyaxo2S81GQnHStM1VGtANuVUs3tF6+9UX2YIx8Wql4HjtywheZLtuy
apxdPVevFY1rNKVY5zj5epYR8dXL7NlV9NBDCdde1pKw1e/mJk02odPdyyx6UJv+24Q6tCER1rW7
jsXCCm9l+u1ylE8OxjmIHwlkkM7ajSbT/rydyceS5U2MJoyKleUWDsq+NuzJvZywqCVjb1F4oaXS
Bt7Q1owkHcBqiYhfDUby00zkXV98RGa+Y475BdV37Wpa9k1V+C7iNXO8UM93uakLPx7MfYBRmrpc
EW6mMnlLHLZPbbATk9jVrPZz0O+VEDlPoFvnZZSncVTpBBKYBpRc9+oo8PsYiZakvU2M1DuRfZ9t
DOVulM13iwF1cSnqL3EP+qkKORkpWspSPkHFkxbf5WVoMEmb2VlpHf6uwqa+SPIXdUyfmko9aIAt
44nzZMqXTVXfkSWjwgymr2QvEsJiZqFnhS8MswZvqK7F+AX3a7ZpGgGKXqtRihOx6Y2EsRPeYO2d
nmfLriu2QIquwpxOcAO8QqF292QIXqSvWHxGqTy2A9ygxqbFGfT63dA3Xt1PE6k2LJDWtLJrWs7E
KqEKXjYc6ylwa0DxzIb5I8ae1l4SjeFuNqWbaaRf8blmarfNZcaGZD0d8uUx3JKKI1urL+zO7qRo
uyFmQUTE+rgQgzKlS3qYyp4xNuyDRph3qpJuYo0wB5rkixsZJ9GVa/1G2aCI6kEZ+Vsi52SghWd1
y1Qg1Gpx3Wp+WCrReS1d4ko/SeB3rtS1M4Ghz5cjxzHKkiMAgaPCOBGeoC8npXR7TnEAewnJIwyO
pHWlvQH7/BQnwMFxDLjh2ZEG0QUmeVRAoTvgBsGtvowR2QaSz59GawLd2y8R+Ddx8W6PWg2N06q2
tRq8dL2gpztEftQHiUscYy0/52yi/VShzLLSLa1pF38jicLVkGw7yCS85cWVblndsWNT9v1HPZfd
kaS31hVzU1Ay+eyqnIOhtTu7q7QrKvAvUc0uOwXSsIYVrMXxeGgaR0Ommz1l6rSJlHb9bfciki+h
FGDvq0pfOcNMF8OWH9+vkwGebYohYWMJR+oQldlNkpikCBjqA1i79lDNRnvQirxFN7NlU5/44LKA
/phNfxB0xA5VnPSHy9XLj369I9jOYdsfLPN11NLuIBnlHLAIYQ2cx8WDNBsd0RXdmNhLtyl2B/Ia
G4d5q4bExQA9pDf2ljhe3NL6FcoMf2rNMxZGbaeyjUQIBL/TNGvMLSggHMzTxa41OyNjHMZrYXzf
HaY8+yQah3iQyx0kg5heFzekCdRhd1g6jcw8XFLEL/J5hiHfJMxBMe0kG4X9MSrOc9qpfqGDILEI
l2IM0tGyiXqvyYKaor0Nr4Muu1ZKXd0ZkWEdbLD/B8c0/Ag115UFKbspCmIp3y3y0B7axaAAc4a3
Eq/+dSTBOIAriqxzVRupS8amOPC/fIK2WgEQOBigQ1COwoAGBO3XDQeM3arToRsCRfMuF1OpU+JY
2cflWlxlKRW/XFxtSR6S3BqJumimw+VSBqSlgMuMWp6xKPMwZFbyC8k7/aZec25AxT9L0HTbUteM
wxilxsFSDWhjf1zXp5B46SL6lnezflBj7Iju94sm89ZZptSOAf+P0lT6QVOQeyLdcFBZt/GGMidl
vbMXpi/6NbYSBZWISa6bKAjw45oO6I/QmtAqvMkeqs1Ad+p4+QGI6selNcuFnKqAsLZO+mxUyDrO
u/HYOZ3GAAgkkSotZN3qwN4QmzP6h3i8toJIuoYu0PA3KI8XVTAhc8SxBj79/VJgNnJjdkhYLrdd
HtKj3i3aBc1UYvqXW+jLi6NV4HVAOzSBEVZPAKiBgSTDe8WLxaHefCGVutjYQrXOYxAwGsKodBzr
0TrNinKdLFTh+PweSBNTzl0ujsVI156E0exYy15D0wxuTC+tcHe5KmjAkudX+XKkNqtGVX/M4kS7
JlAT4cfA4GqGs7zNwFdvUFmPX6sl3MlJpnep0FOvSacveS/zz1XvCB9oDMEihaA8t0gg6Hm3I2k9
/qm/8GP7/md8/y8zY7Hu1lc7q2FZHCw2SpCfxxSZo+iLWTY93Me22BFMs+5VycyzN0ZhP/YNVY1B
2CjyjtI1Y85e/y//v6nRN7dssI3qLzNrZzb12emq/oqUhE9iwaUsKSbZ7Blx+o1iXydu0u0tJnPa
8g+TpbXz9wcj4cefTnfQ0k0mRkx9f/7TKf4V5ntFf5XN7BPXDWPbO4+4NwmXN2cPtd2Vikb2+3ju
R3fpp47Jf/pa/7/39a/fbNibfzo2/tL72rxnL+NL8/7nxtf35/y78SV+V02maUiXBQuZav2p8SXo
iUlOoHS8oV7otKR+9L0M53eObZpiDmoEqRprt+xH38uwfzdNTeOrzRCFUZ1q/N/0vUz5s5hKmChr
LQ1zuMpiRIPO+uVwShOCJrTFIQMoXfEzQ3UgW7De4nM6jBfDAQMinwOLtFfXdOLqoAyWP8Z1caUN
47TJawlLh92NK1AMgk5s3TkxBS53RGUYAhFRJn3mblUZdT6z8fA4FJGv2kRNgNvQ4S7o3bHF85Sl
EWj0UoGf+JUwtHZDbLzltRbDktgO2SMoFP9aHb2omLB2rWTlY1C+pyCj72ECkrA2RaSarljs0I/n
8p3t6bIzAW1tbf5Ej3mTPxTtM2jKc1kd4lyjPu2zr/TL7E1g9rtpIoF6ni2b/ZqE/YBoFR3Z2TYa
xScuLfUbBF0QONg4LIGKHU/sCEMUD1Dwj2rIrkrpRecNQbQcrTncFYu5q2RcnxpNBP5sc7bPJ9Kk
1OVKql29Ndv0Vg/DrxZJ0w923Jf0sK+DJG8O+TJrJFo/9tCtkENlEWCyhpLfXsAlJBLnUr3W/aFK
eFXrAqpwvEUXD+OoV/5kpulDEMovccUG98RIsdqPXQuWx9Tel0KOpAxWZw22tOfMDsTPVUOOpMVt
2vhrX2IhUZjcpRj/CBcnUDruOt8a/Zy1joF6rrpWt+UY+khHKl6jolHRJB3WGPYllsZnv1X17jO+
7myzTKy6EB6PkWXREw2/CQW9UhHkkatF+l0zEOuTYoNynDTajH000EMr3e0N8XBnQPrjRg3Tj9lM
Npk8LMyT6WOW+amPEzc3rccgQHAtW6v22mbG80pKmJPUqHeEcEU9oyS1LOhQSX4b8R9ZjGPdGIQU
oy26HLp+VygkQaKpZHZwYuhc4DMpHga2214cqLbXII2axorEz7QYSDxq96kd3ul2fl3O+bVQX5sq
v63IjAeiVOAOCVI/SfhQ0jn8SidrP1dUW4q3lPR+DOMu/V/snddy81h0pV/FL8Au5HCLRDCJSVS6
QSmCyDk+vT+ou+0ej+0Z37u6Ss2fkiiQAM7Ze+0VpuStUtkd9KK4dknmwk9OmZEFNiBR1o5Af/e7
E4CpOpm+8jsBBCKKckYyx7CrjqMcuIFO2Yy05ZEjBplQW8lGoIyURRS9rJcKa1WBQHZCSKRu6svh
qnSzUbLrDuSob8PCIoiqssp+9IthUDyt0nFRqk3iJIZxg5raCfGmskUS5dZynuJtX9VLw4icHEc0
jF5GK0f2RU+S/cQGcNh91wxG5WKfdAyU1bYl3Il0AZ0CxLh2RPugooHci6GNPpdXDc/wyypIPbOv
rFys709ymWJFGf0Quxfg/bdJB9UHhjYsQ20rgGbTj6frRDvgpiNtJbLtx47AhVSr3TQJbKSL0bpN
SyB0syzshtAbHMV0N5Tx648zAZSwqkxHaxTYtyw1Sd1Hm/IDA+/gpD7I6Z0uQF49gP9iu7Gsbato
ZvbLbBjq1PM0jAXK/v6SRfrKkQy4/rTUyPwlAiy3DUmqol7XDoLs0lGI0HYHrTpXUzruZbJTscc1
idhop9Al3ql286hU1hmsJkskGQpxy4XBneLTO6NSnBqy7yjX9a4FKr0LR7MnqhyPp6GC7URy4rW4
VzPAWr7o00ktbbOfNIbY3s5hjl2f+KlH8HxpsYZr0MR+D4tEQM4rrqzQFE96JabkXw4P/XSW5HjX
5iLiRhnVc5kFpDMJGIX1EWxfklKl/BqF3RJ/gC5RxYt1p8Gz3WE8AwFPm1yMM0MvLMfOSmmqd6WE
r/rAAchVW+8YQdfU1nHitqv5q8fG/B5MHi73T7j/GawNDOV71VjLYdv6Uxed9bEZ16YIfasg355V
qdZ2kqSGm7IjHS97giXZ7SScWXeCOJZukeKgmwkCiSEMwZUIAlkSLGPMtkpw3EhtBpT3TWr06yIZ
1HVnDCOLDuvoZEbzAm7Xdk7UupXJzY+kA4ozgVztmqla7aK0UXHYlE6rXKVS7iMQrFW+su9ple0g
wwoABPy5FZCjnw/zAz4HuY+QC47HJOwIqER2NGf46VMs3ysz2eu5/Gx2c0wcnm7upr4qfdnUDkUs
qFYMp9a914rmRK2i/XkU9XIov8dToQPTYx1rNJ6h4xihe9V/HmV+x+8w6VCLIX/KZjofWPQqjdHv
wyrSNgYcP7OYt6EmPxaCLDmr7u4japC8WpHOo5zlGDBa/W/HpTfy9vdRvnRhCvwVi4xHwSnm/idD
9u8VU1VZUvzSpzxLVuGiYZntWiIFQpiUU5griTuZ8yFdWrRQzvONCJJEUziuh9V8qLBotn7Lqv8t
QP8fw1eTwd1/W4D+NbD9l+LnX2ysJLKP6P2fxeifv/93Mar9QcuAmw5amN8hLCXn31NY/Q8cvw2T
ahP211KP/ns1avxhkhlJeYiLkKHoGt/692rUEGi/+CaubRLY0f+kGl0q3v+jt0H/j/OXLKqSojIm
Xt75PwOvJqIxxPs0Cj4h7hYhG1n4o867Lgw9gXtWzFjvqQhig4pN/Fabu9X0106440/3JTFHbYTA
jei+wiz2hwFKiC9ER8TKolJZbXT6x8f8n/Sg2K3/J0dLB4oHGh+PZIr/gaNRqNQYhhFytCNA6x3k
tcnKk6AjkgmUl8ks9w1MhpDMXVX3V5lw0Q0YifPDZPR+tWo/pAyDVwXUiciecEhcJQ0OEVTiQdY2
E1PIARA9Qq/aUeuYR13+bsqJuSERvgFG7A8VS2ISBDbz5dPycijJ7GB5jp9IMCJQquJz+RkgfKst
Y+q8xipU0x/MwEY9y0sbXgvRqpT3Rt/9PrX8yPKSuBmAvSqWUQ4otAZvUMttY3SuUH4qvPrfB1Ux
E12OaTnA3wOusD8QVBe5nL38TMTLhQxIgkFzMDZ3KO+B2msLRYm9PK543AyBzcQBr6nEa8LEjQzh
uPzMPdPcGgT9zq/ybXLPrBAv12r50ZDnYkYpFRhIe1QI9ZVIEK3QdVU1VDB+W4lMX8iCN62pwLR4
jajInepeIg4IoRQDu9OjhBOjMZJQMvOwvJwU77q+8RUZuTz/TKLhXPHToK8J7sWcjlb4kQzGgIuE
RjmqzU4pvIbfSPCbCPgbv8fFH69E3fv7rS5/j6mQBctn3ZJPnPf+8i1G4b//H32KSSLDmb/hn7y8
AV5HKTuLrMz18vEs733547/PE8pS5Ym3PF4+wmB5zPfIQCIkyYmTR2wP7EnOnxQB2k19bwgIBUGX
QmGdUUB3CrcGQJDG4744xfiF4qshkMgutNsItJiy0l3+ufxwI46wiwx/EggXXaVWBQ1JiXuvizPW
+Xy3PB+glut78kXmt4i/sbxuk/RelMBY4uWWl5B4bCJKykljXo5Ko/P4+1cNzKEqVMXJANAbKVbA
4+V71fKybqksxVvvJUrUYhDQXoW0R4cn2ssRLL82pJ5mvmK74uIt4/dEOPSY71lxX7xnsWiZpKcq
mm5n0KTack+vZQtMmt/7MaMsTi7jKng0Q7DTVC7fkgZjDNJmzUk+YSP0NJRa7EQqA0SD4qDR2YT1
Q1XDRqLAbuOEKbcE8xMHp9zooFxX6wGWtMVU9zHJX0h9xN45CipKB0ZckzB85kroZLhXoKfhhlmJ
9xOMDbfpQ66zzoWvfk4xzi21xu2KmU9QPrKI/S+I8/9HYBIVMvr+sbr/XyjO5uv9Xvxz1/zrN/7a
NkVRBMSR+U9UoCJqCpDQX9sme+YfEuiOygag/bKK/qYumX8IgmDCrUWjppjoM/5t01RE9lPSTBCc
qCrefP8zCAey04J2/gMSJGiIQRnHZQJWKaL8HyHBRITcqRIp/SBOcc9yxMT2HoWbTpqR9+GcxbQi
vUvt9vcLlPjeQ9V10ZZJSQrhG7T9d2iyfIkbWYddssi/K7Xe/n5hWNrQ6fLl95/FGKNkydO7lw5S
hKnbqtr+fsEgE9sPWfrrn38+t8ozKHr1Lk+gq1jwcRlhLV9+H0nNyJNKbZSLOWZF/1mX2xIP0dT6
fRhUElpd3D5sBSuZSmNbgN7kVmGd7rCKJPv5fgoUiMRmWz2M5kBA8z0DaaGIsfGI4mV+ISvNDAfm
SdnhvoRxj2NiiWYWe3LbQXnONQEagr5ppuTDzLXGAcHuEegr3ZZEeOIhelrsSmpOK5Wn6jbvKJh1
PAzDqrxMIbvFSueYwti4Ycm20VGTRpVQbGRpFq2kUSNEJ0ZJrp+Zpdbvw4Z0F9YKbnjGbEwPoEP7
f0Jr8MK3v4+iqNA3QYvwJJy3v1/EubqvhSE6jj1K4aie/DAOsm3CcgmVCIF/EPkjmUZpqfWeuLQD
73HEdAmzSaFt9A3cBvCEodyE4QDbXh83SqhcsyyqnAT1bAuQse2aKN+Kg6zYq3HAEzw1cKP7ty8h
svt//HOayJpw8iE+k0iPEiaUiu3vFyHPyz8f6XPw13PQzzWGnoFlivQhv0f++0Vf/vn73AqCrjSC
7bCAp531ezxYOvceCe/Syk+v8JRFahnmzNgOxnZ1lvcinhKGhX22ekUBOH7VggOHDlyraL1c8Ajr
6Vee6PSs8V6wRhVtZ5BYpnd60Gp1rbBt7roLj8xubcp29oRKc5acRvMm4dj2JCXRnWs7Vv9ERBFk
5S/Jj+gwE38uDvfIjRnay3aTbPq7U4C1NPNRHq9K+VXg3Jj49SKcSjogRYs4Y7HdAnENNtyAwW4E
xLMWZoz+1G/mD+F2B7qZ8T2zogvIIhYh+P2Txp3pO03AmoFRimfS0NXOTHupYMLp9FyFuat9xydM
IZgSSpVVKQCF1tha+TW/yoROPGmdw3bPx8YgX00YDdjd6EQKfeCaSFQLws3d9Cu4hondQtVhRKTb
zK5K86P8ypgtW/2xf4zO2tPKZGTmtvv22vc2n4TuhI01d2ulsiXTTfD3NOwA/uOOuN7Ebi48X75S
9LjvyQYC3G71kI02+3n5CsYITyxlJt9bqDqgsqEsERiQ2yE367bRrLFfTxESJ3spKiHLQ8j5ZMfX
TWBmS0s2BS7cn2B0SXvBNZhPd9EcaBY8H+GdwmnBXtBXPoz3dQ2PRaLi2S4xOxd53OUn6SY/AzaL
KmsI1s3Qpp3mDHOS4qC8Btt500MrzLHAgnyI1sVJLogMysICCowY+9HmC2561fZ5brXP+Yd+y5+g
zB3jwQIl1eH1169mZOn+VOC5icwbqHhdwI/UHYMVqf9ECmAmN2QOh3SyhdNUOaSjM4wzHuX96oWB
GW+Gy1Z5V77Hx4gSdadty01LzLPdR+5KcoDM0y9Y3yG3A867n3gF0GpHsZMdJJmVwlee8EjE/ohy
75wU135fPY0n6c3I/PqlRlJl2lxs/d4oHzip3Y+WwrmDlG2ZDb71xFN6EkNzyj19R9K6odnhW71z
o42gueSNRJT0NgC0gXKadswV3fas3J35x9ymMGksyTMaV7fxxf0xP++PKNi/lS95q75HX+aZdWdq
XO0aunR2qgR0cQuIyMZhEbC32JWnRl6PSFKfAwendXOrTi4x7ZppKcfcDzb9EQ58yXYAkR/jsXfp
PSvAhXyD6yHzysi9f1Xo4mCBOV/9oZMdcn5GV3tWsOOxq8zrDwCCLrb0DXZIjp5awQtC39hND4Qo
aeR27FqnfqwO7byLsDxsbVol4yefvelJmCFcu3L70sivrB3kgIAJjtqXkoFOw3pweVDvhXgjvU+z
XWwjbim2XF5uLDhYt36FrSP78VcbrjVbjCzsmi/i3eEzb97nx9gTP4pvxOGY9VBwax5zlZ4lCtXw
y3RT9yH2kdwGa7Tsm8EjzwF4WL1Fr8wD6LfWrJbDGwyPeVOeMKiBMFEHa87lvXGC4AEH//IRh6hg
nbd+elp9VtVyfoeVy6nn3ssfCf7kD2Luwt9BVf0EOWGsHYG6dXDMlWfwPmCL0anhzT/uVHqVxM/Z
6Fh3xG36GHNR1k64csN32tu7aYmYbheW3K4FXMsDVztze5+zQ/zBFMb8DC9tsFWPOtzaWf42pMST
YFmgNh9fiv4WV4dEXJvXVeWMK7ScVlASD2JPq72+emsmMNTRK5o9NNJr+0LCsmjBLE0mLCCd8Gmg
zSmeSB+1ytovICgqXoHqWXxCNygI52Y86sIPtArMCsK7zeKBGx6GEcixs/QbyEDoHVm0wMpemPgb
GMcQ2nGdr0H/JjXfCGgg/djV5Ei6J3MLwfeFwgEz0NKyE6+BryNiTBebGRYLHZepGK2bhR4oNmFj
cGacNHi7989K72Tk1dJd/cC52KS9NXrB6PLGWP+FNbXZ9v4ZTrZoPa5c5RymL4lykB5Q60atPR+G
jR28MCSiu2br2wmVR9x3kftj+Nlre2yCk2yTtw7EC7pDKfNnwZMKl36jwNQkIoX20A+4ccAYsZvJ
ibIN8sqECLwjByt2m9apLOxKb1W+AQSPWcYcpTnrCYKwcpe8QgzaxhdtN/nKg3ycj8HN2HJFg83s
Vi9ETlUsMbDsLNjgLxwCoA2uXavIuYteLj+UsCbT2BXp1qKHXLpKpoNZhpjbwYXgvMfCI8LAM9ke
Nrg/RiXQ+VPUPiAcG5TDhE38LncT74ksFc6g+iXeP5W7F0g+FFQZMlgBX9bGoxB3MWIvBDxKdtrF
HOA/7wLBrj7akKYst1dY3678UbWTwicyosJMhnk9DRzBIBh4qgex94mJNNIDlGR+nqlamJ6Z/wGV
JCTAcnVdWIhuy0sNVkbUp2VQ3VrmpiTOxKlvq5NSrWEXpWy9ms1ZgqARf0fJWYptHt4ZpUzrNnFL
aSc1NgYbase4CotKJ6ncqnJjeWcmTzqCVwnlBcx9K/pUnsuD+ZoZVn7m2QnV6+6+G1cPBpWGbTxX
pcMhXaRdP1vTflwbH8ozHNF9esE8ZFqW0/ZnpTv1Q2huYL6uIeT3a8kx17Kbv7Xn1bo/k3pywmmn
20BS28mvlX/WQiv/rt/Gh5ZsyGPJa5AlsMNpYK0Vzr1D/XYg4+NF8KPgkRQbAbLQjs+IgRjzRB18
iVQqG6K3RLlq0itsSEbukyfsJuErARZLbg6zO7fqtfBhvgrPXfPcD25960m9OpN/mzjNdcJ6fDmK
NTW7Oq07bQ3ahxPwgUD3+Kzs0vP0PDzXNz5//ljEWOJMXEX9wMbRj65dbJrH4VHLLa7Y0plLj1kb
lPB8qz+Jt/n7Prok82b5Yb7V0JCsoXRIQhEkN/zsTuU7rNyGrRXMgmvIEXDagZODyPrSbcLr6lH/
4sKp1+JNaJ9hLapPZMGBeAitTROhCeQCXKGKChzJu0g/80ScEzTFqvXr/jLg81CsVZvcZF0mEdtO
ErR41r4mosESGDniJJe/xWfQnSrwms5NmQpiLeoKySXCXLhfaz1oozdkXqt58jt50wXmHO8uiVXF
F/u0iXlB5slPgG33dfE1u6t1+9C1G4QmUnCjq6qO7U34yJzZfMG8QIAlC8/b0ke7aQ4w/4PZywaq
21N/qS+1dBARKlyWmJJkk7xGpBPeueqr07REIHrVNfnkzVeyOxwXJYvGHWOb0bY6Sb3dogDRXOjo
PbR5gSDTbWdYzXEGmKRQx51A9POL0m5S3c5TJKQOF3z8hpFf8JAcg2eOqJsGbmZozUeCuPscKbBH
22T+qJTnqy3vpVTOybCuo6tefoyZ331VuVcML2ltYzHdbSaGw1tVPA4bPnPMyZT9MMuNk7cyNecd
WzKrxgLdoS0zoBnGxlYecCgquw2CNmP7+0W/5+YWGyJay/otkNOe8YnZbeeu++vR73O/X0KF75oE
2aaWUYdW2hbNrsRPS26D2KmbRUIiJxXVPu3y9o5t6vb30SCOfz3KViuOC0prsU2VJl4nEGRHU4gE
9/cHR5VcS/+//G0C6bA50PDMa1Vfjw27SlYvVR3ipodW1lIbhpargj6zW/6gZMDoiGQ+ajNq1pk4
bUlha33cqvEcyuutmaNNJoGPh3JJnz+l6B6kk8Zy2yI/eEZ99R1J5IPbwoEWrWF5xHHVbuu1ilI7
tJnvRTp5jtbIX+VOzpcuZfg2NsiZfTz2ex1uqJV/aKJlYLnBfNNaPcDiAA0UXlV2ClvS94XkNbFj
wFvfJoeeNPDRXsWeqa15UYXQogOhS7Z01a7yYRK9It6RhacS7QXZX3fJin1GfOLCMvmGZsjfoP58
xjAPm0Yb9far9EqDNO949w8xsidrZbc+QOB5ujsEmr92h+qNrjMcXENx7rMTJVZmuNRjJSqL5yp2
tNdwK5zEN+3afqwmJ/xu26UkV16LtT54UuJw7qfKIjtaSizpu/+KTzSpZXrBas5RzyON1uwn94uK
ytcaP3Iv31B4kDBS7ts9oQkEhzQ/K8luXxJ/+r574ltM3feqnxVH46MzrOkh/qIoptMbNBsj7O/i
rQpRKKCCgJ64RqwbOxVZZRb2Xq8h2Ee/NFPSU30Ful2mCaVTsLruZfxLvO4M7xdZNPXwIcMOnSr2
7nG6cfWcTlNs5b56breINwdLfoBy1sQuOgMZAdxkCV/IJ5At4dajHNvYH7G4wbeHJY8JLN4SHr/E
S82XymleiLULUBQ5LW57LVx8dBg423vhnquyjO38I74vPVX/fOfjZG75vHI/CU5hHYv22BLbkZ1s
tM2MkOoQePXkNl60Jc2ns2S6+jXDFU7BF69ayTamhLnf7kzIJh8kAa6u7d3N+H2fJy6rC47ayUEp
LYCvZHWhf5Z34CgiDmj0hPExVBDj2OrsFIMbG5xXiOc6SiCbawVmqvJV+ulzDSd1YeGipbYSyUvZ
yG8FY3hH2YY7xSVkLXCKihq+uqBXKCMQXkAYONu8R1tey7XFYmsehI0UW6Pf3eKjWjj6c7UVd8a4
To/FGxZscIDgVH3ptnwOehcFTHhrGf8MhClakJs+xsYGgb/DX6C11CJX+kIAXtJRrWBX2bwPlIG4
ewZXaVP7ZPUNVrU2vRLfact4lcDhb6XoZge6FygmXehHb8qS/LnMnOxuMbzbiBeK8zPhWU3ocNqx
fE4bu1LtwMfjXFWtHCdkEbzLahtvJCNAuWCgv2ycJHsuyV7YEdkBlAYXt5UD7UBm/IwK1K6DWm9W
9O6fFH+0p9q63CxgGbFryO0Jt6NDqX4RAzCCyKYh+zHwrSFuHcmjPbzN8Hje74F1V6DNYFrHQayh
BjEWoRmCYtG9qx+Zz1AKMcQMOhl7OmmY4TVPH9VnT3gaN+UxAmaCsyr6yxgfy57QztElco+Dgz3n
r8T+hfO6Sxz0anPljh9i6Yg7MsYWvKWxm7flKnozvkERFAAYLowkQdJgAwBxwkkSgGPyQvOtfnCR
3F9mTAZWdvUmz4760UznLCUaymNqEL903yxx99cSJyZ8F1JqtV1/ah5WEjWV0z+Xkh/XLJIcF+DE
RjszWwPlik/DG1FmQBkaLomUYOozzncYqWD/J3yntdu8TaXX8aENB8RHM9s3yo/INn4a8K/UQ2+Q
vRlbHK9RvayAfcJoOxxMmmndaT4CwxO41A9yZ2VPeKOu4yO0v7iz5ufszbxM6kOWuAMmVqKdpueU
XEdWJsLV7HtiL04dw6EZF5iFJVSLH8aAvRdwCFr7ypOugso4x7oULHo0DoAO4AQVGOp+fu5Pxbb3
g+vktJxOlG9nYC17hJNW2fVXcuYmCeWrrrKFHmbZlw0vm9bZfWsSzEqGktPc8BsmDNbK/Api4i07
o2+vDuXwBOrFThSop7tJqeCy5dQfuqtjfgGKJT9z7zKtmw7lUTtNp4LMNUawrEr7hmKhsGDNe7LD
1bS83DkqL5zHathMt2WlQPh45cwvKrHnDp/Zc0TiAyvsYl/1wa7REDoYs9wwCOtYeXfFLTkMJ/0N
OzqTBFhH+B4Vv+OWS3arj051EtkTYHLct3CwDZDQyBtRe1BGmKeAKka3WLvAEYvV9+/nzYlRXOHc
swgYr44gkFqwhl6v7uizg3WJ9baninY0kmZh4YKhU4QUfkYKpeSKNJ+4HVTTVpjWQFjGN1stRq7E
JK7SFy3esUOxinJhRcNBh4KTWe3jcJG+W07zldsNql+Gl3jvgd3FUKckL4AdM7j8QUVxsIQi2pLY
8ETCAMK6PxSbmd5fsxock/AXe7/Dy2ES8NJwMb5Mb8OBO40Fe7GoYEYGQ1A8pPENYn2KeegGf1Cn
nBCpcjlhYMuqhWxZvlEtDLo7+9y1K3RWa2V16ZeFXqa/5dj5vJVrM/jcF1qxT1vQSflNHTGjdtLM
JT+sWtzP1tXoGdmx42r8InrWmj018YhRg7uniY+wofTax50aflrN5HxwWEGuy3tmZakg3tlcjhaX
2J1/+OpHSp2iLCc86A9EkYf6KYm2Ez7zDV0l2zZkUvw5cX8vbGzPUqKqIWjxXeLHTK9Nz5gtNQ3b
2nBg26gxsadPDoi+8swHll9rcLWnnlWLGkraITnivhu+xeZqGoyn6S4fhBubIqAgTkLY/qMZ3hTr
GMeyEydFflZu4Tm8KV8q5f9Dj7kF0CbSYZQHFg4aR3HBfh3xMz6FuwZWVbHB0pZ7VGGDLa1iDS6C
VYRwK7gxY6A4fnv4pvaCQNQyHGJayoevhHZ9FD+m3gWYnD9GPgrKuXP7iC2Q8TS50eDMuCSfidcg
ijKxE7rFYhOXjjdcmpu2zd6Ti+BqbxWuKUvqjlX/AvrdsBGfVQ/nvNoPSVvzsNj15HyzGj/Lwm/W
oW+8s/wqXJY3NslZ8YQrH2zQLfdu800t3sd2SxeHvLY8rN7Z0pMt1vxb41C+iBDqfxggT7U3G7e2
HaxYXuS0IDbIZ3U72CYAYTylLMCqAGTZgelkD/T8bzq6tTvVntQ5delUnTPcBjd8yrgDKPAGNj4v
g0Gt2tkuR/XzQ2IaNVnKy6gWGCmVGiKV3JK24176YdUVUiua7dUx3HGVtdf8S3ERiOS1M3IlWHjh
n1u4yd+kmLKCw3zFezeJtzPDj+Ebp6FtfKouoc/V+slBBpXXtHvA0rI8cpJxatkolG5rNTlItO1v
xlP1oLjjLlqnXo4NFZ6vEpcnoE73w7ZsItl7lG6UXrCuaUq26V48qvNpwmEYjNyWHYrzC2tULfuS
6DG1XxXOqC5lRiDuQmMPDeOOXz8k52JPa9d/mB/cnCtkLLjw29KX1Dp8flZzGJ4Qxxy5e5vb+DzF
DjeUw8f39ZY+zvv62txYFGPwE/Cbx4gywZU2yuv8YT7PzXq6JYQsvrEvqcox7R7u0ycbDeV/sJff
gsq5azvjk+pkdbfzfF3Hm/slo3x4JA0IQOeaSBwyJgyOtpceda7J597vvlP6nm16TA7jWXhRa6vY
YB+e7fOdgtNcwOwEhyALHgBice4maVO65iE8VRQ1/ugqxyKnAien+EnyyKG0in3kyr7p5SdzN/rj
ZXgR18aeuIKSZukB40su3fYIJM6g4u5xNmBcSBRSLtUF9jTiB67A/ZU1slnWDSv9wGdy6n3Kdwy1
hAVzNipcjvBvgzvt6KVbV2uucNSG0V5dm7jEWMOjEDk00wL6YrQzBoFtngHC20Gx3U0e1PcEzZux
KVIPXi8elzsDpjeR1isrIRa7d1KERMfZNvxO307yrWRhTcCiQBu2HSWy5KeiS4FYusOnuK237dvw
2DceFlHSy2hrDiedihmrK5Xm8EjXR2F6KSDYvsEi2hQ3Or4dA4ENjYV+g8hhHtKHEqKngI2mBU2E
VqN5FUBaWfRDv6DJbZ3Ve+APL+OPwNuDF32oXpD3dZ/tU4DP+OCniP9tsrZgo6tPxk74ALhSe1d5
Xm1rcX2/jE9D7aqtB3RRfMVUSBwVaL5GQyb4LXK12UOoKkUMAAA3OeFuqQGH4BJqNYzxYE2PtrRH
Nat0wClv6t0W9uA+0Jnnvezqa+NavaD0Q/JbUYzrWNYBxgCTXJTkrecdRZvhJRrID/LMCYcO8EJH
2oOkf+L4D+bVXjht5PrafQrwZnVETIt4ydkTy4g/g3B+tbb+Iz8x9AhC7PDWKiM20Y9O8nyADNxw
WdhwWCrj1nRrjARnrnzaYBi0sY+yTYeckjirteIT6yDkVpqj4rBBFD9LS7TDF6R/AoYLINN4TuGV
vfjnWeNFnCD8UmlY3AX08PNlOqYPLaZO3DAn43OofX6YviAlqip1kwOrdkq3Q7/3NXkKNzWzxVP1
gG4wtMgP8cptxs1DqcxGEh6Q7nvFe/ekfrT7GBJv5oTvAlByvSy/GCdMVvbTvhrjslEx69PWzbbZ
3Q/MWMMf+TFem4/NllRBGv7pTcEvi7Nnz9EyG71jBearBI8hSN4kl2B1mmn7q2XGiUK1Fk4zhF+k
uN12fAny3Sgh6uJmgs5FSbJeBVv8XchoUpW9Atwz25gWYuUmzh6DzWjZs27ih0CGk+GL5pqhpRyu
A0wYM2JA1zNilGQDu1tNbcZEtTV26zxcL1byy0zUsMfOVjnXF0wpYKvxV80Xud8yNYWIXYxOs3LZ
FprRMd4pjoMHDZUw3vibYUtBwLyQxs9BUrH6zF8zsLWVw2qZm2dVXUfpk+rXGBJ6k0EBY8Wfd1xn
2LKcxM/e2yU0Gi27kzANTo8MOAh0jBebAJ/GpSLCnDohJhbLwnT6TWIdo7p3JdwYfc4eFXByxjFu
FpcjmA0rO0swGy1RgtLnsZ253eF+jNVD0290t2ZD1O0eJGbNkv3A26Uyjl+olrNyn4/MiAqfGs18
129YVOVPyVeouVzq2T6xTdd4BQnQrYnF6A2YKTuTgPrA+LR9jFHk645prvtHengGiuZrPXBl8OLP
VfLALT0UvAN39T18Gq9scpLqLBtS75sUG29zsGzf7HCZBmmR2nZ4UL6zc0WJs9E/C82q0AZ5k7Qh
yKOlOVirL7LDNZGzw3InJR6z/nHyotxtayefPC7aZa3m5FP2PjpV7TFNZl6mYx9stZ9soLIdf023
wnDR3FKmFXizO8LT4I7HFcuRxGRqprapBsuU3Rj5uQxX2+m407iuV9b9RoDFFZ6nILpJszOIKn5D
xFGdyltR+EhKFn/9xBVjMDtEGBsxPk3Dk0mgcEHtzEJBscGheN1HAs6z1oB3EKODXNFKNIfpkG9U
a+UDHXEtUNkhm72By5JaVlIwXfUTESrqUdqyPSpPsld7zbNceOXKLxq7v0miXcfgtvsI0DgBlurx
Lbfma/g0XxFhdfJbBBGVA2QMwSjLh0fLYE7HDpJ0G2T0TKp0bRPevbl2Bwgp9zcsidxmmyxUQLt+
iSAbxLdqOdbofcSd34bBSgjdpKz76cTAnIHR0Hma7gBZUm5AEXSVPcPT+QnkwmWM9dIxpryJJ8xT
jtVjemFTh3qp7QjSW8tfDIxi+tHakjcMHLBq9ZOroBzjLSKX1uJvpd/Bs/CM2ACl7LCpXvN1vJWc
2QXVIYwJ8u0b+H+5LVZ2J9rSrn7L3cBdbdpbdOXtKHCZ8Uji1e9YxWIIiV+bfT+Ex/GAsjVb5inx
MqGL7jYXDbVd+lg/cmuOj1xkLHhLVu5VflmsNI6IM8SN2dqytO+LVwEI4wkNe9uuh9HFeDcdmcni
3+Aw7i6/c3lXJ64BJsSsjC2az55yJ/Obyb/TX7XMXDCvcFWWl8HRCcFMtrGx0cvD4jKnbzq8LXW3
U9bzyCzDg0WWoZhOuPotLC2ZP4zS2iAzIMdC8zktKWV0zC8fyM5DMjxtGX3x6em/87hYRe2FQTrz
aEt+rb+ja/Yx5nb+zUD4zMtzxSwnYQvhGwVbQaP03Ozq71rgEmFL/1e6zmu3cWDbtl9UAFMxvEqk
siXL2X4hHNrMOfPrz6D6YvfBxrkvgpJlBbJqrblmWFmn+LmErYwz1/Lp9P42WQLaqlaMANFd9aB+
T/w6fMaG/oMy7FU7dq51Z16gCa2RcTwwO8TA0/qRsediqK9gKM+gED1hfDSP/ef0naicg6v4lznH
vj3X46olpoHI+eEl6M5wOQldCfGtuwZviJwKkF3rztoqzEYUaluDQSdBXq7euZQbGTO7hdO6mr6i
V5oKP9vWoQsTAiefycPrgPMUSs+XfSxxu7uWzymc6w32oZ5QNnpMqjap9pt52GGLrHqcBpWLrk17
QpjxRyX7cNV82xhPrqFFPOPkCnpLgCUE8Ff+X7/hs4NZ3TWvyk5/ZqQo3OJRvJsP43tAIO1ek1sy
W78bSpSfzmWnAIh7FsG+XTtbZovP1rRlyWge60M4rozX4JFFwVQWIpo0vLJbmpSzfTfsmDPgje0Q
yUEu6Ca6V7fDd3LfMnwT950CV39VPuvvBkOe6DE13PIZV1vCeAF/jh35sAB1y/dZb+1oNT3xGu21
vipfxjG54P2pEZLHgPPGRxlf5o96qwfLqLUBaAAXfWTIjBDQ92C/aW+amz2GHxx2waMC2Ly2L4x8
ysnNTp+ftNUJCMNu3CbUYH+sYdU+V4BCa1wjLrzH6NFgwXuMn+dHuAE5VS0rOLENeLrg7M7Z+eXw
N87pN+ULdU7pNsC/yO3gLjAbfURkxViZwS28KS/9Mz2SJ3NtjkuFPLLxQgRYQSF5BrA8tmfyk88C
kjrTr5IT6xht6ofy6uzlfeJW9+PW+NIZGA4raCFHbSfvbcdr36JXTt3wELn5NT0PLtPFacQ3yIP3
AixP2Xl1kW9to36NnSyUDmsHDw+YBWD+QWfxwAQOZdtr+9GfTT4t49ufBbLFeuXElHJ2wyO+Ngjk
Itr1cJU/G7v0wQy8k/ytwiPnFxbRBVjdnt/5BywmJKGq2XZyBb0DohuHL8QbUAeGiMg4r7q2Ny+U
mEn15BwUJE6kIa2c6sRxWR7S5yJyrU/zi/s6daX/YYngQFHfY+g0VPav9Z3m4mPURVREbqXdD60X
M6mZcMeDT7dmyeYTGsFWp7Ot1sDOOKlwiChP9RXep2DkRkedgZZ/Ur2X+lNPkURoqLbV6d3lSvmu
TrwSZFlbXyu4b7wMjybMF04E8otR2h6NI2Yg8rN7yp7iI8cnw+uiWwmQbYiYj+2dOCRP3R4WlXmb
8tM1PmincHIHQnlXyG7veIvsmDSI4c5+ZYRdJev8Tn0H1/0zUlWdgpf8tFDEAtceP/xp71yqz3DP
qTWDp77BCWFug54TCd5JsN1Dn/MI8fVhxMKHe6nfyDvMBnyV8Fr3xjfyXmbQqUPwAqNDnMwrqEAL
AP/BTvdEAoZ9hVh2heZ6bd+rV6x8qKPTTfnJii0Qf617slau+oUdhJ3GPMAaMipoaADhawpNtSJy
ZI1D5WI3qE7rMVwXlMf1dXpqHuX9cKxxH91jxmVR2b7UWxaYS2dsxNF5SoO9eVYgkLAzA3/M34gd
AhdSDGpDjHZXYgPnEZiFqnfCQ8LeTlvHZSV4wz9jfGHWXb/EL84zTWlrg/ivnOeANojyywvc7vCG
jCYPXYu6FsSYe50V9Qkj1emXaB7nLX6iYSBYSAZbTKVMr7qvzzE1B21NtcZesNColL3sp/2kU436
bXx2PvzHmlJbY1vYt5kbKruK5jJC2HLMyQ9Sdua3+Z1gFs9XxZd4sixXJjvG6NEbPVX3ZkyMQzyT
wZVywcsoQB9xP/ygZiweERWedU7Mbm19int2uky/ZMF7BYdF5+Ay6KeGnTLhRLxz8ocovQ54GIeb
ilErhSkJSKvplRoiYn/9UAtgLJcws/Y5+B4TT/OBOdacPqzUqe1lxW4ovUpdj8m2q19xhKJXZ2uq
gNNU2LI7jrK6AF1m7gp4xawJ0TWEqLvi2G7X6QevNVFWcT9LS++Z5sF6z1Sv3A5fmJc1DSiAeZTm
OhyXhlrPGSUsC/IsloomyLyMzRrJFiKUx2nX/hm3GlaJmDgtswX51LwmUFSDXVicbLwAQT8IjNJ3
RUrW30KjYuUTjPUh8Vk0bWv1G6ulUwmWMS8lLN0NuGWwxhU2ZK9CZnyNAc2Hl7G9WHubsWm/03Vo
qCf2acbSKFkPabAbpodgdvXxUEGCMA9at6Ei4Q1n6ZvqQxktiU2iEO33uBmobCoMI6itteXrrzQv
uZTDPsM1Zrziah4lhNjdZag9C4jsuFG7Mz7Rw37o7/PpYDPtYgZZMJg4jD02b+i1DoYNWeyFeENE
uzvKEuoyaiGKBIOfFzCEkp2yG2PtaMNayc8xx3D1TsTi+pDqprU27XwMCk0X2l36Zjw499CTsChM
2nXLwLrYCbGiMMKKWi0+AwIGxpNEdpu8sDAjGe2fza/+/jbY75YR/785/+2mqrOqm5kq/nIBbs8L
7WBBR2r4cPzBaBKMt85qfyDxItzf7pt80yAW2ronudDZ26S5Zh3AWNxwJpQCUM6cfeRGwYBn03LN
KmHUD5Mq91WNuR8u39hOctftQW3OIWy2QNu3+3Az42Fnefh226mNjY3Se9saUOyzGL928oJ/SDUB
ibzdVy8PVAlU+9vF1CA9uF3798DteX//xDZwsUO507dubzDeuj0pI3OPFW95odtTUdPTmMRacuhl
Wl/IehlLunG8V7qp83c6b1Y1I3uLM1qx8YMWE1T8FUlNxVLAnLCT9KLnpJvu6mC6jn7TuoF981vQ
5cXMo0uahp+Onj3ohvjUlL7dGKlhrB3GG/jb7CM0YDXna+dfMETWt2GhxqC9b75wFuO3dCQXIV8n
QT9uyWgINllc0OSBIDg5o8YUWuykx4prCZWWxrZokzt4oqken0WUvGV9Mez7iPoUxQlbH8kea3Px
XCgbHLgztMRpNHwWSqEdDR9aVBPsJtvw+FX2cc53RL7NplFt/EJboNGBNFBNPTqS6QOKiR9bYRZv
65vSYj6ZNK5dTx+oQjBZJady2/UYOflQ0kRAYZRGjCwj+J1YIXpNXwXe1EFrbAY2wqQBbB6UkcDS
8K2PSdmDnboISXzGAwSVI/uULcBc3G34QvBWQ3wP5buCeOlU3YqAnYRRQAyZru/vAlP70yjQmc0Q
hn+jbuaZeXkZYtKnzdZPnMnP3AHPSCOJ74BMXGnBTBhtuC818E0Mm8JYrPt6XVVdVXgseEIpkbyL
IadjvWQhZDsIgVP+Y4957GExF43RQ0n/0MAWw5jg5obujsY8uLJa/jx00mMUvpDbmz/4hLi5MYYZ
uPiHaxzDp5MVFvk2z2aQuCbNDo38GieM8MVhxmZhNRVx5PKVe80IxV2N0tnDtP7NV8JyX2a/Sgzz
wa8hrFsjcvA5kQeHWUCP6CFSwRzqNorPuAx4GBKw1qT5JyG08Vo9x2UFSYE8oiX8g448sT5Cy2rx
XjK/nHAmODAFlLJVmMeK3EwR9FryjUhHA9vUQnM8oyuH1VL4OxnaFL2cantL77BWGccdMUuwuUMH
PJiZom4WLxVHoqcOKjhktUcRBTkyYTGL7fS3JuryWNrTZZ7BROxoYoHOOT/8IVTgaRgMeVJqV+uD
JbD8NbLgJzZroLWUvS1Rgag0DtkWDE2rBNZo9nSwZp2zJKYaMOLmXdjsBSUIWtUyIKpJBfA0PPux
a00/ZZUBddXxmxWh8m19uM5W+agktAS9yMGVe6aqCrhhgJ8n8yLnEdElsF+ZSLdmKYvLTF5Uun9t
uMfSA9OPHjBCC2y3KgPYuSns7/x3EOQzqQkrt6HprtNVVORRFm1Nh1F3R0kT+8G49bEXWWO/Q8Fi
wDPEunNsU2U7E0/Ihlrg27WZJC4OfAF9BXqYdVPg9jMoOKmYxo5AiGM71/GpiyhUsNHynLxMrkPw
GTXjQTXgfSmQDFhiAxJz7PWEcyTRasNPlqIWTqLgjQg8jH5I6ca8LdlOetOtozqZt1pn5JvGnjhN
YKoGfQ74X89GRAOMKeU8vxjJ/VgymmqZIY7JBPm54wgOa3tFADUJQAw+I0e4WTIpV8sgYaDAdS9K
xm/FUt7Hkd8aHfPkiSnxoGV/NQW9/cEPMbQkReViG0COwnjJTYwawhsFaGLgEiuQbbMcDq6sH8ZM
GO8JcKOmM6u0wIKDsCfOQhwGightNNlwGrs9JH30kXbkTSGiO+pNaMGKnJlaL97KY4AswYclEk3V
1VFb7PywAip0xsRxReXQqjr+qVVBVqqYLlpLeJBpBW5i+7Q9tf6YdmkO+R3M0ML/mpIBE5turpHf
WOElVwPtrGjdW611zxidkaBCGHA7KrTxFvhEGDThOStpQCVD+1kqK0PBVxh7GiCSsuR1Wd804T8I
P2BOUQl8yFdp1cpjKKkvYochuYPfULcp7DclAab0s5gBPgoFNSYKoSHrVJjpszMucgWz+2htPPgV
i3J4ML9SM/sztaaDyenQr00FDD7DINDSXKwNKR21LMQUQ1UvXQHVHJuPxLUN+qVuANJCJr1FRnuN
SnyJHHJpjQIX0DoFp+A0gynXjBBF7NkNOMph+q1JKjUXVsiQx4RU25s+gG+YK02+Zjd6UbqHaWhe
muJheYtLBgYHVWiKrT75KzXWJcdJ+hI5ekjUvFQPWsSMps6ngTEOHA/VARmxW07FtCCbz+kopnMG
H70pOijQCnkSE04+YeBv+l5eEp9q1JLYbDr1vO9UXPPMJr3ijTTtcHpZDXaztQxtdpVwhtgwDynj
ismHaJ+CMVp4UGZJg0CEFxnpcAjtUrP6kgcc8lbc9O60wNQNhbgR8Zs6SpshS4C7Ikp1ZdaAyzge
22sxgX1pvsIQopVYcAIaEJ07473iGRXsiWJoCD23512J9eehGNG9yyD1ipwS0smQ9sUBKD8B8vgE
Y7+y8enCEhFFTNBoYSCeDFAWAkxUPB073o1VX3W1FB75dQwJRxr72AD1aEx6v54ddmUxeAotZ0KB
mDLDJAaS+SFaib5fVWZTEpgGhQ8ntPM0ghkXB2ciuTzvmO9HlrHWWPo3YY1QJhF4Ii8OojtsACBT
p5vIhyBfh9qrSnDZSnB8ey2AWhFP+HdH4tkhqdj1MbBmPi+BP4zsUcvjF1EFO3VkQQ66ZgCHpxlR
cs3tAkQveROjW2IzyWrrtUmk9pIZ50mvJRt5uRMdAOakJCi22uKHb5yW3XZeTVsOb1Nn43uePY5a
O59Jv2yOQ7DXR+YBmhkNR6lh8mM6NPV9BgpVO/bJybNP6fvhGgcr2AHx/Rja1kGfu2dy6wcOVsoa
qrtyaLYoW4FemTTGvoJqndoLHteM9ob5U2Yab1nGIEtAYostnJTaCAwL91yMtir1R0/kS1FXqjuW
Cr5K0ynCDMjt6V9c2ZPeVeKUnydQF8LmYbaWXJ/KVSNIDZpabW1cStdZgOZHD8wPvRmqJezAS6MR
EEvk58Xly6xnBGMMD8pM2zhCFZeO9++2MqjPxVSfyVx8n0Y73JkDaIw7xZlxNVoy5yfQpExzZpwm
cZSu4f8oDZNtQ0kxXGvivR/NB6MZ7iuyALa5Hm7DCPRKDWHxF3GFDCnqECsuLZAgvTCkFmh6tunI
OQeDOu2tDvSljgtSgntno5QM6cnKcXPjzhQ44psB41VpImRU1F85tN8kFPG04B4a9HSkvuMLK5/9
bCaN9eSMrfE4aya6WxVjLSRpM8XJdn4J48jYoACfd466WNACTPgcteosT0MoGaZUAod7uEKWRtqb
BKUfG62iz7kvgwzB7YSUtJFry24nuLUZJqizBe9quBsddomB2U9TmYshG2zIoXvRdT3epykGY1S1
Wo3gEkJ9pfJTR+2oe4rAUwq1L6ZUlbWfcNgzRiN4KGM8vLQQPzSoijbumfh/tB+WUw6nzMGGyKFd
cWS57cePXN5pZXRqkAp7wrIZAU2YjUXWa6jKxzbFH6HjvfI1xbAJM7zNaAiepsD+imQvd/qkO5sm
bx/Utg9OmcFSlk/Ju0zEn6TlC5XgpI7s96Es32s8b6npmrdMwwCbEJ0zpggSEjDm/py5bmbWq4kA
YtxZpKApSZE06Y9Kprhl1F8CQoNW6rYKbGVjF5iyt1ROVT6fMCb8sYbMR+X45ScgO34ySY9ibEMo
8oRdtHrOQkFcfQtLYWOoJZTjElCto+tl8Xeqq+IwUWmjotmWC7M3rrq9Y1ViHejwvxBs4tMFiBFQ
ezYoRCo5vRi4/O5GO8LtMMYR2pHVsVIyD4uM90JjHyaaaJuoYEcF+XJ0u4Bv0yTua6QFTwpDsyFq
3rMxxmBaH+BNDom1lRDzSRPrNVporT+aOvtHG2qITPKMaxPcOSXQa9eK4KdJvcYkA6pGTT71uv9W
ZkI7RJvzSa9thQZ6QFIWqriOmRJx6NBH0BSnIN74+HhDIscWMDQjN+2Y1fJrFOtOJl6fKo2n4u5H
lkEFnm/jj03bsdeFea9aFXhXs0mU6SDgTYwZ4yGbIYVOlwqFOZs9Ni18BoY9Z7Lz0JSnOt2EU7cg
bnAFOXngOJWZ64TDXi+0bejXjJWnsL2CKTwLPLVKIxM73ecHFGoNBjJ2H0mXJ2sCmTyqebFuWuXk
T0xrFZnBggRunCBLS/Nq0g0dVHkdFAZi8fQSB93OwadrZYVquskCYrQkJ7tmExbyKlWc80NfhVbr
LHrZ5gVx93jUSvhWFyPPnaMs5l2VGh2MWBludXO89r1K542r7MrXibLoK/uMYWcJ8SW4m/2lWFY5
OKlLIeQ0dxznmWsHDvNd58uuuxo0Kj6qor+PA+2ODz7jqUzDhlkcGva+OltK/JHoSbLFkjtzu4zF
r8hhCVrJA/kCldfrLdSSie9XWX53Hz6prvpHzXfSV8XEsTkU7TFuF51iho1gOqX5KqvENm0lsz6F
ucvogE3zUxotgw2ZYAY5LjhfU4pzHX51ozzUU5scHXKUVrNtMNapA1Q+UFpt2opg0hlaz6htB53Y
jfgBN3Qk2mH7HSpwKmrAgaql6XGYq49G6yoW2v584NstAWcI4oSw00YMvEVBc2FWqLamaax37AII
oGsdni58RLMyB4K0rU3pyGGBMtB4a5DiIs3vPHPUIaxiS7fvavh1nTHndNvGetBhkyt+aW87OC41
xEdZkFRZ9/XvxNIrnXA6ZR15KvFUm5AYYR8Rcuu7hu8P5yYJd30/382KlhxzG97fOJdHp2vJLa19
uIN+5MnYvyY15Gsxa0d9Ge9IkgpWBIW8mCSKCkVxzeGVaETlgCHIS2/okLn6xlrxpswVv2e4M8QM
K4bcKy+X2VHPO4RSLdzpaeK4zsRGl+gapheyHpCiKtg1xyXMqobtIOCoH+ZC2Yw5uct0wa9QM0ql
1r7n6jHUItVbVn2LHxSB6bqJzloUoQ3WoyvWl9tSg2FYTtWuSVK3whubAAUUIjNzYT5YqmLXbuqb
ft7rDdoKQiaPlIVXEJMZssWwJRvtl4XyJ5yram3ldHd5N6icAZnrN4ZY1S2WOrGWrmVuF54ZOTS0
tvOUT5KT0ORAtRgWDvTwF43FBnGW9T1HEZwQiO9do9DtmMM7CqqWH7GuT5Pkw4YwqqsyHzeiiplz
iDa8TuaXHTwgcSjBpPAx7BzPGrQPpWWYMizTo+nNGuhcUrP50BTaunLTYLjlk5/tIcE6KC08j7QL
P1sFUCjGMyAucPPRBsqqmCFlU1VvnHIATL6KXkQx3mu9G1aqDvFUIe0FmrvypZvD41wz02iJG6kL
qACNDZ1PhUA2JD+hFeX3M1R9rWBUVix9rKSFU6nhyiE4CYQT9gAEMqbqyZ8j+1HWDEQGhlcT4Feg
R+rZKlS3kMioMAmLD0mJAemsK192qYZf9DY/kniUTDWfcgcDXkVvftjf3jMT7EW2AVXWpai6egec
Kcdg3ARV9G4oBrysfTewoUYGYt6mA1ZjaThlMFymxfG81dxIz6qtDChiLLwaah13r1QwmjCKA8G8
9jpX+y9fi0lDgSle+FQnk1/7qK77HWGl6oZA0oXTon6mvvOczzH6lfS2WDF88sdzNKbvttoM29nM
mlM1GjbzLqG6JsGFEHKqz34wtkubQaCKnL3JNOaj4/RQOahbirnON73q37HQxUdbc4xVUBK+pdjq
U+lU9IbZKKB6IoqT3RubV3RNxnZaS9t5tK3AIcHeh/VfNc92nrvmVBnuWFTIUgv90WhZ/3LVqN00
KLeWUMQWjqpWIn/y7TRjnwPjGVn7cgzWcR3pzU1WGwfi7cydBfNAT61u6wuKUBslp+7nrEKZgh6B
KkmJCnTytHo97sB8y8ZeGBheiQAvyTx2djq1xSEojO8oE84list7rHuJwNH0ceNg4cgKjOIlyynk
DdMzY7nxK2XTTy0zSydvz/rXAPEkY+HHqotoqoRiL7Mapg7+K+aLnj3rkPR75hlh/FmTdX9vA0fT
NUwrs7deHMh3GVI/NC/G5MlS/OYYHg/kTtK5iYvV1T8BwJtXLFFWQ6nPWwcmxlwC1lc+ZfeC2hdK
himqRYLAEAbWjrzlsz2OxHtYzEilP1HIEUOFRgVGsS/gIEwaK4YKfhXMtQaVdRRrq+veg0C8xIUl
CfyhSw5L3LKmOdtpMjmS7aWQj4P8UO8WkmXbutmEjl8MLKSFCtisN/e1sLFiCDJwjiCUm+ajE92x
biamSfOAqMOs8StoMBZmJW3cXkXLo+TEUssoZ7Y/A0eQslusY9VJd/Hi6FxpfKs4+H2bnXzQm0y+
OwKOlR2XH7E5fiqtOGu1eWKvvR/4ZV9KXx6wt0zXYd7AWGk4B7PU2MT520hXvCP18qUXsBnyUzIg
5I+hvmcDi3+LLIuNZFzRj7A/m9V3GuQUpKoNvbhYnHf+76vhVF8xF0NQJWV2GB1ZxJfb04PKsicG
1UsT0Q+TS+OfH/4+aXnmv5tZZeKJcLv99+rtz//Px//9ObkyvK9/ty2bCeOwVcXwy78M0UjovOPl
4nbtdiHwyT7UPbrWfzdv12733R799+T/uu+/bt6e5+M2U/bfao2BNu7knpON2cFPSC9D38RH/Hv1
du/t9qyPPEREUbbRnOKR/qQgxoILji4Ut/9ui5kM27+3jUVni44merOyWe6SWeCJrDTa2gDKPKRJ
O/MpRbs3fGImysne+aOOW86Sp5P1lTyESigPc+jbrmNT0txuttX8/x5IlqdYpsHkQei7f39we9rt
Jr6yEO6G8Hi7K5KGcSBqFSVbpyQG+mV8e27Puz1yuyiymn9O0/kQRzrCbTNH0BUvb+P2cKtJuS+0
byIKJIRhp0fdasIViHARO1I44LK1uBVZFcN8P2UvrkqmvwY23m3MgKavp3ptFmZ7uF1o45J1Ehb1
DL9xhiGC6wyhMj+jgGuBOR7oZ6xGx4QN3KiZmIWE48BMFesEs7FdtLhKxYtRVH47wJebt/sI54a6
3Vl1vavJlSnUHnnD7ZE+IKvVwy3yTzqAyv/7u7QJ2VCnzjz4mKNtk9sr3F67DMTiPCL6Ix8n2v77
f3//y+1l/z7n9tDYMklRhxxV6H/eVPKfd3Z79u2B//Xa/9+H/71CacfN1ulwCv/PS/2v/1lE9i5K
6mOqUgDjmcXyZ2cYKUgndsPAeRwMiIuais7OmtpTAvSMnRTuGYRJMgwTEdDlZ2Ko1c6qfKYCRbi3
kinfm2Fcn0Q3MFVKmOO3wa4nEy9uUxKn4K1UBVZeWKy4viM++5pYOiPMDn3FIL5OKfVrKhc6TkmX
jVOBMMk/zphZaj6dp5PrIw4weBD1TrP1mX0ILLa9hvTQTeI8UYAV52RgSXMqBeqsgoVpSzJLGfR4
sjcM6/u8hvhp04sYI6YGDR4eefanDyLh1SUcKGoBt0um+w6IzkUuD7vILJ5akwFCFeIMghHsqgcl
cym6mXcTBwT/0Qj21ag+alZ+obxt1mOqQESI4l3KFrzrTbVetTkePCp9meJH0Kls9FxFh9tiwWYW
+d15VBksdUwwVZ0xHR6OOLEFzqEvxgkLdkRbsYBLLOdy5tTCFMeCq4zvxwRR0i5FfV8wW/TjS+jP
6RpTdSg0avsjg8T25riyXHxij0U4dNBPfcjojX8IbAQgiuW8JtAqW+YgbhCQdxt0MHryBvBefHZd
km7qvPlSrE2Spi2DRslEP0nuSSeDEy1LONQhel0fNqjGcO1oyA9L6p9a0iGebQDTjEndSVJzOFch
BhSXPoFuaKXVKyoD7EFtfE7qNghWlQ1OSgijZAtsZgw5WB+EUYz7yqJ3CJjBJmQXHa1BnJkT1H37
VCnUxSqdaZvjYTI1RCx343lI1NOg2xL+WBd7rV3ciVavcIr1L0IzvvJqwW15O4JDGHBEI9M+7rAM
zBHGJH7+a6XRMfUHhONBJe7CHAyN7QxPIUJUN6S9nQNcRnSlr9d1AxxQQYGZykBb4xD8prT6HzMR
uzxAXMGf3gEHcMKE830mzMferMd7sEctoFhLJAwwrIudnYUfTQUYchCGMqGaSpK9atMF5Y44Wv5j
YvTy2qbar9RQ8Ufpc0CBgqI+h7drvPeNgl1KO7+GOxGotAmzFu+MZOH1mi0e7Jj+yXIQnl3R67UF
Ij69S70yZlXTM3VmuELNqueMtKHANrmluIyxNK9IrO+gxw+/AN7yfad0wyHaVAPGbT647sbP/IOS
RHvAzGetMvx9xTckHF0AdRbyWS3aU5o5cOBsFlEjG5DVkQze66G9a0v/rgmj+kC6GOtIkR2ABO4U
RFhj079Xaf2hlLyDrIQEm/nXslDvm3Ck9eP77oXXL3EFejf9qIkp7uoInYDWAOGJUIVNAw8riaCB
x9J/CyNI1XOu4KkTZhSdaIDb0L8rZnIMFc4P3CPEN+0ajAplnzsIfIPuaMCwGxD2NDWWSiznG33A
ja8UWQCnNqu+MhPYoMEh0dVNzPcM+G0q0B7kl6TZ3LKNsraGZRhDlOG7hcDchuJMTY+BnwrpdsqP
rRUF91bHnhwwFiJiOtiMuvphx44CGyaHf6klz5MRddsmoQ1XQ0ue+9D/boHQOjI7zokGvWvseF9V
F99HbYl94KyjnvU7zu6x76HFTCunB5mSAaSpfvA3ch41r7TagfSOgbHl8FQ1jQK3NPyj6Z2O7bCu
b1oJ53dUNZUanhdlSgzHpVuUiINDlCea6bTJWvxOYs0T/YW3qLkkprYwRoE+jLGptjkelYzxYcKO
U3HMg4FcAhM2KUSO7SyE9EiLYuiAOC2BaWw2Mtvj/68fpQgvOIsOcLQWJwSmdxs/ttt9GyiXaoYX
xrDquZtTRE39dWiaea3ZYB9TqSIvVAKDTNbuO8YpFaAt/xljLAmHOiSpoldehFI1fOvEYAiJUyYJ
CEdF2gjbOmvTk1oLH0kH4NGtxQY0R2xRjY9jq8EHNyLQYuHOxMIdW8g1qQyyu4VkxpFrFX10Sso5
82rSi8FJL4KIUgjokeEVsUlAZ2XV266F/z+MBP4tsd4bZ27ORoBFclf2PjDC+G4lcEDScbwk4PaH
oWSwktnIuMZYRzRcOHtlTN4HCK/WOL6nJsN0xYzvulnAj56QWpgaEial1teBhAo/9dOpq+P0UG2m
IbumpcqamjufZd4A5rdIfM36JbGVCM4M8RcMtfI5wkXUZGfOhPVjLqeqqTHCSbJTPXACgdlR7c3j
l69U50GZSkxz+PQxindVQZJtZ0iQq/BJdRqpQtV1qj28nKyCiIALKC+XHQYTczvGzMiglvtuD8w2
3niVZTwVS/SOE8q3KMXZMK4J0+sWB5thuVCHBDFFkD+HIgwPYVY7h8kY30KBUUWT69NBpdqDXsJF
LWTgyQw6QQwP6phUubqvnNnVFvTQb7TtuPQAikVfUNFH2k1BkN5i8nm70P5z7Xbz71tc/qCJIgZz
3u2OvtUo58hwy8BQ1CeRpJj8WIPi2mjL4UW+ZmQXlvmUbykfZwCnidg/W7O5yiC9WBVmrruqIzAg
qZ1tjidiVr/rAdx/1YHneSvpbxdEgc844HBxuxkKGwSdho2Mtro7JP5HYHTj/PdN6U0zzF47Nddw
OcITg/0AH+h5ZXK20FzSRFQa1iXFcnG79l/39bbDvmkiMKq1GHBy6ZyEKClpA72DfZnIc9B1NHT5
8lv+u2iWGrWLJO7VTJzXRsWwc6cupqw3i9QgCehZcmU7Ni1eCctFbEmoTLfb0WLKOlegMU6q70zR
J/DqLTKebs6sWf3Qt7a6Ny0ci+zlYk4h8oq2SteDMixOVZjFHroS1VldyLvQKlggTE0jzrDQD7dr
tSK0QzmYBWAGUGyweMRWur7UYpKWg1u393C7ZtLquqYBhSuMTqWs1ENLdO8BHnsfEpojK9xMtATS
b1CGiOBT1Zj2of7AWKQ45KpdbcPYxpSteZ8H6jx6vWzN2KDiJywIqQgEkh2LYItSI9Oi0ePa7dhD
CYaFfWBpLJWLdTJel46V4xaA403q46ZQQigtmdZNjaGt9Z5ehjnmfen70VbNyOuBvSAGr43E77D0
MbeLbrmmDj5k+pmguf845Fp5ZLt1CiBS13ZOloiKfEmwoeHqVToQceMIhjMX/8PeeSzHjqRZ+lXa
ct2ogXb42NQsGFowggxqbmCU0IBDi6efD8ysvlk5bV3W+14kk7yUEQHhfv5zvoO+uiuaydgMzEf3
0/zm5/n/+dBCUkwzxBye7gCA3vwasHL7440cYKh4eAUWk9Rw4M5VkGZIKST6bdHieClZ8MoZJPzr
APz5cIzJlBfj5C/b2ruzrP5FKTJ13TR7JeMprtehPrxbxOO57otdP6jDv2d2V4c0Fg4nExjhJHeI
O8A3A+68aNbAJxP6VlbJSpAO01+nz5ANRIxMuMJeDc9xRQv3u3ZfHBhN6ZhUcWrPa0GYyzEL4gWJ
JnEMH6YX8GKfw5mJhf8Q3md4PTZihHC6yL6BKM4nJa3KDCgB6ZJLYhQwXln2iiEIdOsYcCTT8Od8
Bo6BIFlzUZ/u4ElXPaDXdatvoDqG3Va/TOfmo+DDEdvglY0ZAsQRM8AXk9PXWGLMaZ75VfTYk82P
YN5fCKMxJMxIg2O8cY/Ru8EuhngqOHmOQOSnbUFLi05zyoqVczVsSISY9jp0PjDDgLdVgEbvjZdb
AFar6IaCL/eKmDFGi3sNpVRbEzuPZ9CUdxw/ghvziDsNcMGKfCxEAhri3U/F7SxduHfup3My77RX
a+/focez1quJY1mwd6/88MiagcuK+RI/jWf/cyAb/tTDwG42wdGIdjYB/nbRc9F22Uiu7XKpMcXC
Tn4EPjspNt1XxTPHAQn4iekEU6NjeojfSVwqKnNWhr0OKhIFJGLxWxDsBfDQUsMQMcJaYI8DFNXf
sBLjuoElXt4ecVtshveABu/Ll2zWzYhV/jiS8/ZKboZbu9xKcael/6IUkea73/6Zge7RHMJywqFR
TwfH7tBR8ufqEFUOfZxaBkFNfa80LCur5Fs7FNvkvd0HFyintE+xbPZvIrEcsw2yojh619MHRwjr
Wjx66cx2Gd2lsa58lk07LZ05qXGwCb2dn9/A7OwVDNWlpW1oJ2HGzrphY2L5e4ZogjPwcfqG7rfO
1tkLFI5rMqBb9djdxpfsXj02KA4Lc1l9xXuItc/pm03AZdOd0j33fnyYOgcswfqttRmZSGzELRcz
vAZbbDPEqbFPk9u3CDaNG7Nf2EvOjgWYN5ylk006qnkU12CYB9Tso9utZLv+qrpP9z47guMNvwkm
EGgQ3ySgnGnhHtilLQGmvcTvmCH1T3Rr7K/9HYOF+5IXnagNrGI+w1kNr4G29i1Wsh2BWf/o3HLI
NowfL5jNyicsFt6pWJ8ISpDVRRtOef72WKJeRMQie5u+49Vfa7fWIxTMtVwFX9O7S7Db2kT36cxp
NJ89axUd2x21whv7RC7Ufq3VgvjUiuh9cwsGEMNz9lRAFiH1grNphd2ZcCTnqSAN8B6vFtEud8C1
XnGGjecZAXBv6YsvwGSRWLE6WDaLaLkFZgnskwl2SIDw0M7BiwM5BXDqK+PCsNIIWekckcihi8/0
Bg5bbHyncckqY6mVW4gMOx5isLZujM+M4vvt8MYWnD+VG/jG2Zcv40G+sK/csHJbszbfaiSGljNo
4fTivOIkxCG62scbb/WnooKb3yn//5a32U0R5U3999/MuRPnz/D/nwPfNXXDdoUrpWn/84EPyL7G
0WX2J9PrTmSWqCvmGsPh9SDkszk7TKn3XeavxGZwNhE0eiCRVM/E79mr/C/+GIoQ/r8/xqAtXHiU
Xurir2ehEzeDW8muP0UmWiH/NfouzFf0IUJzrknYcP9YkrOjDox9VXBWzTlggEvM8oH8SHT++XP+
pzPqX3RGmdiC/8vSqHMY/VPdxR/f8Efdhaf/zTF4+XSTVxD/o/Wr7sKz/+YZdJvb0nU8kwstVRT/
KLyg1UI4pktJlHD5n8MV+ldLFHNynZZRy3QNYXjef6clyv7Lpd4WUhoeKrZgvWaYtveXI97vtaDD
yuns8jBdCiZdFAZxbnYOFXFZ4LwjW7C+fvc646JkoS9SaYOUrb3nUnr5GoWdpGcf0Blsd7syYFWB
kX8prRjBz+tu0iJzkIcHnxJyMW1zr1w6srpVBss6NYtZRp+ZcN2RVZmkroIolLspPhUNVchjatCj
rr8kic4FN/cIpN7nELrHKdxmhhlw/Jt7o2Yv/C/Ou//kKTF1nnOeFXOupJobQj7eLhHG0b//Zvy7
bL3KJ8Ji7yYNqSswIzaqqXZKFeiuQtM2TLXhL9SKWOBknfQg3JpT8qoZLNKxpJP845E2SibQXHMe
TXCUSu8WdUzekMELDarY7ALpPo+CQtH/+m83ePn++aphe5bleFy/HHQ6z7WtvxRp4dzGitaSIvUD
/zkrfWuhrOw2G0ikZo0sNuNknPP+KY9Q+UZVShZuZb+jNoT7gsZMqgrQQdDrcKuAOhYFhSb9uG2Z
GroDcE82ROgnEWJI+d4pJZaWqZVXBYJyEYQYuZ30YKVstrN42hjmdBsZGG5zrfrKnKSmo685lGmE
mjcjcbrgCXfvddLbHctS79nsggehGntRRMZOn4i5d+7OSFjju95NEBbgnFTbriOZPEzHtPOnrdaZ
aAC+XEbeRAV9vepstC5LzkUgyJmT/V7hvwCL1n2M7PxKz2YA5E9Uupw9bFKgF+e1gduBnWg+zTCE
NMd22YuJiwZpwP3ezGjacJ/KfuDragIvRUKMS3tUZUMTq6l9NG0CMkI0zjlM260wBVPETgLu8kOI
Ka1+LHuOFrpPWMTpWAzpW81xvC6qgfqMhh+iFSQ/oxaLZ5Z/BD65ALPvNiKeF+EYA5LxfugSeJKD
/eaFqKxM9v2yuYkcIrQ6qYaJ+BLKB0MA1tpBGr9ME8M9H+RGUdm0Ptkj9JSsvi7taWbfWcQDJ3Mj
8vxtouJ74TqZjoeS8UFXPSuHbtyip7WxbIdhVRYmoUlv2VThIZMTe4gGJ4ATg++JyHFhTIHuQuuo
5RvHYCzpSNDuPIu6jhT+nYzBlUyGSdx42GeiefcrEunhRNIDdFgY5cxAgLvRzCiWvt6R7ymm28AD
Pj2q8SXrHqpuLBdpmT+q0X6tmvodAX4V2+2z8AbvqmvyzzqObs0QdooRRecqARMUtd2TW6oXctya
jaDYCNb8E07uwAPka/sHNWFHH3QbqSdaDYV5XepTtShicxONeESSCqSaMmhkVxBLdTIWkBK9Ebzh
uNPDco11HUmf9oSu3YRmc2SWt2lw1XtDv6uT6kOYt5bs9q3MHmrDT1eBPrxpBnSiFg3EileYYDhX
+tmcMbLXQlkIyLh4I/mfUaRLLWx3Dj4/4BFganT7yUvEfQrfDg/UMVahvgrZAC/DmJ683MaQlY1n
vImX2K3fCrN+CdNuYwfp2uFMusrDOWiwtXL8FoWYvcTetjYw6VAnZlzpWswQ0ufC6oJqRzkR6Xvt
ed8+f0uVgi62rTetxoFhNlzQRY0/CkZi1DnPMa+nEYezex/JKt40VfkwwHguOyRix/nwHR5ATuvG
2FcbYTAwy/0LDoDrWGqgjQOCxJpzSe1qhcGcxaJJjjXwwbRNWQfm2PjKOfNYg7KF7ez0gbHWmvan
2XtEsQETCFY7EzsOa/CvolovrmpRXESTQtxO+BkN3M/OJbmhUgtGmLss2GHxk29H4d1EQ8Kaezwh
+m+VYCym6J4YnTZgo4hrRsoVZv/TSGMY5M8CmGphksOEXV2FaF3+u+lkRy0P7+TYMNcdhwfFXGM5
EYIhMKXf/P57mXLPdbZrJuRw9OK3FPv7fH6PdRGjZYSHKot2PgkGUjQrA6/HZAcvRFugE3fDV5qx
3Sv9jifJUqvGuPGVcTt/IpbiOenRyAb5bjb+Bfc9CT42OtjTiXV7r95gHQPv4Cc7UUtiCGX3PO1G
neBGaUi8hJSnpNOwiiQUyxLtoddgfenK3RSmT9yRjmFEBKdct2547/eOsY2jdmeS7wJF5aK3GcHa
sPszytkub4wnsiB2jD8kEeLkChJ8sjowCXtu8IxDb2Jv7L7piDhEqIfjFKFS5BKzNbbhMA69pchr
daVaInBtI+7rqqPGBB4BklC86ynIJDQpPNKGNOgp69GKwm2aMmwccrNfI5mfU1U9+uFw44pOoLaK
RwPARJzUn2EkYHG21qcFjqJoiKDmvFP5EYObrIMJxqdGWV6ULY+5JIqlEPWz0Ho1KbucFIyuuEIS
l0wkNVvrF1h14d7iN2WYql25lLoOFmGWiMLvIHt3deoqByKA28h1j7LHNBlEQ4Wg0JEbGh2aIDAh
jWxyqBu9H7Sip02BFTxb6noE9uEkxkdWQgCwoAeJhIyYsJyXZKgB//nmm9L8pypsry2/xQlsFfl6
CPSNZYMt8/XrTOBLNnEmXGE0AIgzYseWo32tSJD1dEfHzrDUPPGczbPANpPh8jVW0duI27h1GXg6
LETiJoRMZzKGtYd2oaKGWohKnGzPzCgl4lBUjXszeXNunkQDYhhXlh5uf9RUNzZuyRAP1RVSM9hj
ZTXn0KQv2sukusbYrB9IzX5Onn6Pm4kez5aw2XzAa3UNEQbzbouNTXdkukTz/Ip0PPqMlvUr0m+r
bIw3gSEZppS8PA2t3Z5z3wRRcOz83U/cp8rEjW4zkpJ2/zlFUA9Lky39aD6EVZ2DKg0A+CBGtkLc
9y530MDbm013wmNvhwpHBn4Ln+IJj+uWPzVvqetOG4dD4nrtpPF177dPeHmhwxaoaJp57Ek0pIOz
FE3SvMxPHQx6Jmy8Hr3jPAdl+zkRqeFQ0p/72eeq4ZFybfEUGNldJmDetg1sosJ4FpWp1gJIa2On
n13eYdBntY1rH5urLA8y1W76tnu1uSFSM2Vd9X7+4OYjuFBSl1dlWTx65Ox7C8yxy+RidC8kIM+x
whgdJfcsP/daO9z7IXYDZkdzs6Tc4Qau+S6a7p2Hn0fH7XFhQ8TLsDvv5l9rkTQ3E6x/sct+H/fZ
OIhHJaLbjkfo2hRzJ+QcZzJaedZkxR9u98swXRCgQcSrSNUPUqY3bfc+dTjuKfasNxUuDt21Vq7C
LurUPbyHUezY1iKVMuqxZnQ+l3pjNIkiqIe+GenhEUxTetDRGrKolcInMx3wuXkfiQV+if1QQJaw
iW5vNZeVjySIqly7QquMVrYCC1DI/iYVJuO+Iob4lpvYkalzoik9YuyFQNl26pjY6b3ReN06NtnB
JLb1QWzNOPQZPo1ywnAZMSTWyDcMWgS13fbu4yR0iePUvIxAAeiXvzNaaJdgyXwn3rRFwOlvEPim
0w64hPyKApxWOWHshRfzxGPvQLozJ1J9dYUQpUiJZH51QqXWL3k+cCMMotsyS0g+SPJUKifj12V4
7xRSaVrvhoBwlgYivCbvuFSeS0CJ8Rs1snBv0l7Hc6AdUhvWw9ghcOUBeOjUz65Fhtc5FKSRp5Qk
fhgeWgwEeOU5PbQyA0YyucUi9cN020Qmrn9rhJxV1BhZmp4GwW5+o8/VBr8+/HnPGN1D5VIT+PNJ
YrYzUyIvwYL9xzdYN2k1DayMQAb8+hE/74361K1Fp92UrQ3Oq9flcizpazOtTRhMLgRzYYCUiUKi
FArFSjOp8fnpWvh5gwHzjx/586EazJt8Lrj73Yj3Y7f7eTfRffYXFB8FnvfyY8DLQ3C/uQO8Q8Sm
tmPAscsqDUuqEOUmGkjfiwqrLBu4YM/t405Q9NrGo39vO7D95wHSz4/5ZfsLfkyHP/+YznYlzyZY
UhO1gxyalBkdVIQIjUzn9Sr7Y1QHgqYGhm8ZYEBF//lOVrp+8CVcmTT0plMs5x2TRbzI0uotxMzp
wCETniuKTs/EwgzYQwK9vSQ4kSoIJIFRx6eQ5AdpNbPCNYSITaz1rh+4KQx+Y15EEGDknC0jrGDm
vq6yoyR5dGh8gCxFosO5dUwjov4DMBcpc1pxGGwtRAaKK0KezYpRu6ZbvmTd3tN1lMT6OQm1ldsV
r6xHCuoPZXSMwuqxybSBVWK+KlNzPRpZeY2/ZLrBi7A2MGmtwmmUa81QDulxfn+N3/rYd84L+sLH
VE0Jxl1WqXXl78E+paSqwLg5BDg1ZV9CIybsCDjVcabo6NZcH3LFraLJKJWrQyd9nbghebFF9Fl1
1aGcr7O211krOi5vM9uuDqZRAWTpqzvbMIdrmkuou86A2jfM0A8uUkfoVsGZ9DB79dzZsceH89H5
kEIlAM6AU4alRv7eNccp0eS+sLmB1VrGeMpgJRaXQf0QjMSaQk2yuhTgTvywS5+FCG4Ln04EM4np
3CLLcd9P+bdVcv3ukWiNoWp2svetPfG2lzLJho3oxXTNIQJF1mRe0/dBsHXNjjWm8A69q4kDcVDi
tpexUYgnaf6MCsN2j5jX2Xa7mySJ5SZpg3dc8eNOFfZ7Ogg4XD4t2gNNzks1wwkav4lOmtXbsKPI
LLamux+ncrzXXFzmCfUlYC7Mi0Nj+X2g1bCgO9hQBdlwdvXuDYl0iM34CcgE0hR8lceeeVTzm063
oUo43SKUBtDgqTEfIuHeJKrPtlE7XNejpihb9E99bKDhE9A5BEP/kAqy56zLfUJ9N94yJ9V6qSCn
HKPU3YYBs062JpdxnJuJK+LHvbKfIxd6rZ5Rbtw7lrcLB7q3ejegEAmvPyTpZ8gpMBYD3drVTizp
CCtWdlapkyoJWEA0sHduinjtWDf0hutIzTNZUVLcktY4kfp7o0Z4mGz3moLU4GyaAuU6NYvN0AX7
iMQTwU7/s+kSdTEGfRnnndiMIfVjk+HwhBnTS1cNyTZqNviiix2RrIPVkYd0OHIrSBGabj1kUbcP
yZLvRD9gyQnzJ38ykovAr2j4FclYxRZUz4j7Cg6IbrI0lnMBBVENQzWeYfgXud+fnAG9xHOH22gE
R1o4E2AdO3G2GKxYCjkKLGdtwnvTQu3gQ0nrPAB5FfgahuVfcdqE53YAA5pZj51kJTNM1Ub1OKYr
jtywDLK9ERRQsCZrZ4RgwbqwXWTjxOLI9gFPVdGrFRXdpQzgljXJvsry4DYe1YnIS7dCkM/ZgGSL
kBG/lWszdIJHZ2UgG6bHSQe1LunR3EQYQVBLkV4aMSAoXAUkyQ92n7QHKCR5detE2U3EkgZ7lmcP
G3esS7grFgDFIdcPIXQA1tPxuiCrs/O1zZS08qwTZuVendKrJ8aTn0zmvkoBKumkaTdRI90TJT9c
ZUiyb3Qdg1Pr5g+O1j83naFfV09lpUX37UC1GCrHjR82eF1YMGa6cyFUCFg1SGGI29CZzYE5J6vz
piIS07o90QILmuPg+NiSBo9oAKUKU99SXZrij3GA26qGWgJWIirwkNZc+2GUWbPtHIaeLQrckJJ5
UHrbLaomP1bJA5aHa9HBIw6a3t+PcuE16pAVqsRxUB/MotZv0SzJyHFwkl/qAcbIUsq9mN/8vBfh
GCi5JWulRoCmmt8dqiNbYAjhYUi4oouBOXXZNpaKMaaOlqRVmOUXqZbPnej0KWSa0qhALr9zzWAY
MRsXYvTiK0OX7Qq2DgZvfKHW/vd3IzVYKAplus/KnZf3un8205TSB2/EUMW6BH0xXuNHI78s2cA3
4BNWqSOgUtUUBQl6cNhhMFac/+nnzVjLx6FF6kgwCNKmAUFk3wmz++PdpCijnU7VkJ45+n6c3/y8
ZzoDM9eu6f/4uBnTaKnHKXzB2XhgV1g+ft7L2YfP1CM8F+4QWOx3AAHNX9JGjDdpbWbgNi9cShcD
iBm7ktZNwEM//+b/LF1+fdrl3r8K6uSVy7xLfFAy4P6P7/35AT9v/vJvvz7U4cwwe6tiEyg6e9Bf
34LNlMxbTqfDr6/++azh6XzLn941FJKtEwbZ8td3/+mLfv7R01wwjDWGlb8+gp9P/+VXSM8gnhOE
eErnBxOWFBc05iAWv37BX77jP/spv77EGDhzo0Zfq3m1yIWQok6M3ACXIohRmgt2ri7CePXz6XIG
SJk/ZKq4ukSB0He/bPbCj9o94unwh+3emw34Qw0JMfHTYqWIEsN+zTJgXx2J+nLU7tLcu3clxR3m
fARwXn1IJJ+VU4yFvuIQL/aMNfhEULHB9yvaHD0zvcPDus/8ARC8lYXjIa0rRAEGC0gAuGxiW38d
8mlXdf1nmBXUV9EmEPjXran2eYZxj4UFN8jRYcIoYF1zFNGLyzrd6R7sJIsglqm7KBLfYaHORKRp
Z5E3hRG84cGh3qVLTiix34Av6y66KYdWh3nNPF650Y5t93MXEaRmVEChpPXu1hrVGBqwB73CIY3V
1p1EsIgnGA3l8JFkGVVSahiWodYCGQzghFbNeG0V2jcEMjgXxl3e2w9x0t+HJX661vRufiYIuR+h
8Kb9h4UTOijYGRHsfarsL/hMuIK87pzp+CmyXafPPpWqx6IfNl82dSIhJcIiTA6ZBqfbAH49P2aN
cQW2P9PwiFfAmq4doCAtc2fWf3E7rIcWS2MQ5Hdakh/6QS4awksJ3pOcZgLTaR8jxLAQMT0tH7vR
uThFTSDItjeYjj5rz9bpiY3OJm5JrGoPCUyCrWHjrK5kcWyqeospfZ+ydksSP9mrxg+2mRwvKnC7
U+d/i2JkWVQCVAx7Nsh+XcPtsK7LwIIn4FL7zEUN9ohPr41N2rk32A3I9GGwKDcse9oADhWLrYVK
PLmU6BCyJGsmuCaRBGX5H2jlpSkfxmTsv022pgzSiO68jlq/Lgd/Z7T+qXRAF3byusmp+WkIy0bm
Sffie9uQUFAKeSeGZTxelw5ltE13XXrO1o1G3NavXV9j8uyxD8MIxaiO2ygggBU/KjN+GnyaNwO/
tWAqUPnW1tlK9j14nzC6eCboQ89V74WFQUfWOMy4kGxwwFLn0VrRui9dZ83RA1TGxCMW+BLzP8Ok
eeSFaZQhRGbBO7WVM2wB+lwlnkdGpmAhH8wbGbcoCOdmn5XWUyhpzj2XWyu1JYtoMGgQXnxIfTyB
qgfyKUf2guzU914H3vcitYh21Mn7FG16toUNbHfwk4UPMCAo/Fuz8tVVlpO4Q1K896y5a8bxH6JC
EM+tH9mU7dhL0HeNdQ/mj6QM3XZuIosHrAYn5kyfyB+kXwUxjTC5K1L57fU6ifJC7WWCg8KaMAH6
0nytdQtmNvz4KSFKbKOoLswU+qHAVBvr9rAEq6zMpyIFw19kAiEojZhIQH0hqV+CiiQsuU0UNNnZ
rmkDulZTeegFz5sMkudR6jvSFQuEIvKNPAUq15zlgBGBm9zanM815WZsWvYKR+v8nw/UBeszZ8uo
rFXScH/VnOqeA54rjRtyaFXA3ZMWj12BZFemqAzgpGBdkZGwKwCk5PKgZNO6WoQTTCvqO6JeEb2b
3IF+o+CUMSrgbiZ+zMxHQiqjK/OlPmq4DQPu3GmfIxS/1Mg9h7oA8Q6ubuTRVgNFTbVkfNuvKi95
rpBHVlYGMsaqyjs/BRpZ2fSC1BNyk/acDZijpp7zyhUIdu6rWUifv5cn0ojhj08OLTEabLvJv+vs
8bV25EeFHsKrYbx6m6DCRI71H1fe8NUwh6wSWj+p0BN9Ts+6GzzMA2mmXbR7NLQ7eW4KbLAE+puR
NCEY1C360hsIFLCkNzAVAyzCqTP28c7yQlDBWWbTkz4/fEzyS69kpV4Rth+k2KRETNahzX5wsFx+
oYOf2dFvwOXQxUdm0SzDehObeORLfVczSKtSWiwC02bmZ393Hrvh0jk4HSzyWbBv5jMSWHKeFsCG
W3qNctCiodQ+zDA+JmnxUc16utlRkaWQCg/Xngygh0roRBZUWOFuwbKonW+OH/hFvQrZWTOMxy5C
umnG6MUfvgeNfucEz29dVKfeYLyrIX0nHHQ60qnufpOpRXBTjA5QZBZNChXMmXIKLoB8Z2xmcOx6
xQjjKUvWNhosdijnJTKYGsfJh5WaKQ0NE4pgrARo3v52qryPhGuo0pwHkRiHbOJsMA3zrGWUzraG
/dbUOKo4v2k/qvmbYNssc80CvJe75zjJ4EzkdEd7A43j/rxPcr1owQoiLn9eCvuewRo9WLKi4LUc
OSB8EskkCC8epyXNCDQVNKCVihxc4mDJBHT+NtW+qpTm+zJgstM62sBNlLhPNpSPSXpOCzza49Sb
eMkWlqXM67Yl6jQAmk7oh9Jpw1LtuMqt9lrqgNvsmEVSObE4IBy1/Rn4/48r51+4cgzb8/Bl/K//
+38+hv9NMeryrXn7t6+8iZrx9JZ9/f23Xf4ZveVvv/3xj7tPrBu/f88/jDn234S0LUeYqBe67eKj
+bf+q27+/htMwr/pGK5sG5eN4/z+qV/GHOFgv9EFbh4bdgp+mX8Yc8TfBJ+Q0rWkJ03Mk/8dY44l
7dl68yczGo55y/D4cbh/TJe77F+cHK1J5GgKB20HgHoiYw5uAhdhHGVnfwyZRzHIS8NWnFDruVzF
OBTs0cNtZxCigCwBXMze2GmOSq/DjQBv4yKsp5usdRnmVpxXGZPRxHx3BWEgOzduK9e0910SvZUi
DNd9DxKksD0U9aINKHRrifNlJP96N9SPNf3nU8H4pMzrGkn/uYGBc9QJHKrW6g5jjzjioUYmWFCu
MpSMKyuDtJ/m0MnG7tjBUFrrBS7q1NOvHckYVTOh1ZRl/A7eo2T2NiB1M+PNfTb4qmkvGlZSlFlG
lVHnEgJzYPUz12IRxHXcxMccAvkYHfFaaAN9IhlKpqrSQwm7iC8pWe70Gy2gcKXtqGk3UF+quR3V
hg7hOi/sAdE7dbVKJvXdPUndwNxUp4e2iHEe2olcmqGDqSFD3dGA2LgaCE8QADzFA7NrGAzbvjJW
qewtBgKIYYXK2IG+ha38IrHEbEocszTZdLlx1tGPNiVQzInx1aNT5kulEmBbTXjtG0NzYjF4rFrA
kFEU3sBNSFcm+l1gh8zXMP5wV3LLbRHod9pdFjKWjWo7JxrHKoLhwx6FmFaXXJ6kP+i3ZfsdN2dp
msFTD2h1mRFPWVrC/GhtIYi5tAsL+Ay3q2g62Vm7ySZxGSOFApzZ7rlMbxNqIURH24mbpP2qZttw
U6eN2GWNdtEsokdlkXy6s5bWTW0F+12WC4xEwSYS2aXoCjj2hjGxgY5ngZRwuCGs29oDmpRCe1h2
Kv3wC5mStFA4q7BqG31vLmuB9k1W/CHCNy3zyroN8dfw0mU0wYxBfugYqA05hT/1YwE0bmciDDZE
DpYWI/ydL4waLUUd2XKvZO0TPLIw7ww1Cosz9odR74NTDnZo1fpju2p0965PCvUEfn+s4SumYHNV
WthrX8eT2gU2tUMN45MJQ8TEvQgCIzyhou23jRY9Jqq4AzOYL/0BgJNZ12stFSwAdcfdupJabyPJ
aW1Aa3YQnXJLa8kF2ek6DqeTi/GVwPJ9y1xV+sz3psAcdzE7VK/V9OU4j2pAZ62yojxjz+sWQz4n
bdG4FqYQR2iQa6dOQVkwA1r2ehYeI71+iyaXCvhRX2gsGYRsX824O8cj9XbeXKCZNOqieYFzTMtb
0cfeKYlDCO8xhVROBxWzE1QcRwzi2SP7U2duDJuSHK0J3rU0XCf1GG7klH1oSXIKLY0OC2hEJq83
bNeQKw1pdsvBx07tUsTKNElUx5APErBlxO5qGG0iYD1RO6elEDSnj7OwkVg76DDrPlr0jYCyUzbP
8Vge4hYOHsvYq9abPnJAt1gp3GsSIPRUgpujqKy5bZ32K9EDQtcm3rGU7Y6Yb9m+gKjYMMBNXWFf
ymsGPEcbyAdhaoaik0WOujmaZn0KDH2ZB+OpwcGyzBNnrWeUSAsoBGExkcdQXIBsJ/BWBhDIromv
NYutvOWqcAW9dU9c28YzRCONlhHEaPsj3s1xB1F6GwdApbTA7ZGFy9swxxzWgUeZe52H1rGu7ZRL
OzRNjdxDuOwM66Ir8UImktaoLDv02lPKOm+dgXrVbBNjbxSi0PTQZ6bEvtUkUOLGGoPnhOGEHBRy
d5NzjSD6HeryOewHZwWBRhEG7LzNUJVvQWmemKmx/EyYIo9KbOuOsGCY5Nuqj76MouhvpcwxH03e
fdZp/trWGu+uoLEiiLJ+Q5yGWXl7GSCWkW/Wi5VRNf1ech03WmZ/CdiOq3aiZMr7DowI2yfEVdUA
MHSiL68Zmg1pPXZyDk4ubXA2MXauiR18PbnPUsXXwEsvyOSXRi8/bQ8TetRlzVr03hFDW8LJ2Tb7
cTiT4lt7Bou8QA0QZjXVrTxvoLG13QSTnjDUZUKqn/o6opTREA95aEzXnkE2AVMhMFNqhXSb+JCh
HS2mreukmN6GMlabyQi/rKkYjrH4NqYAQqrcAZwt2f9aO4Kbqzw22lthUX9TTmfLj6cL7G46/hJ/
hT5s8izE47aaqElg/Fhsot45x3JkEC+IEkKYJN1bkSOonSuLQNxiGMRd0I87ExDW2QUjag3OrEW2
WORbjXmHPpXH2pvefDufuUbJoyv0/iSVswsUcomjBnXJhmibJF66sW2uBq6vL7wocOCo5bc9tOhF
VpN8gGzCgKYixV3r6kvJXEdLpprQgg/GhrB9Y4xS7UcKd70MgRk1j+2vZ7YbpyW5kQJXiRufMLlj
0Zzhy+Jg6f37ZDknHXjGo+WidtvyvRPBsGpQHTAwMnxzQHde5UV+ozkuwwPut5GcPpOufY9BdW5q
CNFXJYyBAxelfRxQ3gPsFpSYczfGeDg1n8wy7B/4epPRg4Er73U8i0BJCGY41rRSBh6HIRT/j73z
Wm5cy7LtF6EC3rwSBEAvylLiC0JSpuC9x9f3ALK6s7qi773R7/fECSZJSTQwG3uvNeeY1VbOZ/wW
iQBqO72WGddCYaK5Iheivw2klxB7NrUDhrO2HOPzsvSNdUHfjzXtUPRIEzWZRVEPrHs7Sj/yWJdU
QvSzsWA3O0PfToRrhTMsKHpz7QXfzSxNu0QhLzyn4Oboimh48GNRsoWo0NKWWJyleiFN701N0RUS
wyaOggS8QAioMRSPkwHXelrKfnOPV6NP4W/28qdfYRbRjc44Bz2cN7URJA+TLNQmtf0lBdp4qrIh
oiuXofTnm5C/UVk0EIv612iQK15IxauuVve2VPpd0nAZCVTWni0m1KJNn1HtkK2mPpnSYG5xiN/C
qCJgAPGVOKUlSWt01kbcu6z4RkjdwvwVNSEJDHF+wbRI+UVjuSRF6pvcSjKtC7xdqdtb9Vt5FWm2
FCZSmagFgi+VmJ3MFoV33KdOFywpUMX8HQ4xeg5meqSBdkew/wEtLRhvaYkbsEwqr4QWu8hGPwQw
ckzi6O1ZCYQugFAYb1hxWtFE1pUPboXQ8FnCqVzgwSq6XnxIx8pNC7q/XCK6fa9FA0tDmZFWRIlL
I25XzPGbqVTiQ5yd6dA+R0kr7JWopRBME0OtBgydzTGLzfnAcrjfzjOU+5HCszW9zQz046rQoZKL
jdvtJYlYcyGW3ZpaF0xNZoHGWO2RQ8r71gfFl5UXrK33cCkGUxthEACzAu2XghzZN1rljQJRT0b+
LBskvI25SW1ZWerPxuSD9ZVF+LMQABtnzMJf2VKE1lnVk2Tov0Rq+BL5IzXIviY3FOMqhSO1xltX
kL5oLgVwfbnRltI3q3IsuOvj9YY5trRP6idlrZ+vWQxrigN/G9Mg4/sKa81dW8rvcIupXS4l+Xwp
zmsd3val3r8qM9Z7/9PD/+m5sccKZSWRsVn/NoUGbJdYuu3/46usv+dXyMhtfSRVkxkRANe1dbLc
aEmGuu/v43bp4wAUo9Hx9yf/cvfvhwp00scqE/Xi378WBLAaQVDAOvnTPPnffEspCFl5lQPFMjO7
T5VOK/C//v7PN1i/TFKSR5gpgvXnjdfn6FTqkL8S026WHoOlsaZqCWvR1kOhVuhDrT8oliNgvdek
S33T53L29wd1zXCDp4lYUOhKAB6IyNClmUMqXFme9eKlXm/8OD8WTOY9CSTEYRnq/uVmfc5SyCsM
cqxuIN5nr+3Snbz2vhZ5S5KOhMOg/2OOLkOGpNwBiSRLX+Vlh+J3L6jToJJZSVLiQpZa7/3bc6pq
7sQYFfVkMG85ypWGYs+iA0dDzh60cvoDlNKXc+cPcApeAF1oOIq8B2E9EfFa8AJ7e331vzcru6oY
sH3/fa7QLTc1Zs3zF8v8is4K5l5w/SE5rdStv8/3/UiQZwEcMcb23xklK+6M91z/yAp1RCh54Vqa
CnEpCCp00+tPFIM4OrmvKbbzgctlW6/3/u2hPE2dO6tHjuiTZqFgWj5B2sBZEqqmPiRyXNOU5Z7J
KfvnYViCaDZDcij0BpF1zcWOXhTN3vXhn+c47rbQx71kf53c+YD7bXON6UZmLXwW9yZaGy+lSdqE
T7UzuMkJxvj5Nh7wjO0nt9rCcyPc0WkA0XWEALrX+XAbXA9q9UYHieGQNTPFJ7Ti0rz3n70+OWQn
2IYeOU6O9ojh0T3hxrWBktjttPHmQ7OlO+p8LG92YnCmjnpN6u0tNu3TaCf7W25sb6bg6g/TN090
W96QKvozEXNz8UvKQOQ9c2J72enmg1CmfEBkWmeHpg0+bM8s+JHPJnlMAR49Xhtm9Q9MiA0U7gPO
ji2wdrLbwm2BFMp6JtrDDtkWk2Lz7UgDrs5q/sBmmTOP6JNC+2bzTInozPPe0t4JxBnvdCJza3Dm
qCWe6FChMPKdYnJFwcX929MameB7XHUDiw0WoL0oIwwsLry3f07bwEmZqQ/XwWWXwFgeAJXEpzTZ
oT3uf6g5U7NA6o/WGUWYCfs085JTZ3p8DOzF9UQPaTO4OheFfTzwtcAN0hBD/msGDnd4aKluSW7C
mhJGYBf5IupDCGNjOBJyTAGZncCUQLfOJgvmb2rRMv7ogeXwTrpD8OBZEKPlgMt/WyfPQ4vIFxQp
IH1y0/MLk//lzcYLAcfsheIdtwaqwKSzefeicQR9C0MnICYZs/5WfJi5rp1R0JO1zGGB5cXOSeei
W0kyAw4a89l8oOdvPqS4hf3R4R/1Vjiyx3gnP9I9obHpA15vveRtmuzoTXkgHZeCLTmkG/UpP8tk
357DA0D9zQH+JQ3IRX1kD+aX+C12O+yOg+lB+bwSbcsG639XhJDf2TrZ9OY/MSpuLPlCDFDnzG74
0m8jnGVfu+ZFdJ2RkfVU7KP63Arw8H6XxRZFYGYrT1BjvvLsTDwDEQNvsLDrAGEHYranboPZaEsf
7Ae6TbZFJckYeCnPoUzqYP6alidh/0Ovgn7fR78f08dW3hluke01RozSt8ka5YjuCaKugNBkirJl
iqOlB+Vn/KHfQnfohGWAk0rDYG3sVXhHsdM995fsVwmh902K97jR8ZijzGA/xW96+WgRL5KUL1Lm
BdVjk3/w59huA3nZHuoDxXFc5+x10gg4eMfxLgCxxzhC4vSe8vltPojf3hJV8E6t5E50dW/3LN5J
vW8cDqQU394PGm2ac80TPf8sf+C944kDcpv+sPtLOkZLkJRNCVEtzxxcpDaGMP850Niz5nM+n8M3
vhwvyQkRsmON5okIjwp8LJnTQFEFlwN/ns85TjBaYrxoXrvNcFQFl8Fgkn8ElB1t98mR3NR7YD+W
cCJpm4MypUVR2gR882SHtnxl/x7SdSvlCezE16p8scpvVP9hZXsW8X71vqj3IoHiFLZql5eM4pNQ
f0EXU3kBDZ4DDQI0bEzue+ikueRJOOCk7lPxrz2wZk75rHpECgQY+l7lH6LYklZ7lcuz+TxLsHqA
AbFH6FQQtHGTckhP8b5nLR5KHi8RFr9uSHKKt6ZxgpqJGAFlDFx855pzMnHNDfsdvBFZSN8msaZu
Uu+7+WrdzQf2sFzv2K69/UmY+kO7uUThk+bRz1G42i9wAk4TendkhKOaN2hePwyq86k8YqXeYIVi
KE9O4H8kj3vsDsPrD0QJMAYzxn5wKPEennTovhlXRxZFk7P4pw75j8YDh49yyt+oM00u3GI6pnzT
AFBPaANU+I3cmaOH3RZtpm9kHA4Z7jVcL+bkF3LJnwmrPIOh4zgBE6VQMMgc5cBByCcZD9M7oskL
24C6G1UMb1bfOzi3geM/TC6dluCFkTM6seNIE2FrGd0rH4GkU1bWNhnIHLzm6E4umejTN6MPQ+nI
uYZiy+Sy6O+kA2FKXDlUUnucyIbyCVbijcGy27K4RwnN+gx9N9/B8EzEpQ9mwpWUo154VVsv/xHu
BRd3we0P7CzKOPID+muVTHhQ98xLsTveP9Rn4fx79B3xm03XbfkUqAU4kzgdl5ePb1RSGHa1aD/7
nPk2P2WoXt9eyTzBsIsTHvhP447xbiO8Go8IGd/NjXU3Hrn8sR8Njw0Ufg7f3PGIg6qXqwggCXh3
hNByHebCLrKjlyuhumV0gM/2CrqKAC0s7Pm1lDkiH2Jjy8VsfpzZoxxafNZ8E9nZiYU9hwOEDnYH
cnmPqWQCLM3tbfH7kyOPy4Vh+5v2UCEV25oP7CXrkb05cyVu3NlOTsZjxutxPfBuxp1l2Al0MkoJ
9MZbBgXFEx+Es/AqHdhJ/H+L30b7m42gP482+4XNpJ3Z4tzl+/O1OPiXTJXDcp5qx9IJsfJspEcu
L+A3tOItfZOf2Y0IN3zHfzbOLRHutsIYBXGXIYttZZy5+mmPnGXZiZeNP8P8KLP/bBmJ4oSjaDN7
XMpotk986MHimOFgYU3KXzJUUmd1GUWb9w/+mDlKxiFtZUeGymCfz7voxI5n8EnfGAalA2ce/ZIT
34wx4J2Lu3b+4Fsod75NAHeQii4I2E3rNILLWxn3j7pBDu4Id26oeE42A2rwwmGf7WkJG48ooCdO
I/ZLDqPFDT9z7dhwndy3Dtp+5goYkPHBodP22MJZvVUeGf/5q3E5SPXR5TBLf/hYXPx5C5bi8w7K
delfm29Oa5/QBMbsec8lGyIsH4y3ts7EQ0d7ZlHCib+cdGIanpejVAUhRBjVhuNE9PxqT9F4ZLKg
upgtfqjFm8z2gicotzMO4/GZ+kFI4bV75bqJ7dOs7sCFEG4PVzZBcYqu8WRDUkLViDQIa46TH/HZ
LTV9jvrWArvAnlyo7JkBSKQ7C08GxcDdyCZG91tazYniR0+tBEYqv1d3rtrrxzSMdrPCEn7fwsGH
4os4BMoxnWP9paR9kC4ZBpKtnT/NZxbpmxIo/k4al0FOJmjDHsZLYLxep+o9zzzEwdF9YMeLVAPI
KlBI9SnQCRMI2e7R15+WjS/l6xTNjYbnW5pRWXSZNpWkNGIrOsrPsnTSsweGKIOyxPCNcXKigrEU
AUqbjsgHl9PFWTxEaEbiflNzVRsrB0C4dS6LN+2sWwds5ikNEcnzfSg3F2t01H45DIBEluBDeafX
gCCE2byEtTtNV2bm4uDJxTnkcGVGrB7Vrag4RHeVzFzZP0/BWSsQXBzD7DekD+GNS6vxiq2UgzQK
HIXzNNjS+mFOsxxgp4pxhLk+uqHlcs48m2M3243WFlaN6jYfPQAeZv4a2k8v1dzqfYJAsvdBLG9g
+8WqO6ou18A8P4bmpeXh42heJNFGdNDDi1Icz/MY5Nr6SXita5cjrXhnvOIIGImgo6Y9up11BrfD
x4rKM8hP8CweWMiZUYBhBbEBBTB5T1OQFQazldEWf5mRp4jEC7wM/ZEPzIqDY4tUBHjmrFv3HXO3
jVxuzBcyzKg7MknnitF0O+lCRhFzA+yZIRPhgQuUrZzHCQDmNjs132PzkxEtKjzS3YOUMj+12kF+
ke7YXhzV8NBjJMCs6yNhKSZTYwZk9aCoeN+osqfieK2oSLe+ujO+rFpiwR9+VLLuxJ8LQp6lTGQ9
p/FBa98Sgq8OAUtUN8qe5vrIpjD32b0s9qNxUBFT1E4IIJisIazYx5nc70fBYW7paBxcOya2tcMB
2NZg1KOTyIREOTcfLad75nEhZdbaPukgl+jB2Z1gEx9+Aa/wzSlXxA4ncYysHHiTrUHN43ykzcBE
zkKQv0SGwcS7UW+aqMejf6A69N3+cJkyjlbuEMcsnBlM2LkhorvkTFhAgKCCnPbzcKb4SLOzeRQj
zL53mrtolncJ3ZPQFSkgMnXJiAeDlgPbSXdCe6odnZbYQLlW30+I3ocNjha8g9nFVK7iB5xTDqGR
UxlRb/fLxEl8JbgjVN1MoBz7ywxhlyKZeRvodGuHWMBBywrKHpWzUB15ZmLl/YYnU7tMuQvtXmXk
J714fB81GeezDUy3cxrrt64zCn10sCxKL0bhwk/oHsV2l7siLLTuEe28JX7SUOer6JFX5ruA2bO+
NYh2ACttmy9PWGjd8LJOTJBnszi6WxdOHOPJ0rzsd/A6XbngkelkRkdVPMZUduWKkXHXUwjgqgu4
eNPlp1hhGuKB0P0VUKR/6shyPOZcBjf5Tejg32/8F3A5KHM7twuVYlsQ0iXGWGIFQo+b/lF7InsA
vnFceVnLmdSSHl/dDcaf6t4j9WmxWRE4x/Qe5o5V29qTT8TMRvmVKnb25t9VrFIAqIgXjJ+DM/Vd
7WlxLpVfZkljbV9W3kAz8lkCsdRvGcaku3+yUDVKhD8gbaudfhfHA1dFdjPIkMjDLeK3jC/jgfGH
Q8HASLphX8PYq4yT1l5qGu01sIjHSMOh8TKTzds7RTh5Yfih8AGo6BKavsnUijQdRAcnibzfh/R7
VrbdY/4x3BHyzNGWKzCj5BEqGSChiVDvjXVoTlyV5dzuwUJ98W/4kD7Ir+2VRgwCNdIzKUbr/YPV
X5A9+LAMsQMzXsSOcM4If2idikobwoNPRowGUx+csQFQtI10IZedxtZO5V73kKwzwlRYbO+zS2jw
KWR0c9pTIDES9gQub4JP0zsHu/kF/hvKNQvKT8AW6feNsV1ixMCmVJUTGYddXDJXZr2HwOqzEcyr
aCxmwD3IjLvlSi5jJhdzp3ojBBO83ytFFgcjLxILVWOFgVJ9095aOKWSm9Npp3BHH5UQLwRjrK92
JDszR/G3OvEkREWDoHKTY8CE3noQjscp29PG0B+DY+UFr3K3q+Jt4iXxVqMw98Boqn4k5/GoiRvo
7Imj7JRt9mSJ9SY8hQxnWxSGwlF7kLZUvBkVEn5tPKG74uvjYhc5fOz6Hc0gzZ+t/1F5IhJX4i2A
dx5KT4VrhWy5uj77F20bnowHgZLCxngonOIoYlZ5jnYdqXrMQuVT9jOyvHuoxu34QlSLqw92ML/r
H8G9e23JMAgP8bZ6JYuT0efMzornk4geAXz7uOGyepOetIA7U3IBbV2A622e2dFkcjN6bAiNI+w7
gvKOonpXFygxmGx5xRnH3zImFrbFmH8pMYnsDad5j2+MouIHHbLAk9jKyj6KGb+PhYoOY4MTr6vu
ZfRCnhRnsfRUqdcJooWB5Qga9s8SAVgD30Q7vYfilTPrzpDhUg0VNx8snbj8MUMQ+mURkxWIPmpi
HmkJL/8udG08oZzNJ9PJD1AwMrvZI9hPGDMhduE3PICBiIN9piss52Hb2zDYTsO7gQSBOa15y06R
lyEi72Df1Dc0CkXgALDrxU0ACvZIM4tVFS0dWm0mwqDNhD/2EWTIdJYtm8SOAkMG9qzcGds9xljs
MbXhgd2jMfjKdJMV+vSegFDAZtJtsGRa11l6pNQP3XhZs6MkcSLeBJ+y4FLNEM6T+8lRIJPhyFXA
o20zxfccurHdOuEl3JGoSm7kO8NCYtA32QSvac/a03Dam6UfkFhsojcQuqSNqudi438so3fwSnY8
45U7vic/0a37IhGgoPy+lb41qidba5dMiHxtoDBic0qQmP6kZblRUEwwjltnxKfEiHBe/OiYmSHx
U6Lb5Cep2tIWpwElN8TD0efb5aFD6sqeNhP6IMoHKICYITDKo+goCcV5L5/hFTcelAdtZ+6Z5D/P
1aGxsyfgBRLpY+Vn8QhBxCgR4xzRP1Ecsi7hgzpsYFWmN5Nr1WCDEbeMjf8rziUHBanZnRoF5Smb
ETvZeIg+OlLkvEBZVi/hWy95nbwFZRc/CciYWD5b1Uf5Rkn1u40fmWkJXqZeO4K11YtVwFuiJAyX
gowvho7kYPV46In02g8X6WZ+dMLGqzyW9ydOScKRntub/hEyitISd4tAA2DXoQIP4mvSoV7TyNXe
dL/ZAqwCf7KLXPzWyJFt1ZPyNDKfeEUeLvfn5FNm3Rs4M4cIzgeXDEd4zQ5NAoga+a38Qpv+bZ21
Q83KnrrGA3IB1AJK9ZxyQuNW6jejw1QFhsZSHxmiq3VRjhwd0U6jjuFpD2MJesaODi1o3R//1H5F
r+WtdJZZ2YP/kiu7ALZaRXjTRhqTre7/rhqUx0C5oZEOL2nk5vKric73d7uQBecd3jw4lrD/HEKE
GNw2zAAYgHeR13+1m3nTc/rwqiGm6uO4a3cjWoQlnbXfMZIEj0xvz9aFiJ4XUoMuifE+U0ZzRXU7
g8JEvPH8RGTjnX5VaNBX/RCfqbG9fdIA0pfR9i28MYWK2cu8rVEw0plX7HWAZpDjMuz3N+OikfLI
5U5hJE82FsXPTezKrOO97Kzdxl/gVoq78lS8+vsOQ8MN2/0LR+LvKr72eUVB+00NDsbTiyrw3b7h
F72S8XsBAoHlULgkB+ECOiLjUPCv6RYeSuURz1rYwT1DsrjBO7zrZUcW3+ejbusHJmdUNxL5EePN
Lhn2LZEIhXBqheC6OmmCbGTtv94lsIywkRp0MBJNyw0GyJ0okxN6RnSapk4gNEDraX0MC8R57T5V
0bFEx+Ot9q1woc0ikaAgIxPuyMg/TH+MXetPiKdfOlzcrA/VoEf3IL60IgFFqxlsffrvr7ZqzCtN
iRaitsT78G9/n8i1tA+GQyTS2GkFvfpzEywP1+f8cmCKHprap4VmCD81690u/Jdf/be/XF9DK+gQ
/X21ovYLN02aZ00zEf/VoUOjdudXdIvWm6Ba3mO9q9Gwl5z1LkE5JC8aIuDUZgyPf3+9/6+P+fc5
C2fKP19ifXL9nSytox2XGkgz//lW6/N/H/65F0LEsP/tJ4kagrxsuDT9/QEuYN5kfVyAH91IJTjh
9SX+5e3Xr40iNGCtPHFaNQETSM7prLR6B2UUxa+lhhvlk9uXwPzrKtvHfbXTNCN06eyLnqxU5yBb
MoxialczVNlEYD46PDeStevQzW8SRcXojCuzQz5R69oSh0u+XmhiNBO+zKQ9N6p8t8hrn3J0lK1I
GU2w0NUqt1CpifCiZWERLMAKiPrPJBAxiZaX0FwLKl4Um16fSRIV4151+17aiTWygsQHNadoyGTD
5JYO8WjDmd+3U40GT3wpV61P0kPvVcdXhQzojVTEzyDWj5nP9AxLSt5P21jaybHljCpzyyq5xtk7
4RguvpvNwOKNXK+90IxMFWEoh0Nau1ZN9mQYPYRNRrCnwdilBNf5UzTVg9FBoNVi4YBV+rWMhE9R
nx+Jm3D94Gvo8TEQAhzgy9Mt+YGcsYIMe1g6QqGBi+vas9FJFEBnijq+cR+RixLklV+RmoGJq0uN
xRHqSFYAdF+5imgWSVaI9UqVgk4x9ERYpBeI0MRij/AySvkXSpKzGBjvQYKEVe5mb0y+JekQDOl3
PtQEhuYzk4CwQb/a/YS5+UUbOT92otJ7hTgvQbiRWwq7uUKaqGksp1sZmW6b34wpplcuHeoKMHul
gx+gzzL7pzGSn4ASXSf4I9FQo47KD1NCRwjbCcgbN2uJext05mIM936NqlGVXzvL6/ERqgQ4F4bs
dBoIPJ3ANGqerXZnM301iP4Iy3qQ5PhLZbaVjiBxZkLOZbIYS6oeGdtMiaXfZdx9NYEIkHlWme1x
jYdS1rHFJt04tQbIbqHWyDmaYcG2EtxapLPYyRQd49JjFZTq94xLrfa1p6yd3rOypg5q4bjqlRSd
Uf5bCmD0hZ1wHJpiO6pFvsNE540ZZTAN6ompLn1qJpZxLMANr+JfBWEJMlEbQTa8liZX16nVwHz1
zbgncu80ogdaaA7bRoDHlolpeQHO9TGDItpWsilse2AWm0x+Gzup2DfZfE/w/W586BvIyoj4NEZh
izbwg7U+3afAllKUlxFGbktRf3MkOZLUvuEB/mwn/cGnKz2DJrRncXwdx/7YE7JQ6xXK3T4Ltni2
JyN4xkd/gGABF4i8qDOhGE/jWw0CCoYl2MCYXmYpt7IdROqr0pnEnWnyZ/UtKtYPBIZ+nxRsrrEC
TWgQb6xJPv4RXtyaJi5evX9stQj/TAXUnrQoQpYvs+i7KHz9C+LXoxW3v4FIylv8+88QGV9Rk9cI
MVHfThWxp732qefIF0YMqQIdsTmzKkeoRboWU/ErJpp78pXuIRELkyiDC+LnB6mCSybVADTUwP/x
lSE+Dd070FGajeJ40AAYOZJCdzucJBM1ukVIQ/ZTG77dWgNXcdN8rImyJgmbCXn/ozbzM2rnCB0D
y0IY7VDIi/io680t6lhdZPLQblAAUoaxaHakZpU45VsqZZrXavOlFIS3kHNzoVAAYbBKVxKoyETi
3gwmepXE/XRdfJ8G6UYSCOkQJOZ4IsSZhTKGOYHw2TaZQtsHC0SC5hmo5VGPZMjHk0gOb8pMdQiu
xe++Ln/5LX0ejQZkdlDCWdxWKjCgEAOrIft2B6jekXtCWyGqLlNCOi7k3B4ss7sXM91PTaDsKTD2
7OrUp2I2Rtcwre5a2bxW+XBhm1/mWiaz1t+OXUzXVBBvgUnRK7EAoVXXbJ49oSyvkQouRMi5MNQG
6V1+Fv2o47NSjAQrEnO7iYvwKqtKgjQ4pSIvJgSGScSZozC1Ba1H0aWLEJmS1hb79FsoTHjCc/uj
6pS3qrTaB2ryBeaxtVsl/DJrQGhIg/HI+iz5Gb/TCoB+if8KUfhmMtpnfFE/IHumq9Ry9M8BanXV
gjm1XAWRPRRuZvYR5UEiheKmek/GciBPI39QrgqVEKFEwZL91jJZtn/pKu2CKvxI2y89nDnVRXmA
b48xUAIWhlAfNMyjAK4oGKvmgrp6UZVSUJeKiZWNX+/8IaVb02ZvIAy/wKqWpAQsra6lVkdKZJ+l
xCAUOeb1aXiNdDIEBXqTyD5lLH0hS9iEej0CdqhNKWCC0TA8sVBpA0OAGAoq5mVLEcRE2zuWxVXJ
6X0hxc0JDx9u4kh6cKSa+xqOIYmTwCMiS7uJtciMXcw5aruWQkidvADC+C760Cma7kDs3hhQrC01
Zk+AdwCSJSgIJl07EXfgTi2rz5CKmFNkMXojP+33uVpI9oDBWIGwdTIUn3aTSJsBxytakzHdSYnm
nwNKjlaG6NNQpm+iIqqN2FAyyjJKtD0F/cQk7h7La9h3Fp+WPgn4JxyzUPqY8+RPXVMBvVYx9YO4
QTkhH0R/ZkCMsGdHPgi6WortCHGY03TlN5FC/99S9scY9v+ylOmkBP3fLGXHz7z5bP6bo+zPn/zT
UWap/2AOhTFMNDVVtWQJNO8/HWWSKP+DoV8WdRNbl6pqMIf/01Em/kNc/oPzbGECWwHR/+ko0/9h
WaIpmSIcYlPSVel/4yhbfAf/3VEm8gYIkU1FQqZtyrq+4M+//5KNUZyYaRzgx5V8f6/EqXgaVBC1
RjuMB9Jt7ECMdC+fSuoqXdUfI/gjtBJHgn8NzSyRwy3eohnoYKNHzCOW55Lld9Z7fdRV//KwkDPq
qrW2W3+Y+/fIV8v9GvmxJq6s95RlqVV3nbJnjv736b8/W59L5wmh3d8ft5j6vVJJjvWqQAzNiqAE
mvEalV7K5B99VkguVLrer4T9vCwCE5FRV1kQl+aafNgtCsVcXoISGbWdGWbsrrbElJ6H+JIH40IF
ELakpofHVI5GR9f1n77tKs+Q+lA91Rlgrq5mPb6QRdabxgelMpnpDVM507E1PFNke+9LulbrNvJz
Fy+F4GFJQnG5aC95vxJV8X97OJaUxpn54bQaH4wUk4oWIitP5+6cNoh5JWQqTBQbb8l5Pqw3qaZS
kDQzBBnM/FN/6Zdjw7LjRU643gizRGNmvauJXblL+c5FFjTw7JnD/P0Y62eZlw+03ltv+Byt24gD
rX5ofQBu/vVmfa4tqu04AHHJ8Xftqpbq1aKCjOky6QXXtQUynIaOKig48cwlWgh8FQ3q5UZUhi1L
mX43tijbIHlR5SHi2J378BlP2ngoRi06zKIbSfWIphL1I/rkCZ7ygRlLTfGsRPczK7DPSMfeqKz9
PZPusBgP3SEiTWxAW70bHwKhX+A3zMzxIPVgSCm9KgXMTbHp6bKIKAvRjUkZ6uR8tsSDChVhg7Q+
dyBckNQlacAxK+nLKsxTvMQN+UvS0nojd5m4E01iCpanInjBrtmF57hYUNLBIiNdb/wlR2q9V0xa
Ty37yZ9V1h8T817OKpyeJoVN1gt7ZbGdEL4S+tEuNzgyrbiD6Fw0eBZSOhfgGRDLAytIyMrewo9q
DqFJQ7CVrR+rQliC02CJU0STUP757TILuE6vv6k2v8cGp/fCzlV2faz6bF1Ktp2vuhL+Vkfq5W+h
IadKThenvmQsxjA8PmiaiS/K5gmzYs5UvozLLQBD+nzL5tAnk3OpWvJh180A17R0xbJ8+rfvvmYx
Bb4Req1fC7T2aDi0i6wYecA/U5jWc3ORylNJXU5TWqd0ZHNt1xE5rvTWXgXlUfeojoUMCtyMfaU1
6d03FuHnIeyOpqL/6TN5cWY47kCLuGTD34Y01IUaQtnyBZI5CpjeIPKn7l9J7EbZRA4vwaCVlyQR
Rf3RHWU/2zUtpKCBZj/Se68RWSDKeV4e1tinPwlQ8qIYNycK0BzkMt185m9mjuTDJ+mbojZTrQj/
97bqIXcYInh48HMk6Mn0XjEhbdrlYZmNeDaz4DODK3Wog7I9yLWVusIYfAUTB2jRW0zDWj3a9YSf
Jn2ks9gidFToG2bj6Qi2newmZbmBXvHPe+tzpH71TqLH3+vZby7i4qpKGA3mIsigEMDjQGLMTFQT
sW40rA0qBTC6KNFkM2s6MH8+EqrvXdW323UMWp8yLFZWqiAxuUs/pW4cDnChBmY3RF/hH1HjDM9k
2RSkrGrUl3N253os/LmrVsiduiXBa5FkSwntqzyCU6H4pHtYLLsDed9By0Qbxtply4IDKkBijbiE
+ktYMkLIYjcdkkAig928WlIpA0tetix2TdJ6j0O0LJa14FWXH+eMLgJJnowvIaCmFK3hOv6u41uO
GWdU9fjPuGyGC7Mvw81q1FG+E6USHieYAoEK/IBNDopJeY7IzwaVCykn85GTMiWYbKUmGUucSQep
R4OUg7g+CbI+eKvj4q8Bg7U9Miuh3WUdUdPqUsmD3FKTfMxYvT7EyvyrEosO/UFZ2tPyVu1CwdQM
5feUKJJTRFl6HCiqHykOd5xwkDyrwxinVM/Wu+uNsTz5555MfIu/8JPqoNAAFLWgVbD4om+BhAm5
rNgrMnIQGGzZcZK67NgNeukUQkEqc6sNjp6zFsqB8h7AUMR7H0aqFSwDCoz7+IDGZlYy6yCCvT8E
HEWummRPeYOwriVzuGLVSYkGTxye56xo24MSN8XeMChXrDFz63MTsWFbK2XCng2M841pTJ4kansj
Xxa2VQ/treWM90j1fMjTwdhHenrucSrthmGcYUVSFp9igKk+QbFxQ6yWr5CtZybS3sR1Mvtq4FX8
1jEu5f4IBG1TjU7C6lwaS9+F9S2I9rqnspowv79WmZCJkKcYCKosSPVwYZsA8yNNrljHtAXHcddV
xABvWoKdD1bDGo1TYL3JzTJ2CQB76xZTR7SUndNlsrPeYGSFDFRm8V7LWbau5eg/P7CoCeV2m6W/
63F4yIxyOAHmZPxqAzuR8U01tfQUFygiR6P/lKnD1EuVskz7WxQUn1PD5E0ZaurhQoeOeiLLDiwd
gPlnKqSLkFURtw2E4MgvHX8c3lKNZjQOxhg5zm1KUphXnX+qcVRSGURDYi2ntMD4gs93V2vVLev1
l8Qfl4johkjCcPrS0tJpaB8PnIyo2KJz62upJ4d0dkxV9ojNQEUQWW+ZFJGUNU87ndjOclJ+wCte
yFDT9p0PIa+nstdK0fxWWwHiCLV3lTn2GaCrN71HdRWlb0Y7ZpeMOZ6CPiCHlUWFkjoylvULiNkT
qcW9GwXhnUztCmaQ5SjMnxzWcHT9cmh2Bn4ufWRRy4xxl1ZKhiukJTB7TLdFUyzXgc+yaAJbAA25
bwuZXJ/KgUSctPK1+g/2zmw5bhxNo0/EChIkQfJWuWuXLMmWbxiWLXMnwZ3E089BurtU7a6Zjr6f
iK5sW5slZSYT+PF956TyuarXS/7lIK3UXZzN2EkG8+oT8dKiJzoA9O03IbaXPcvVkRjN1G8DKArw
fKqnTIAWURkQqEUvzkvPa1I4GYk0RVqIz98HAEL7qWy3XQcHLNaSPHTM6m+RP5yJ/8+i4clxypYU
9JQc6L2CfKTtnmsWGdGC8qGCf9w0iMqmniedk1wtkF5yZqNlIgl42uRtevfLyjzmYWIkv2FyA+1R
XUigJGj6vrZ+kzLm6k7RSnEuCuhc+0FwJ5j0nrx55dcbxd/Cxr/06CpfBEEOV6uCjezeS6TFjwWO
CeC9lAjHKgCNQ6Ru8e0B1ii+DJ/zTfJ6i7GqxiwcQBExPFwHUgQtsFseBOWmr5k4DyFJaeKs5MDF
Bnq/uy8XAIA6yA5ZWr9ODWHtLOclL093ddA5nCaTSeOAgdioNX0NR/JlUWq/zD5Bmlw+0iSqjl4T
vhZrRSLA96g3MJjvb6QAr8CshrTT0sw3I2Hdepy2gVqdC9sNh72jo9cynG+siO90eho5lJPZVSoH
FAY2od4u7QSjqvQZIcumVL191NBJLrKsuR9cpMZNwVDCm/nwhU40k5D+a8B/c67QrtCbURy/6zx4
ljpWW6Xz68EvWZL2KqWXmW/c2aWvKKaHNUkRNUB2zzsOQRc/+tEnHRdCj2K/1wTFQU6xfYC7g+lg
Pi6xvJvyJuJZTFaqrDxm8gWZ3aAlkzTi9RnR0sSOj0UHspQdByvG9JhYDQrSGbB7NX1qKv8HLs2D
cvjB7T7cuyWtwAjA/1K/JSkQED2HI/VnC6Y8d8yFCNK3JoBmFkzjq2N75ZszyG8TwYaZ7TI9bXoF
ESFLGVAuHup8vyZ+sGUKnq6E6JyGhfa5qqVaSbzk3N+aljzfe7xssMXy0UeSa1r+Wug6f9DH2+rz
Z36Uvn579/kD//u3VfRCIqytC0PKwWV1dD6AdM0rrrPEnEL+Ops0W53M3Hz89dch5fnvkjXjXkTB
TRfXNLo0K5TznwZpq1Nic4xVyBurYs9wfvP5pjIf9fGhH287/4n5LKu3//XdH18mb/x//GPrJ3hv
1a9/+PzFbcun+pXaRIj5rj4+8C//wMfXmYrYLBc9WbA7/vMHaFg5H+JyQHA0RTut2s+5eY3LzDJ+
5ExqW3QcXJTn3fb5jeebj4/5eFuzmt39x99/+xhQpySYrQGRMOaQjw/77esV5w3Db597Pqj9eFs9
qpyc+vkj//Y7GyO4UkVYEwP/+HIAaoZ9MecPyuvonDdzcO+EybyvkQsgiWX88XEjzarr/Nd2XVvI
/Zx9Z+e11qTMGOXj/b/+/vfv8/78KuePL7qU02eYkzMhqpg1Od8dk+QMirADDYKtcFlDZrw7/1FD
wbsYlpacpPHXQkVrYF/yp4+bs0T24692S4OYi+nx403nP9UWp3SyX+ZNYcy3H+89f/7fvY1nDH3T
jy//8TFQkx4Up/B06FwH+MnETVe/YwCixaSs8JfB8v+pWP9xhOmF/6er7opJ6Pi9WP91iHn+pH9i
sYx5LnIEkCvpS+H/OcIMoz9gZQXS8V1fmgkms9J/jDDd6A/HExEDRxYpUsD4/YBiyT88aFhuBC3L
kbbjy/9mhOka9dq/ILGE7UgR+pHrcuYkxG8DTFe6aReyLrqclx2GLHY8xXkAJKFkNSq+iYH2+4GG
4Rl4T5WiEqjDOj3aILEtEEMQJkESgr2LupyzuoCKYhk1C+E0lgtyJlrluRW7TYUTq1zgvxT5p8Ia
MMAvgHZtyf43xjg04wQ/ze383gnmUqOGQvYnqOz+14/zLxZKTlP+7efkN8Uc2RYgtxge/4b+glO0
+oUI5QkCJclZf9gvWVER6mC/GGPgIeaKyGuIkoAmHNtHTCncNLh6grbfToUuj7Vjv9QQ5bVv82Le
kUHUxqSWd+z+JL6+yMWzETnPcgj6DazmT7Vlv7GX8e7PNwAmJIixxUZjCwWGlswi5lNmmTWzas3r
eL0Dw1E1e9w485VVNqdVW+Mx03j8OM0lsBgLGqk9hvQl874VrmJtW6wRofzuKbRShwEgNxHTn8uK
urdd07MwN+eZC4WUAP/ew8ebo6Azp6RJvcsH8IQReTrYJfryfJNm7I9iJ6JNaGat55vzPNqN44eF
/fo+9gfmJQ4r0D0k/tcG/5N4nxrydqtHBKrp2JniMPvS2Fm0y3F7XaYjv7M6CgCISNu+VFaSHGoZ
3TJJYNO2jKHPxKOFRgvQ8LvjcSUbmocSGfalnlO0x1X5KA1SWzUVzUKJzQmDNxUm81c92NFfbs5v
s5Dp9d4aHFVVp4fM7e8X81E9Dz8IUCY7mZIRZOF20ZQu0RfBMjJw+GCcdGtCj5B21kj0tC0n//L8
p9WMAPvPhdVO+4ERDSOqeCD7yGK7xMKaaCaOv0ap0Tpd9jwdtrMFVCLMYEt6rsaIPLTfRDE6O7tN
+I04zABW13mwB96kbbGvAGVdR5KOjkgntTvfKGmTF0+a7Gqy/AyAWr/s4R68nN90vkmShXdW2qJI
7z5oG9DrRTmOAMXNjQp/Og2klrKOIO17X1XB0VszX0ufBxUH3di0NFHmVGmak7PvkJGn4gypNXNh
j0+te9U1nWnVNxvOk7+G8tUee6QHKea38+z0PAdVDJQvGpf0v8XqgwZ9foIxTIAroySn0PfWOr/s
pqvzUUQSaKpdU0h1CO54JPNqH9c5D1Vm2UOl5alHo3RVr4ncu1H2lOR4EUq/hO9zP7LtJZdY3JRj
lR3aCLXU0oZHEfnzBc+NI6I/68IqF/r5dsQ/nUngEMUyrAdrKK9L2+ooaNDutLp1PnGKMnoI7nWM
ky4zs25Wo92vud9i08lwWlLs8NAeLDOsV+D22KdL1t7NZz4/OHF3iUvN+POi88dll7aM9YaV/VTq
e5fQ3tttNTEQsBviMKJljk19x4tgaUn8gi3kTaGGly4bvhHesC6X8bjo0DnF8FHrMZgYHKUlWZv2
U6LW6conmT55bPbm+rmtdLgFG6ov+sEzbnnC9FW48xNaRbJUr+6cunvBKJBpYU/VEGJmarkkBvkV
8SiOiG3hCuDnq1/qQVb7pSj1aUq+N+RhLltzU9IymO31VDAq3ERl02/OF0pe+9qjh4AgbiGu6KV6
6KHrbCu7AJfo0Vuv6qeu7KG/ptS0hgbeaxEqGmPL4lM1gxLhqvLuPBBvQuGeouQ5NTT7Bf60HIqf
0Hnnzcqat4gtIozTe97Y+1kn+T4U+XXvzIypS1hcAUBmx3EoMZUvIOqaUzoDVV1jDrVDuLarn8aX
YYa4R+QSNCP65xGED1h1S2zytniaE9pKrftcixLHPcdInEbdNmNLOjiM35nveEn9lQN42KN0880R
wVoybcpQMEmQJLVtS5wsib5MIjrWXR1Qy0x6HsKd/GJJzXdJ/DOHoMzjgSgWa1jc9inrPiJZQsh+
n/TiJc6s7sh14jFwX3oHTdpUWv0+apgl8oB4nArc1oKuphakm/lmdgq6G+cSEKQs24hu6IOlBQzu
2A62uh39W4dsoEccDkAaKpWVljl3zuwjrcgUWyzQbrvSciHdRhr6/UpKI0CV4o08vGr3keHAsq2l
fYO/7dWj9okBCObXu1wp2iD43CZ9LhnItqfIqf0bSV2MOUBLCgLAFs4Fktd8hgu599ZxrXTnZjD+
0ENoOPDQJhsb67zgICMkj3ARF4JOwhq9LXmzz9hWP+ikA99MSmsb+dOdChKgWMWpZU6956QG7Qlr
7yJt62Mv4KvRYx7UekSTQHovimkvAHtvsvazcFKOzCKGPC5siC5j+ZJO3VvQUe9yE5cmzmJRKbTy
YZeVkz4VljRkuWPqzusutNnIo3p0jk2sb5YOwhCA8m4LVqF3UeO5ql927NW5HunygO6FtkkESaCM
WqY8IxFEDQILv88zMjlmTrVlPSAs4v0507lKXAqlNyHEAEt+j3EMYbwnEdkLNuaSj3cGfKvBlK2M
+QG1FwtOIl/0MAe5bgUhoQ8K8hkSpnh+JG4B26pxW+Zv8f0sRftJqvLGCwAwlmW06SAY7TqX/iqX
sr07NHeLkNUzyoleFJ/RdbPak3DXM+HL3dR197qBzNYUl6mmjwDl+0arfDsHdJX1MhIQ7sqDNSoM
5dNXf/BfshLqDyGbgPNJHpaOV1hbe3CIgEQaOiicjWycd83A3a+gVRKjleO+BQ7v2aT0WsCQ1y0r
ts9lc+enjzGp0Ls5CV8BoHbbXlfjjuRpAR3KwdRYRsx5oNyDRetd7yBWTteDMPiSi4hO+0gDIq2k
c8+5kbiv0vngNfGXNKvCg1LzUzvn+dadvJ9lwMpkzSgdhPY+Bz8DB6Udt6thTZWOj3o8qOUp53hv
2/+0isG7Gmvc7EN8GEKf5PHo7uq6Yhaaec23pqd0T7yOWaLMo+PCyQKgpJgEeInBvLJYAo+x4vQp
Ga6DqOUl5MkTlThKVYHRbG9CwS8my1tD7j5xrERxNiJQZCfz15V+0RyuLyGci3AZKTeNFlyLnsep
r7eTVMFVwISEmQ8MfggSva6/cFTLLJCOlfSam6Ekw1hjGCJdENKvK9x1FwWp/IYqo6WTpxOGYR4n
9pR9u6IFGtOs1yqIiwPLPyL+xIUrnxtLdRjP8k07jF+arnoLo5D6O2v3vP/Bnf4JLeMDYe2UkWt1
b6psZVnV+17kJJQjr8K19tyf13lJbnyT22WtYTtE65s23TinSA+17+7bNt7IxHsINOHXOnCOVW07
m6IgCl4s0V0S1/RJ3N00LjkbhhDoRz2FG45J36lOOG0iH/QSyu1YixuLEWMoC4SRQxduhjTaI9Ul
MRuylgL7XsKxC/JvcqDXkXqkJKxhP/AtbwvpwZqr+nunQVsr5sQnoMfID2bYeIgtujYxp4aZyFg4
pOCzy7HYiq75PKw/VqxKaKzk7dpGHTxa/F752D4LsbyAI/xSq/hTI6CtRQNdBQ7p94GuOsjhL6qm
aL4AbnLXmHGstakxim1gJ26C7jSMPIMzF/WrcKqt2zNrNFH9i9lj+MtCP+PpNOz9VeS72XiSGCfc
TgpDKvfyvg7Lel8QCktaQ2SlHO37/ZWry5e2VbeB6+3ihOmn7UCK96bs2qsT0lu1qK8cyKxpFL43
47e5F8+83hzcqJJb6Y8/Oeo5tXrh8ZrRTOq1BgOgrZ/gW+d9grPLnWFRWnByoia5sooHYhfzY89y
rHE7ua0z/eiI7JERenwh7WTYpv53Xb8SJqvIYbEMmgTlWRamia8eUzphVmk/V4gBQRrXQIFKShgq
/9zaFN7lRC4vCfWpzikncDJMdbfq9iOBNERuF2uacN86+orXffUQF7eOf2oTYrVSuW8zJqgOwOCh
KrEcKT+7iddw3fuFvBeDN+9msOYsjFyc5KyfbD1nF21yWiCOHrUkRzAHFhuntlgOLSPgi8In1xo7
IIw5m7gA5HUSBedha0lFM6ZLuXVtB9R/MtFGQBsrktyoAFhIJmH+3JbNg+vP86lz7ueC9XjHz+xD
5jp4dUD3jE6cbPwri8i2bklEJGZX5QNJJbXHMVNGD7Bn/g4kcllcveWEx9mptP8SNMndQgMlBs/a
VixiupQfeqk8GNFcCwdbl7uojL56LrR1Tmi0oa9Td9NQI+5qsOzC8NnJl6MmMMx29jcmCvQ+WsfV
MN2VobuPYN5rBcAwsiG/1yDgU8OCXwwVHqNltdeGFM/M+aloza+Ua6FhyfeGKg843yhrI2C2NO4t
0PONxaxwMTT6ESx9aPj0y0igXmTiW1LDrneB2NeGZs8pJBRq/xl+943dhd9jzpMDw7+XhoTvGSZ+
UXzPHRj5HHS9+h41Hdvw85FwIfcjcIP21fD1M0PaH0HuJ26yaRWtTdzkzZ69Gc0eb7rl4qgTVo4Y
Cbe0kW5LOP6rAfpby88Rvv9sQP+JcF6ijhnI2l+O6fxdDUj2gGGQs84O0ezHFwWwz92QZ81VPJtF
CXk2+tzl97FPr6Mq+t7QcneNfqAxIoJmPI1GTBBZnOREXP6E415hbGKy/3Mu+/XJslhz2OB5sv7k
JvCxqkp2hw5dgR9zulzI9d6StssEwN85PSlxRGhgFLQ8yEX7JJBRco4C91msZ047M4+pNdHZLM84
twackNr0ImIsaKR/3AUfHUt4pJfNhesXGTjv4jAYscO0oHiQuB4snA+1m4Wkc4lQYoNQtXp3JTU0
9iLUHcTO3nvB+nVaerrRecCTfv5ajuGnjPOmySpuRY52AtgdVA6jorDk14AVvG0UFbWRVURYK0rs
FT0WC0DQ9cbDa8EXZtlkVBc9zgsb9wXE0WhDBGHZ2iGLvMEoMgYjy2iG18zIMwjtwItAp8HTuGar
yxo6uZZGuFEb9UaPg2NkL7fJjZYDKcRWGVFHnsvNalNtauB6k9knsoxrlU3WSv02wd5os8L28fhS
2gxzDj+xK2itnuyEoxlZCShFOT29dGQNGOtb819FHinjtGcpOPatVbEf/FcmiDxcUZIMK11InNG4
YPQptdMvDYzoC1TfVyTGQ9B1yBhBHpMiLFgx8HRgWYBFxOhPVIUIhcYNZU3cKOH1pDS/jEBS5OYQ
3DcSFdvoVHy8KuZ89MLCtOKdlStGvjIbC8tM90XhZQEP/ElR8sDWYjELaI2+JTcilxSji2/ULvU0
AMLx0b0IvC+s7V9yPDAhPpjIiGEWDDG1UcW4RhqTYo8hq06ri0ixb8QyPMOhvoU/YqOc0Y9IeDZj
7lzGKzaWdkZNYxtJTW10NZlBv3pGYTMcbWGENkZtk7nfM5DI20aQPfMCcOR9IdjL8zpB4HA5xpLf
WzyTCSrI/Md9HGPD9lbmbhTLbKPXWVoj2hlR7nhGvjMbDU+Mj0edxTxSvYF5j5HIZ4+xeUZyEgzx
A59PSgzpsBrFT4vrh/KeSryX0iiAFlxAyjiBjBwoHr5mKecVUKGbYbrpcAgV6w3XkGm0PlEzoIeS
VU9rcodvl27twFnuFPFh81FgJuowFGlMRbFRFhnG/LTXRmTE0iK12kffCI5Cozri6AzQL+eFrdEg
9UaIFF11HIyvRpPEKv95cWpAlwiUQl4oedXD9ii577oE4NzARVQb8VLGTqA0KqbQSJnm+Cfrqgmm
+/rYGm1TaQROFWmwFqPTiNmpx/AkjOqJ4tVC7Eg/u1igOKm6G0K0UKlM3xU0f2mEUahRH30MUh4m
qZy8tz++NPileg4BR2jVC2sKFNRXXlB8GlyeLROr/rQSjzB4KHI1u7qKqa4lNFgXdq1IjGqawqKM
X2N2N9aYMaqiJ48DK8OF5Rgp1myjx3Kr09iMx8ga7mzzXHOb97arPzcBewnNObg/Dd9xLjiQDGBT
sCu/H8Ze7SaiAR0F1Nj5ZBlZl4e1qx/Wm9BovDIj9OLRsyBwQPKFDuc7hoNjYPRfk0PLDh8YHNoB
7gWKMIErjAXbZjbysBGLWItNbDVasQ6M7sWAaYxgj8Q7JvCPBUZEpjCSpZjJYnacGaYyWXs/Lav6
1Jif2ZqHZwkCpBq5kId2Rq/dAajEPbUJco/qAL7Ptg4pi1OsTWdi71COveVEiLW5VfbNkmSCoLI6
FSxTN3UXxvsObP8+sOF+sw/eky6Z90vH4Iz5PjsQBN3EQ8l59AbgWxqU78pK0qB9fcriIgP2mxrs
b2L4v+wVDA6YUd+LFQMIJvFIKVgTK2ghc3A4NUKIpmKlerVP7MK+S2q1mQIgx7HXbH2DIQ7hES9w
iQMDKA6JisEwgegXG3xxqZ1XShQk0gzauIBx3BjYcWawx4vdX8X0mi5YYjPC1PP3aqBPPI3FjpAF
4saZvbmswo4RAYGQ3mZPdzt7CGj2uPygpxkAs515L6HPisaabLlZVHnbFrR+cPa8lQbgvPIw4pwQ
qLNj8M7hBJDLAJ8jXXzuc1SiVv/YxogYJYWbT5jsuRDJXWmw0Wb6dKRx8rUZqmck2w3ajuaHx1p3
Yz2UMr1xFDGQte6ybTpMy3WYdj+GFAi/l3nOoVmpNbRuEdzELPJZa8FXr6KFQErp3XqaB0IbrhRr
cBtHIJZArOY3ODDAFtKbECuvIVxBKyjaqcFpFwasHRjEdqOAbZduMm8QpK7H7lgaHHdmwNzaoXBp
UN0h7Vd79m7EWBBkL6EqNhUCtBo1wMqgcmBpyc9NyLandzOaXEpswOCR9ohvNk/CHuOt9kpJnymj
SDPl96sF/BRB7tOcEu1rDHSc6ThWKTDkXOPCi7bm89QMkq2OYfPjhNwuBmBeQTKPDNI8gzGUwjhX
BnbOKpnL12oA6EH3llXLD1y8UJ9r/zJQ5X1ZA8qY9KT2KrYBqUs57+I8eCN9teuDMH6pQ/eWeN/b
wuznqm004UPp9vtltrCzmaov2RYu924OlKvPb1rWSBLM7yWT+G85as6LSUAJYeOoQctX7/nqY1nE
znIhQnYEXkxT3VLlA+hx78Yc+nuMr/cFot4DP8pxWEr1OHc8uReY+NnUzre2lb7EtZURaVu+DYiX
rjvibwAlFPh2A7QPDNneIO5TWPd45RlWAr+3gdINlHVskZJV6VjFuTnJmnV177I2qA81ZVaetcFy
HAOID2Q3d94Msj7PvfVxbe6sCTR5bqvxIavtnd3R6ZMD0Uv7lNaef6q7n11izdfceT/mFrh/DuXf
lLE4s7OuA3vKroLwi8uZyKEvWOIHVqtvxt5/noXb3EXqtnbF1mPjTPoEKyzHCVVSEGppOGoK0x5n
6tTxDL1rw3K4jEvEMhycXjOa7feuURcQF0ZLtz4ma/6o1vQGcdoXm1ePAudBYeQH7cw9GrAHjc5i
hOy9NaIEJcZntsvxZRz+nMAjlEapQHEbYzNb+sUuZrhQY7NbjYLBwsXg4WRgdDQfuBTSdQMyWBtx
g4/BITYqB2GkDj12hwzLw8AeiQojL/H4Tl7mDBVEw1PSifpvdeGGAAZB7mdGHJHZEbW+5skxSonY
yCXIH1+MRjeRxOw47MJ70EZFwa5u4hAM6G2cZZ8VpwT7ZP2c6OIKXSbuPhW8jo772GO4IHtlsbZD
ejEb/QUriNHoMHBqQ37FkJG7NgTXDBalE2CNpBJ/mmbqKcwxS8rIGxXSY0xjCH5Fke46QTIncNKb
BTynbwQdoVF1ZEbaURp9B921Y4PPQw0tsdxyvp2F5jnZ3vqXlhcBBIpbEG5GCWJUKuqmMKKQHmNI
FDACl2Y3mRYo/ajTgm8IQsBI/btn8X2mZNiaCT+ltL2bzmEaOuEnqcjMYdRLj27cXNVR+8WbDfYN
99xYyX1jFT7XxD49ohe+940AhfWd3gojRQmMHiU3opQUYwqRMk1WlwzySpeWrmcDLBNrOxBSb2Ve
V9zG6FfYXKUHsv57sN/fFoXzQqhGMEocQbpgbwm693Ke4EBkWcEGLKLfbXmgH+L7rnK9a7utH4uC
DV5hvDA89e5CRDEJgKOpxxyzWuHntpq+NemcXhecdm+jnNNOgWLCmFQmY6BZjYvGGuyJeXlzV7Bt
3rV9TCpU2luX0NDkDuuJgl1zMYGO4c5bngL/a4H2JjP+G47fxkvHOHF4KRHGkRMYW45rvDlJxbG0
a1Q6xqkzGLtOiWZnRLej0O5Exr/DYLHcToqLQMV4Jh/N3N7kIcn2ePsi5rheYkbcvmIuaD6nk8dn
9+OuI6i8y/Bn36J7mq+GARhWZ4r3s+SVHtVOXDTXlTP3W5pOPeXn1tmKbH4k3ypPxdNQFnqXtyl5
AULTlBOW/WCnoG4dSzygrdjJNXouSq8/Llkntq1NzMpam4MQNic3dvadZYPeDkaAJDAhFUaJRKYR
SIjRJCkjTMoxJwElYHFvZEqzRqvEsRgsAkxLiYdyqR6sR3REAb8XdEyBETOFRtFU0n3tSvLunrzT
GRKnWgePPlan9ax3OouesJVMHuonLxB051moL0YLFRtBVDHcdePP2GijtEAg1VsaSgmJfE3oYS0I
zo5i5OH2QNzvkzut7XGIGcvNKLDvRtt5q9a1RP5s3fUj6UpW/NeW0VlNRmyFnOMogb/ZHsqrDvKN
YyRYMzasGitWJ4LrckoZb2PLgnAaAK6xeTYpr3V3CR6EoPGOCTaTzejM3gG9FTy20GLxb4RcTgpb
1yi6BiPr8oy2K8TfNX7OcXnV3cgSeSg3Zee+Rn5T/3BldelXO2jBzU2eBmCc3PEQ4JI4dBaXF4U0
TGMPUxYaMY1PLMMr5k8zjKklBFrN5aIiQbOxtC23UxMykc7Alc3zYxNz+RnA2uHp6DEpk5PI3OQt
WHOSxBMFeeJnN4XVM4Y3+rMMD5ovk3SfL9X1OBbjRcjGgeONhT58Yp1KNU5XKCcPo1GrjcuXzqjW
bCNdwzpFshYNW2GEbJVRsym6AFvlhcMVAIWULWnAPbVaXxkZ01+q9AMy8nU7zfqN1QZ8r+5baURw
A0Y4QAiwkYwkjn03oHC8cfQ3ePFbUcm5Zn0j4UnbfZft1JwHt3i7gCHxgpeDE7hbYh0wYxgOkBtF
IY+crX3PTT2VfG6+yWms0qBbENlTYo1CcRnQap1NvZV/Hot8XT5mvb7XUzHdjRZDCi/g7sxb/cZx
5Q3x3vxdo3dmj8eLWbLDfLduWeD0j+uaXtuq3yrYHm95TwhgxJiJkyi59b2R1z5cnWwZnV1euFD6
RHbDqwbMMz3cgfPj7nN4SsP07jL+TcG1orfDLUMCn8rLCM45ZXQSZJa7K9uQ3k2sjpy6c2gsmGrX
C46FiGeu5dSvUV7f+U0FW1J0HL4Ae1+c4lNAMTBbyuvzjWXl1bUfxOwsJrFNFY+FngwHi1iiyH5B
ejliQlBn+XjZNeC9skpknByFzZWmvi/KYNoHSn7NmoCz21S795HdctXkXJHUACcRfWtfDYv/JRnq
K4K10zZPk7vaz6vPVcl9PXD4XkuqfsngkyMxJ50O51VikuK5oJGx3nUcEdKYZ8G1RqCPGwb4fOUG
hobEwJK1T+64AjNTkbVlUkd55dLqGXqFPiI7X4K3w961yWYLMetEjDkolvsCbYe7gE71m+VOhmVz
KCDf6siddy3LQBZx7+ixObdkjjmP47RzI04PpEqAaEkIpcqBX5uuLFBwW1x4znxFLkUfIhCWCY7T
28QKHwu7YmqtJ4tlcsTgbvAYfpHRPqplohNqTg6RIfSqIGYoxQkTXHt7vrGDfJdl/m7y3ezkKW9l
6J/aB7VwmWUm55ELyzvsOIzt1wm2fswUp6VrMNZhfDvavXu/lCOWCFOPcBm5uhO40DoeMNUEsPl9
N7p2AYXquu7uk4lk+yIvG8naaRk4AVmTY1jXYu+QJ1gTfYW55CVpff9apBnh/p7aE5H2b9SMEb+V
quBsJ6EhvlJYEXP+ueFgcy1xFrSTuF4WLkyNak/WS+6R3cDqM+2ZO8/HjNo5kXysTYo65aF0Fk7e
oP8mCyvvZJ5CjqEn/ehiK4Ik5l4nYxF8iir9HZjnKLwX5bKsVdBBa2XkvmN1nQ/h5WggZ1izDpms
qktADPcJe4ROhO0ucuGgQQqyjv6ifrpF9iNo7XDf2hLURtB5Oz9bAyYoHk8B3WDb4tHUCP+trCKC
NlXOFJP4mW0F131HFKVOglNYyNc6y5guAVqjfZh8yjl4zMExsSzmylg+t04/3xL+EjlWAT+BkuGy
o6tDCMWsB+i9mmNYg0cAWKPMsBD4NXSWZdNX+VEJ7vSe3cJFOXGglnV8ypiEe7HI/aCT+5EDMsZ3
a4+FryUeWFNg4FXsFvQL2Mexv0q02McMCy9GmxJdlzJDUQOpdcbdJRXsg4V9di/Ghe/UY/pWrSeO
ATmsZnlgcbKLO+gxyWK9j7LMO9o1SDxrrV9l+OQ6HA3ZU3HdlD7nNTXTDebqEY0ht66+VqVgt80M
KBrWR7b88Wkw/k8nIuDQxQKeQtc9BqHNXqk/MW2BiZLP/M6Efzk3EaN4jiPYIyPVKOz1TqeUpfPy
oelrdkpLepkS5ztEnsuEe+4nTkHZ9EryfkBStHSA7Ob2unXK4VUWoXW0gYnFY2bdtT7EkNjnuqsr
xmZ2KHeNp9KnSc5A0pV+wOmZARiOSWE2EzhXH/RipaOraszioxl5Lyqn6TF4P6KVvX0Z1cdpbpxD
7XX008v1Mq+dl8LJaUaahmpkbs5/8kwZcJApdRdtTz0MSw5MnaXfniPI55tzGoNowqQ3gHg5hE7J
GHVuXjGFIqV0yY6DA5+sYcGasp8iHVbDo0Kp03IuxLvO7z/f9Eub7AcrfOZbN2B303+NlprRp9Pf
n9uw5zfh/tvTXJuPuUm10U9/Tsug2Xul5pCKawaD+GLYs+rEegLE1kqxAJgbMoUEQHLfZh8GPGJZ
x+mSCff46+alHPihQ5M+Qz71FHTjsM8nqX+9KYoovJ7TqP+fpf5PWWrqh1Aa/gzu/pth+LoZs/7f
HMO/PuufYerwD7ANCIY9N/QCk6f+M04NLML2QsH/yE07v5LW/4xTu3+Q+BV2JEMpgoh2yJ9xasEX
jIisRYEQEWnr6L8kQvyWMyZw5nrC9Rw/IJ8NHscAI/4ChMjWbh4bHuuwrCmrZWkfQRtdn1rNwIdG
N3Mjae3qlKv9Ck/UX6p5L0oSHFQG7JRxSVqI/RrwqhPJ4jokkXKo25sFFTCkoeqZJyqLttnZNoSx
OL8d+u0whOEhVq3LEio9VQ4CGI+VI2PvSym619JrKwwfYtpkymq3Y8dha/c5vOvTFiJ2108XfQW2
vflSykzv69ydCB46EN4IOC0++QcrDq51NI+07NizKzhvRYvjPhztQ1g3EcFvvom2+taW3niUXvfU
tT3wXyblm8YeIrZGDK48R1Cjgw3fMiJ1amt8H4LJPo1kriDMg+anWskL47pn84G2oi6/qYov0KmV
huxa7QlWNJt1aZcrJyTraIKY4XwHtJA+cWNvFqYgu2ziwiAX8jCvqdOpbRTARvNyaXGeIVyMlJxW
Vkx+N7PjogVgbxR5Ei+JwyykZoKM0Q4b6UiSO0wC+qih9xUMofuLBfPLmf03UXTn3x8gnkcEHXSJ
y2OOAda/PkDyNeymZlLqpNzoyR4cZBDmpgzh2fmyVxfJCsVGQ6eyR74pD3+vzoJ//DL/8uz6m++F
EsFfs/88VoGquLbreVBUAsf+LRMvLIehPy7Z02x17JZV/eo6zCahmI/3iaierah+z7zyP/0GfmOm
mH82IOQXgGHx6UW4v/0G9Cgd3aeyPGG8ZmZCi5wHttnLpAa5MIjufwg7r+XGlWzbfhEigEwACbzS
i0beVb0gpFIVvE34rz8D3De6d+uc2/uFUTJFgSCBXLnWnGMuedDxJkHzSQ4BhnlDD8U+GECJcn3f
0J99/e/nYYHSfD8RyiaDHIoL9w/TxKPx94s2MYUe8kJnN3bEiUA/bK+138KEGtr9WJZyZXRI5V1a
2Fs3SU9Dkc1oUJHJJTOKZOmCPBv83/1Y+WvXnUnLKIkOXZ7KDZBJS3hQOkie/vtBy+Wg/ubcuJ5G
BwuIZ5N+68Ia+8+DDrkC8OAmHLTfQEHU06FNPCTzvYHEK4EvZion3sih/uFa9JPqkOswDhi42T4p
s434qt2pQNvTUjYYJUjyYIXQ+CUL5LYeBeU7CAOau+uMAPG2BKiWCZ0eIcBoltbp0+/0LS0UToSI
v0YDpEngLNz3SDxSuRJ9kfnP//CKlw/Gt1fsK7qCyHdN37bsb694TMMMEYcZ4ziBcGZQ/zV1zN5l
eIm8WZwJkd/6BYIZU9jJER0TYc2GFUB6caEyLrv3SrKB7fuc/h7tJrNx2NDITYwPYyVG/7lnNsf2
+rYL6Eq7FTcBv0LWWmTBh19ZNKS6Oj3C4TB3hdN91OU4HxqD8UAJGKMO1DoObcRUwT9dLyxO3162
Y5qeUjb8VR7Vt+sls7RCYyuR0zf+c+l3A6d8vmuC7NPogm5f/ymmclMIy9iO1NUb2pyIPrdKhxTB
ZKVuEEC0DAjXOY3B2394S/6vY7MsR+Ag8jwYG9/sQ00NjqttkPrXE9jNVB3nrHwvmZJsak1CiMGO
djac7XU5ED3CLRdLQBGy45EZUSUD2SjsClZVJ35qXK/2PKXbFjkfH0u96fraA3KPydWamz+ObXqr
QjzP/nR0ipPnOfd1aDUHQwzmtkRURsh4fq+RkmyMEGwxRo4jkpafMXnCl//+sq3/fQtzUE1YFrQ5
11e0pP/z2qPHO8ShWyU3swvxho7KPew/ImWZlqxxNjwUNckHRbsfWnYYAV/ME0Imq44ek9zOD0WM
YPAfDunbumL7DodBNWpSyjiYgr8dEggXuCQRmXFR4HOtmvOdGbn2vsnhv+PduokICziEvXkSvuds
WtXcxorugs6tfzqS5TL822V6PRLHYpZge8q0Hevb5zVh7Go0BpdpGwfkiH3pCC/Z4msB1ToMa8F9
CExheJxpPrKB3JRlVB0AFQHlG0jPkK16yTxBpwItzs4RzrZ0xT8co1w+l//rGEGA+S4rH3eT5Wz+
rUzr3AyZfjlyK9HOrd9aPriclJ5R+WoIT/9EtDeHZn5SMfylKvpU/QwvcRDmrROTlOHbX2kC59Gr
vlLHT55GC7EK4J4+8fJ7YWThJoiZYJe+XWy9OQeSIYyXriMurZyEvhCrC12+YY6gqn88+9+WheXs
W77Hmm65Cvzh9yuyn6w0rrFm3Zg2ZIUaGkNU9+RBe2QhtRqmqWyR6glmCa1VU1YsMMNATjRwdUlj
UQ3HoTioNDH+4ZpxvlUby4EJVlnXlR77dJC3/3nKezbN5RwoopASf69a+pIaOiZr/fTsmIhrRhy3
6zidH71AWssJjBhMxWJnIyiECEURGrKwMdPd6BE9Lmmfm7KSBPqJyTrMGYFZ9PFdNWR3JqOUnepx
2MH2sVYe6v4YddSzXNo03ZwYHyQJs+3vNQPs9mtM7Wprz1ZHIAWoflugg3Lyh64uI4JLaVghJKMN
JyKShsqhOUde+xVgtjqlXXdbiJSGe8/72KaH2qnaD2+GyyCOnGqU71F28AnF6vzQ3xvpjPCyRJNw
JVcFHMjDf78JqP/jJoDyiu2RYofkm99xdJSrwTArwzjYlB+HAVglwbYRajReeNY57r3M+4fAd4O1
F/QFsmsv22EvrHauhUjXCsWecbckIHqEFAMKy4lyhvWeuZn6soIGWfwupV3v0MS8BZmvD1zP3jr0
G2cjKDOxcQ4xYYo2zaM08GlTVXdV39g/quAZ0x+yfXEunSzbNbP/noQR8UKNIM+rgJ03kQN4nLVN
2SHQ+xpkUgcIFcBynAa6YUyo/gxatRtncBaWCW4n10Q/NaC9EFzLH5Gm65INE54H9guSbKtQ++Gh
TdnwxwaNnTBoGCPW7cHyiCaoYE1tBvSvTsiQqSinO44Yrm1T7majTI72PDJ7d/y/tv7//+r/23rJ
ReABu5AgCB1q1f/FCzT9AtRexlky4rbD86nv0qAwaa6SLTdZ0z5xWvzw9EBqj1muORbPbkaPXXnl
Q+RYdM6VYN5B9JRMbYIUtW63//0jdL07/+ed0TNZx6k3hMfj901BbAg+RIamh7sUsPXQP+VBGG5L
k7UdwRHg6wIAV4z3JsB9njXUP2Fd/pxiymQF0mhVokG3Z8X4f2YD9g9HR7/g233bM5XyBFsHBxf0
4s3++3178rSj7RGhqtcIex8zUl+HHWLSRAHSFlW4RtU3nQy7nU5FHktGZod8TgRImWXRi5ha//cD
kn/t6L+dMIlSxsRZaUoO7VtVmjUVRq9aBIdRZuQ+SJ0+5iNll+XdFH1hvPOjHaLw4hzGqLXz6ref
iepDlj9oIJo0yWXzq6OvaBhRfhhmLzrZ5W/Kme4UqKFAF+9muyiW90E+j9shqr0dxjau656rAoE7
qZZ0ujt8UX3Ubvt0DO8bFbOl4qq+4a28JKP+KqsyuQB7qA66ne8DwUxbhxhpFWdyF4UhOcB+L/du
E382SRSdRwd1SFo2/dZPqIIdgj5kou47Koxj5HOcPfM0bXu/TLhfAM7spjracvQPdRGeuoynQgms
dw6azFViho++O3s3jL0HBB+LRg3Q77FKAsDu5Tzuo17/4e3WhCD0WBYn70s2Fa4notmPPTTwdpG5
FViSDqY01wIJ0KkMY2ujIjt5Ft4PTnZ0kcXwGJh2sFMDisuwTSEtsIFmkfNIjKuw/AZZOLwGNI87
zbzML5pNTFSh2Hiiak4sqD8NNcwPkpA1W9GScGaAO/kQOcds6VygOYn3Vpn9UJYxnkAAR6Re5NSz
eUAOTG//yOl5U+uB6fDVpkJJd8GSMp5ICwFCyOp78DsCacouG0kjCqI9IQPu+0xqL0SnJuonErfE
H5zf4rHLkg81TwN9oMnYeziYmXUsa4jr7RmR25t3boK3uWWQBZU4N3pog9tsmdLDL4K+OQ68k14P
IyUR6CbyiiY6wbiVIoB5hGOxtmmK3lcix5hgF4dAoC5jdyP2reCqnosOwqcNilAaASLOUr2GFmPZ
qSpu9TAi9XHJ46hNxrGICn54LaChJCzK4xT76BgH71dkI4zDDZme6QEtBlMCAHJ66c9sm/Ody0iE
/wl+x4LXvAtgkayjomxv3Gb4GgDe7EPDtRCHVHiR8f9uNApImhfELWm4nwrp4Yhv3wd6bM8YPSiq
yNabicqurXal2TVvewyTSBvck+1r2kKDxrCo1V7YzcVMsghRCuQ8kaS7zi2MjWUBng8dhnI20EDi
xu0HIfuW4OaROrVjFjSXeK+SEY1aFuThcczr+7lb/gTgeJWV5oNZW6eoZ9vYMjC7Ft1NEeAu64jp
sHJEjC5mx5TUW7Y44qbMqhzoiLUNDcRIVeNQI6pObBslxz0GLIzudvYWWAXTQY1WOu39+D7LmKLO
muVLeq8l46+HxjKYkaQZRvzS7C++NVmvMuCCjMSLMMLxVSxDLxswPHE5JFAZUQTirA/FrnT1Pg3C
4Iz0g/2Yh+ZTQrZLx6e+mNwLNVCV5AGiWWj77mjf+ej7L2b+qzcx/cx24GzG1GeQvBx0rP07K0PI
E5VIXzWim7XLLnmXypnsmyisN36E+ajCKiOj8FYQJYsQYEIBckn72VjZCRj8xmacZySFczbx7bMZ
tMJ9PPfPNl65CLfKuR8xLAE6qVe+iV5OMy/Bo3rurfESuEO7FSAHH4yx21jLC8emNuytnvxMO+nG
V69qU+R+80tqiTP1o3HA1dPceYKDSxkVvUXt/Ir0wEev5luX2asZ4pg9sMSYGLlhlq+VwrFjlBFU
fMkul9UwjuBcc1ntKu0UZ1c2yFXj1H4rROhupEyK0yQQKJYGxP46sKFg4y3SCCL3bN05Tx79CYuJ
VZwyyLMssYxWvF/lQMJbERIBgzMVlaCrHhs4FE+ugV+kmRJBUGryEwYHE00uV0rJ20nFWwoNtv71
/G433HpqoFsY7WhNBL/znq4Bu8YvUULArh3Z3Uht9HcYYjmFuf/Qp9rl04e0lG02O5wC/J4/kiI1
2XhKi4Ojoud8GJs7ExDaxsaNxn4cz1Q6XFRwx1uZ3VgDxlofa3dpWtUNrg7EuUYvb2mTvFsUMrnT
AleN4uiSF9kJGMB+zuoHJ+IaLBvJ8Nt3yDDPdL9uEq2P2YCS8hpnPHwUpf3aouO+pAkww75R9Q75
yjFOCVejM357fdZR4040Yy/YpuPQbHF+RDvb+mmPDfeqwQFNlxFRMjWaNDSzuswa+fMVSYK9C55k
fqyEf8RZwEccfwoRuUOB5+E0J0nzgI+JfF8N8sMKLPzh/VOTu8kuC2W9zv0GLJ2VoGYrXeSIjXUX
0Q5XnUdSqbCz4zDD7Y1lY95YfmkeQswD+E2GrTFklN8uPpfMzU6gjPBk03QNSoiIXVFPl6FsXkCC
UEPL/j3rPtqc5g07FrlqvPR2jFBWJQ1vcAxTZcgdF0Mi0SPcLzDzZCSaQRK5KxvnXLgueQZRTip5
PDBUlYzyscSwqrEI1nkpnyJGyrZ1Mny8oWZNHJpRboci9866h3Yi1cGuFynfnN1kkXiffWWdI0Wu
WxodTbWQ/HJKQNyBCYbfsmUb2bUHvwCj6T37EbsHf1pSFjXhfDHLrWm6DmYaj4jfdlTbvoJIJ/Ou
OZnuonlsjG0QCQsuZiUP2JaAp6XKQlntveABRfgZFRffjoBD0+TqkqrDKojRIw2m0zzoZm/0ydZM
0Y31ieOyj+nWpRuOd5ld+LiwcPX3aPhNcrJm4zGzCfXROTOUCTv5JkvJfFN9emy0gyx2nLHyJfON
Dcpmr5jhrJimRDsvL1G7mEN1g5Lh1YuHn4PxNubuSOoKTppuWtde4Dyly8CD+ziJN2gVY5/K0GmC
F6ICGmbRhVIHjfRjLULbOgsikb34Ke5oM3LJaRbdGH8ykm3GOjPcyWrvpu0HHMbjyEo8TvmdQf97
xc6PthMeVyOrd5OHV2YE7TBp9zUcZhChOiBYcw4eVA0dP0fA77aGgUUEMMc0hruurW6l6hjTUDvt
GsteJ7bzREmNLM8dzh2OzRDr9G7qZ6ipXfZJmFzRfVYhRBQULhjd5I9Q4SMag+zg2elzQ2tkZRrd
ezfg0elZBshkw3vStwjUmK/DR5lcgqwCyjYBZdys4g2QyX0ag5Yw56Tm9lb4qzHtgi1TAecgBYmm
eJnMEdNKb/ab6m1A8896muJby1iagWI9D/O7wDy6TcMu3tiy7DEU23I9qrzdDjWZGYOEZpABfLSr
12RoIgZuGuG5kewMj3ICT8EOLs4WINmPGFxGneIiyxqNBpQYMzqsJN+hiI7ECKtxJEh1MN7tdkGK
TB/s7dF81N4+0my3s/HGg36+ilKkR9iQG3Cp+iViA0dZobb8HslERrkJo+rTcrHzucAdJxY5GjDR
pS9o2SXuPpHYonRNznCT+MfCdwGvMLibQ9CLo3GXFlsf8e8aIeNKqRywGmqQFUNvGLQ5/v8Ae1RP
hmrSkiifzhY2ZDr/K1avOxnuR4ALU5OuRjZOXYQ6cGkG+ZX4iLvqUk8GgX/INBsj+yWQ1PvheXIX
CvqEY94yCyqFLr1Ff9yyXDfmOgo+ARM/uip/qtzmgED/paXfAGKTJgcBJpCMEXWkcCwKYN5+yI3P
py2zCjIuF8Tjv0CAbvKhoDeBOrtFU0Qv0dpIDOgaJwm5mICIf+oyLx5yzz9E3AqI6MNomyzdQLMX
/b6poqeqmfBMBE5zYQTIJVETejPNzU+KI5bs3iFaLvJf3Nhk6bSKPeAXjFDLQ7+AsD1sf+sYOBAC
Xb68/uD6K9cv/3q4MvgUzdNVf/3nEPRbWAAf198jX4d17PqLPuPD//c716+n2oyXu9Dp+tVfv4jj
y9/5o0mE9RXG/a8DuT71kHohxO8oCA4W+F2M0Mm+qnPeiv98ZtFWYt7+/WknvbB+EZdcv3l9suu/
/vqff/2xvz1L6IsnHDrIha+8/usrMTHzU8gneJiWl3n97387Ff/63t+e5t+/8+3EfT81fz3P8hRh
V7z4mmbUFF4wvjCfbc38xtG6v2MqfOgT1AGDGj/8DBBOH3b7ERsuIvVoPhqNQnXb09lHO4sEjjva
LsEQip+3H+6lR4Gf5MN7HnW7KI0/+rS4ZA1tUF05UBbbXWOnctO00evQkrXSoirfmi35JDEcpq01
9m9hVPgXBdmgNocAK0tUsLQRtRnnCAOLtNIrS/b35pyCXg6M/KYJoqP2quJcMnt3VXV2vTy/l/7N
6HopKl+2YGxAoi3UeWvlCvOPjvzwMTE/mwFJnEjBjhcNEdWBb48772YuqM+Ncf6A+PeQjtEWPdna
MsHSugiba7p9G1JrC3hV4wXp/nCTERWzagaCjRv50EzLHAKi/dobzy04hirOzEPZz2pdTxlbKa/t
9lClSHJ2EXJm+KYngpEcJF7aRsrmGfcokcncjohfl322GirFgJyYRscwHsNtw45tHZZ2sK4N7LI1
PvStDgymmx3KdhuPjfkU0+reNLP65fWdWLfSR20Os9gdblw+KislvjJqNiE5Gy3ONGioNXycjDzA
oL0gnJCEDxnxfiy65kJjgrqnx9uZG7f5WPt3hndT58OFvsaHaS0hZB2Bt8incs0+KBqIRlDtSyID
7xz5+S5uOHvSn35Uln+PdrDdN4lFJ5fQ035oSe2EhAo1JIHw26YPFfaClQp9Be51urczbqg2DF9g
PbvebW6HwskgRQ3MseSb6PFyuT2FSK3SkqOlnQ6A+9ywo77zsC2G9a0ieftsT5IEdz71iAk9chtz
m0BmjTp8nmB8Kx9KAN3XuBqDtZzMlxQp29qbjfgwg4CDm88kx7U7shOnlUXvAfC+ty8aEvZcMuyW
PAQZMcmcMDKrAj9b3rEGTkYHbMwET3CtF13DJVBrssBoI7KGGR/Gh8qKv4DKFLvclF/BlET7cVrQ
I63r3UZoqKyeI0Zngo1CxQFG8eqel6YvOdOEgrnyrZFgNI3Vb50hcDGIKUKN3FnrxHG6QxclW6Tz
RbXEdBloqGVd35Czg3eDD5ZXh8mTGr9sU5s3/KcIrCaonHzx3pTuzx7nEwEkn8n8hGowO+ANpoEv
9WXy1lUfN9sZMS5q4fnDsakki3i4y4rgOQ3tL6ZINhFSJFgtuCrjGESkcNd5Fhx65RmAPqBoViHC
cj9wJBp+n8DVtHwfO7hw3uJcR68Nla6t72SCH4rOEeiHND0HVrmNGiYCpqNYiKHukjXWnIRdIoKe
Pz2T1hmhsDJHxNDgt9iZmXoDqYIwEN8k66b9rHX6sIwHpm4YWbXdeCdj/UzM4tlxPnGVk7g8GffN
jK4lyoFwqIX4kU04DE1zhE8U9nfQtKZ1BsuLt7ayDnXt/AQOxk3DBtFgOVDKFDL/tRhQIMuqfYeq
cmqVhURSzl9msogHpyfcdPv4TxeEFvxk99h3PmnqyvrDB3BYD2NGDZHYr5ZCdEedj4LdRtBvqIm4
OIG7HMp4IAUfQKQoEdFTuBj8HdtkTImTRXtOZPk2+6TGGNswPuGAAoqWYcdtEeItw+dQNI9+AW+W
GwaMdEjhafzqExZcCeIfMGMm+zixLvgg9v0MI8n26aISZ+5M8bMBJGvNTDHcqBrxu2fY+b6BPgNI
v/QoQh0aLUUiyrWRS7Xt8v45oW0h6+RPbngPHmYSwPo2YWezvY0fdV7Xu6wmbp6orYecCMLJEeaW
YYFU1lcrJTnjbXvOw/rNn/DwJYtHrRvy54o4un1C5OUG/hoCraAlpHCuFhxItlPlTD0jsZTYNBOs
duta/Jl00uU9irXwYpi3JI++VhXJkFIOHwGyCcy6cK2nbmJ0PYevSWr/FvUU7PTSeppnF3EmJQVA
I/Uo22inCGYdcdM4tZJnzRUQNcanhl+4GtS70RRsWLDtXvoWVrvjvCqrO5o1JCGzJkAz6Ln5TTeh
Nu7NOq73noWaPl3c4LOCLKaYnUVB0+2NwnuNFppgbeY/XAq9uoVKKDpFCY8jcTOM7jOskIMVQA/Q
XKHpDL/IBbBdxqUNOWZgP5szJy2T8WAm4OEzBMNxF3xENr6dVLY9wI3yEnfOz44G7s5vgclPak9T
9L0nd+1EiMBvF7YgzrhoPZdsEmOionWV1NTf9IW9mE9m5DuQukRBzrElq0Mudm7BfsOLJ1hxnS52
vTpiJkYvjpZ4Q5lfe0AV0jidzsNCvbAGYreDun0ULj2N2s6edbczXEOuJHdPtqoo3bO+uckSYZ2a
aNniaS2Obdk+Vz77eg8w17qrHDT2bm/uY5uKn6XqaGrAVkk8sR9sSM9JCrUxzD47OG34J0DHjlBF
7SlFuC0PTLZnDQEjbBfrJt3E1dKhGuwgh1PCwmlG02lMctLQ+5uKmGIbKzU3TheXCTHfS+BqGr+g
0iahTYzYaOLxXtgTyIWeprDExV2adPO4fQ+YwyFWEl0cStS9JP/2Y3loXL/dOjlK7RShdb9cpADp
sy1/EScKxC8/JKYe8qTthYc0iXJObIJhycLs4E24KYAHOVsgUSOQdyAxaAULxnTnOvxNkgBJTo3y
tomosF146WOCzn/fWWS74XSaS1l80RfPamB1yCzIf2FA+wbN7K2z8USisaY4suqTsRjBC7D7s0MN
hEjfwYRyh/sJA42hTlxEX06JTZEgEXmciLbADihujSGPcBeDdR578R5a8c47hli4Dux2aNTp6meu
x3ErSiI1fSe5rZV70xCDQlSGP+y0Aqzn1nLnJYe26pMjibolJujchD6Aq3qKcv8wmdPjGBD1nBpb
3TR7N2l6tjP4NuOfWNswNG3jauL0WF21wqdIaKjfbxrZVaDt7dfaH/Db6tc6YpxNEMIbrmmxM+a7
zg4An4j2YkaUJHbeXpDwncxQ3mNy4gwMCuBYdOdy+a8ZuN8mTp9zsdcB0EP6nVq/BZ07cmdT+IRt
fG0jS2PNfozPCG6FlmxNRyNaU1bRH63wXI7tM3OCZO0Zfo5JO3mcrfu2IfLdtlA81QBxV/YUbHBm
lqsOk+tsNGf0gfa2H3tKLh+vtOPWt4FZRRcihh47q6f3WdKPZPJuGXe4DJ5y7bbHqxWH1i1N6SJ2
w21S0U3565tdz3i9QRwkVMlgCXTnKjeMiiW2ki+hYEbVhYax0joRTGSwjbVzWWw6uwT+ChomObiR
2pZLyNT1QYXEa9gRpVPSYiZZHtxgLjeRglbndGZHFi8PGFmOpE7KA4AqiK8dfLMS2yZMLnEciDgi
goQkrHbQ8WlwX0iMYU5gZPMP1Lmk6nTqYC3pOdXYLNHv5TlYqMHXB2PBCV//xXJFiAUNofX1e7CC
nLFOjqlImmOL8/0YL//C48IQ1RrCdl+CqbI14c8hbanjcH2F//5adrnCxwZjFi+n7E5Ol2A9r1pJ
5wceOcEHgI2uxHA5YIBZtV74JtIsQA6/nZIKS8PyNwsZaX72rz8f033T4DXgKLrDkZZ1kq/8Yoal
NRtP9pJApH8waEZBv/z8+ksjkR/bUUB7m2XADbrVBvCfdIHiFM7ardh/hMqstplF9Ay46IJVkW5E
00+gFyMHc09crIuaFAeYYN26MHsiHArKCj4BGAPM5SHVOe7OW9jU5TG3wRysZpAzcRXENz4pC3va
QYe/frjs33kjGRSOn7MnoSsmcIGPhOWEV5hss2PY/TAu+8/rQ8JSsRlpW63EEu80xRDmc5hYqH1v
EzdHg1q1yYYqDjhRCAx2XB4wGSKZYVzeHpoEz3M7CTJoqLYHwxM/QKS2N16cHtBywxxIw4/arY2t
LPj8tm2+6yZMYdcH+tkbq1OUygOBTRMwOzoaML2uP7z+K1u+bLyKSUpLpCbBanRbDPCfcumtqX58
1VnFKKeGSrV0cERE8Ef3UrpyopUG6SidfnAHxIq6QgCFiKbP8D0rcmALQI1wLf6EJd+e++Eh805p
YL4C1mGaGfR0ec3XmX3tCsnqvRjlmyWsV6cnLaeF3gEF7jGI+900jyCQRHdDTfy7DKmbf4ZO9w5l
zEHVx1MTwXOnjOEBBearhtOGXOdldKlACNjBKszftup2Y9SfyrY/EF8+jI3LZrMiqhfN0k3uFSeD
Jv/aG2iZC4EpGKpBz46S69eGltLnlIzclUroH9MZ8zObuuVb/37Q9KMYOnTRTTG1q+v3M1XXeyNh
z7787Nuvxtny4bs+5fXHZteqbTPab99+r/fJUvnr+a6/N2vHgxZmX8o0ZypU5JDEJpmtGTX8wbtz
sTPULrUfv8P1iTcN3aa8WsCgVAArlfvtsW/MjWec8iTwTg1xSls3g9ECB2PNXPDB0N5dAPsEkQWM
l5p4sCHkDckB0sV98GjLZRLmGLswJQxAYgB1JD/SHqONPga4NraVeuKSs8w/HXbCuwpmUjEOW6ds
LhY3j7OLa3kgcsZLo83k98kj0IqEip7ipijT5AjX+DTqfLx1gEOvm6V3F2Zk1RlV+1kj89yXSD4x
YR1oJAj8V/Uz235FTVfvHQe+ltOaO4FGeZPHxbx1O+vJSuoRu35I0R2wFnvUGBPL9V66t7KBoRnV
+n6Eq1prEzx2IG4I5Yau5QFWTLzxELFloVREcR0hMt/TiWSv31p/FHz0YwrbSadMkhKZvJMOQYvG
nreKNX8i09by+iN8nQ8rztodUZ6/dOZdlKsfMCXdu234ZTuFeQKdvQlDEE5R/zKkYm+m2sH4hh/T
pPid9L51PHJr/eglbzzBbJhBnZVPX6X2Xmshw129DAJ0qW65Ol5iP0JvYIXtKpfezmsjbLXDO3d7
XmJ5Y0vBXiKKngFC3ysHkRPz/jmD6JSnXGftUO36sh6YuczdHsnXb+OLfdZAXKL7bLkhoMIYXD3e
iWccJ+3Rsad5DeM6AqWp/lTlAIZjxrinka018sgcM/cNdMENKIt0frLZrOSOIMIqf5Ou/UsVkE4X
SPeaudq0XbTQLdPYUXE8MogXLRWU244hUod1dx83+T2tXqpcNucy2g6GOHS6OxfjXO4cAyyUYfdr
24zvCaj4qWR0P4T9fYIYgFS/DoolwXHgb3Fu+zWt63TjGOYWtzg7zW2duqepwnEvGV6lKEkEGVo0
kMbn0GIIXDTRlyFn0oJq41TUuLy87jLm4w8b9+oqksM9rPuHxqVX0TqP5tC/RVn/XkQR5ufxkNCz
d5IKf96U//QU+jPIMCtpcFnYQ3kui+KDd58MKDt8ACD2i1prBl4e3YgpPXOjN5krfbm6PHfu8Hu0
7N8dI3lu0B9jhqBNOwAB4+5+LvIGr6ReQlLFWeXTZ669P9g+KYgdTDONydVp3Uv9hQbms7fcn+IZ
9lRCe4cb5VyXvybT5exHv0cvpXkG2G8NSeI2yuWPdF5aAYKZhe5fJ1+M7IkSxAJeyCXa0qEAh4bA
/Qefy3ibmMSoUnDfTqH52nputEnQCdOHN3f18jzoRQALWxhbpzE9Sa95sjxcD5ppIq2TfO0EQPvQ
6iwyQEWtB43PLASzW/wCmZjPUkmG9Bx4qgGdACN4Tuq22hdzwai/PkVd+6PNzILR/1vspSkebGuV
W2RqEkMDpQycV0q+fWs4d9Eo671VCNqgNT0KNORWMfibwRpvZY87FIFBMnXpvm/qszsy2GBzfReF
glUdVDS2Ibt+aWjyuqFzbid6V2q5ZwkH5n0Q3ZiRDbLPC2mt2b8GExmOSOrN5FnRRoQdta/ZPXs6
eRz0sAK0aY3VQnElsa8waP3i5OFuxQcQUBjtv7w+GA2xkRCx0AnfJIN+6KTxEfjeI2eY7IWRtb2/
n0JuPXm1NSbYtODIja69A2t+LEPnQBgaGwaxLfPhlQaTVOYfxM9F5zMhUOljWU5PfTu/VQPcMN/K
jkBcziAeu5XB29M76B8tGlhW/AthSJrJB5liUVGt/2k5pl7HPSDZaJA7HZsoapx+XRWx3heyROWq
kZJ8hGjpVn4f/JwHs98SgpiTPk4+770DFIf4VgQ1zCs7+Ulr4jQ7WJTsoPoFTvHNpq+TVNpll/G7
6pChNW7A7Eo5APb1axS7L0wtaKJ1dJDBLv4mzZY10/Ie4CHsu/pHYAZ4hZV5a+bGJbFwR5NlN5Kd
6TEpRBAHNs+ZKRqKV6NhtS396tcS2dVT+y044nrXe4G10zT215PP9tTW7wyT7PWQeNUBqwI2r75H
1yZMqodxuhGiJ++e/UvazfeNC5ktiHJzg2yGZnnxx6QtyuLaP8DW4aJETTAlNXbY6HnWv4wY21GX
Nnxa2vZkkYa4YnJP/yh/yhsL41iNqK2MCCbA/b1OoLtMoYovsd+8hQU4aBAI4Ivppq6YJX9aDAUO
uJ9A9+aAnSPuJbbBIAJhQr4xcLptZoPzmUBOQw1KC3QW8lzO9FlNBZi7j8xbf5HRm1VwDD3n1htd
+6meIIekKPVK5BUWajwiKRLmFO6WV4nuZ2kvQfH6FVDUnOpZc4oHvCJdMOznLqwPko0Y0XoxHD9J
3mBQIV8vXfaXhNNYjJ/1n/R/2DuT3saVbUv/l5rzgk0EG6CqBiLVWZJtuc30hEinney7YM9fXx91
HqruPRd4b/CmNcgETh7bkikyYsfea33LGA+5h+yJxBTWV9OsAwct42ZRSKvKvujuEoh/u8mtGwD/
3kvo5vVzl2a0UEQ77Ck3k63XAwGTXZacSjlfG+Z5Z090ztlOGnOHtyRGKCars1F4dRAZ5sUz889o
cJZziI/iODETGz2nOffrX26VdNvJ4OPFu2ffmavvZJ7yUzXRItfrpYQGyAExy9bO0hoDoPLe2602
zDkvjAP9swc7RT13+8vtgT6ZRVA00ttn0pnvktZCE0RbP7JH4Fk9m6ghwBeNWUt/jK3k/vaXMaPc
0zyU5mJ5dBncg3UYV1ciok9gct55JVjtcntaY1rBfA2ofs2mEueJzRA/eQ/5oppg3fWt/kytOjw7
GKX15dmVpKLmujRPdl+ZJIYw/RpI8XzpjKnY4YqgSkxTc++m3HJRJ7WrVb1GfQU3YP0POzLmnbHO
8Akc3QxCQngyebwCYaLoztp2uY+XmH3VppqpdVALXsflsc1SnOOh/G5Fl+wtU9nnfMFZZajkYDOh
8+2mXXw9RvzjhNa950zI5noiGuwMW0ROJ9gXzii2cIS7vQmBf9OlkEHHAe/+7GkM14uOnzYwGF4q
pvyzTs+l8+4ndz9aNYFqph6YaQdduGHSnYIIEoNRIcMbSFkZbX7mHhqWcY5mtjjw9YgZTY3MgWzS
cOb1HBliMBFzrx/CwTpqHhajmHIiT4301E8DGxbsdK956hYrphFoQN+jZ46JjiHGosH5l33gxtTu
do/yDnlMF/CYCZbU8KBN6cJN2swIRrddw86UtHyzpUc7m0u2r20a8VpNX7FtOzcYB9QXiAcwUYq7
MEFQ2VottaJzRzbsI5Sro0HjjwpKg1lgvrk6Z4+bobevReLrUQuhiJMfEB38eWygW+GmW0NEM6Et
6hJNjXOJ0ynfL516qBdxXlqQ65OjfmaD9uWJUaAlBTYZrfKWCqxrW3Ah0OtwdA2zU15iPqYILDbu
xAqz9J9inu+XoQQwOYCi8sDtkNlJVhM1nFWxbZaYWhJH20oVJVu3mKOV7fAnCwmh7ejmIXGa7p00
PK1/FsnumzrgBBuveY8RiTHWjNUIQCg0X+o5mR/cUeP0yfpvwbqa5vgnbISnqtU2kxGFCFkyFF5k
4bK5EhTA7AyYE0u1qIBcIIDywTnAgu36lRAWfeYpXBXPmmkNzNVySZPfeSk9kpNKGqh2C79ZEeAq
SmSYSYilWLPlJSublQSGJTvyaIKp7I7GKwBBK4W4AveYFVRnRma/45JJH7to/NGElB9x3x/KiAPb
MqZnLwUFOxSCoM9+tUzDJvQomWwDVEqUWRHVTBcfrImTdVqQ2gkda2c2Y3hn2TlPpZ53T+CsD6n4
CjMvpgZHcT0xWj2FafzYy0E7hsyku8ggWyMp8SnFxqlNJzeo3AgBVj4U24Ie4XqP69veojW8eFlz
mjtj15RsGPPkHuO+Vkcd81UqBcOeYbnmRv4YN4V9IAkINpFDgGwpaw3IvvPAfviqT/VPHiF4fxpa
T3dR3tFZ86wrOnmmWb2ZTKH2dt99lmlKdrlMnlAVr26T6TynsA37xOUUTH3RluObIhBmsUdUJ8w8
JpvmrE3kSgwJ17dTJiTL8tEMqqetKM+tjn1A1JyoiDZBlwSkBytlesf9ldDLqx8l0NeJfBMCGmrc
56U49gtSmuha1oPAPy5PLmAViWiZqYR8z1FEWHJwcZgMGLpL8WkshrYrM5ceOhOJbTLVQeh1nzdr
/O2KFWVHrnfyEGNMCltsoctrLQ86eMBN7TqnlksblKpqg0pQIuYGFM6MygqFOe7PxGEermhSuIKM
Gk9eBwJV/JuF4mb208dOnmxucD+U05qbKpeDRNF/X4un21epTqHQ9PC0gilA7F1SgwxxiwIqbjw+
dCIbZYcQwXT3zmh7e2wYVAWpS8xKWwVeAwtFlOnF0ZmbNGRv1xnZSh7iuEvltRbfC16ga3Y3a6Ye
aZ/RXLxw1mdmtsQHZi+nzMgoNnHTVNlnPEb6wbBpBreLsc1k8lkKRKxIWiDXr157YxC7cWSAWxZI
mEKeAAiqnDuXrtzH25X84hcrSgADOCZNZHqakHgWPqx6xOaNbHRbzRD0Qgacbol5LnJ+5jTjfE6Y
L1BosMNbNQjEJjzmFlccXdRdgdFq0+KA7W00s0n+IpqJl86wGtMzOYh6eOwtKi444QOjLNSSoSJG
2Qv7ze0rHdJm/1pSM9kUfiTCn+kQvkTdzErHDAn5GqfdnsCc0dP+WAM06qKBijMsTGgyDNQKawg6
K7jBGr0raDENDp02zR6Nml6cOZbWxnB5jaxJgzhGCjGaUP/T4ZxI65djsB5BnL+vYipqHchWZLLO
x8yPkTPyLMgHbRR8SKZ8arhJZt6V22ovoEE9v07nn13PWYzgEHarhA9bQHCL55TCSENl1rbBemUY
RsIedCnu2gmS24TCgwbn3kFcaBW5G/RG/HnbT5ZmDa4qj3P6OJjyN4A2FLUe33Jr35HJyYEw/pyo
Jady+BEvfHZGpYEWqkrs0IhQgLqs1PYHYVjl3q6n4pR6YIQUBoK276ZdEXPIdU3KeTcftVc77qa7
0RCHRtfvl9ZuL6rpu0vFzB2Ecn50snI6rjWwnY/NI3hqDg6z+NlHo3gcKCP1yVQY/vKtZpnDY9at
E54lYNZWBqSVp4eyt38S4pufbn9pQ/8Rx1pEsnQtt+QJnLWo1wlmn5FXGxxCTkD83uORhHJkI+Zl
nvTkEC44wVlHnxi2D/vF1J9q2dk71hJ5svrwhBiFegj+Tc0R/9C4zYeXG6bftMY1BgMbdLO2HW02
yfWm0leiQ9yLHxpJEUHardeP9tqdnHGmCcLqBE1Qfsvz5BFr0Xlk2nOanTpng8BJP3buwWlyb0+T
n8RA9H3ACvUgH3V1hBkI4n6V3Rr9YPmGCR2h59OjMCCDkTJhXE9qpjKjbcsApqsY/fEgRtDZkx/p
gBI0c3AzUD9eZUYQyBRhKVsChbunJRt9tQBxL43afUUlg8SBoim3s2fRyRIZzjcOOzewCXlmN5zw
e6Ed4r3Vs18pQJWj/dbVruIYRLkUoe4p2+ZNURn7zcQadFuIaK+Af/IsDwQ023GYa5KH/XMp19No
73D2T+CHNzz9DnMJZvcUt82mmUDKoYw4Fg5TfzprA5jXh0IHWTKGc3PQoUSskTDBYAoUHXAAeTVW
474d3g0Nw3VIWUbgJv1vjodELPldru5wvaC2HdhUb9fJtn9oI9o0YazRjDiGbm8Ygj4ZR1Rb+hi9
LhSCAaUrez0MFAPSUcIQfRdzCyBMMb4h6E0Bz2SgVQI3Vo9Ywh1DitaJRiauOjoKPKsJfCcQrSk9
AxYs02CpyZD7dN3QU/UwdIgJfnKdIymERPPV8Z1y4s/V/N+1+WdRcjchpEXsbWiQnVfbuTs8R0b3
NnNb4VGCpPIft6CuGHqneL6BA78YpFiyYmWwvP0S6HdzT6A2+6N7TIz4By76NihHjGhQIShL+KKq
c/ZzITn6hgoKdaZ/6xjY6Za5ga5Y8sP7YiHcu7XHC63r2XfAwZCo0W1khMgEfUC74uy5AlhdjOKJ
c/y9FmEQdACK3Vbyod0NiCLQ7LOStzMHvowvF4qSD4MIrUoz/fTa+XJrqWMjIZieUzwyiYoWXDoH
mrDPztqnZGlfdmG9Ui6y4rF2+kvCIrPRik9CGhtsxPw2tV5sF5DVjVgORdjGgaR9ThYQn+Nfa2I/
3mlGNu68Mf0kbwbgo4VZhsiixBysU54ioJCjR4opT7s7P3Amie8bplCbgr7t+zDEDW6RKtrlDrDe
As+hPrprO6P/TmjoHBrC2x/dSv+epufIq8wPGhUonstlOSfCTg/SWpQfYVYPNBpUlQ7btGqqYyLN
/mJNw7EYOPx5pMZeYBHD8F/QWVfEBnlEWeDmhZBSIt9E28/tXIM82DQOASrRmAck1kFV18pPWRoA
PHKex/UOUUb/u/PmV9MsLzAF7scKHEio1jQr9l1diSO9bw45vcFYjz7zuN49Um9YpKgS9XUlmLyM
bZZFxSJSjkeKJ05E7scCOszJ8TnbIntf10OeE1QHDsE0yWfshC9V1lzLRfzo5vgrz+1DPJasailY
NroaRCTQwocc/NxQXlsjHUIrWTv7OeWuWB+iZuKF2orG3iJXK2RRP0Q1UHMUP+ReUHbguyWndqb5
prMiezlI9dw53DbskLOtbp4wzRHZRNBogAedtKvTcDKV+1nr7jETHu5A8wgyGntWV/8OW5d7lptL
7+XL5DInJ9cKP3PpFfOGpHSAhoiAl5LNlwA8ylgGKWx+6aeNmXoTLd5hfXbNtF12BW9n0tyXqWO5
U3qabTStg35Irdiv5cRkkQzb4FZ2q4ew5mHQS9zSLa1uGYn7Ch3e5vbO1YBLO7VnUNnacz8IjXE8
9jeqiHrx7s3VGzwvbARwhdtN57HIxXitJgeaPbf/DUR1e1wi8JQYJC4a2ml6i3y+ESaEvifLSNYs
S4B7txg23uz1n3keps2gLMCX7CoV/tqgAPxRGZ4/z+IeTCFXQTiKBQzCciKWcr/+uz4jtaJ0dYN8
QCqEZEiFDZ+kYGI6k3IW9iTS81rr17YscOCRNlUEavd23Kkd3fRNiyepTy44otYuPZtOXBIq4Vod
GiraIaXGtMRmsa17bgoXT1NuKz68gj2sL/JPs7DuVOZiH1s5WWlSHnKHjiIAegR2Nr/24qXzdi5O
0oVPFa9n+0IDLFvJ37LmpBIW7M8xLWgnrr19rpH8SOXzNgCx1xSHO+5+cs+wDNysuS5sdm6gtVNI
eF9IRF/TchQvckoEh4AOB/gRwx0MGdpoPTemTDbI22x2cbW2KwjpAHjerNsmN0eFJ33ZY9HQtkuD
+wxyP/fcR8UnB4bVe20x1hiJdoX4GiFl95iaCiCd6O78UAl9bwCrD0j3eBZj/9atp6xcOaduIB8n
idimXZ1xeTw+pni7g3xJPkeTh14Je9+vuFc7o6xtcHFgQFKHCIk/GssFScni0TJe78fxxkeqBsG7
/XNbu/HS0WgwULBP1WGAz0/dyEc2Wdaz29TpvTOL77z4BGM2/WAMqs/QKWWJED9H04uT+Qjncr5r
DJXhfhZeIIl28pE1ZA8pvQdQiTVNGNtZY8k8ZuCV+8w4xy/H2Az4ETuMwsiDcN8ZPEFHkebb0Zte
s36OA09liHDmlhG/3iU+zUMY3NBD9dEIL9rCimU684troYni4cetQeiU23jLYWjbR4P3eEodhGyz
VEeRjM1OzQ8tHa8F3ZKbhm9eaSjg3GqHDsfeDxGuwaWGpwEzwoAYjtXUU7vO6tljIwogzA0V3Pty
2U1N9wj2CFPLnOVPhoXypmL5xkhDOKUw+/TScoInurIIyJQuHydOi08LAs4ePclfSJ//Tyf8L+mE
hNL8k/n/3+iEl19J+f0vMe/e7Tv+g0xo2/8g1UgK2zJBO1jSg28yfrfd//ofmmP8g+BxF6e5Y5s2
nID/F/QunH8I6YJacDwdOiKUjP9LJhRAC6XjABrSDfLTVmjh//6f/0KaaP/23/8cgf5vXAc0LrDe
+EHAYTzbsP+GX+mcVNe6SYNwN2/kZq0LDWYaAUpn87dxpz76FyJcgoUt4Ii96J8u1ONfMIR/efG/
AdYAAUFtlNI1IJPAZrzxlP4Jt1OVsmrgdRAwPkFBxsLRnQgPQOdOXxdzP6Z01/5Gn//ffNmVlfNP
L4uYTg4q4WXVDzJq4wIc9h4wmT/TVW9PEuxJ8V+85N/ZR3//Rf/GPsJaTpTawCsiyuqXq+GgG91G
yOiToEvf/vNfD0HDv72cawB/Q7xj6g6CvL/TJttcq9EtNreVObxDHLGH2rJq7ijJSrehDCbVwVqJ
6rYH0H/m5HbxipHQMUcWG0aQGF4QZqRaCKGXPFi/nJnMjg0JAIsqJAwLC7dmq/cQW/X30BmMTYWn
bDcXeCLpXbKhbyY+eKi2TklzdLXYWEW3J1yIdN8GhlM6PoR0S6gUUMPY5LAkS5sG2PDKwL6Z4gaS
heg3dpV+FJX5RPy2wOEzgYafsZ0sHD+gy98TsxvfhagDAde+Zx6bv5ZMr5bLOREg8PPk5OHzpU9M
Dit1chjHRd+Gjg7mkd6TQRvtYKtf7Txx51ms31iwq3J+lTowyLInVjaXqyzI8WmmXZyRHAEp74gA
PjLL+E0k3b0ZElbqldY36P9LUjcf9CFex7kO2ra9aHJ8n02AvE7HlSWAkSQ5OhuZwVx9pPNut0Qr
LUiFc/sTAGrNCQsO3TKIBhnx+Dq17F51rT70qOGDQcZeJtpunkHOFxUADRuMRGBVhyb7zXD8m8SJ
Br4+n4SJFdI2+VFmlNW+6xa+US7Xyqj29ZjPW9WP4ZbLdtCa+Uep3dlolMArLoyia1oIOU7bxFgp
98lWiOrDoa2cJkwC+/k7W6bX2MbAGyEYUtPrTKwJ2XU12aaISzNn+cZC/RrVX2XR/urbJmeOvlZX
aav5vebPWVpsnbH+CLE/ao69M0vGg5Y9vMq6+NbHak0uzYP15xTW9KrP8mGuHu2GyjprBSdKUnFr
SQOM6odx+hNOsRpQAk7rUuNLqmorzBYMPMlA+LXGoNdqZr7roC23aPEULVfNxTE+2piukL1ujgQy
4ESvxLcGwGWPytwX5JVvMg0YCsnBTpr8adf6sGiZ+MRad84sA9eYBaDBzNUP+o+ouqv2y6sQX2qx
MxHMTBhaxldri/Wt5+Qa5RH3nLnYPmn2qNIrmK4ub6QR0JaWcil8fUD1qqfmJcdohD4w8+OG9+y0
5dUz1BPIIYobwzhXqYcLT6PdZekoXHMtPqKg2CLgpenacP80GVT0mABRorAokUA6xlmjuGX4hqEh
cI0P2nNZdJrwFwydR34WMLKONT7kYowANmumBrx6FxjxeKHWvsIR+Ov2LddUkxD5CRkqcKrd/Ar5
hPSkqF02nYAPjyt2DenEnq4ZSJuXDJSfXLCg2NlxvW8I+H3JivF+NiXJf3n3YTR25EMd2FYVE3vh
eOANPGJYBhNb74R0HJjid67hap9j/TD06MzH5eSYTnokzZXmu0U2daYeUa5B0OjbC0CHV61UeMnJ
TyS0gs9NJ3WDdbdcJwwcrHkM86Qp9mkabhMVRlu5PnEVwm7f2dPE2HkDnhB8T7jjhJkeBvoxvVnj
I0YEDtKEpzOLCP7Q9O/C6J4hxN8TLOivWBTfWP+yMLD4bc8aL5Taefb4Ojhc41aqD2e1ujtejyXP
JnjEm8HkRgTSashChrdwIA2zl8i4C4h3dLgn4bN+rtkdC3bk4rjeTm4FnGo2WcyiLkFcn7zm1ptq
TLJbXSK9ZGFfZYX70eaBjInAmauZxhvaolDnk6fbAcWFJf+2HCEnmNvVZYKUvJd9tulzLPJFyC9F
Fq1u8yJpJL5R8JL+MvOJACOu/GkEKBk+QRjnf/OhisX8Ju6HtdjzDotlP8UWs1DeWDfxj6VXXRMB
kmQY970qXzWT+GV6wdgHyFVbv39aSCp2qnfPHF+bYX5V3trIDh+Y0OH/TlDLROn0us7IUE8890uz
ZVFFHj7iiKl4n4hlWWNU8aES+dqU2yGqyRRSFqAkGhiSu5G1jFGXdR1FfjX04lp4zR9vcYIBQ39k
rs8xSWubZeJytVq2EwNKGp1Zps8wgH47gmKhFXfh0l56nUtRTHw6PaOcmMuKRNXxSYzf1HC4uKwx
OjmQFBD/CdZM2H98NU8XlWvsmh6KNtqv38xLWTvT5CXvHoDaNAvtuQxPK+un5vGrRS6RZZM2H1tP
MQabX2cQ0bxJWgdYFTYFtj/IL8vtFzQ0FLxNH9/dbngYcx+4l7CH06/1SD/lNf3ZYB9NKsLN2u4n
OzIRJiZ5TikfuEewyFZvi6sj2gtb+0dsRT9Uhns9cUhndJbsDF550zuQSLyEhtIUEwppWtte5Z+L
Ydd+uq5qzESrzWhkaBvU0gBVJcAkGZMtwZh+NY7Z1R3VfKhqlAJdHSIidNprOpc0CjxYN66y11AZ
XJLk/Rmxmn1jLK6q5KEwp/FRVDH4nPbSlFLbrGr4fN354i6/MJO9Cq3q0azGz+zRJz7CMEiHigM9
wk53fK2x+++ENJdNllYEuUzeny4q9wWuxQAFTB0YxAO0Lr8CFC5cABI91kKbSeOJvXPR7KKznl/J
RvdTfOJbVlltX9cFYKgkhjiEH2tuT2p8WVAo6U720JkY0XK7WQJ3cn+oBsRpbxLBHONfaJwBywf2
WQfep99Fbb7VJT+KTfWrlcu2Jo0B6YbBBjidM/5UHRLuOezITRjMd+RXgSuLfT5Q1oRpfxrTrj+l
NrKaRu4GhtjnRQMFJXrAKuQbEGUkf9oOt3JTjbzUZH6MBnr9CktQXLd05Zf+ONgNSLnIe1jUdEX5
gc26R3YdktWXMQTyh7EFRZKXzGosfqm4dLmcuV0AMMpehoXuu4mzgJEzvNkqI1LHXtgrUMYT16Dp
LNprJpMABlGRhjktkVidFVA4xu6YNqXle4ySGfBdIWt/CkI2fMIiP7QOtjWiSa7GPBwSx6/oMDFd
G90NC9+TNrhH5dGzT03mSCi9UOFNOwcIE/daVAeFwgWi94t70IQ6m0vzYI12eWqX7C3SWHwGtCFb
srC35IxNctAPrmfAnjJqcqsTxIUgQSnLQuxCxhqNxoDrMLjj78UhUTK1FH08CUeK2M65G16wTgv6
easumOiKLtbdDX/uZos9XYmRxkz7xWo3nmxSGyOLiWk3YW5yxx61YF/REg9/4RGfNn+9iaQBNzDL
g5gfTG05e1PygeopWW3n+OGtHBYQGY0AlTBzW+BDMNZFu1TT37UoRJ/Q1QcbkOVhIWYaKWa9zuhi
tIwdYmwOoZssFi+zlTxZsbPGBA7RnSKkFec7ZCzLC8vAqCh/kOyqPelL94JGYpnQHmPvTRuaL0nK
9EE6R3gjn6ErwFyRJbmHxmUs09fg8FCFsVFfEsDTLMAUBV3YoWzG7BZHtX7ozOqJ/CmqpKb93fJo
0iX6Qu2GoXaIfws8snQmgQOmub5SUpbAo+IN0rkLt0zkMzl9LfpgbKcyxyKHVoD+XsbTwpLbaATM
QRtO/rqjWCgSx014XsJLwjgg8KZd6CgMWKwe0Xw2xppc4r6kOS5MiKa0vNaThLGJSe6EdIBDe9LC
x1x+RTkfdkuo6hbjwgVpdL7F9kJMOWapqZLJdnbDZmslyWfWDTk5vQknkBThoQd3yZMLsyZihH3h
ZiGxIh3E4wauvEPozLY3EBJopv6aWFC2I5MYPU5fvpc3sE9G+asgJpNi64j7d3gskpllQCK5jcJ9
yBa+S9cphjV2f8hMpXCbsk9ORWhTTZpydSOohQu4NxbtyrqO2NHRf3MbAxm1CHeDA70rdfNtVUT6
ncH890ZhNqp7UFWab8X0hwlKYTISk9itY61eW/UgNuK9ZzT9RiEOBB3W4IFPWY860/cIJ8AHRwBe
Ja2zSBAKlMwdmuXI4K7w+7X/PwlxT2D9V8+BldEgU0zm5uuUn01fOF9FZP4pCZy+U5LSFiwhuaUm
n6stCEqY7OaI1CzzW50GNK3O99wenpyaHrZROasUOT5GLiDl3Ay7q4oJ33KMcRs7KYOl/o9UU7iV
dcvBdk5fLT2PAWWP45Ea9V7SRzdzEDSJa1U7wxyaU0tpgVpG05uOw2aWbqkpiZmtW7zsbc9hgzip
2O7xLujZzp5Rz0ZOuLPUhDqhdX90mSEDJbTnpHaezHqwOU0U7T63VtEbrHFEK1TNzPeQi1HEznW7
D9ODN8jkYsnwObygU5JPLZRF1ArYL/DjEcOJYL6StN0HvjeF+lLBmcNbVB75r09n6eLAIKN39NC8
RLgsAjQArDbD3hLvSNk6NOjeM0ag7khlxSBwskPETCto1SP1ijvuTCFc7IeJ59obvQcQ+5zIaRnE
/QhxtVUlUxTX3eH5fUHuAHRh+hQqx7TJrLvPo/sUh+SxpDMb5vYIzHL6XEGdLIo8ZwYinu0Ylpzd
XeZrXF1u9460KQLUA0dE3rEb8VO7QjGTsCdOcW13ngAIbkWqxoONrRVWsru5zTQ5bXJ7eriApkhh
sZbafhjXOy0nWhqJ895qTATDcjfGnBiV4dGJZrWk4YpwlYyxOzR/pGdT64PMnHd8VHEVBXQgDqWr
41FzAPK09BvKbKuRxwBxzQECoC8HwrpO1VhfuhxjtWfPe5OZo5PAHorFAsQq3hH9rAd2af0sjXqr
DLBRAzMGR4s/xhQB0W+lL3eCqmZTy+ZXJYCgtpOBxEzcNTrQPZhPizuBq2KSFmbFVV+a72yeoU1x
DT2F+z8mDIj1n/uXfuHBbsuf+gwZoCqN41zV1yrRftU4AJllc/gqsHcPs/DLwWBPo8xhIOs9dUA1
gweDgCzuWPWljxkME7hJG7MEgwPWmihxh+TdnuDtqnrqJSfZsKvWbNPsM7WidqOXYvRngYSel3ku
BZ3DbIUAhNsBEnxgM7s+hw6upVJHjv6mTU65X2wZk9lT3JsuLbAEyTLkyXxblOSCoekn/mXZibr/
JjTraSjiZ6cke3edWtp5w5E9Lm3sRSyqjnaydKkFRSwUE9DqHX6nGcD8q3ahuzXpR22IesUy5mQ+
c53lVMNBzSPeAVf3PCnr2ibiYtkKiJMOYzqtyS7MrekoBO8mt92DkOLsLYiwGKRctJBOSsrHRlVr
PdaYPHeILdeBWQGXShN7wQklcLJiV+TNK5lStT+hEgtXVSh2IxFEdfFor1oIg27Sdq453nUwnYKe
wh7+CYtgWCOUbYbHzpoU3aF13qfbbzZFEuA2zS/UmkgpehsDhn7EMsNI/zCjmoGc2f+xY7sJ0v1t
vl7WXC6zjaiR1tE13M81YxCMtioYUDZGeJejqtogts4L0mntqnJ8us+vKC+93Xq+Q/2ktnPzTpgz
iFRGFMSj7tCDECKjz4z5V71pU9/3Do9jPOfxOU8pf2ah3VW6+ZSP7Q+n7MBtzBiFhmK+zxzlsaBA
fLESez872bKLcSf0hlH6Y9vOwZywhK3I2oyMLmbtGUOlaSDTZsJklsSYDWgJHuZiBZ4a1XTQLOUj
6MS+ntfWe5865x6R/Q7jcbkXaIdPVTYhgGb+bem1dhxk+oTjtzhWprxajWWdSoqgcF3qM5jFeljt
kO+2PHPAJxg+GygN6PxaUVT4jYYRw9JR9cyL9Rm3MErb+sF0cJxZq+bBm2ck9aPamY4jeJy9C7oj
dezH/DiY5kPeVPI0wX0QUTPub4k1BTQcNcQ0nLC+YPP4a6+2ey/3R45pacypyfPYsGUbU+qGjkc7
TY+DcWneq6XYFz2oRxelHpgYjvDGqrMwbZdKzgkfPavCMtJa/k34Ups5hhA6mQBlHqZxfA+JY97Y
po4ncI7vbnquyrHUsRlv62L6CrNcHcmzCu9sMshaVUV7XJ+dP5hFvlWCVmsj36E6W1sTKI2y1Vdd
aD9zUEnY6ibcuBm7Qi49REZcQJMpmIGHjoLS3dUMHqNsFojnEm9fOqnyB9ZeIw4lOAvvzZXoe8Ec
0mFGgb6VJCKuSexwOu7yWZ1seOsxiY7o9dgxx6miYsmClE4bV6bc3YRV3DUbY86YRK6CRqFrNoEx
824e+jYQ6/3V9VayJyIKqW7RMPXjzsk1Rqlz+9sOBe06ab5hn7gkebltoyQOMhVxNPppK2M8RwEn
7mk/KXWsCtgY3UjzETMczwqJ57eJdxan/U5KynK4ccg9De55bu7pRMf3i2wQmoI570xp4pJb2sOQ
EmY9TeeyNFbRoJk9ilr7JD03iTInMPX6l6cwMY3o1pgvVsZd9GFrf8yFCTNQJExLKE5Ry8YebjUQ
L9bAUMHBrgVBM0dndDEUaIhVQ8WvQpXVj1fwnGdNcIDwFkP6jZd9lRPr++w16b58BbW8ReIV+oPU
1aZxGogKq5Aiw4I8MUj0rVWI1DrEanox7TnJ/Qc6Hx/jOjM3S+3lprBKrFH6IFXi7RJCr3IImNgo
m06QB6pOb6KRLi1i1PUn65370rozXg0YvZmZ/R7HCTzyXFyT+dfSeumeLsrF1rAqxIgI1l00AUPg
k3C10VCewjSSHiPZtQm40BuvxuZhNBmTctjrIAFUr2MHLDVSjAMg9byj51pra9MGaWg/jBoN6E4/
Yrzxi6F40b5kiD596Rwf9Yzjz7EE8JnsutpCS6WJnRziXUMwUy+aX408zipDq9pwJG9l+GmHyS5E
bktxtfMELCIPtYqTGEygbffdmqwTkRIMbGeiTDvjDMN408JcLYim9UZ+C7dSvzJFpgFYYDS+Muo3
7bZSwxfxZ6jIjPzeBncvs4jCPW3nbfU02WfLntHqmZO27WRBieiw53XYN2u7PUd1yPS4N160Gii2
C80QVhIXUiP4R8bXCMOiVJVBZwCCoZ5Z7yGqPdE0v1xzZmjTa1cq1F81AkIANO9p5J6ZE1xbg8Vu
1O7qhPHzYqpfUzbX/lhXBzvhV1NT9YvG4HsyWS+LJl7GDIJVN140Zo6bzPKQu9Sgo7njf+GafBZa
+VMo/iHT1Mlre3IEJGQ7DfySrdVPeQ2MtGWzzBaJVQEFC32sHzeZTp1454J7Af1U9Zuge6SMCkHE
TUw4vxWG8QGblcsiTAJk2O9ukhenYiUn0tJviBmUoIr+0mOohDNwTuA55ysdO9FeNCkSrgJcQTTF
l1XFYXCsBbI0BQXqLV+Kp8oW3jNBzXg5OQQityOKFNbi1LpEK9fU3JIxi50q2x86E2f3ceaRJL82
HAi2V+5mdAsH3W46XoE1H3Anf5hkm3PQfmjpL21T4YK1s4l0BbBO/xyBYkGvybQvWYuLYW6d90US
bm8PSWAWlE5xXI1biIrxqsC4CcaHlJO7HvUUnUAWbzqNeJWy3A55eUQXQQyUdHq6izWw7v+Hs/NY
bhzdtvSrdNw5ouHNoCckCIBWpESKkiYIWXjv8fT3Q56OjnPzZGRF9KAyVFmVSYPf7r3Wt5JpPDUa
y36EtX6VBTHvgbvfPCHsaQ2jBENXPEm9YqILpaI34TVF5zPBkJdLAh/81roMmStm30NvfeQmPBL8
QpDhq9exZ7Vo8XD25lWoR14vRsqSWgR8aAHSHw5GJF6IqbnGrkw3MZ6oKS8X21bxNJ98SYlplSoS
ctLsYi6Rdl3MAjmGxY6sUm77HccSQzKuvRQ8ohumgNoP2NXL3a8DS4WABnhGn+7xPjV5XCPONs5j
nBcHpCnlRRe3vSI+ZwMYmKYW9Z02Rve4qwLUfoSGENXuCIUY7gt6dURC6TetGlQPnw5lgcgF0u7v
M84uKi2mqiplr86SR3QZ1Uk3u22BjNSdSYV1gagTjyqgGVKu4TR+NQIqbZj+057DXr3XsHwJY2ah
36AF43Ob78aZ3aQp2HQDHoTs66xUfGemUSAx6snR026ZEAVb1CiBJ9wryCiYS7Zzbe5Qt4M3W86p
v/ZCQOKofOVHFADsBqN+CjS2bBBFJ+LgedgUVTepdqwUEzugBvxCKI3rL/ljPYbgGrCcRn5Db3Sk
jSjy8H4t9CgW8lUz+JdWQ9lWId37NXQhPXHFF1MNmNMSBEgklwIE4ydFmmirpPSKmXkWkbvbWdKf
YJdi/EKGZaDzAjbevy0qNLNHTfdrnnNf+VFqnjtyuTqSqCtX5U8XhBvT568FnwjNtCwUknqR9S6j
oSdWzFreY7EEBFbJbLcmpYuq4GrBorWu4qKwi7ygJzZRCEUGpZe0exFukB6P+umXAizEvoqpYMaa
b+rriHyrnRxb79ZAmxTJ0aZMzcmLE04AsUF8iijh/iugetu+Sr0j7f1Lpz4pFBYBCswU6NINijuk
ZCleQqrDIYrcjTWzK89NR+sbAJPDNxT3w7STwI3YeT7bMOGZg0o2cz7hTcrcN2T4sl4LjMZaNEfc
veBKisLGHMWfSAKHY4WWseuNndTqXyToWTulCcQVqgDFDo12PP36CcmzZDNQJRr6Y+SQSACQlqRG
hKuoc0W2iDYgKVEljGU1cDpel4jryMgtb7gzk62UeMZ4kQXmbNxm5B6ETUmy5ATg32S1DqS7HPl7
+pXpTuoFZjIZeItlRXrASojMfOjJJEccGcYk3vjsj14tjGdSUYDgWln00Irpd6qyy4x6DcGZ46Pu
y+lLFStuLVqukqqvMKrHy6xNXCWjc0hlxgnm+CsXDdqksknXRiJcq/PfMEkZtPsV6IDZ2zQEHaXs
lFOjccxDG1+btRL0Nj5Zi5+mmns8H1F1z4l52ZhcpmB1gfTC+hG/TLxz5iQqUK3mblcGlo3TFeSt
CQ5Ao7IgVwpCwqqMXKPQPwca8JqcMmdLyJwalvJ8iAmGKKrzsGxoqDCVshbZ8GKsU0pMikZE3rYU
TT9dSxZUiwERXcS55x6x0iLoOnnlUvr/8svoKLT5EnQsUnoLEQZmFn2NKEAabAT+PYDi/LYklyuE
q8fztahQjI9G823Rl7cF4J8q9d6yRYNJgx5JetxzQKa1aqtxhObQ0IBTyfNOTIqZN8V1n1jrBymq
DiVJ8PQI+2ZblckpKytQfzIgfC1piC6ngSX5/TvYu/w6dpRirQRCR93cYHUX2yFCocmJdbHugaiz
lmQNRdz5DVR/CmMnI5kWeXMwuZxulir42B/UUg2B6kGKVP2bzPUMF5dG1mh4ldTat9n4TI6Bk7r1
+aeo8xPd8Z2vi7CDDdDIQW4eMUi3+zKT3tMWTeQI894dGI2gLjnLobqcN2S7124m0PxU8+SgJNOP
TEPE7iDc7mRqS66a5C85ieOIAEeKQ3T5nXB0ejIF9oizt01Q+K6utZyOZNkdY4HBN88kLOsE8EhB
T3tXwG86DBEA9GDRTkioUw0KpVM+PJUisXy6xhbKwQZJJb0+05irR0MFqV2hryys8yBT6NSJL6br
gilPUBKnjfuHRB2kXTlnxCok8iaHqexF3IcINDcd0hagHQQS1w4rbHa/finYxXeKBEEWifv8/36U
RQaYhJ9XpD6s6k6VN6d//VH6h/ynX/9v1daz8vLrb4jEa+zLqxSxAjcLgMitCtG55jlSj+evJdkt
cpTYv4lBqQGsPV7zyKwf0oE8VSkPFJebTbYGCGWhQJmti8UMWCulNIGxKC1PspxEyAM4k8GDBbvw
/VGfixrLrOWTY8BgyeWPvDW+k8sUCNI2aokLKSf/oWyGfRJa85nPEO3EEkNXrKGkjboVkn/rQZTL
EiNvsJkCmei9iO4x8SwJAphvTWMdy0TVQNiW0N/n9Z4kNvQZ2bQPHylJrQO+q22utYUTl+VrEiYt
lYThNc6kdTb6/VHE4esOJsxBwiLwyFvKMahVuOEpz1DBJDiWQ+fQ18+RykfJPstG14r4RjJwKys5
0/pjVcDNg7PpleTMezJHpizOnchS9nXkJ5yswcNlRe0ISXEbZYQZsZ/BNFE5QSojTzDr7m0BrCcp
nyY4VBtJbs96Dbt40Ik+9Jt6T00KMt+MLaZNe20nLGiuUErULWF6SLnxgPKvBQtCCzO8+KG0yCFd
S+9WgfE9MpxB80se7w6KH5XSiiiweC9my0wH4IK9doweQUec+sEwViGVw41EutaOLv62Euku43Rz
0Lhz9RkCO87w2gaijqQPDGKIEpqknMF0DENpTt3MCSpo2pMiyiAGZwtQ+kgeXENbjeqD1t1Q6cRc
vCdCj+RySwEQR6ZoeQN4cm6k8Mmm7wks5h1BxQrv4I6QEcLPG7QfUUi3ucpxvU0atby8x8+pW3Ln
JDmDHbXWqkohknRNSOurTIIN2Ap51QnM/6Qsv+ZQMZwyNB/LcqAyUdLFrSZa0/EiQ+pDLd6rowb4
odZ3E7kRWMCHHzkeSCHA3mDRuzPm4idWtGdtmD6JpUFWFKkHzdD29N5sCkMUI6HXLJWlO7I8AM9d
fmUQayd1IqW0rVPs1OGsPulnU4i6SxfBXZEDCpaiFNvQnXKycHwd7sdgbHMIUYKRwVyluwUtTNGY
Kr1xBCY9uJqRUjTjQu7VbWbu8R/DEm4Ea9eDXNlWUJl3g8bHYPhn28ACR1+IRcMdxJIPeufP7pjI
yjH2S5Mcl147FT4d9jg8NpXqn9BDkVUjx+LZkPx8Q9Jl7s10e1C4oJ1vcY4/StQhbU3S+kcqsJ09
CJrwqGAX6QUOcGaQjU+tSmu9FtroWqmE7Qp1JV47q5qwZRrZDckOrEOj4ABMTDAu1nbcSj4XKpUZ
ttZzv34euMZgMU3qZ1A6jHAtKp8DUIDrUezy57aiiVQSmvQsmTjGCXFJnsW6TNeUL+Nn5PfpmkSQ
8PmXE1SSkuDZn+gvtRxSb2OOiCCNLfPGwkRBvimNG/KqYo3ntT5j1t5gNJepcCOPMmsUib/+NQ5n
+QR/W9yM0UuXkiZUDvTWfUugtVgJZ9LntW2kN8PJD9T+1LbRAFa6VA5dSB9z+f22GghpsrKePpWh
HRup3ePK86RON5/bxLy1A7rIfP6AjhjZ0EepiWBX2mRm8BrPLSa6sKZ9HDSGrY+AH/U8Hp1igJrc
dGD3zZ4HIYwFqVlY5OlXTk5U15iXe13dVAW90VqUpqPMuYTCSKJskjZ7F6b5AAOkOMd6DCykPA2D
UrhplRjnmXcsxPohD+KdFVfpY6axHNMBzqi9WqxnfY4uivfvJ9gNkkH22YjoCKolSgkVz/kicmwh
p9QUwIVNHYU6ugCjP2pqT/dk8M0doh2sJnX32Abxvq2L2a2agW6NlpyBTnldPcS7cdF8+TOLfN/T
TyaB7eAX5rBu551fGTrmi4iTHccpNoH2LReL2aPJ1myyqf4y/ZiCGzbWZdUOSB8H69PVhDeAYilr
jd7ocq+lS7KG1KqxuLOI4Kw/VDVbgx5WdP10dw4QYiEEKxEIyFR5QgVbBqk+gBPwbltpLzKqTChJ
mq4fYw6bXJpAkShTt5cANaxySsAPRhEf6HztAYkCuPPNwinNCMNgWo8ew28JGXsQ+rFCxIrfsY8o
nhtAGPIJjqMKG2ytpaHmdbrOnX7MbQwV0gYXBDeHmMaiGt8aXarOwTSCGaIoxrJNtEhR4bFQ0I5G
z/Pcz48BZQTcdGhbckX0j004hGsFT3dHZsEOSRxAOKLH/DBlKQnqddJVsChHagJ8yBlyIMFyxizJ
VOqOpiglp4ZcqWno1ENKMPuG2BNzp/YEMXdRmEE3mfBHCMu9TH6gK4hQVVHuQlx+T2l9CxEyM7Lw
2JU0y0dNUhZzRoYxpyeunlXLSwONomVBrRbz60H0G4oC8QR82hoeEFqMBsuxBT9rx97vbyY9zNd4
rO7FSH9kEi28Jl0OfmVUhz1oScWVjQcgvIXdhDRsulLOdkLYi6z63WFEXoZRCYxhbBbVgZPZKZj9
3ukYb7TWEyggYXHlWiehNiKwY7TGXTuqNbX7Hr6KCpJ7ajuHm0m60wyh3gwTSrwieBVEC9k7JWN3
6qrzNC55bPh8PPbQF1nmGhQq5lL88WqjPlkybmW1SWMnr8zUJRqo2lj+4tHUg11nZmyeZX1pFG7A
PQcCmOoDNdScEJ55HOnF+uKBkw1gKqM/GEbrAPyuIfvpD78ujnyTqzrTBTesZs9IQRmmGgqCXnPR
pOoXQa9xOndauun4PA486qNmIMdN817fJCL36EqUUYYLwWnO5PLQzFwvBGUCUaGrlHXIG+C0Q8l1
yNCN93H8rAR+uktmOLuirO8tvQUfobWeGsdnrZiokqQBQcCV2m3x+3IXaoNU2gdFJ+3nnv4gDEUK
ocvv/fqlX37yZwtZmlZPFKuzRrMzHTBZrTckGBikf5BzJqzxWDmqX2VbZZzEfbT8h18/yTlt/txa
GMNjC0r3aOLhufStq8nrGRoS43QXzStUoualfxmQu18Du9pGtnTOX8y3/tM6kJ+qhniNHYHCLzAt
W33muqBeKgaCuhkuWN38dwUj3HBpKtdCSyislrIKrEDVCa2V9Br0TunGnuilbr7RP/mNh+JJ548i
o5e4bxSr7FnG53WaX40YGNEakZ12JjWH4OH6ZhwiZz4KoiN4zzUGOpygHPAfiGayrrQIxQ9jK59i
Za08JR+64aiFPYM8cEe7Suz8q7wmFNqqo1E+wILWL8EzKdVN9dGXRxaEBRXCPkIrM99LzQY2iyLb
HU5XnJNHlNEZVMicgp1tmW5UcmNInRj6kYsURn6sPgqQFF6WHk3jKgiffHTEeY5yS9o10h5qTMNX
tUVY0tKKfIexOp5UZFr1utyVbpVcsydO3SqsAlAYyBVZOy54SLpt/hw/C29ICSglYXvYFG6nbZRn
9SOV97K4UsC9h9/tUblZOwjVqddlaI+9gGbiqt8DkMtgwK/it/4961fKJbTNMx9uWqufozvcyaKG
e3DtniWHWAqktkciFUqgXE/sakiIXG6c0ga5SH9SjRX06xQVxiq/kcqEmkS4xsBscHP2m761/fY0
PzSDDTMmp59Dw4dy5Qre/hCvQRc+DR72l8Kh2SPEG7pbe7BpPJtplx+yZ+lBu+bDWtUvneylKHyP
6g4AXd8BvXOsJ/FiXOXJlhk4wpYkFY6XL90Ob8BMbTheC4dsbx4pHHORvMbbdFxGQMCNY/KCOw27
3sm/62P1KlxGItAcxc2280bd3xBObshr48PcYb8iqKGa/Nlw5H0nSeQknqSvkXL/CnQ1NocHIPHt
G3aIOwtwpmyLciNF7qC6KDFaNtWTtQ0RXzdrYztlK1HZxjdTXHfcZMedQZGZqWp318rJT9zD0RJM
wJJ34TORZpZu80QaWiy13RzkVbwLnsab4MYnzY22xq3Oz1q0JebZD+y7dJHP/pazaQIg8t5C2/iu
99maZbChWEJt1QmgQaEEfYXg8lLvfRSb984hLP5x4bSjY1u1Xrhkx63C0/ie7uqjcS7d9zFcNwfF
LTeocisbz/M9ecMQ8mRc0LgUL0tgMUzmjZo4hIaGJEn8xD8QbBBPNNUKEeJJVM6tJ+0p+gxvLGXK
B32+RVCPAtyl+p0iyzspfDEoNb38yfrQkjX+zpuwpmUCueja7s0BuYMnfTRv4sJ5W1sb4VhtxW6N
CtRaj2vzpdqaTxLEqE+gfHbtdg/Z0+LoQYpLVpiXPKWDJ1ypFcUtj5RykHgF9PLZvMTv4HKqjeFq
l9lY1fcSFOwT98T5B9him3rZQXxSLtYljLeUwfztTAH5xDfEZR2MtblqPgTVbl2OG/mGNpG+C3fF
g/4yOMabf6j3gZt75U/jhP46/sCcPXUri1B1uif85atSXXXiyi88+nT7znhML2DyIqcXVumNuv2L
qKyxfKq2tri67cbDbY0YGWnd8BOIRxAzcceWuDK+0HFOZKeYpwFpDT50VqArnoWKvYZBA6tygm6C
NI8kMpDqJHNt+eZX5XP4Lhh4jdbNJzfWcdNOhHSuaMamK8LhPOlMxAraESKk9t0hqnnYDCZyEpat
adE+rMyH8oLR3CwgCdHb2QuDC8UVATTyOn3T7Pwb0ZcqVOb6EUHkOJ+FJ5m+42N8Q88tUApepZmL
gVQ6Th7GO9WjZ9quWXU/g5N5LEEe2uKmPQhP49k6zA8CTVRODEfrEGhH/3uAN3gg45AKMB3RKzsi
3Ir8RbsaZ+M1eGJLeDW2ypdwaDzmX8ylnoJBhh9tHXr1c71DDBShFF2LD9YGM8M6fNV/gj0y8YDm
60omnngNwZeOBCxFBjDkwVXk0si1dk2AToE0ICazbVkb86km9+dHDDbCLn4DQOQ/Slvpoere40N2
hzNG1Y7guSVIfc2tDZkMXJyBt/OQspRNvlexHoqDq26byg622eTEP1ZLisbKtLWBLVMlDmhNo1ew
7ECzmVlkCEOzec22TenRUkJTYTDOt8KRFiwq68lWEMvQAPHmS5i7orzKNwEk93W4MZBmX5RpJTvt
s3WURLfcY4LUjFXljgfdtZgm0oPwkmxaj6O7fI6+g2Nc2OaX2G911tQzwAu0C51tZC46YQ5B6mfu
tXt6nBkfsbrBt5uGtZyvx/0SgLopTvmr9cIZXTpUAhhu4I628E6dHzmu/6WdEoiw54R4T39Gz7Jq
PywRnR4C42PtsyzY8Pyegv6ij7t5n9qN26wDDEBudSRc7yO/y9fpJaNp9EHpJ9yZeygt6qZ5DZ/L
adN8MuWgd7V75UN45Nt1JIJxbL4wY3jgi5irNbCX6JqEnmVd4mHVSVuZNhpppQJPiTm9Uu5itNPN
zbjVkgM4dE9yZ0QaL63Xotw1VzBS9S8fVttoAwgU9yQGG8f+pwXCR+1Lphbk5s8NgsF1fxNeZ77p
fkPoNUFJIBrpN23y6RFqZb4nbpa7/6o6hJ76oVqXDmgmypZpDVDo098qwtoiBeAx1jyBhIYb4ZD4
F1uYPni2+PL2GBSnDYkqQekND1p30EMXNwbg3R/yZQmf0gC+HenJaxeQ7YrwNHHeiNbac30ZkMl/
QK3Hyo/T4wxMG0kNyloDZTKAxg0TE8Cfa3oZ+DyyJyAwnLNyK+V2KK5pWCF/6PZpC0J7NeU7+ZH/
3yApCbdBvyEjot+TTL5oKxPQ5Sv6SHroKLkDJZ47e6RfOCnExU1Xj21rN+aVi6TQHTmwld/1Y2tB
0fR8jqFvcbaVLixQyJ/k6EZRMH9sHqKHHE/lbqg2wVN3TyoXMiMzhnbNiqicLakDTvkJtDdk03/W
HkYFn4rDrRhlgO4FBTCIHcU5jnOokKJT8G6+yUcWifQ7vvRvBrU7j3iTt+JQbcNdt29f1ccydSc6
wmhKnyADElFHSMs6nEnUtctNZXjWW5u5JoqibF+QSpA/kH+CBTAEUPIQzE/FV/m24Gxwb6J5MDma
fxMhgt0j/8HblanfeMumF7yL2LBSHRgS2nksjGvOjAQyP9QwVXaUSa+5G3X75olup38XgAke55/i
oD8VL7G59j3zGnD82uXPeFDXSrse8eYdS80ueVhYR/R1xWTlKTHYLpW0rlGgrNMb57g2fw9IwqU0
ehyp6915n5hDMQ+wfe0gnWDQMR/puPnlXesvwjl7wikzglZkmnHrQCr6gdhz/mZjqzBG7KGpUqP0
9+Id3cpTw61jByhCo9d+Mj0yovj6COzWLtoRHX38PDk+Z9QPBr4ApWXHuRXDD3nA6/wtquz6uztA
RGbKsD2hqkOQ/wywm6wrj3OLnV2AN9e25hS71AHpczQPJV4wk1PwGlzkAyeH4I05k+77YldigVFd
IrLKJ30mid1Z/LYJCvYNoBKiQ1HTSdpOOxkAqPfU1alTqGA1kfI7AEHoeJZPtH+DN4kFixNVbGMs
yfeJ6abPvkQe7ter8FaOb2Jx6YnTe6HqHMAzdDhBRS4SBYTUHM9IBB9Vgogeu5KwFo71LVwxzj7i
yvriYbCrJhzjudBsgUIds+t4M6NV/0bEcb0DEEaV/WvSVtoVQwvdSYnAmXNNy8+p7oTtArh+JDWI
W3vU7EMOfjIZRo5JnvSNCVqgHHdAyl0CF5Gtyfq5I+L2ULz35irYp9fgVHKFsjgrdQh2vikEPKof
9Ge4iHJgNTfYZKwDimUIgIjFd9E5f+RtS2fxDVzVlWIGL4s7ijvCK14faKCcxcV9YfNwhX36Ru2O
i0L63fh7BCRLl/0afLEakx+Eoqo9mXcMux/xT+3FtPS25Ub99A8mZk2fOx9n5FVxtB7xMlLXKw/D
LmvWYBE34VcW08PiPuSRasg8qnfxhj2K8dKRP7Ds190LpY+2WpP+zKXBDh7UR+E1c8RPcXLAGYIG
Fs4J6yHCT77y9p3QDfWzBq6PJdxu5zXko2Eb9jaI5k9/39yDeh8j5t3KB8E2dhk2t9Cu4H6YW+Di
rxbZJyMzlC/7Bwm9APZ8hw/EQCth+6OjudalvrQ3xJx3E0YI/keEn8xVFKHOdAghKW/iH1Y/KbV1
AD4fEwW+YPXdl2uOCByb0Gezy7f37hIqh/RLe2F0Pkbvvks8vG+PkW3tjZOEv/CL3gKiC2t+hohd
bAwFKfxKfRMOoldhlN9YsFBsVn99T+vEDokmQOizibfNLsQCf5aelsVmEYlxhzO20rlcLrEmHQaX
el5wmm7Sy0sl0Za3KfvQtMVzzsZYvaVo2dejo54YODyk8CLvw2/sr+YjCNDoJ772n2wCwpPk5K/5
dcpcci31i++OW+OJNYpJYXzRdTsoh2kHKsh4JWUOyMxMoM56fG0Du4MOQuaowiltHW45EfvfKMe5
rqO9jb9VrhicjFQIvavwiL1KfGSVD1YjdotjjAfmWpyKd+ToFlF0a4QBhNr5j8FTyHxa+ff0mzHc
v3CEniBRrcVL9MByJLPkYDlb0e5q7s1de23uLI/hIzGUq+hcOcOdu6t6zA+SY+y3yUXcGC81s61C
UFo4LJ4sltorZ+tb/zZ4dGPu5Q2BGqmt6Eh3PUdpZ3rhwg7vsjmU6CQru3FEWn40+56tHaPpo75U
RPEGa3iQLBnD1XyZxr1l9yf/cxjvceMImauJbkG6DLv+uvWME2ntXP0Whw+XuAEb40p8XSbQCMFr
X/4QiCB7s+pknAA68jy8wOV/LFxtP53KB1ZBNIfWbuLN1m79qO1Gl29APCibhobgDY9xuCKamJIE
mX8FdSE2Sppbp+X4jJfwI+dYFm7GjfhF9EDSbFjA7wIL+SJcWJWecSzfmxfsFDIXT+ki3CJtHWht
z1TqVNdABD1YKfB4WjO7Xz+Bpu1xoJaW3RB7Yxs1UxrxPoamtyUOu6CvSQo0XTcJ2vYGaniyj379
foIIK0vaiqFiJftG6gnoqtnH8Tz5oCoxTClz+iKkSuMYrcbn1htB3olazo+BCZdXpXZWxbhLIs5e
qJRRiA7dORHjyk0JfbTDssfqPDEZhuWXGNnNuqOzgcd7VpDBNQdVGjkujcX//WU062Onlrqb6GG6
G8kDVluVA2Vap9XO+ra+i8bqDxaQdOD0RUERFn3CJisFbiq/ftFnstKFwKW5QBETgTHJjnXE8SE0
74gsay8sOZije8SCSOFZxXuKkoMS7UQ0ohZfheQcULEYysBENCBhfa5Pgyp/yQl48TxeuNfmxefz
7iIIbmiZOruouHOR79StLdzdVTB9K6V/hDAvc4QNOsxjL7EuN0wVEf8xD6JTZQ+9ckbm28z2OF6M
hhiDGasFlRkaZ375rDb3SUW9uvwcmSOMwqj5EuL4aoFSr8fmsRXmhDVSXRdj+j7oJSXU6T6VguK2
KvTTXnekyTgnU+CVgnxSuHjC9n/MJfXJIHduZcikBBAcSpSMQkiRf/Fp7myG1nwuu1lzkgA1kD/O
t2GWH3gcHGDIeqVOVH6ZAjglo+9sKM+fpky4puWHOPpC8iDrQ5OPzbbDZcU6k6ZbIt9YtEZvEKfw
VAuYTjBjTK5fdW4vBtF6gYLBzDCOZmqN+z7nkEkqtKNAB6MNNKuuZcmf5E4rZPsZ/ipCnAEN3sc/
ep877UcdagWRCLMu6VJHSzkuLEleGNhPcRVyG5bM9X/9r//9N2wOCKDyX0Cb7df/+S9NNU3ES4am
WyruTF70N6CLPqZy3gtm7Q0qnIHCAlPQs1/IxFA1GbEuWeXWarwrFbiShFHf/v7y/8l3WV7dkhTR
1OkQqb9Be4xRG1utMGq4X8OPP6q22ASUDmKqGMIiUCIciGqXiFf6768rgR36j48tyYphmRrNLVVe
3ti/kXPEBqirPEo1nRZyPmqcYrXuRsZwnnS88LOImj6rj9jwjrqFnpN2MjfbQtmq1rD7h7eyfMbf
n4AkE7BB0p3FO/rtCUiJJk7IQ2vPF8EixJUAFkL4DuFge8JDCPmP/uQChGH4jnTP+hsBFjPheE7R
B9M/DAfjD+9Fhr+lKKaqydbv70WLfEkWioheOWhglgc2+AUrkE7le4gXzRdM9R+ehPKnAShj8TCw
mIi6qv/2JBI6dnNZCkSs55T7jCG7GYqGTpKTVjfD2ly+fkNq38qSxPMsdxucqNXI0R45AC6TdKcQ
Q4DEOCZWkAsMmH2+JY0/5CcOtlscV3X9bKIBKSeUqW3G4y2JPUFaSVk3Jy2p2kRme/n7Q/3TM5UV
xcAiay7Uq9/G9RSoJB0kQeOZGRsheWxQcqrhHybPr0H6+8hRZOaOJsLfMgz5fw7iEafz1Fpy7fW1
doVNc+kzYz8YFL9bZkxJCdYY8stc9uAYLH4YzO0Ya0f8H3AOh/Sih4yotCnPAykUJmHA+KBN9dtq
F2ZJ+ZZW9XGeAGiUeuWKjX8Wu/CnqLPa+fuXJf8HPYs1SJF1TRYtUwLxuQyRf5uMlqYCDpcVrgMW
R9PAKKAVgDjsaLVMGc90rqPMAxa8HaE9iUtZ2XTyOn0OJJiuYQJhRB+/CX3/NpMaYCDMBSWAVjAP
wdnP4PX+/e3+ce1QVBp3bF6GrP/67//2dpXG0gsj4u0ystadBNUGw9V6XrBTUtbfElrqi6f/bdT2
sULtMkAAR01mlZpi+0/v5U+zR2HhFlUU9QhDfxsCAcISSTCn2ks0uidGlUz2QhuZQmpClVy5gcZ8
anta7AFtjCHMvv7+Zfxx+iqWJqsinDedgfjbs8Nv8q8xOCIosmtJpsjcR4hEp5sJZnMlK8WqWWYe
vqwEIMjycHr5KTapKy04mRGbHDb28ZsAKJ40Yv91G0vfrZFQcA2OZVrC7km5ZRPmSt75tQ/9DzgR
e2yUFEzjfrdQltoFQ/X3Dyb9+Zs1dYPdWFbN/1iX0KAygMTaa4q91lFi1xVcgajWnBHUDOkvyXaW
rG1K4TyG/PL3V//TvsgIW4hnIsA95bc9QR19tVMz9oRp4fQIlCaGhX3eD7ErBcYt1nIKJEP7D5/5
T6uWKkJMUuH7QLL7DSeXEBfeT+lQe/PIs0Rw86abxdvfP9k/vcZvnwx8soxPlAGLyO8467Wrmtk/
LL5/HJNMBkmxmBc0uX8fk1YMq0VumRSV5CgDLYCJVcQaGWBakV/I06bwpUYbreqO+GUumJpoxqMf
TtND6lf7qO6PvYg/1JQlMvFSulQGFYNwCt+iMnDahUlKJNwEC2y6wSGhMroAowLjsYz8jwU4Zvqo
NP7+xUnLVP6fq70iipqpgOcULST7v+0pqlZ2igAsyAsQp69atvGVSii5jAgKIjnTzGjSG+5uWg7g
bgKhomtScvQtocj//a1Yf3onkFw5rGqyZPy+6FS6IZpTqVRelf8IAc32UKZ+bbQSfdyJsMvW3ysA
K0Jl//fX/c/TCapJE2GdocPWN399Q/+28FqB1M51klaEuoS2ITMnG77sdVH2+NFYdJf8yb+/4jLi
f/vO+XymZmCc1xT199Ox1UTRTFQB7jAVQm+MMpuj7EtZx8//H6+jyqLEA2Y1V5dP/m+fjNwDzGW1
UXgmtZvZJ3cJEjeY6n84a5rKnz7Pv73Ob4ctQUl1sjd5HZAUrWCpNppvbvn6ShiRBUiFSl/xMY2K
LYF3I+t2+arGW6OKr3x8ag191zuCtWiulGyjoMeSlFB0Yk5Cq5nUaMI3iXVQKUERuhl5lQrgpguo
GZH/iP2+FMlSkJG3QApH0Qvdp7NMRBV+8BTAWpZln2t+rGy1qgmcuXeKLMyIC6dDRwxWsbYCFQF8
0W7CYv7EZy5sBy6UeCYH5JH08svuszdF5AVJSKZzlePaGZP3wbC5ntJqW1jIVmq+SgZKCbCPJeam
obWLLTIk6YqPcWcG4euQ6SLCVeg62qheoG7/iDDx7MSng21oJjXMWTKcWtNeCP6M5zOX5sr1qbAW
Fg3wXsduEyeIB8wxfI7m+RpED38fKdIfNiYOlIbGYiCiDNN+Py2l6Sz8N2ln1uM20qzpv3LQ9/yG
O5nA6XOhvVSqXbW4bgjZVcWdyX379fNQ/Z0ztixYMxigYbRdiyQyGRkZEe/zGhzTJH7GAAH0oHtq
k+zB6PQntxTfqUa0M3WIH5DzvIo0uq9EYAJp6pD672RobYfMfEK8/mZpxVIL8udRSd41G69M3ajx
eE/09TgEFHYKG46//1K2NvaKgdfMESWue4yDygp9tRM/IGujS2UGL7KldaoABDXE96Trnixcr8a6
edIhQ1ctwO8ooyGSituyCJYmMsLa5AeiBDuOvlkEHVrO6CHVzR1akge9bp+QzPnlRzRkV4ahfQy+
tvYU0N4mhQ6j1A9Npq3zntZjyGX3cPM1wzCh1LSEJM1wBZqF+fQ+dbOLF5XTPAW29nH8udbeVbJ6
YPp2UbUQKnTG+epEbKGSbyzagk2pHqqo3Xg9MU0z3ww9u0JnsU3C7GYM9HvfMu/8GDZEUD4ro7xB
7QJzJwiegy7+VuIgu6sDmDyerzzWWXVjNs4HHuZU893yVSJHvI9brG4y+MZjIx85g7KmJrD9hRVy
ZqPQBbRUik8WU5nOSTDxUqilejkwHQ2GTPrlsK0hl85tQR0yLa0VFO2PkAF2RjJKxllUbntc9TRB
PaPbXHgv03Z+EkAN3THBTQhYHuL0iEKVpW27PJUbcCCMp2MzrYSTUA0zROblGltr8evG/UrJu0Pv
1D80qT5VJZM1QeCaS9nmdBNdxb/q6v7CJqb9fuowOKGptq1rLlTM09he+kOrBI2NozGSAepducuo
LI0Xhsv9a68vv3npCJ3Q0ZNN5cDZCpTuqsFn5cKmNsGRTy8RfFv2M9fFB5CM5dfYXw8xFhpDA17W
fYYIkK7R/6XK8sgNQdQx66N+uM4ShhMNHH8nmkY9ac7NVjBWnMBDV+0fVnqdICegLN/fw/sbb6Sn
MP6EsEQ347kumJz1ynox2sq90SZ8lrDWIc7B1jKxWvEae4ZkI7mweZ6LVJyP8H9VLWobun6Sh1Vx
nScxmioIrc1trQta7+UBBtWsTcp90WX7pBkY/TFGYDHy8OeV93sGbU67qeaAhHaEZZ3kmXGbo27S
IuQoLu0m9EqLfhj2VOtWoV3sOj19HBWGh/78omfWFFk7uGvHITEyVPvkE+eVlI3fNslGxox8MkuY
x9VhtBugH9Gd5TEnnaGR6w9p5DwwRf3x55c/poC/Pm2mavCxdc3UbNs6Tcz8MMkzMylwvbNqk95i
y+qwdUbv8PQdzbsosR9axAG0ty160gpoi47qRNGas151X8vG2DfTlzF6vxsqtPx571IxkYdheDSa
GzB+20gi0XfKS3fr9zDBG+fQQdJuWbz9KaT9lP8UFnVru0l544juAwM18Oh+RIjwQVBeOB2cWxgG
RT+by0QmZJ28VMCosOfWIt7EMVwDB4WH76xTq7lxmPNGMsaJshavf74xvyfMfDyI6QaQ8ynYnKZd
Zg5YU3ExSSHexSI/yEHbg2RYqLn2fLzksZcuTd25sB5/T19NlSO5oU7JOi988hBYFUWM2nPijdI0
2yFpMbKL70Jb3f3542nnrqmlUu4y8G/hsp6EMNKuPgz53Rs/sx7sljM8htxTwY2tUn4rFGMXm/oq
Uq2VC1vArIiypYHSqhmuQoYCgVRha2FgWqV4l1bWmSDENdBU8ndXV21OhL8urV7Re8z8kP2W6IDG
MHgyrJ4Y4O3qsL5u2m8ahoQzO4IRpV1aata0054+j1PocywgYew0J6/NBoIBTVDHG2EBlzAR+lEB
gbWgOpK4LrurGqbbDIEmuAZIJBkezHwCpopT/BUni7eu9UZMosKbI/DW1RACujzUhob2uE9jiDXs
BFjM89hTMNP0coEyjqGQvMlWXpU9JiYi8n4iyByhY/Xkv+mjJkEnlkyKtv2RZaAU7tLqgBcdvx0g
noCdBPQJETmlVnBwXfdeV9b26MoySnUSxeMz7RrFHPYxSI7wO3U9Jt964H6KbDeAuMRc14oDgOdV
Ph0DLiy46SH97cK6YirNaK4wTxfcGMFwDUwC3dAp717EvFxgLe1hm5ZMoxUAUTyr2coMEgmiqQ/U
OUsjr+7//CbOPlxYDtC+EDr8/5NAkpoFyYMvkw2aTkaq+NhqrO1dp75waDtTb2QFC5tzL0Hdptb3
6wpG7WZkeZElm86g6cRsotuA7CBOV0W7JYXawzxgHhxcRm1YuLXpu9Jrd507Xnojv2cqU4Veo03k
Uvzk6v/6RsZIRUYMmnWjVXAvGv5Y9OW68g9xOrxZk5Tz6G9TWLeTED51v/+/X3CugsmGbrqqelqR
4zGw2zggmg2x9zFd75L5srT0LgRr/fdDMkUwIiN9Bsr3+ulT21dxpo2SiGHHtBgEnP9ZkidMZzkP
8YB1iU3Miox6E7a2mHU1qxwgOZanw0rHyohcmklziJyjIOWd2nehKV5TmDm6h9lAz3hgpTHgdDkM
n4s22FCYGm2HM2UZ1y5dEH5tzGRns1Xw9Vby/MClnGM5vxvUi1H/7HXSDVh3YC/c3zo3CRfJsal+
bYb+TtEakMhxfmgom4KEdJmsScLvTfLdBPzSKeCqOjJSu9iGGQMwf14YzvQEnIYDbhRNXlMzMCc5
2edEowN48ot4g8gYlQ6gfxfwAwRKzKvikNkvRFKyru4DsglSggfhVmvV/ea45j5ltkZ+9j7SlTBt
NxXpUsQGCWoaj8aRP1qBY1HXWzeW8G6GWt+7PcWMnMWgGvnBrOMXYdRPaS4Pold3OaB6vMDQMpXf
StdaFj7OU8goD5SqKUGK/agVjwa0JsyvJvDwZyhptgduaiylbu/QGD+2BgiY3Cmvg8YAb4HhD8aR
nuMAPLVfs5BjLsteZeK0V8Fa6ruA5TDDwxTWzvvx/x07xaSWq5wXVFQC+T1SL+2q5tl771BhJf6h
7TtN7UuvmkoKKTtbUW4zYEtu3G47mpyL6YEou475oGDYWBou4D1OYVzpSGj7qMwOkV/+aILqalTN
vRKSZdYdAbsoiydYHPejWXakpWIel8GP6LsmQI40AUMJ9nCPwmsjYZHFE2fKSWwmoxX7o2VxublV
zVuDuccpFhsOX1Ih4IOXylHrtCgJpP9YV/SzHOXCNnAuwdBUk2MkAm8xHeN+jYqJ0/RRCEBko9Ta
TOuzR7/3trj+aX7xLMvhoObM6njJg5DDhTOOfmYL0giGU9JMs9Y4zfd1jafaRL69GT3tA1zbG7D/
F0cLloXInqL8vdGMjbEZPu1JWGYxuBO8qdLZSc84uG39lBUA9dycrl8+VarWVc8Ahe5lK+o9SKpE
/RSUydWfn9Vz0ZWalmaT75OP/XbsbqGt9qUv5aaLmGhzsquiob6Tdk9lnF2NebxVO2dlBCi0mNIc
Mt4ccySzTm2ekprpCCdAOhPcYer5I+rNt9RVP0ZYcJH7rKXDIa7UC2eqs7dX02hL0ovhTHe6+5qK
iMLSreQGOd1tYXclQ0Mvfp1fq2r44JNsZUm/HCJ/PbjWRV+hM4k1rz1VnnXNEsTqX9cWIa+rK7Ng
bWGeMscPngVm7nhq1pZcWEr0hLJ+G4zqR56oH9SpVxDb1lnn3Vp684Q0fxbXLmPMwKcNNbv58508
d9jlzXGcMcjBOLmdRN0U/zWA89zJsZZv4MZWw2i9RRbh0g+cGefTnZpRW/It69b2xdbs/ZcL7+DM
uYo7owrDtTlguadpYO6YYZ1mVJeKoX2a7k9ni41fATGv30zRPmFu/SJTe9fH7i3WvYI5DxkZbzgV
ftSO/4AR5VsGZF/BshZN8YWn88x2rBlM1QjDZE/6rTvfwrfEA7LImIRuOFfLT8sq9knFAgr94sFt
skvN4HOLxcBmS7c0Xee4d7JYWBme1Ksx21AdWJUYxJXwTGaQVxe5HTxFwcA/9hce5+ken+y89OtV
yzDoQJu6mCLUTwf3fOz6UvUoXqFYfh2ZY+zRhjv1jS+zS4Vv59zd/vm1TtabUKI4Ms2pUCbgY1Wh
h8BUg9TFCUcLD0UvAbC5jDWaxjpQi9sxlw4iHPfaHQQPrb1Asr6fiL6p6ax8+nllPlyp0nwFVJ/S
ycedBNxSMq7zyTa3c9SrSsn3SGIDEPpGTbEWisS1c5035f5IPmZEM6X9CJsv/zQzbYP98iayWrAr
0XhVBdpVkTnLTLZ3Q/jh685SVBmTdM7WRYNNyUXHPbCWw1otxHVetrciBfqiDOtyrPB/LvYxAJ9G
QWqKADRpb9J2uDIaVGpF8xVF9b6teJd+dttnEExSb3yyEjolusDSSCLSnocOCJsEb9/8u3sVTMaz
0hQwXzz1DSubb3FlY2LYzJTBGOaAtEW/aFVMcgyINKsCPdqRcCn4KCuTKUnUeObWZibIifxilfZM
SqvpIWc0i8pihQ9WfT36QwILNWMfsQucfCQrELzA2jSw93SFH255glGC0mpZR37H4GbdwaYDFNUN
EQYRTfzYpCSJhjABgyRqwq+YqPuMJcJKsG6D3gnWkIUYGaeCPcOE4Q2fzR4bB2OdYQvkKvkDGD00
Oqz60c0eQJ0vjJx8zFH7qypjK7SgxsXohVu8g0T8KZAHOWG1dz13csb8bEP54JfZg1LVzFJ4zDyZ
SNrlj8rVXvUE3WIWy5eov4JlOHNscLc0Dl4d4EhejsgbSLEINoHF74q9GxVTqwZwgBFYq1q5mpZE
bxcPYnCuXXtARMqbnOIAkPQ1861rI4Z76AW7LmzepOP3i6wZ1n8Ol2efH81xNIKDwdjKyYHVLqqi
HmwCkl55i9ImIuOLOeQ4XjAlZA72shnFNR/xQhw8l6RQ/+D0yjAFs0onL2sFAwwVH9PlmvaPporb
LE6p52cXItHZ7cgiwzTo2NJGFCevYzIcBLxeZJtuEJuma9BEQYJPUetSTZGM083yMHgQpX4TYotT
aJczhXMRn03VsbnGVGFPD44iT4s07yw6Cmg4koKJ04b5906xd/zzLYMCHPrcmeePjwT/ZYC19gIk
4k4tASS7FB/xpd3VdXkf61hqufa1l+p0sCxgyR5GNB3kzFmqZTyClbfxk+xD+vVjE/hbuOLXYmiB
KeA21VolCoWMar6PUYiPgDjtmsUg7b3RgIGLCZfNMPUIE2Wul9BKg2FSOqnDwcjGDXbNDH07cw3D
5DRQGeT/0KuYwZwWAT6+XpiUh49F/lC6khl2E9GAWo+H6W5KyGDov/p44Ub2C0epOMWjOR/AZ0UP
JbwlyL1kIu8eprD/dOwC4oYBR2+h+SGFmja6cUlS8SqIwClQhapSp17oUYtbeQnGUQMhnGBvjOUH
LgQMqNdJ/omQCjCpCpu7b8HyMxjR+SaWBrW5z3scTAdm/p289sE7CBTaGhwKeo9Oa28rFRFlUvqz
pkdj20YvY5xD30inIXE0n6HHC0xYwT8/g+f2S9vgiC6Yd2OpTs/oT/tlqFZWmsVtBv2QHpP+nNrJ
9dCp61jDrub/66VOj2htDm9YgnzcBA4kxQy+cEaNHUzivKuVCx/rbJZsc65iLoVxNI5zv34utdBz
WZglnyveVAFuen62DHq5mvL2SBu+aTimjyjZwQ1f+Jjnsh6qNJSkSLU4h51kPXbJWEGWEF562r4Q
0NMUyUtd3zqBuNZy7i9///OFPf+KFpX8ydj0t2oDcGqmW+AYbsqoRABW7qHKHDRveJVJ+Vmzh0B1
Wv75JY+h4zTPmuZjqXUyreycDv+MVQ7VHweFTdQnwdzE5LBlxhGxpcBoVC1nY20/VbCZ8ILrkifX
3WOEzUDMQI5QdlOrT6Ixrx8UNqoKsSs607QmIw3HtRgYbbAUCXUC5xEnta5jht4odHmI4sYrO3fs
+YhFs+/l9dxxed46VGl4DVDbvm7h6C54Vq7DEL4UzdsKV+KnMkEYV8OES4Wxkan+3IviPlOyYeZR
iWWgeRHUATRhocQLHf8EarMdquNJfV5UQJMYAMQkTM45fWZzOP7fIhfqhAUc789X9eyqZc0atIJo
TTOD+uuq7XoPr7RApJuuyD+TAYNjKineeAW+7lY3l3WziNA7jpcKmecWEDwgCpkUdM3fTgZVqwxB
rtvpBkL1ZzRy+8RYHYakPqTTDEZf5g9wf/Z//rDndn86T0y8q9Mfx+z6p8ijijJmIBnyYcwWIsHV
zAVzWtPWX0prG7naXSKL/ZSf/Pl1z0W8n1739PwcjWbSSktNETb3axerejhD1W2na6+lbP/xdv7F
FPg/sia9l2FWV3//Jc5UqHEhthkS41hKVDgpldedi6EHpkwbI4se+77tFiFj6z7VWL1Mamxc8i8L
Mze6T+N6UAO07C7MDOqGGjfa8ypnZlUbw/9IJPQj2+7vIt94gFXZpx6AUyNhyE/RPnwbLVZlAsvz
rG8RM5JLXWcsr8d2r4IxGESAc6zxuW5AmozxE7ERdi/kqVWQXZHTIotGbVKh1sa57fUoLrHdSMX2
CdmduI0laqRC4byhgb+ecfKiYCzJ9ZVsj81GhSSEurOnrf3WwuOurnDTwxiSUaplZnXf2tHsMIHj
2KPV1ppxr1vP9iE5d8Av8TRhC65hTMRzX4chHBv9g5kE2ylvLkrj1SUj7ivWBpYKSz/oX01/xAar
3keyucXuIV86sXLdx9ayAz8bKsGXMpbD0grqLR6z9a1VBrhFIX7FoffCFnPuoRGTATWNB57W06HO
JMkr5i5z6uo5pytpvLbgKGrVfLVy65qG72uNRdmFSK+fW7yCmQzUEA6t4tP1xPnSx7eQAGEnzq0O
8J6xW09faNW8gIQbTu5Q2tSCq0Kxsb0IS8PUu+3DKNr4UfpUNrQ1c522b4prhx59ZV7+xrw95lbt
OKEl4mtYvPASGoDqYLOWSYsEWLOgQfz5GTyjFDDRWDDnoRNuqFWePBe+MiTMVCYwj7x0xfwUCneV
indfardmyqfCfwtzdkR9ygB/PVYCzPaEYDB7kFTIfYSIiqjXbUMUrrMnXPWY30LqtMa1ACUu/HYs
PZKX1lh5tgE8Pod4WSsYUCTqZA2t4vsatsHmzx/qd8dv0I8MDWhTMuVS/plWzE8RTdiDm9a6kWx6
LO4Liuqg1Nx9Le12Xur9ShNevpAp6PBU1/YBfAXO8BnyXh9vkDqL12HMMQBqpRu4F+LQuUEMhrZp
HU1ZgvNbYdbvrTH3WoJt7ga7JkwOSlI8BBJhtGUiRK7xOCnheFdWvwf+eBf09Y1F62vWepw868p5
6VZpkH3WMTcKSj1jbunngFuB0/Ermsy9xrSGaR9T+bpwTdUzEZTZCEYFGHCjsXPa1VQjz7cpG6XM
Z5cYKcXo/ZqBsOGpW5yfmRHh6vajDK+6YCs60AMyiscbocJu6IIPdSj0OxpodLcTiEGGN/lzNgVT
b9pw8EcelyH5jj9ktuyy+g46KtwTnBVFTo0js3larLBVFhFcVXw7edgGqOOWGz4SrABUZtLZJLEw
cdvNOEu5xlbqOOQYAXXhqfMFNyXYAlAD0pdQoGjbiWvqfaJTfHytCiNg1lAoS7XImTxVjEfXCl8z
xpBmRmNqsy4nV3IVdxeLH05HCLaj5sO31IVnkc1k7YZBtkVhv0Ms/fQ9f9v7sJ/8yFr4hnyY9pPW
ecYG831KCuvEeK3Kcq81zYdOr6/l722oa3T/+cWGWu8Dcv6ua69EXtMgD66h1rcLP+y+bjzVuBXs
Br4ZxWuqhUjSywLLFOE8YIfM8REiICG2hfmV15sxmbijg/qeyeHHhbVwbikwkGaoDK1wqD3tqg00
E5KqNtJNH8kELKQxA+/7mPpVv+Y8x/UJxUNrKph4TvELnU2cahcmS84kLQgEXebMrWlHPy3wYndd
FOmUoAnJ7euS/MV2QAy3ouDaME66EUOxHNGRzkJYy5ee4jPRn1IJPR3KuGSIp9X3jB5706Vhtokb
TCTzLNqYEoaZA+h+YRTIqyRipJ1rPVk8A6vUC4CHVhsvl/g+B7W71rPo1msK/coYJgvAVgAhxJdL
ta7apvduoGUuMEzahy7GoeQWa7IacsKy/GcX+1+/pEXVUfT5Q+YYr/pBffLX/7rBlk1W8qv+z+nH
/ufbfv2h/9rLlP/++C3rT3l7SD+r02/65dfy6v9+d4tDffjlL8uMuZrhofksh8fPqknq/xarTt/5
f/vF//g8/pb9kH/+/dfhg1sAjRjZ84/6r39/aRK3IrtzKdH8jxx2eoV/f3n6CH//dXMoh+SQ0RH6
5/f99EOfh6r++y/Fsf4FPHsaElWpPFNcZ4l0n/98SfyLBB6dDANr0/QHZa9MlnXw91+G+BdlKLYl
jqSGjZ6NB6uSzfFLzr9IwalQ2UgKHNVRjb/++/Pf/3Pc++fG+Z/y33//Od3VTgtOYpqCmLR/9EAo
KJw+HpnaRGUaxOMmHxts4tuRzcGs6GXAWBqUFC01BaSYLHVeFMKiY4w1VhI77swt4CYN9odgwt6c
LD0NzBp+upTn3txp+ODNOYaD2aDOx/x9PIDB6gBRNyg+pWq204wwFk9wG6y6u6ONznxAWr4MJvXh
tF1rqcO0oW1UlxK40+Ijb8LlaIe21mJH+y2BqxmBawsr6DdDXWCeRaSkJtUhkcm5KI5HIT+Zpb5x
i9D48zv2yljDtiRGyqsa8xYTGOoUzZ+kAzAsqk18L8J0nqvJO77vpoLXlKh4z0rgXpqdnQIc6cvP
R/7pdEjUQe7j6qy003pm0wxu2A5OjbWAA4CteW2dJF8SrDaJh7db1OPJ6qbhtRNE6gKhmrWAvtfa
47dQ5VPWSnJPstDOj9d6jKG9qlHJxAGuurweekFkDQZq21ZT970elNtQ2Niret+4SAbagvrayXgZ
PKUfaoGhRo6z56wn7vpqA+6j0XG2LtxwE1Ikm40bzSknV/FGX5JYDli2R2S5CWHRzR91xrjmnqnh
wzdOiN2oWw4OdGThJxP3u8B4fu5m8U0PzdlT0w5JiAIQFG+HytUjoE4ee6OVXZlN/uT7yr3S++AK
Jd+TpDZ3JgM5EWNm7IT6Ji758InnumQg+bsD56burWLhtOkaTji6qdGKFxYqbhuE+cKwpis5fXfJ
ecuO7gFUU/cbmxDgpM85JgeUXJnoioBoX+eOsdTA2gLqhRlmJG9+5oQwFQuA2p4JTET3v4Qvo6sO
P65Z41oB5prNu9+Zb9KlCVJMC9yb/LBQFKjg3ox2LmjTd6Hk2sXXTNP8SFQzXhiRGy8GxReMtd3x
42jPTAv2u150gNkGErAwm9sGx8owejHxsV1gxw6SDNSVKY2dE+nxrBrz+4L6ELC7BEpTZK8zgVGM
J8i3qndtcip070xTmRVFNazrLodLBHLPyiEjxrWfzqpc/7QdIK+1ArACvR3wBoaXjk+p0qpftONm
lcuL8Dj4rjWRzmmWOd1rZUfvVhbc5pMTj4jfS5I7ozCcuZeKPUdQWliBNad5W81KeECDr24Gfsls
KP3rDtBDOGmPeiN67a34/fiVVOM2tZgk9pb5hDKlIqkELzVyHq/iESQm9Iw2aOk12wpAoK56NlWI
pENkvih+vCxsL8FdnJK0mTGNg8VeXXDtnJzHuhiDLyf3dxSdn5GBzmzFgtPaSJC4LnZfsgxXsStg
QulUiSH6dQqNQ4fgUXL6xYy6uPU0FmLWkQJp2FjWJm2vJFPp+IAp66RGWM7dxfET+CHsQZkNT2bH
VKUvWKlRCWhKbRneme772Jpfnc2YbtntjKjbd2OazBWtoKjNrZMxlbiKE2dOWCqVKn7sGO/x+gWq
Woj5HWV+D3pkZkCddI38vqKFt6QOtRBYSLchv2Fwcco242LZYLuHzZTjY+MD4NbxMdeMS5ksrG78
FrUT4U+dGH9BezeGcPCqnu/3OQmMBSxp3BG9gv6WUIa7dkxe6PnTouuM7wx2Izsehnjlp/K5BP5E
5PiEUpJjOaRARu26l2xgVCdXLA2uGqBhFThJ5E0DlAarNxQM6jPj9IxOn/N1wg+m2YDFTo0CuBLc
UrdIuF5cOalyXKjokKxUgCrzupM7pvmqWdiylLjNTuCjYpo2moLeCHbz+p2vvDD596Ox6EQw6ror
i5YaozZ3amAbonlpNCKbG6GFOt6bvGF9SJG8D6PKId1dY5EEo32SWTQ8JLiiCJy4eYHA5kyn5dqN
qpnfy5QtAq9F3Ht5dpoB0m/U8zhHdy3DHPMIXPrMjHm0j3cECZHK2R+zwV75tPrgseyJEQO8Ptfk
XfdJlM7DDYO/FO59Pl3GPHCmA2HsE347uqN1CvMtyLhHkgKDzI/LlC4Tc99ooiTwQKdc9PJ55HRm
DpPCOn7XjAJj3+mFyFJ4ovut1Rg6mPwyXCdq+FK5xZ0B2waAG7edvUFf+p3/OOp4aGUjj0ZbYUkm
DhFnQFn4b8clMnZEs0T1vyoJhCcJVMbn/JWrtZDowkdOXu4M9/l3kZTwArX4S1fZgPKKzaOJkIBr
OtYqrZbcWRZNlxYuXuUDQOqnG2jYdPHKRSzFHc7RHPNonQO8X6CT6RZKOixqTf/hI5ibMd89ifvy
e8MDDYUWQvIZ+JwMqPPFugGNZL5WyQSC6L2r48L0BjZvjF2+MOdRFwqg18GgkifH6nsdehTkGKoG
VPR0XEWGIKxQEzsYAVzg0l06HruEqnM7i2mBV8jwqc6nu0HHfbwpJjNYZKpuM7JgS9Z2idXlXLHl
u55gmdr78aps7W9TbUjoBJV0CtGyHBdpSnlQBbiYFZDgj1/L03wb+8WPjH4OA0/AqWHoQEwqlm5K
KB5p7B21iko9/aIW+W8WvtjTK2OqjOA5vkuN7D1nW6XMgEE9ZugtQAZAk4wVydzATU8QklGougR5
bjzzq0iix3Hm++w7UREtQNjcaWaWz6lwfdCtZhHnxXPFtfVcXG2dBg+awuKvte4zZda82/iwlObk
mtRX6jyEbXfcsTW0AotGBJ9RUK3oiHWLBDHf3EoN8OXWc8unX7Ru+n7MAxTcttGnsE1yT2YA2In3
2e0ALX3uOZx+jf61LthUophu5FDFX3HefMtN5z61lLkl0eFg3EkPCiBoFH9l/Z5aQjHvC+9d6Vlc
g5NPqfOulTh2s9WyDdrrlBm+WZMTyPQxvcqAjgVkLYvpmhmqf2hDwDFT6qHguVMowzxR2IVGlUSa
0dcfQJZC0cz//VhwTUPslRyizSyvuLj/pCAaNoVtkU5YdoqEFcuixjB2yG3BAfMuN3Bm0o1VEPCY
+13x1Nbji7ApRJszYEa3RpwtQ6bnZiZS0bnTAzjjULwx7WBRVczb47RAt9VTlvSkGIaPb0rjdiiU
Dw4l1MMSHpXGq+N14urXuSkmhFP/6icYnORTWEWMU5H7cHVKmb+juyaIoiaa67d2xTCegUXO8VpU
jRov8hSDVYmMAsOWbuan5FeGxVuI+i0jG+1k9s5Pdt6MYslke8uzrPj8MtMZPnyXkSHbJJBSMMZa
CYkcNjjKpzCZqI6bHkvugvqGN6W6c3X0UalqjNv5pvIiu+TLcdlaLcH6wTMclqz44ryxsnIRLEq2
4CHT36AAIO+H0cu8VxVgm0KmPKzHKY/vTfxL62R/NMQ2sMFl2/A3kyil0onKCjUREI04/wzmBksJ
0qKAANoOIcXPmJECG7Khju/NLKvSH1XTPOoFNaiCqvDCcLiukfU6Df+2xoiw8Fs1xVuEKNehi2W1
2TPe0XQvVBbokrdfXsKjw7QYJHr4YTyCyTzQ67uaRA9/j+DLnV4/bWP6U4zWqV23TOz0vimT9yjK
7nMF25SQAUFvGnA77qPyvvYDdeMgWzft+D2ZnOgyyT6klPU2jQIFnJGqL9PGvB4wVVDNXl35Gmu1
MjBbQCb7rsXy/bj8RAtNv8KtXOI3NBaHdISE3Ls3jNWwjKZ8Tvbp/TENCvVvSQfG8RiMIw173CkH
OQbxqGJz1SL1wTNgajaxRt4Tl5TTGM3mVjZN9SxK7BMy2q4zI3P3eRre91n1HuWcanTKa/1tHzwb
ubbwR9IM4bM7p+oEiariH8fc17FRNXoKe7ihXKctOXg+zU4SD8AZhskXk7g83STcSRV/ExxvZlpL
Cmmr3jZsQjwI4/fAK4mXdoopgQnAHlakudWG8t4dvZVsBvY/l5N2FFVUOGM0dlOKOk7hf4xRPxV2
Blt0yjZc2niO9s1rCbBl2W6CynqPUzZS5myeEhE/ZNi0kAIk705lQmYs52joObtrc7Vz900o9n1m
ECNr+7oerPfj7jgqHFx1u7lNu3BbkIJzoAjrRWTdY/v+HlZkNdIZP0hQFs6UxSept6f2STLIZ++7
YCf89r6d8gaRAqn2ISm5MvriDnEMYd+zzDiYDXwgpFR8Tyx3VD5IAopdWdmog0n+/dA66NlnExIk
RmkjSwXuvM6V+PO49h27C9ehFwpcUPiOJAQY6WDI3JDFZE31lEIUcrJpf8HXMsjCtylfQDq8T1wO
3W1IPmzYMfBaro3bjTch4q2Z1bffZf0eF2yYx9s8Bg9xQ4lYRP6IFD+49zV3w3TJrguIPUWTvesV
7xUPp3XIvN2a5gwqpOoHvYjJxoRgHX1NRyQaMFNAe+pGot1xHU/7cGGaG3XgbaUNaXuc3redu+u0
hwGNG8khKdKgN5+kmu/0WZpVRdMjtZKv2mCorG2H5VBO59wuoEDtQ5bjyLcNlf6xg1PE1NMuV9Pw
Js/jayXnRphYixf2qGwUpfhmhNZzrbqHQIhbJ5H3ic3zJTV644mdfGSW064pyMaru1glxBTtPhzt
nKDUtaDFlenwx2wom43EYs3r5mO30C28qUdqj7qDma3wUJeJeHFMKqcagFZxXJcWgxMmaPXjoVP6
K5uCK2keCaGWh1hIeW+OHHaNkeMHpZBaMJz0bLNBzoSj9Jy/2CRHuqMyleDTTWMuC31Y56G2a3IB
id9D7FdoitgEvnGXJeKr9RwYQV2yiGIrXonvuizqtdfy1DS+t+pblXnOJtuxWe98l0ysGpMrfZoX
FOXIw27ZsEUx7OTKMFtfcpOmde447VXRRlArbVD49IWeeBjl1hJhvq2dHBv5PpHeQlK/nalZCjO2
Hx25iFwgqwLlJ/jjqNx291kSSHXZpq62Eijy7DCX2//zR07iuVUzxGezTse/O/dluCA08I8Y8pip
Y23oXOOxULTPxvTSxzfh6SQrG1pScnv8x8ZDviAdLVzqtPq3SRveUUy2V+rQtNv/Tdh5LceNZGn4
iRABb27LW7JIFimRNwhREuFNwiWAp98voZ7o2enY2YtW0xRRqCog85z//GagEDt5DmkNkeX1m2ye
sJbvNVGeln90wySG1Y8Pf//oz0PgXwcZ9FX/rwdqbcwf6mZCBxziOCvGfz/M8td/P/jvgxEdWRK9
wT/Lz5Zvl6/+/lmwHPnvH/79mP/zZ/9x1KTAMHYAqfnr5RXLixycFAO4v59nOb3Ww/K764j2Xn6x
/EPW8ilOpwrUUGtaOCicLQNnu/j3NyX4VQXJeFxioAwdXpBFFhYWsYWNMqOB6rZuhogPZJBhi7Oz
VaJu5PvIc5/62he70ChKnCBbcy/zcS+6sj/p8UffkS3EeylPYY9P/diGI8FkuXvqsedkCO937onz
dk7LD5d/yOqON1aED7oTWRggAyTRxWXQ7NrRO0V56p+Wr1hOvVOiss7HzkA40966OrR3FaGPJ62p
zRNBteYpnIYn8s2xYXHpMBmB/MzYf+uQhuMYqXj7saf78oqtaxT4e+SEpEo93XPf8gJ1WpFCkyRE
4HpQBRhdxMyt3DLLMK6sIRYG9muuucGvftqmk3XCP4LAAuga6wh/ZcPEYsNxC3dL2Op1qGjlj4FD
vISvh9lemDCDQvRGJk4KOxWC1sUPTotnX0zsJ3s0KX69b3HTJxQQLV3ngGddNjzVAzRtoy0fND9v
12UTPIQ6HsbJa6RHJ5lDVWOKCMVW+sWmNebwgB/Ejnyka+bKS9ImcCg992cbZrfast0V9JAea/qZ
liYH7iSRdd07s7+aw+hxRLFh9dFt1qBiahXxCb350vtZdpZ5ErHR+eUOZ8Tf5mT/9EvS3DRBgMYg
i19ku8MNFN1PAaV0HMbtKHLir516XyXdzUn7h7Y2qIKL8QKznHbFZeEVjsSUxvaPjAmuZSc3Q4uF
a2nJcSP7X7kxDc9t21pby8asoS68LZwCiOpcEH7uHarQyI+jIyFRk97S5Fb1OBaEtXEBeWBm3qEg
T3rV1egUCzVud3G3ZoaWge3gGm028fNYuC5FS2afdafx8aiCxx7ZPTF2Ldws6b84ar4coN00Y4bn
Jfop5gSkYGBet56hfq/hUoL5FtPDUGjGwUsnhpFYagmM3dZ2B1mGcD4hMKKw2+EcBF21JmlvOsKJ
27Q11FDQW9JIhg+DzFsQmGEjgxczAYZGKXY25WCA28pL3Vk+nAEfh/FSHGoLDn/h0mTWYfeLM6Bf
McJgn1k1xGoSQAaUryIhTgJIw4e/vrf1GFE9quSItD1OI90WCeZsUQJtJTCrh2z2LuQUQb6gwofe
DB6nr1PM4Ae9c44BOW/WgN1v39Y/aQ0PUW1+2GyN+4xKjPmwvu3DrKaNAUNMG56KuFjg1HgHL+Ic
677/MIBdcwFBUW10JNEi2ZmYlDvuvPFkZe+ctkMI6hgfvpNH5Nfbj7oMd2Wr4Z/eGsQ8WPLN7eIb
MMKrG/r73mKxIIDvVrnBtTC8exgCiTQ+miwjeWw1Od21Vv+kcQVScdNzr1XfjLiHUOf1t7rFeRyv
vXVu1wSRJIN/LAOBL096QFVH8tKECBUI9cHrSNrJJNq4rpFMsccjncon0NBnPKfXwbDOWo64Oykf
3Ac7TnvEI8xJDJmwGTOqbMOLlmPj4iKvLEeS6Yvsh9GjT2/biMs2BLQxHsoRfm7nAldFrsRPXIfm
R11+aIT3bRq9/NEk8Fehc6U7k8xcid9FUGDoTGU0m9MlK0ERClI0QiWWTOex2cyhe2usujkIxJGT
Gd+7urgGKWFUU6+wx8B4lMNwnVLZn1A/EGCbNWuAb27UPFw5qX/022g7hzXBqHJOtn1N/NFA8iTY
wjF2WpLnEMqWOWmgppyO6aglx67IbrLLatZOo99WuP+cn6zBdl60hO4sdYddGGOOSR4pFQw+Ld3k
vjm2Q9ImsRB0L1U7bLUeX0NTvk1TcKOS2wQDEZpw06ZV6e/npP0RzlenSO8Y5uxZ6u6JlGv4I+uk
QmHAcG+N4ci3bgDvFc6hc61TQMxBYY6YKWrByqEgyaoIzb4lXmpcvmtGQeF0gIy6Y3jKhIMeUblp
xSrKuh6w83I3s+nd9JAWJ2MT853xKW/jnxa5KElYPUywZv1+WulU8WIsoMvnm8wgkJ5wPolVnm73
P9N4BJsQlbnuioDcMefTVliGBsIItM6kRNt05FnW4cPcmte6qu+da3xg3vjIbMsltuoYDsUnNJ4D
ibJ3zYjS3WXwtfjSVdZWQ6MgI0zVh+LS1RW7JU4N+XZEv5nUzSMWhtdYZPdJY9kIquqaDht7MD9j
kzLYFM2h1I03GZlPnit2UcdHjwQBWMsRK9ugLIej/DC24pylEXOAHoNpDLB5z4sGod9sfjfG+mbk
0cVM5KPpgh84HkD7XJmnyu42SU6MkJ5fmohajfRcks6iFJn4bJRkOcXAVHY6b9rce7bouVYD92U+
E0cUj/iRN2+abp0L8IjStt/UR6MOhffwQSjvFZAxs7mm/ncbg1o6dnhZzfAe+u7PUXh3HBkCeCrj
6L3mfBz9WL9P3EMS2r5v4AwcfzoIewiL3oS5w8Qrhk+We8dodk+1VpwCo98YWW6CucgrGPzKRirm
A4H3Y3fUxo9xwqHeAjrNfbHFR22DaO8HeMrz9DxFJMJHOnlVIJ52iPl+DhE/noNnrWBCwbLU7fNc
0KqeZ62cN5I3HjPJNzfxnlq/+FHO0amrbj6gTt42UJDFh5Yi7rVi7UfLStalIEuYQZJzYcAuYXJ/
tTS0MdduNC9SI7mqSSFlGiJ7Hp3pN5jYN0qVjajrn01y9lMuw5Ltag1+cIT1j/V4cR4LyCsQ3vWg
Pc+zCHeukQ10tv7TBMDhSSemw5ZErWLIXWapWOeGd7Onkvg2WklA0eIS4n4HOuKcXeA1I2hOGjez
tM9d6iPuyh+oq6PN5LbzBvPkD9zgftcjnupdSyK6Ebkb3diKQnPOBDIe0rpkNSg7NWWqN50/fraZ
+HRbdv3S5iLUM0asDqByfcGid2uAcvuwh2IkuyNhzPEAQQ/u3rp1iJsNy5o2yonepca1pozXw5jy
gITQrdTQTBS+M2/0vsOi1otborTFUfPSV2uiPxKFuS9Gm/YiLmtic2mpCvx0bWl5Z6JUawKSnkG4
n1zNstZpzkbvEiKdm0Ry25M8GanxPFEkKeQl28B/AFCmHUQ2Uk29PKQaYQljZu9Z/X4aRvjmRFqy
7+rhvcfhZAe+NK6asf+oGKDGMMiM5FZV87s+lnDfSvZ0rJ3JISXkQGPHtm2Sjqpvg8k1ItPiWx8A
nGYQRXdlImHVALexuV7NiUjyUPbvExl3vU74l1eJeD1DfFBRvK9RbvOe5OJVG6arm8Svhd7hIekR
rTbDuOlkf05NZy9dk/QN8zELwU08cuAZ4SVbxiDJCoLZFy47+WrjMOtaVX58F05wk4WvsnVcK/u0
Z+praj3XA5WaCnrhrEieUhwCZWgfbLN+H/pHo1s7vvEpZiav/DfBi6BeX/fSZAInd66DbJXpO7ps
uYPBu2LGCypGtP0K7hAwrL3SSQlWf+azd5t//S4ZzbVNed9gCMYux/CZWCguEJ2ncDm8OlqCzkfU
xn6IfzSw7P71p2ZcsxpBFlEPCZhdjdCPebrKCQ7qEH3JnDMM15PXbycORyWvvjWtcmMlrzMeiBw3
EnjGKx0RDw55jj7G+D80MlZCzmq0SuQ1/TrJ7sTeNBXAHNhZUGY7gw2pjt1NzdcW3Krla/U7/quR
bQZcObjZYGzGYyhSDdFvG5WLp3/KQ1NpK8si7Y3/14x36Sqg4+wbjYuRBK2Av19+hWOj+lrdjgHH
ScvgSnbtwarga2OQ9sg6tDZA7IZO/1InVuLJxogSmDeRT3Vqgs0Nu46/QMUU8O1QBEA4JTfOvrYd
VKgm3G2ViVKf4qrcqHN1WpGTqBh+WDCD1ZPXTb9dXgCDaysjAaV7HEW5UYdT56WeVlMvB4nl8to5
hnD2Ed2W+uvY1x8bJtlGAWLCQxsZrtXbo16eegv/9VIDzsocqebAzcRMM4HiK2GwVo32lvV7J1Ku
Nn7WMgEjEXyjvlaPqZj36+6nTttiV6AZPLTN/jwcp8C9npDMw+GyICQHulsb4FggFCL2dupHEb+u
Wv+gHoKucTP3dCioGmwj/6kOpZOGhZkx92qxnprmU1blTR1SPSaoHvL5UT1CnVNZ/Y4f/nVSKj9Z
nXBUOUf1VDzFVQ5kiNI8p62xPJ06nCt7+IEPFnFWtCjPwXzA55rqJd26ZXUpGjwPGGL5ynfRBFhs
cHTsLKZ62EKtyr4Rm8Fk0hFZyRc0+LvFXZVKUm5nza33caRrbPfTbRng1136xXZ710Yu18IRGCUU
9yjF2U4v9EPPxNyUJuPglESlDixaL7kUoUaTNR+Oe+gIX3XQHsaRaTY2SsmuzMKVKx1xcBoo2SK9
iOgHkdaSzcZ8olv4LIaxYODuPS40CFtwoQ7FA5skYJkaitjibleEQ6P8a5EUTBWNfFseEfLFZhEf
rah8qQZkA7MPWwd7CkGNA9yQn9pqeFL/FYEwt7WiiSkqWAtpyEQdvxt2htcywWITwTQcE9RwqHaJ
9xMWOOlKzvStCxuyHB0gaj0B+Z6p2NAEmVur8V6tOX23Ss9fu6LBO0pRhdkh6o/J6V6yiHpodgDZ
XZNpkzWxZ9gDbZx+9MbSOU5qw2pS5SEgAI1JaWDtivT7AnejqOGRVeJttE1TFBcMbJlVqQkMgF2+
bmzmMQl+F5qdHIKmitdgrFzegMJTMd26HmvkNK+uEbaDK1eNzPQOBkVbZj/tJiHUOKJ7NCXnX/6u
/IphrZW/w5/Y6lpHxcRw/ygb46AXDJDMRM/WergVXf2trI0Sn9os3YQqHNiyd7PBoKXz+2pt9/oL
0i2mZGb+EVa9SiUsIfEypKiiEI9ci15nGU5SOx9KD+ygjAG6TXh9qy609nPYMYnN2YYxGkB7Ne0t
typ3JsF7ep3bx7rRz00AGDFJEgelGmY6ZnVZIPz8WFSc5sK8qqCKrfRawv8bdsmI0kUPwbINNYaW
Bry3vHqJQorU5UL3PYJJ+tLdNkbgbLEj73cFnczkDcm+bBn6lUXdUmExd+7VJV9rJJ3M0kl3jri4
k2MdJ41PtR98TIGoGzXfP5TOJK8QyjeMVZxH3TsFlfY2h+PPxJ+NbRKku+WpBSH3KzfTku1olkRM
2lF5JF4M/pfSjtuQSEarevhFK6j6Sg8eIzcrNDdFByvLazonctNGqPwTrgupu285stB1LQFO+9zZ
DQF1y5w8hhXS+2TiL73UWeNJyJ3Yx3dLMTMka3SKXGDU0MvDZNiXODcUJVBzLD0NUUR4smwz38Df
zns+2+SbE1Y+wUvBi4uSYlcapHLK8ScVZ4U1yIRbR1mdO7yhkHx+1w2GE7HML/SBznoaZ+I2ZXmz
4uon8+54BfMm2MZ2fepDcevb+GK46ZefX4OA0kjkjY3gAtRZ3Qthz7WtFeMrXJd+XbusAQb+C+ZA
E2Ho3SUgpzQCJxxj2FsFDs4YlsGyWMapaqC4sKSKivOhyMOzP/lwpXU1qPe9HIpIJymPupRqsOVS
AraJg1hHQUxpZLuSUddAoZcnp96Hws+4aBkaNDlzOcqPj0wx8hH8MUHiO92ubs7sPBcwCBn2MLjh
BiaJ/qHrrTcnpYErtb3OyDEbqsvgii3bwU5PXWY+ss92ocdEoOqJMa52WXgb9R4AF8r8PMOLKy2q
MvUkkkl0GRrf8rr6aHPnJYvhASmWF1sH1SPDsrkrQYe4gQtleZz7OZmE+m81P1uIOfPAOsyTnh0L
3gRY8TWaQua09Gh2jLKZCCqHBnOZ2Y8R+Js1+GeRZh+mUdysmmuhDOJ3TRIt2jLUNvvU2+XS434e
sUjo9Y0TsuF3c0DWYUcHqo/f4og4UwUDOQNMniR2mhUqOaqhMbsbMxhRyStsxnqkJ7GydRqTcOZG
ECtxVPgFQcxiqIqiLwIi0yLEGVTg/sZt5EH2OXlQIg8uhebvase82NnwjJoxATrkAnEHmnUCi5Tv
QEkZUTTbSlTt1q+sl7oNxIkh2yapMKNyDZgeVerkRzzhHq2KuE7X/Fn37aeOJdzWmqkBSrItkoGP
ILDpL6I1PgR/xozw909xaDaQ6qDNw+khLDFDlotpJG+kGjP1Dd2DTWA2stdDwXCuido3TLT3KdZ3
68Zjpu11X4TR3P+Qp2T7o6y/NPmET3lp9+cMbdh2GfnliXudTYNELy7zVjE98YsjCNUAN6kHCDVt
A2kkKj/UxI7kFhg4DG+205R8qaGg69dvrSlfMiMArKHfGCauXoBgJHu1+8R181w22krXkLYsszNY
/Ku6Cr43cv4uRxagKmX2KYKYRdioI3Qf6f/j4bCILv6TFWzgdAa1GuMdeOf/W/TUmNxocGA7ZAZw
KKZ+GYoy+fX9lIj60nmZIYceihYY0dZCQLNgvXAX0p43qdSYuit6lN6x8I1s7IqrJBKuhqqpbppi
MnoRZVEYeMflOycc1eWef/CeiFMcuRiOd+51suhw9PqU5j3928A4MlADPNGLEw3o8xzxvv13Ornz
Tzr5n5dtebiee/+ISYLGVRV1KroDbdohZ+EYZ+MaeJBHNbZmMmKuWf1VTaO/wUrJWQnfIIrUUJyL
KuWGoJODFUC5UsG/mxTNJ4YJsGWy9EUR8kO0qgCbg09fDBBO/F3v8O4tuygA25qUovOQs62ZcfEy
NCE3AhTkUEu+VNkUq+sUuwNwf4vP4w/XXhEcyhIoKBTTjSrrXTas2GqFK1xCUqBWHn1dJIcsPte/
RTI/NhrGzP/9TbP+Uz+jOOS8UNNyfbwM/5HnhKQm8wbNag9aYkGAq8P7zIwSRzfWMjXLHZuXzlSJ
mIr1s9AjmLocKxs4Tm0tNCwXrwrIuXS016HUHiJh7hZyzIxd6GqeWTw8d6po4/Jz1rW8cy6XUKzH
T8Ck73/YbLb1OpjMcWdaJEVuiGRymLPmCQkTm2p8VLGJMaC0ugP/+8v3/nnNWDiC2KgwfJiM//AG
iHqRmUFCDJOut+YuyTda6EdrL2abKLSI+RZJNQuZXjcxgW395LyQ9DSLjzIpFAlcscnDKXx0MHe3
hLdl8TvMLktdMRzbGorlUjCMgtgLmAaV2lQiu/iYfN6ZEru/Mi94QoKVCjgQrD8aph6SGVEw/6EO
OWkMZY62Iq91rApku5VehbbMh0mVjjA88vHg6cj+52nhIaXSFienrY+uj6ED4nwa7Bg3WCexj5Ui
YvkR+aFGzhjIAj4izyvbBw3sz+xDD+EeRdNrBjVh9lrs39XuyriqpiAneH0plM002MDjBgCzjwIm
1ua/fyIEFfynqAr3TstEtEJsFXJeDGH+9wLmoLyr84mQmbTCGXKgWN13PoGYJkqyopQP7uxiZEr+
z6YU/cl1hblphviLPbnGfX1ldtHrpC6+WvGsiCk7Iw+7Yr3m4vHHH2lJ+a0hxDMomV/9WZRa42hj
CNgOIt1qhvlDl/MvL4k+4J7tZJvczSD/8jMWjkJ7AfhgQ21MZiiwyrLG1ddt5V1Tu/+YC2KFJxHy
ebjvQvE48dtKtsQHJtt4yreFp72GXYxHS93Lx8Abt93cnTXR6btsMDGBLJ1zaUjn7EB3zTJ0dQ1j
kphDX4ZiPIXB0PCT0jiG0twkhXhsweoOuKpmFF4tdgxVq8Mmhzu7qSVwY64XW5Y2xBvVh+Lge8IF
7GTBU8ywhc5mdTDQHeuXWvGbnBpJFWluk3/lASk2PmuTY1MFLkyq5fcmhZzVaE/6EH2VRU6+Ero3
s/21FJRRUd9cjQlmU/b4yKg7QxG3Gs+5z2FzUX1xVCffvbQ5BlX4ykr5oVpTumiSshU2FOfddxk4
30O93mQOqcjNECIdCZo9MORFzFRcgUaNMFeDsn94V8QgKv61jRx5B4fxyx7GJ1EUZ1OPXZpEOPSJ
RRU+E5RcRm9Rkx8WpmoX/6ii/lMz1bFieggUo16JJMIpCsyxbG07ZFwpc8zETu+rrZbRiSaivDSu
d880GLyK1aUqzjZvTUUGydeQyi9+Hh/9yEEK+4ff1qu+oxy46fSip49sxCGBQ+oDIngxUIci0Nkx
Y6cMhy675HTNtsBtvzbh3tv1vTfg84t2WPuqFaaS3bYQI3dtbz1hX/o9VKuQN/PkeifeEmF+X27w
uKnjjVOSSJ0OMADqCAGMMG91iusk+jSDuYqiazvoY5tvfiRvjqWx2ND3rBzioxx6cl/D1hG7MZrn
gLYID/3nUVTPdVLdJqWbIOBo1dEeBy2bvx7muCjY4V0DPN+EBoHiFvlCS9vdaQAngwEUMFPeG4r+
WGn8IR5ZcSIvffQDpF/Tlss2js+G0bB7MDPKLf9cuzD8085Kzg1vsj3XkCTK8rss5q3wEbJlksE1
k/HXPquMcw89DZOStZRZcktNeSSVRx4qMwDo8TAakjNBIwjSgCzwEavKgf1ED5y9Pcc3h97yqGVu
vqlDnQGgLy9ymj+dbDJfMvx6sd664Jp9r2dELJ336mM5xgym0BEGgDgl8D11AuAbfISAt0oA2S6x
d2XcmmtpWsOWDp2EGIQVfZ/v3Y4c6BEv+00VjAol7ehUbQZ3nSL2QNIsD17rbBdiUIesZ8IPg0+C
TJw4PMEqO1lZLXaZVp7mOXE3zahbqIbnqwlqvo8HDSJLWR6LbjJPczBf49LOtkhgblpv1Byunkmo
IXvVnnUIXd/rSZCf6YhoJ532azT5qaOBMVQ4XZ6gpFknz2v/+oqxoYEN/Ukz9afZwAcX+tqh1i1z
E7vW3Q2q+RR0bxL3WfAlqCgk4DpkRKovO4ZBfZfsqzgb4SsK7WziXwvlYTyIcNbOiZd6p2b+Wr5p
1U+Wr1DUMQRtbGi25YQvvG85EAD96wx5/WDbXnAO+znd+6X1LRFBdhmjEW+fudgERuEwmpr0M2aP
157+51DJ+SHyvPSQp7mBcqSHbp4LYjE0AjOqIcG5o3KcczyYN0h0zn45y+UsLA8HjdJqv6oQDktY
lQ3kh4SRij8Z65A2dF1Jy8F1e9ib0RQf3TxnviMyosLSYO0kPJ1eEUSs65jY5QDnBsPDraVygFsY
gme/eBM99DrTiY6Z17jnWhUhoYFK2B/RUiM2e7KjrjtIx997BpBKRt3JoGV8Qwe+m5NpM5rmL0um
2TbtzeZsi645j7HxU0BO3xUqaziuR/KD/SLa4ZO7zcbBOHp2yTAHlPAsTZvw0oixIWvxSxj5b1ky
kB4e6tBZQkRHhbvGEwIdvJWe5fTkdNND2XK7xIFxM4nzJr1yhj+otelhfInK2Tj5yWnmBPo5KgGG
8CKB5DTsWyM/Rf3U7fXCpUsWYm5Pjua1IBnWapgZoqzTybiVMJxOEOzTY1qFcI9RLoARGll3oi3M
EJmcfFZqNp7U2yzHiKDy4upmjWvTwzYvT+KHBIY43mBAoDRjCb5BDONa47QwgLMWJUpVdTCztHLd
tAj1LS8+LBKuqutAgLPhK8JoXfHqLsuqVSptBvTqX3nsvtrF/LpUF1guVhvmZHtpMs6LuvY7iavZ
zmfcB5M7//AxHMnmsdvoSs/g4AIOrQT763C7UKPzcUz2MYKqycEIq8k+pyg6L/Ts0szdtUchzbiO
zCUT0Zp0tQf4UbvlLBfCtIKI5rC4jfEGUuPJiI0HwybPnaHKeu4Dxl/tfamTmontQ0bFPk6hW+Vh
0Kw1/I8V2RlP23btlPOT2j4XDjniF1j9DWs/rwIXzfSZuDEot232IRU1WId2Tpne3GdRfCg+rGKf
uxYMdIRNjBLHTYskIEEEGVZEPyvUXEbThl2fUtrlSLWEmoNfQBtSXXaIEK2MOVwt1hnxPym44qrv
eZ4O6nMmIJ1pvaC14ieLSGaOan31sXD7h5jO3Ut22N/DU8/k3ujlfe6S4VgWONIlVnxtclnt9Ha3
aLYWgjBOccW60elFB3j2W0+gLINI+WWRf71CPIeezKK/FePsYxlQnIwO5WtaKQ1qYB5GTTw0enCP
nJlZpXmju0Ub4sq7A3O3yJOvWeTcq4ygeu2eKSt3182BsqYPjFvEqtPF1pzETXj2oZxchCbOYWmg
PcU27lvvEbbEoyxaaze0sLg6rznmC5qm9ICBdiSZ6qYrR4cimpBEkGvfV6c2qDdzbr3kCtCslbpG
S8FjdGxDZdxTtFgXx4Q3Rac/tChf+H8iwSonrwxx+RvXqS4y8ulB0czxZIVWxkAGSUYU/h5ibBKX
K2KOLbBIyshVatYPFNFytYAtY0h/4g35Nw//F4yQvyNNO0bMV9AVZ3KjpxIlESfdHoseuoo9Uj2V
EXURnqEbq59nJLrFR6tpuzbXvi1PEDkhhB7WB6scu1XqtHcl2rFZH1htxTdVey74QYiPUSecaKPq
81Y0Lxmja0Qy1L4FoE2a0tbHWnVJGo1UDOk955P1ILTumniwoMMGpnNLwgWx3JBqlf8C/uyrQK8R
zqT4I7s4P3Fqeu/cpYOnWjR+07HQ3poeN0gn+XjwTjThIfBAA/SZEEnivBTq2kglAisq9Qm5v/0h
qLaDmwSXTklREyVFwsODU7OZ0y0tosYhAi+++kP0S4uuFZpz0OpX3Qq/am0mPRL+JCFqYjN6FTW5
nG+y5FxDXKWZHnnd2h6qR0IgNqw+SF3GfJto0adR8h6qKpUNm+wL72OW4uNQTcG7XhRfholYQN23
nRE/ufhKDF39Owuzo6EAkALkF12vfsym5tcAcmqpcxypf2uvx5UimDtOMYA5VNJ9FHMVnuamPhaW
CV0ML2YajYPUuHWC0HY2mobj1GAhbuyFvXdi2LrWmH4tiAiurJuISPO1BxC4sRm6Lz8mB3YVDsaL
n/k//DF4AIPaqnopHvqtPvih4lrxDijpUBV9lMTMbecei9R2PmdK/f5nLYv4oGWVfgQE/ZHe9xuD
QwEaXaOk7ks887EyH43dFNPJQxJnOWzRTZCJNlqSotra11VPg6M0dy0eIutBeDslWlH9uGpJnIn2
mpqMJ8nitYA/M1UEHC76+tT6gX8QgkGl8Fj6ozpm147iGvFMl+MoGdwX4dSiwDDURSUm7bUkrblE
Tr0AcAtubaqq2SMuOO8k6hsMFeCVRkh+KfwKxaeyZZmtLW7UDCDy0I8GMnsiGJcBwKLPIUqRCwH2
l+ENUGlV10Hg+TppcV88Nq5D3UtlPxjkDflwOoKHfu72RWXiaAb35Ji0BmQs12eKk+SnZIpLtpbX
3nb5MJxzakdHwzadtdV6eBHjZ7cm70ZDpKs9DLP73NVluMY8ixlPN4B6Wz8ntcpm9KCya8KV1kA8
p19DT+bW3ETlwR53dQylVU9cb2tbG7PjU1wUsXoysROVwRY57ZhjsmWUNPqFpNtbTsFOWXFlKN7t
WEefzs2tjfZjO5bsrqxIaUGzKGxU+x4Ard5SHGTS3opwuhmTAQED1QUWt6QK1rq3IoKJ+6kxTotA
VEYH2+lpjboNUk+tfFwGnEuTaw7o9izvQvAJc3bQ96ao3q1O20XV/NBKbtRFdRt6zCsdMfY767MP
xnugteOmsxGoJWNpH1MdG0YSvypkELuu8C41sTEM1ADy60knhg8PmCoGe9BNlL7hYbHpmHptupr2
G+ba+rqQA8IShfg4kY3mr/XLC9j0yQvQHuC59NVM8qvKNPifHv7N+BCs8/yWJrCEiE4BPeC2WTTL
i/IknsWRFe0e2OJ9GblNE3ud303vc2BcUn0mTHxOV1DhAcaCTLEUyo0I0vdF8YZSlH017j+9cH4c
4W3Lyrt3YnzDohKLOPcuw+HaVM7eV/1rD1QBawzNlvJ1IB6x2hZK5aXGza5ALMvJL/2kpuPXILUo
XcVVBuSTVBDOxQrFQfBn50vr5tYS0wiNNNkpNeZyd2XWtLNFe/ZLE+pS9mpHvJQqFcegh0MXdqtc
lXeiY3lebrlCTWSWoYYaFPXDJx6RFQi4LvaYQOY2vXvHxWWlt8TRf5U996WmxbvBZeUMCtwOFHLs
e3Bddcxkly3Zz6JPLSVfUTkV/BlJG41cQYlylSaqn7VLqDnKCpVVWX2GUC2Y1aeAzg3D/KZujr3H
bKL17gya2FlUjVTprEy9j1wO/vVxHIsUjy0s93Tt92AP37tQEpfJvFJkEWm7h8Tl9qgBMJarQWuS
ervcFwuGoDFgYeTDAcEn8T70nlXNDGkz2yyTi2WA1Tk/yEZ7WbREAdLmlQap0ZlTDOL8aAJInN/i
UYPSEMa7knoY7JFzxScKIXzurBk1cvgMCErkOFrocYh6gPsDIBEbAwVnjPMlUhdk3dM7q1q6t/BT
oAc9ak15C7B5hXVYXoycxbelZkoiDcYDbG8KofFgqR3Ph/KJlDu/qXrMwoW4wLpG6QXxhlDYl6q0
DErP5V1OY/ubpO70RwCfReJlvHqzm3KWOnPJVmMXy3BRp/UN+/NkR19q1pfE8FNm8VAP6X45lqOm
unPNJDVtxJ3G/6vUkETj5nXy+eTXi7BYOc2pVR/YDhuoZL9gQCOskwVvHiMDwikzCTV1gX/mrnWq
PSa49S5FeyhkN+/UCBOqGTMvn4+laG7Im7+3NLezCF6RPjC4AMuAUW9eszz+vtxDwjDkzhsbBCte
tY2qaet3KEyUR42SxLkjboy5H90WIa2vBPhKzetpv3JAClRMwR5tCWWGujP9If8AONJn+uBlpegZ
aBvTuM0olMbUVG/G2zLimAtMCWr3ZYpf+98O5tKr0WbvCb0HdDn/w955NDfOrFn6v8weX8ObiZlZ
kCDo5FWyG4RKqoL3Hr9+nkx996pudXVH93IiZsOgE0nBJDLf95znvJYsqTcepQv4DLSXyvwnOXuv
STHdJN6C3TLSZP8bDH9joD2W/klC7Cnu1lw5i668WARMoHCyMqjnvYkfoDJZN4iDdUmY2/eiOiWm
LfTIEh9IXCBdhWI+lwgUglFgfxUORCkbsYwiyM2UknFDUxv5FG5N5WAQKWzjCtqVSUjZOOWoFScW
bZ+TRfQvmLca4ccyBSZm56k2wYJWP6VgAIk9PdOy9ycj6v3XtlU0FOXFTbIOTFAi+xUvDPTr4pWR
7ln1lkAsZxLhrTW74iZ2mB2L5rcY9dJ62KH2L1kcRcZmmvMPUYOcBuaQ0sHN9eMxgqUDyYHj2s2w
Bqt4fcQ8vab0O+ATXUPrONnEvMl/IR6BR3olEUwVUbQWsQ+iTluKY3N2w2+Sa5Fhs+Yaifq3jw4V
TICsVodtZumv0F9pinNeJRX1dBdQ+azQOGugF/E6vAaWIbWOXzXqFBsxMJ4WE7c5S4hmE2nN3ZLb
DSteFn8Du8Wr8ccO1mZUMBJzWMjJCk6om7Ikk8qNf4otKr4tNlpWZMLR0enqZ026MHWf7lm9sazs
oqSCvFplHsgyv8rCVPPLtvgY8uRSzJzWjCkac9sgTxNcxSXHDm2VR1WjDANtHV0JyFd9fWoGDLgO
hQ5bTCQs3dTgd6xnOWZ0wpeepgiaMvyTG3ws57CdA8riO34uCz2a6Z+2eGY28+CwdHap5WoQllqb
Mmk1r8uW2UaGpYLVblT4gnxBmYj2jnA4FG3/Q6XhoYAx2eojA0nxE+koxd3QOQ6aRz2FFZgpDLdW
P/poySDsgfZCjTG+22m6F4e7HBOzNOHrhjSQ/RBbxfWfO7SUmILJaaYau0j5rXe3wgIxFBepCWvZ
dcvwRE9zOzWK7YsauEQWuIkVsI66kqgCTZji44Uqb2VhliqYQ8rzJzYcDByUeTdFTk5Vu0YXYu5l
OvRD62i9mqcs3HZJi4rPeViarkbG/SCLCbKOoXQLkPVRv5dwjDZfUNtmHWpP/EBjxjDqejFraMM5
xXCjjZgjhyiJPZDfKOi+rSaXbqI6qTMRezfUPxcTABIxwvO2saz7mA74plTWw9xzDJQlF3bVG7Wg
yg6DwLwUTnWpDCYMEnt5c6cf0qUeNhnyEo9tPlCrcVmkWnVC+nTHaD5yKVjxdXmT3myFMKBnRUQZ
vt4SD8piJKQMGTMOGWHD5ToBiFqcYm2gj1b6ovuuOlQfR3Gpm+rHniFZVFaKinqMVh8aVkaOh+gP
8fBPuYDu1+7eMIbHcZrNrc7+yQD07yVjKaRdotC1nQbDn6c5ZnmO+HZigUF+x4+sro5LrjIFtEmW
dITUVxTqUZe9LEnxpscMEXTnxu20qox1SLZ0B3GGgkknaXZmjZBryu1zEqoLkjrzthCKj3war5pW
X+nXJFemiwarXdHBFUI8VUdM3i3OSoqzu5FLS7TY5ga+cbJpqJL6KiBbKbnoAc1ubCu6sJmkbBuP
8ThcfzhMbNHm4HopHRKAP7uua/FcNLgxrBYKUOvweTNATc5QhF2ZvZPiodhGS7dELE870KQgPvPn
2TKkiqHTxre0B4ic8JOd9tXQachaSHK34kouemKSvJPYNEAaiw9VAKYqprqTBRR2dcOs5EnCVZKs
uSS58l5cNxs06BTuhzOEKmzkYgmf0h1yNE7zLsrfq+FJDqFyPCvT18RmUWDUaCnNp9xL9mFCfcAe
Z6IM2vbSofcasMx/VYio1Ir6Nm5+jO7wVjf01d2UfZbrTNkSVHXb2cGAaWQXHThI2caTqBAm4zX5
6Vvqr69idVdG3sFNps2IUMcobYo80b5ZL/QxFniAjnoN+uXArL2zooT7Qsu+SyhHoTDCFaI0jYdg
0wrRRxS637yeGVhoMANzGc5F9csBCiA1HdManyY3eUZxSHFv3sgyZ02rZ4ufcO+NTnKQYCip9Jqa
jRFxHZDCAdH8y2xEtG6U/UDyxMwoHMKN2WQ/JFgI2C3tpcogH9Z4GlLzR9rlDwJgJC6bapVi0qja
D7fqLhFRfsh2HWq//dLVTytpLax2+xq2i+A2UOUUmqGxR23Z0dmNxcnX9tU3LJpH2QDWHDp2FGg2
pufdwAK8DpH77TBlMNRGaN778F4sn+aZ6T0YR/Spwm42OoJgxeywEBK/wSwu7czTt2up/JDFYd0W
duKZ1A1QL3RIELJa7HetQwlftqSNsDhAQUQ4q0p/DlPREIyI37byIKUxOm6t0d4WoL1FI54cD9Sz
YutzcKProQFZ9PUFZcILoVXCvXCQcz+5dquUq6QId6tLTzO3E3D8iO2ziuC8DmG2AaAJiW6yn81s
36f2k6YzJKM2/R4LSW2stTuv02mRMg8xWveOaJ7olIz1U6+5jU97Z+vZ/RVaM4TwAiUmVmmzQCLh
9zNJ7ngRNV+yJUAHKBQ/RXmdYCUyfYtPIWsvSGOyjToM+odllqU/WB+5NeMoFDgJsbIR1dGEK2DZ
wWMwZgdbIku2nJcdYZ8VUhATaUg6utfLoF7G1YpUwGB9ZlrNCVonw2jpvIkTIi2Qpun4asQsWgrg
yN8UfdPkpblOWxYUhfhHYzED6Idr5WC3RbkLZxdKiNbdSn5XtnK5TtwA3bzLClCH3Ue7dWcjDQc0
HnMuh0pQLhindVpW2xoMtqbb30R1nAjMj1Jp3wTRSqwZaXw84Gk5NHlzI5giVWJdrBQ9KCIzZ5xN
uqfePdjSZ1yE+DAZyRnuGFduilX9JtmHufj5nnIxq4q6azI8xJ2g0UESKfahgUy3O1PEfJNVFm1m
5Ii7lYVo+1BR58d4miADTAxfbMJlzWp+8njnCjFPRewfDRREMCy1jLx8zFXZVZcSSrHwlGfuKuh6
Yg0ma0/UKE4Gs5fcLN4NUT8VW9mt18uidk9OTbtutd+LqcEmg0RXLX4ughbnmB96Mt+K3UN2ZBbE
tDdZFtMMsDkO2RvkH5T0bBqH+SH71GzusPBxQaeNJ16GD82FgCyGRsysxGaWM2JRTpfr6xk6PE1k
uh7i3Qt0ONTiTJnlCrAHr4DzODsvYqAQV3A8RxlxbxtyGhFJ1CTXLorwbVLZNpSdVbAeZtXwii/5
xeoYeJXWZsINp4YtsYqptivK97Aur23itKTKcx1QXLeNeyevJCMqH3BHKlN5+vtpzUyEQ/TFBlhY
rMXJDCOYbQxRw2VWDi9irJHXfvLgrwyERzt0ouYSCBTbIHLJ9Cj5GcLBgNGeEGEC2zAp6+e+ul8M
65skSIlJr22sr3npnXHgCfygQeZVFD31V2oXv9SK8VHfmkFmVpbf1uxQMauQFxvFxQ26LAGSSDcU
U1XRUNCvOmAJG3Mcj2k5HbFJXSPRf+wmEPC467+V011c0EnGEvGt0XWDRmLK0JW9yvktMXoKuWKb
pLMIvGymz2qcplEMsCycjXpkfKog/2YG/w2X/Q1h/NvD/wqr+L8GPf5/iWisEeT+i+LK/3dEY9yD
b+XbvwCNP//mb6AxSaV/qcgBOZjYAYT2gRT+G2hMgONfJKWj9jBg2uqayjf9TTQ2vb9UVYWlS1fE
stDRIdr6m2hsmn8Ztkk2paGrlkX5V/vvEI3BJP/GNFYtW7VlPBlpbLpruua/6sPqtcr0MFzia3vp
bkOtNYRmksy/ZsWbQMdihQIfpDkOWmTnJCYkr27n9idjBphXUaa3mvg8qCUOlpWq2FAyXKXkN/fW
i+72d2YNct4Z6YouSM8CKXjtPcbnxnnsAL0Xk3XtxRREsurkqt/Idvi+rvmuctJ1pyWcnFlrvKBy
eC/1cm+bBURQugC3sUdFvAPNpmS0lcIBqp4NEzc3593Ym6zsa803shs0To+KVTwZKPj31c9ogji3
tPvWXWjrDmYZxG220kuHyBOF+T7iz8Sik2E2iZ5zkWObOMvHjB1/w9bbuq0ZHdaRpq3ZAbLzllM0
vs2rmt0S7rMbPNrp3dqmF6iJz8jUzMNArxelxhL56DdRB3rJRzO453LMyXwno2Uz+kwW8Hu51b6a
PRqJ3rArTKhpvGPe63XIPDqzIaEg9og9pkqkCPiWy38O0Gy4SEmijyw7QASakPNTuMjVsp1uVbGf
6uT35gFhqdZ1Uxa+XmcW5fGIPoXhfTrp11a96ccKVoJCNuaKeJ9S6X3HMYBsz0LDZObPWtvNu0bP
WcZQvjIScugTz6LQWgMvpq4RGGn34qXC4bwa1a4c1JPuVdNF3cSB5pq7VONCUORoThO7HfYRWyBP
QAFgLH/V8vEOQLEZ6JCCt6WJYdwdcbstK63Jyl2umyluwbflP1PWn3AxXNM3l2MMeuawjHwGqtZH
GJeUq5wCSHCuv6E5oWxpjbs5Re+bc131VThEhxwfOjt2vlLgyG9TUE1ENwHWK1VsrbOr7YlTCjhT
LgskyRjjh72dOa8l7oUtDQRKKkvfbtSruImAdBBDTd5Z6hNJtVPULr1qtBZ5f73awWxcGLp9oogz
UZBLwS/kDVN5/aenxvUxLoZnNcnXXTuD/XAtYzcjYPeNFglAb0fn3j501Xum9MUpFfo5G3cjcY4W
kXWqE2+TWCfUGOFT3I7lHbm8IbVL1ClAzCi+QebsY+pqBZEzwtrXzJt0Tu4wR6t2TF6H+W41+zIm
Y0ltrx1lKsHPCRs4XNiC89vRfMtxcdNzhY+xKxxJt33yDFxRtaiNJhZoAAykvmI6b2TAf/QMYBAC
NWXbLkh9RUtvAdhlLtYPp5wvDRXXVZ9OTOcbCChzMnGoj5CAR+qr2zqBb6FZ/Wb06vqgNJW/MOWK
0PK06KTg9D83lotnszbWm3YC/TZQ/WvHJsIC5e7axCMfI67a3VoWgz/kB/YaFtfZifZq04Iyc9XX
BPNJBa9xQePBCAy60vpgi7MS7nXtnE03fV8dW81l3/YOeJ9I3S60jWaO2TY6GKHN6lmt9HOWTG8U
rDBDYqS3hiTdQC/DKKcaQByTIqNMUU3HVI+foSBewVhtfay4yCEqDrmESp9v5hQUXBz6XmUiF0nx
P/RdBNGhxM7qscwcwgn4lYdKDIM2yUhbutHGvhnC6wbVPCbdAafhkT6kkZvmVlPHPkC8++YaxR1l
6TerTK7LwrCuFQdHJnil3m+i5TYdlsv4IUl2OeQbX0uJIZrVAgZ4v2+INgxUO3ExF1CUXIbw0JpU
0+qZaJzjYOXtdcwU7NTbeOHKYcRFV1IGZom8TnDLK6s9AZvvTpPV5nsvUs9fT8l3iIa83pw+/+bz
NfGHvzzW4xj25lpzjLoKMDCqHid5T5uMG2Y9H0YW7tPY0PZ6ju1BE9wuEitqYE88lDdohcEjReZP
4EPTum0cpF1L58FLZQbZZxULqZmS6+BO0XUHbIRGBWSIkKTzJjYvVgZqFsOOjhjUUa7iGBHOSkUv
AUC2Re5WntxedwlTkVgqcdPVhDghDkN7SdDlSd6Uk1Zg70wQD/7zOa2fqZbGU71VQJ7dalxGJyfq
/FiMhOna3hlJdYLhORKTtX6r4EUaWUVF0MJD2iU5QYUDhT0DU424qS1wVGYUH4eugCjeatmpsc4c
V9kptuwbKiFYQ4vbbqYyHrE8Yb5/6faud6QEhSChrSNkz5m+6zWx5yytCdo+ugdAAHNBPtc1Ym/S
ygSW91Dkc3RySwrf3XKI6DnYehkF8+y+IR/idDYa0u8sXB+LtVNcO92nTndtCR7b3PUVtFwdL7Nz
VZZERpmGUlYHnfsnR3+Hv4KQG+dCZEcrrcHYooAN3UHeeIranoai4wfLu1rP8EhmeU/K0OIcUM8i
2bfhA8xIP6YMYnxtVoy4kcIeGsTm7wWwzciy7GTeOtZ8b6rFeCqqU2zjqEvsON+HmnoRZTYmEGd8
VSGUgSK1j8nUFIGaa4eiHAERTNTVCjNCYxtmGo0dcQQY6jBvexPngiZgb/Kbvm5+e04Hcex3kz7Q
Re8LdZeILVLAV9+SjpzSJ2Qr0SekLpQ0P+S2+bpZnZFDW2yvX27Sog0cS70bzXY4yZu1hwq1wCjh
YKoQV8AwRdXTAsczJ3uu94VHpUp8T2Ixp5I3Rgje2dH05zJDRyIOh1Xh9I1Mg2K5qv/UFwpGSzSE
ahnukWEm8fc4j98VbIwkNonti3m3QISIWvXrYUGsJrgP8cpMQwwZsXhn0djIqNaxdXCHL1n19zvk
a61iBubYxQDxQbx+fRKo+MK3dQMKvfg0Q5xu8t7nx3x+hfwecfPL18hXhmJ4cCckt7+9T37M58/5
+qqv98jnqhC3LQ3OaF+kzutvL/6HD+ULv33m50/9/Dr5+ucTcpv98m/8cle+K0SFxwxkzuaLvFWq
z8359dG/vP2P/8mfX//jW//0o53CpNbuDoGZ045sjC4+z2Yan9FqzFHQqNo+bFfYT+KFcNFq+/M9
RZRk1QbOd3yWL1nFAycJp3xs3Tv0poIIkebJBXbMRf2Pd7uaKZ7S4M0sNfQCmkdZ1ph7igFOZfdI
onMiVeSfysfyBpMvJKtQ82eN3gjSX7QjtAYHqpxn4gD4JxC1b2paWr7KZXTH6tprRFU3kEDJRWIk
TS5E5D7V106BvS7lgK7EGO6KQ04+nBOVI/frsXxSEUe+vPfbn9Bp7FF6MS3C9n+SNxJrKO/pGTYb
EwgzIoYZnbf4EKidtGTl3RGKFdoo8fWFfFbe/eXZyTWeS4sJid0tzWnBj45XtHmxtZXBOO4osKRK
fuzHOl23qUvS1pzpD+S+vUW6zTpInI3yphf3UibDGysE1gax6XuJnN1L6dOq63zOTOhcnTcc6LNU
XGvRl0M2rN26B4UT7SSZ0eg/yAovjvIDWZgWnx8ddtjuTedoJ9PHOnk36Jup6Yp/Kczs+7ChFF/K
AUE+JzcDY69z5O++fp8urphIfysaI//YiuD5mJ9LTmThIj4PhUJZIj2ZKT2PmmrsEF5SLZZvMQU2
FHrAcz1r1k5tc0p0dKm5GCnAYBbXOS6hcTe36Z4pASohaq5FitNL4i31oYFOmWhRRe1F13z5K72s
v2qNzCCMAlSl/F0h6LVjr1+vRtkzezNuP9/4z10rH5YDnC4Dk8FcgVdaRFjbVn4L0md2h0BnfpJC
5eNPlKhGbF2VLblBt0mlZQHUGHRDOV0OKsJWSNINAm3mPkSVNyeOhZ81obuf+1fuiU5+tNjJXzuG
sLYf+bgwH/daH4UgxfjGAWqgVjQtyGNvEJtXu5pNJveMPKwjdTQQL/txSN1Z/jfyNXmziF3+9VC+
+nlAi539p4fyzfIt//lH9eU4M/e4lKecPNbkj5EPiyrnCvz1WN77fHJFDUgjhvKq/Hh0K/ZBJeBC
vkV+LWtNzmR5F1Utp9rnXXl+yx/HzO8fJ2Amv+jrJ0dkqeDXNUFeDN9Mcd1PxbkRK6Gy7uRpQtmk
WlHgmK9YGGlfxiOppl0cqzv59s+7odhqCTx4OHUbcrSrkzxS5b2vm6/nAKebwSKaf7DGfhuD5D/W
oyqEjS/GLU/OTuTdz19fr/O1lV4iQAGcyP2uWtbAnnEjb5u8q462+d2VP8RsT6Q7q8dP5Ko45eS9
r23v/fM5p8LXUUaWAluIEVK+IL/y6+HX38p7X7vx64Wvz/vtb5MSt5HSMYaxaeTACTurJblePJZn
Hls868/y8eePX2saOIkyqb78LLlPfzku17dIUcqjPFwT+rELpxL7IB4GpjLySPnzXfkRn0PVXC0d
Ypvcp1dRnVJxI8cS+VDek899PZTP2WIW/N96n3zzFL5PWkua+z9PI6jcHLZf50zoisP482CWz3p6
Oaww3P9x3sl7n++Sd39/LP/o81N/edfvX/D7XykaBoPeBokADESOK/IyIu/Jv/3Tc19vka/qchYo
737dyP3x9VDek3/3H35qrblsga8/kW/87av+9Nxvn/rbN0ViwKeH0A7xwBpdTO2pJBhjs8JB4Fz/
ulnxc5LQK64nX0/Ke1/PrUXBKS4fNz19WXT24jPkcCs//Outv7wi74L2Gzd4yhmSxXltryVg6a8T
5ZfHn3flefXLs/KxfP+vp6fnbOcEKWi2apT0mBw372q3s3XVBI2Y2Sye+sAqa0C2DcU3b3rI5pLY
EBImHhhOAHrhr76lLlzR2huahzrrjmaDOgKn2vJSmuXBBqXzoEOKvRn1qvH1cLzP0joJqnb2dipU
pWMCWFy1rbtyRnapGXhlqi6vL9aFeEEn6tMjnaCL1SGETKFOghKmi5DEFdDbHKp142wHcIAY/3//
hz+Hk5V480EsqtaCSHRJ45aXV3lh/br5hZ79yyVX3v3T2397Tl665XOf3/Cnv/v8hinzLuxur6ox
Sz8xpRM3rjx3vx57YgpIb5cVknxSPp7EAPX55B9f/+3PbexivmM7SBR6MajJPy9cp0yv5TuR+HQY
T5pb+cIiT8E/302iPNpaefWuJS2K74qOVEcSVT71A5dNMwLLFb/jdxiUmh1dPU6p6RyS8jkrcpPQ
sPZAwc45TaoBhyO0TqPbm49dndxorX0hPAZGOb4lLvEPrmLACymsF2uw7sJZfa8FpUYMz7uEqf9h
0ly0BCuRhKYwwqxQHNCUinSgSOn8phuIf7aKnJyCnromdcZ9rwzn9tWOYivQI2aGDWIKvuImIuDg
EAKP3eULzulk7VEN0s2GRdAdoIurW83KzhrXWbDD/Ce2voJccYSlIny0h+EFQKKyjfJC9y2MmPDL
FKp8BImWFMI3jSsq8CGCKs8B4ejMMza7EFpzDB5agUhIybCoghCFah1StFhq7lmDsTGjad1HHf4v
swOqWprVh6J516aCH3NFZ2HXys9CmRdEEnoCk49fnluPuU0QnUNhrqkr52aM07d4GaODs9JWLstd
B6p2sJtb0oh8NyWNJLfZqiOxRPp3wyv7K5yB69Zr1MBKrcBpQ3uXF+XH4tZHSxlRKMTzHLBIhjKY
lTdNpcJ9WbR3x4uVk6B2HBwygFed+rU2Ab7Kx7jeOoD9sRsEDb3TDl1voIdlsY3cXLTQ8x3LNirn
XYwasrQPoJNOSkrAXDGrbTBVwHRUmggeudiBVpNUNDmbEgDtPgNwXGhm6xs9FU+lNO6nqnHP1tKY
PuIlv226B28NDd9xItjXrnefzj2iNLVLblNreCYraJ8Vs/Kt8kTT1NW+KVXpbR0iZtEZexCbtfCy
XNsyGCKbgjZulCVO1HPZWuuuHDVEEhP0TK95Wwqr8us10/16JpyOYJIOHVI37W2lfBncq3LpALvl
vUg/UiiUa85DsWhvrD5ZVZq5BmV6PMxhG/LvzhSdS8pM4KKRqY9g83IXa3x1wn1nXzTGFBhOnW3F
6B8bYtSj3gRRhjC7gZosiux2gPdqasOxn/p6YxzpLirgfZMXILFzkFFgRWB5KK7NPhKRFfQqPK19
WY3uQ2gJdrlmf4M0JFx4H06txd8XQ/2e1nN5345ZeiqJavJt8vI45LSrHvfahn7Llii8s7cm7v2U
axfOxCIsNGsUtST2tWV3mCyuKxUdtkGvov0y/IicpLzBO/7hatMh6VxEnW1Fc663r5Y23ur2dK8P
6vfVLvVLRoqMCsKANEQ1X7J5GVAgM/y3TfOcp5a5S7zW2SKkZ3GYHgE/oWsZ4re1t+uNZ+RMP/N0
14akOwZ6NQFStrtXe6KVkC7P0eQsyNT1C3vSXxV38FDLAC71xp3a3S31O7le8W2qgtqFJDkHUUdg
jBUr29Fo2wvHbYEs2tOL7tgcJNSIF+FC9xTnXQtjOxiVIrvG2EMp0Wh3TqXVW0N1vi1I+xEg6dWu
CmcU9wtgyI4RQ1c5ZlMgOaPoJeZ10Wzr2vsoKLUV87Svw2W9yOPy1mmyM+XYeec4x8xmranlTx6E
CwrVLpKmzaK0yr0rpK1ei/eeumdpYbE3slsyLW0kZVdc/mwLx5jdwBxmP8LLuK/UlnS2cgPo/2kq
8QSYbqwGU45mNGdDKlpOgvQ4b1u+DkfOo26NT95UKEG+LDDgGPyZYN4UVnGeZgZSaAbVxoRmfXDN
Ht5/w1k7mIbBj7YeR6tST034tILDtXJwLUX3CNwLh5bnTMgQ9bOLpIsiSHirh3Bd2zAN3KEHa7/W
Z9ykFMlVhY1QaQjPEnIY6/nKnBW4XGbHFWLhulREzbqlAbBcMJ8huqn9aVamfRAyRrJSt6DF3f1o
YAVG8U2ddi2PfdsmXF+H8tiYrAht3RxoaHKWR5WGcUJfpn3PTl2aaboMa1jxLk3moKZpk3iQzpMB
13s6FNRXEkFcHib62RR2gxaLy2Z1TJqyM1Bq13upe3qmeksrKCJYhwDT92gd121v3I6gfQnDgKBq
AjdBGZZtYzivpRVHl8aqP1hqDShgIQoBPguSH4BItXKV6yuHS5xfTgo+DHB/45Gm3KYSyrU5Nfd5
w2DJ0LBxipGYnxHEYE8ihxs51mag3v/E+AjLEgROpHKglqD3BoPBStcUtDdOdkd12e9FcIzKFvMz
w0v3Rha/plp1lbqVtsm6KeMjKygNkX6pK+PN2sNgbRnecLZ/Z8W87xqKtV5ySVNcB31rk26XcTVS
wuhSt/V6S6oDiRJKgtZtjdEha3Sr7PnWSkhnBaDIv1WtOEtQ0py0ml7wzOl4VhXw2mzdiDI9riVM
b0byBBrD3eVvYUhXX0EBFMwpE+skGg7J8jji0d6Oym2TZ8lJt+zbeTH2NOaAaBMQ5GCAdyHaexOn
eEOeaLeI7g0QZLrbnKAhH1SZBRmu0ASsQnvIlri/jULIxHql7914Og45W6hkcGm9OT1r2H83Srhr
64tp7ry7KImmIwm8VQI/Q7ehczkzJo6iqogOBsmsLqeMjnJegreLrJvFxkbdT6jduUKd9MLrt1PO
fHy0sl2pJ9W27guw+4nG0Lcm9wOuZoDGNrNpvHHEU3rLRlMA6euKzSStaR5C7cZZ8yvE78grXg1v
zbaLQUZ9rzc74uLmnQoZkcKPZdGLSpH1J4s4bEmMHRJMDSORRbjzTOV5wXm7j4TdUc+VFhd397Ii
1m9aY/02L8DfO5GZV2b4k7VK97l27XF9FZvJtV4WlBpzUZ8nBdV+PivdxpiL/JCM06PbxQfNKZtj
n7bz1sZ2x0XuCNwbOIQbD/C8FoLkIibMSYwqTbmJBWuQeVPtgW7Q6vUuNQLhJMPWi9BKvXKUcL4K
pybwMppPOKAyrMJvVNpIgbLij7pcL2bDCXf0a9kSiRbEx8qJcMYn4/VKdmVt3KOSQNScAFmaey6o
uU1+bdYywazXE1clOsFDwymIXyosQA+gviAFuX5xrRFjmyNodkS7evHPYsleUJrgfKAucdGW/R0w
bC+IrdE6QJL6HhfZN6sIsx2CGKIZHbcPuhyuaqShn3eeCtY/tKMFmDmv7R2hT0hOLx3l1YniZp8M
rB0W5axMK9gU0ataFDvowHttcPRtNUbTqsziu2Tszk61OkdsY4KB3++ShUG50ZvcXzSHri9iMw0T
a17c6IAmjsTVPrqL+7NtbI30E9uA1oTqNl4uyedAZgM0wMaOuCeAeYpX5AvZUB8T5YYcdIT5QDg4
odqj7gxgT9JB2USzfdQ7z7pgccGaoRipLp9mdtUhdwnhUJ7LSWeiXnnVWcfXXRbukauheZ8wOjju
kRH9oVixyFGmOqvtTTarXpAX0/s6mD/DMhw3CRIgNIII38zLPo9Tf61HWOejFzRp5dsDtGKQ2ctx
CkNEeKOOJvHoiF5hIhpcyTDty7RpfTVWbIjJagKJQIxADH5GN90M80ymQ5Yyq8r3a7cAJw8jjntw
7oWSqXtlJoHG6HFep4V5W8B/mkgBIAjKU+KXcmmvOitqr3pUqv4ct8p1HmlBW5cBKsf6qmcBrblq
eZUlc2D2YmmC9j1d3NeiAITcGVm/rSGKcfS7D3ioYQc4xzms71Jn2VeauTdHkMUQxWqKsV3q50Tv
5OW6i2hL+qmtPy6N9uEQz+jXFpjQxCFvubaMAvN/umfZ8NxUuD8HNAe5andbJZscHPtcPrW1OXhl
u58HlASes5v5/Sd9HR6IdnFOZXozqJDhPNfGwVKSIYBv1kkoAFkeSmpvQWUxaNZ4JlrLRmoNjZWj
cNL79crLi3uikN4t15oI3/aemhbKPurOjyTFABMOGp1Upz7MBsdXbl612J8e89Z5AlWAAy3Vdn1k
56e1hH5TGqBO+24KINT327CJDsQ8PELsLu67Hr8crhg4koidUjjzZbokQaf2gGSWYqe6VNFLbX1C
7tvs1DkPYpd9aVspR07V+VG7rIiRhziwmQ+0BLX6LsI06CWnRYt90H1Xk4F0uTHyeg8Wf9yU89ZR
RkBIeq7tI8dbDjY23SGfyUeAOgTQk4mOPs8TxFwicZw2BXcV3epcbwLyOenD5FxyMzRfmgX9Ci5K
QZDZigcvqKwQqakIy5ibDit7NzLliEkUmqh+ogBOT+20HKYMDBLyewj3PcXn3L3IVDzCydBbTwXL
pTSilV+hSsMk0OL2RcK2jg0iGLUvDkTc4aigLTa3gt2fdiOoC9RjzIOv+9RH7svig5EszyDHOIsV
xEUeskxcQr9dJ+DJ8WqTXcEqeXS7fZEwahbFcli69LawMdvE3nzkpIYOEeIEg2BxXYZFGLizoWDE
BehUt+NtSiiWFSLeih2TzgmgaMwrVuqzOueE4wgEZ8joH5WWdoo9Iw7CJX9UU4NhnosWbnRlD82B
7ogLsqmt7uape3SJODb7x7SvyJuKsmqbuSSOp/aRvQHO1N6ExKN6ETvPdFc/g4vW2wOOid4xNkal
4r2Mvce47uIdfe9bTY/sPYqycu+YGHBhAvlDS46eRjTGtQbZ209DJjMa8nbAL7vFiX/mbEvsWotH
9F72I5ns7/Tv9+InHlN7eLWochH7lT+080Q1bOkPVh/tvQIooRuWrT8Nz3rYBaPjXSReEFkG2RDY
ds8/m0bJTiHOG8yd7p3OEgSbR1oHJsT4KMS0CNRXYEnGgHUFScFdfEUA1bohtTH1KQyjwYN83+jD
w6oPz8i39auKrUeyaXtFoqLoCBCHqlllt8uGvAy81rhPXdGDtZ3I13pRg1iuB7KpA9yzKpy2mWBj
Q4t2gCrys6v1GymY/f/a4m9L/eN//4+3DwJ//KTr2+S9/1edsCVgsv/2f/7X+/w/ox/Vv9cWJx2a
3zb5wx/9LS52kQl7lmc6um3ZuvVPZbFn/QWwVYeU4fDkPzTF6l+2huZY1eHY6qohvvxvTbGBEFk1
KbfxBvX/sncmy20r65Z+lYoaFyKATLSDmpAEe6qzLUueIGRbRt8Diebp75fc55x9T0XFrbjzmmCT
si1xiwSQuf61vuXLAA/wP1/Vv3nDeZX/eP4/qrF8olpx6P/3/xRCmHiG/xM01ww8BqU2grrvS+Cm
/ydzsoOg3Y5tnJzZTVKsHj9DbB+QeRilFPCOzktOWY6Dxev+7H5wE4s4jpnRBZo3J2X9dvRM937w
GcgQGdTPzc5vIIms3FjLXWQDf0yHwj2yd/kxmAjMQVx1V/KEOxSVT5YW2zitupvJ5RARb9ovZcC+
lxYE/nl2jeaYGi7WtO5oPUYlQtfsxu3VpFKjwnUIT5RKg8VCAsGk8UUR1Dw063oZRy6Mbu4Gp8gw
NfgWcCU4g7ZPaOXhtrIDD3+fVeePeR66k3duu2D9bs7oNcirEISvdc4/rqKffeO6gCOi6xpwr0zH
vdszqaXzF5pdSou38BfMWGRfNnKcuVEDN9pEUYO91aC/FRSBPCYn1cGq1Ji4rU8WQBgEryTZNrrK
hz3Nt7T5xvPBEtHjHCcftGCzBejoo5sb81OKr0FvLegnFWhDYyGmyY1zIxxpIKONNPLgLgqLrDyy
9vrWmGWypey8C9la7cf60sgmP2QxIOfMe8kJKpyIwu9SaOjhIL2nIomf/GY5DRY+CI3UivMWQj/g
CEuMClRFSKQ3eYzxLqeh6bG7KJf60lZps3OXKbpNEWsXvOFRmLXek2ewBK+Ggb6OvAfeqznwFlZz
lfOK0URZBEf515Ud2yYlJXxO4wwH2EtmjesHMNq5nT5n9PUTXJqaix268NIVdEaZDhmf4oszBbvG
b7mV4ivHoDYmcDoT6OtBPYerxwXS77II0xjGK8aPABcNlivz8+JXCXjk4k5B+RqUXXeOBuNkK/9W
do1x4ldz8VqIilzjP2kYm3QRuLUjvyS3hsP+SvEyHQI4i3WYuWXTKFOoo9f17p5NB2DOXGXHyKZi
EFIXILK4YsVbL2mYd9YzsgsxOMynX30DINtS9VvRYqNqCxZE5TAYjyblxG6exyfHVO/z6Cw7abr+
tvDp/rDcCjv8TkysCnwba2xM4uyg2jk5V2iGafG8JEWg0Q3LI/51UneG803VAa9eOGdQVPSc0M6+
U7rLSmBClrJ7ceNM8qYBAB84z3yKU06l4ywvDfyN0bd/F0xzfiT9qcfGSMjvbC/kbXAGX21rFRsP
pulavVvVSL1SmtrHhOJBdj8vccMyr7YR8fFsI/dTGi6IrwrYDxnszz0WB3ko6XnzJ969xOB+bwI0
C5IaJA4GZfr6LiqNFoT15qEG7DG0HQLS0huHqd6qDmJI/MRgZo+UsHdtaPelYgEwVDZnOOHew1Bm
x8ajAK6tl31C31tYudiZpy7eN6xH1WivWyGDE2ir/CboDRQzLWo2hlI5PZTLt6E31oPTdPh9/aOA
hvxF8tfpHcseTNN/9+gN7Kex3VmGRwef/QR8BBNhGahLI5yfJnmHdK0bxHXe42sKKWOb6gZK3zGD
U5x+S6d+pOS7S/ZxqWMc427AoB/HyQQuHjQfAQ2UZfZMh6jM+WwgSah1fVR9/0ZS4XtmE5LuqQ4K
177FFx35+5rv0Tj1zy5D9DPdYr8WfijidQnjChXfCMyP2Jo2RruNStZ+dsTCqB/KPwnlvmPQ/I7y
JXoQlPVuJpWIjZM7yaabPXfbLGuyEyapxGgBetR29Ov0NZtvCids28h2Q0OBROFNt8FIj9BQPOxp
Fn1i7qNMI4oFXfyTOTB89Jt6XwfBZ9rab2MLB1dUKStj0TxaSAAIbiszVWE2Bzl1aJhY9isubZgn
3ZPewu6XZfkATS5Zpq7HSHlwq0s615EkbjKWl0nFkjvRfK1T8CltNQ17Py/PoqP5qEjFE3CDTkbH
zDPrQzPEDdOzeC+aeHmgPHFYXz1UQggzNJJB5fk94RyuBbcIyCfXZGqh1sUtUObid6vSX1nlZ5dI
JSMYMLI0yfLdG3Ks7oufkfeYecA2wXbWjy4lx2h1jEXBSLH4NExoSSJ3UIOL6Zib058F61Fo5fZt
6mFhpIO5K6jE2qpqNcJq7toTt5Zn0/7S1rXz25te3bR4A/+cf5lIdmyYHHCNnuJ4W5jT5xCUiup0
9RI5ro/iOZO1lcGlX4VBMSou++46+TldEhEjoxldpeY9ZrM8RtbZcmMgrAVbhigOSF0yPA4afkuD
Ur9K53tcxvEXMyGC2PdcVcqHJRDyYK5AQOfAfJX98yjZzLuMTAnOQC+e42XdkM7wV/yC9NjA7FaH
JZVfzLrMH3CUc2Fu8+NADmCv8V9MSXpOv9aC0tL+MBZ2frIQpG0D2kBNxeiliKjRIRXyzU3WNxp5
qaZP0x3IaADQGX1pvpBhbQ7vJOz97eqyJh8sb9oORcbauN57EhIWZTMAosg+ba0ErunCSpAxTPom
PZFdHNf47cCHCXMHsa/L5IoYj87Mdrp9SBe6salcTG9TUIQO5SZ+Ocin2prKE3s6tfFaASeUkpEl
g6bjNiRk816dYUhnoacgeuWN4x7YDVMZycgg7s3owL32kUTW2W86xDPsB2dTFCdjlMgUcdBcG68j
luD0x7ajqZcdgLv3avN1NNWbTE1uIX0VMqYxNyDPCI/m8hczR+otnAejBy9CAvpA/Q79Gi7X86ZC
fhqNF9dXTxMfo63TI+X0nMZpb/yi7lTak/E1MLPHWKr4tvakJYddAab7HKTpEiYp4Ll+Wd/yhpPX
FioAKJ1RG1n1bxoYRAa4i0AhcTPDA83GzqQObQDgB1mIOI7px481ee+evrLI63HWdTN77No6V0OB
emBUbLDc5tTN/Y9oJVLfLV567hzrMx1YZ0QrmHc8qAfHw+sqawvLoG+eqLJYQ6dE4KCeuGb/aFlP
lgZDAar+NgMU2K9ebjFcNKOHbkKUgUYMct5b82tOoTZ4pGjYJm+GJd94lcu2D1au1ZYRk3frltAL
DnbsycNInMLt2L02npkA/HGyM6cX8rZJ7Nmp15NZaNAbd+sdUB+uYL682mWUMqxIuQs2sQGGIWdF
Oon8GSDa2aGxMTDdYJ+XFjFYCua7wCUyMITEgZxjr6R1tBzrIQtScTHnCJC3Y//u/KA+ukRG6HXx
b7AZ+XwSNJ9MCl5dIBZ2jXEVIjfe+NE6cfPmkyEJmIh4CP3Ar1ia4Zkxk0sAJ3hTji0LGEN8aigV
zDH3hz3YYBYRWWnwmk5tPO/iSpGvmwjgNnm9556TwHWKHZ3l7cOU3+cCk3GM9aWz8NDczf5RNvaP
WfBZSe3uQtQn25W586Pyi4GteK++DiZeATFye7w/bVXF6C3jbGSczB0ECkE2sjjFeXQaODl2YzZC
WqSAyaTCimFBul4nXT3YF4G/bWB1HDy3o19+ql9aEMk0NhQg5VX7inZynt3GCZ12WFgc99nFNOlA
wkOzc5yEkCOB/vbZMKdmV1ResnfyVVJDurIxaLOLW3lPFnuMbcSMM5S85RQ6OfDr04gPYf2q2pI+
lSh9lOX6vTHsnpuwYV8salwEeei+PvqTmELPhVviZfmhjxCgYL9n11XkP+dsjUDwwjOmPLLcFYG4
2NbgXlmIELFUfWgFJb4f7MeSWYqPmZReRrE+9u0VLZf60V4ebN0m45KHYs/Rf18Len5xe1yWgOqX
zqy/MNSOQiuR5NWm6jJYtXudIPKGfd4dbI9vToun8MXLLMb3Pg2o7/DeMfYmWzNP5HasAYnUQhtL
uIzOtL5AdoPNCmB9JVrIK7118DkfTIv/EX8F7xevfMz6HiX9R9Isy5kxbRaxg2Hj8Nb5dnboBbdV
MSjyev0vCAf2c2GVl64MMswf9QkiP3japnLPttMcYzrdvYiOOfWLsZp/w/ICU4ZwZ7bY0ResCr+L
oG/JEZAdS40XFXfDKykb4urJ796Yzf3YdvN1XTMo1/RpL+fVBjqSj++BUzJlSB7NlcGY104AsA0y
kinTdzovwPqsb4p37WPJJEOYvPoTowmpG++5xnNZ4yFo18dm8DinE0AJQgmxL+iV2a0B0+iQj5Jz
Is+DQZmqBRCT6ZGUehzyhtMqEfu/hEt5ymQIGkJdroyt6r/FDfRoByyhxUmaUPO+Y+65i6mP9YDY
VrEBBx1e9LFFi69ti1Zvv38xTJB6wRzYH2XmUHZQI8Ab1W+RpVtXUZnUQfRihUvPsjZdEacJIN/n
D/NCDXucPnaDKL4OLmN3yEfTprGMjpywYjIuolNhIOh1GGSYMUUU93F271YTWXMtrPqQe1vHXPpH
KPVfxjThFpk2pPlMdY3yWR77ktvqUtPhCN5ZNhChTEGNg62IHoqB9Wxvb4u60gurnuGKXXE6Wujl
Jp6mpF+ehcLzUZnFa+l19t5lcz/bwt2D7RjCylOnWTXuPrWd+cDcdwpdl/JnmeZhEk3TySgE4xDr
F51WBedpSRy13Sddlt4spR4JfeesMnOMQpnoTypSX4Pcci8dZOpdknOPZy5F5ABUSCWwrRZlS4sJ
WOCTIqvVNP1n4xouladDyAT9Szryy84kZprct8zd0qAABFXT3tos2c5T99p5cRpCS5qYKuMZIA7I
7JySCAKZkPvoxB4AsM+FB98Vk07ap987FyvnagBlMkzxhToh1o7KOy/I0xSTeKx1DJZYHuO7mNfG
26Y++9T6RqbMPpFZk118MSM6mQaoOgczJORsJLsCivmuCUbnMIr8xV5sij2Xdj+lfcmUMh22Lpny
jTVTxGYiLntgRQiWm2zOa1AIRr5w59Mtf071TdTp5yr4dqVc2B5LTv65+MnK90MIJ0NxGK4xTHXK
KjnbzJLwJz4B+wEUpMXl6AiKF8gRi7fWGzkdPP4Xqpiii6Y1vwMuwbaEJUwt8Gva7tHQVd+5g17t
j9vFGp8qV4hzaxrizHXKY0Kvn69jLc/3R/cDQms0VuPZd3uFKeO5xQmwYw5kne+H1mmtc60P96dc
vCHUgwPeUukhiPpxSIoJqt7QJQ8upIqDICnDqi14cqM8Ot1/Wq9fwv3QyLY/KzDt/3oR5kBXjVMI
sB7wP/kzDvdH/7en/QThvMJU7ekXaJaOee69j9qk6OT+5P7lmYlFmKvu0+wsClQ9WFHesrJw0i/2
/kiq9LFgmb+nc0uWf/2pkVICRzT+RCBWnMt4FH/9kmRWkUsVFmamMfPP7jBCpg2kl53HhJytjT4z
CHu3GBD7x64K75D5WtPq748C9Lm/HnW8Tfe/MbAAAA3dRenOnWxIud0wnNFM4A708bhRJpQsY1Sx
BQqS5nmp/90892xAeZvsKDCPuMkZlLbqvE7JPw64WQJmhv/6ouKOwqcEPzl73Sejy6czo0nFMpJH
gT78/TWyq8axsrHbzNFEMNb6x6EwVEdGJP06u1pu86yXuHXxsjMhO0P7JpU3gv4XOr/698HSIVYW
2c25DWBA+WasscpuerIILMGHypvjorMe9+iHxxqdDzQobrsz8HyVFT4vv8JHoZ8yqiSxMmJ7s7VC
mJXudM45E0+W+z7G8XQ24cge2oQiPUnGVunD/et+nTNRoJiAyKi/MgEbKr0CXkZ1Djy28PTYjXye
84G2i/Ldym6TTiDms4ORUse3zwZpcepBiN72cTOc/z4Uum4gd5d5X8/V8/3r/PzsDN4AstZErsuC
/LYaY39uKjNBxZso2lys5hDX0G+cvNlmTTJuy54k2N+HSv/Q3tYZsfsXn6T+Dhbpx3Oqv2GrX8UI
oo01tH7eGcu4rQqv20Zd/ZXMMmtVmwGmMae7GBbl4DERkybbpKoyIYPFc71PhtdgaliuB/RsJ5b9
A6gY4cp8QhcBvCNa1Fkvk6cpN26R6k9+h2fViJZ5s+ZDtXEM0j5YF/utcqJ336uf46Q7KFM5ezoz
vrQy+L5QuRRG5d5Is+RQtxBvF6xYttUOt2SwgQ677u/M+GIH+DjmMgmwd/mvC3A3mdnFfmS1Tu/3
FOzLhbnDXBx8zuNSodJlongoDBu8IO0px6lS9DmxaThmdiR21JwYoszCWhavsc/o0h5QUbFhDmMw
sr/Agmh3xZe68eUuLoc/LOl0DpxVqZG/pjkzMTfjemkeVLFQBOLwEXS1XM5kYAOrXO0D3xsfs5pv
6xt4ede4vskZzGapE2BZV7kb7Aj4JeCWjvL3IPErDpRlFi42jkwY77bJ56JeXI9Tq9oCKY120OLk
xg3cD6N47UuPAXznGpsAegKm8GYDJMzAluid+iBzzr4OwOZF5968qjvlmXoNKnVTXb2c25rtGVho
uSn6dnzqx2TbG/JbC9UQqKM2YhvfgXJ+NcZ6PYBkY5dZqYNFWxt8HixsThXW78CgBubXlEuey6r7
njrFeEa7R9swxMmzrPdRclf1XOGFdTULiP2MJqfuK0oW/rPpkAfruCXkqLedxfMcO96uryhv9bi/
tQHd8541vinHZ7nXIkAN7gcDm+Knq8b3ymM+a3nJzwGr/KZZjWCz4DfdGvFI2dNU/eQX/l1gjPQL
arcHiMyerA+xEr9Vqb6kE1BhhT8tjp7WyKPaZET3DCwKWQIEEGQJKPTUZnQetUml7XMFH7kHZ3UQ
Ir8/VtMxMmfqtVVkHiR9X4fAhjzVxV1yICv+KXMMjuTXN8wWtLqmntcWOKQlMFu1Izs7s4GQTjvF
YmftTvbBN3YI8wbEbT0BJHDT/gdawY8Jcxtem1mP2fHs9JJbSZLSjlRhY8ibHqKizzQE+q3qcFT1
XodQhb5Kl3ByKa2n7oUaj4Ys4HRjCY4FFsuN2yyQ20eFENoy6K6nm5R5FjoCqkt349Ti0+XYD9lS
jjQPOO92mZbHanypSwCP2PHBmRLGitXwIzJGIF6OiQHd42PWQ5DiesbCpzb2SVK9x7wx7MOdXR0n
9j4bIIpTfbzv/ezUVW2KzW8tKFLXQ6iSQsCFVxo5PiV+Hs0YlpPcOLk2epSBe5o+cH+h/qrEPYgH
YV/oMnqPMrsX+6kpadSTXpxraStBi5Fns/U/Yr82rxGRLbbnzmMjQHo7WURhNVLf4hoxfak/FuCS
56hxKI+ksz5ONUyksJ6tyHxzaVNF2K5g/NETPzWnxrfiC9fWsKqHA4u4MOkGNzRmtnaJC1eH7hsq
RXBGOgPYvkV0XxMGK2xNfhsG/40SiSUQUBomCXhupnT3fmH8cmh5AdJv/ukw7k7rbL3W6bTuE0Ft
BGujr+40JUzVFEpBlI+hZwf4xskKwA1Cfw64DLOejjYBQjdclLJ5hHVQVMuZ8vdvUz6IJ/PYU2IL
thcLROucavjrYEvdj6qvv1Vzscs9sgB5S+Y19ttjCydvW+WO2qULNKKVC7soYrrOYz+UMbfTdOIK
PiZqjyfqKqTzwAULL1/K5kbIkZ+NNMnm8iEpXh2VOlu3a1/FmkVng+76FsoG+my6vk4Kn9cQAUJf
VufUCfehXiQSrdg3sluOhZVe7TR4zbFBU7Vhi4MFiQI9BGT4kt5UHltsuqiVBY4Mqe9nbPTEk6IZ
DqECDeZQ35FIAxlrPngB9/866QAgkVKgBvGWpl0fmsH3kWILILeFxTkzvSYR6M/FO5sT0/2iCayD
t3hfJhum8mIebKxsm4x5DBs+qKxJXH/UhYLki9vKSsCLeGQ66gmeZWe99POKaU9g4GmjblvW8XRV
5vjYl8UnYqCNaTXRgVdlo4sxt6RCgP6hU6a/dv+D+yHV6dXyHrGMi1d0zWyfaBzI/dC2LE5HLrp+
Ce7QoXYO6rr9MMEsNIPupYQZcYgx8rT0bKuO7IFOj98Pkcly5f5oiQZ4lImVRnvYRhj7Qx8vZ9oI
RiujoS4LAayDz2DCt9bTmJpxmKJJMqazsU63cUu1CeIqrtUzfNL5WET5raRj+BQEzWMCZ+gQ0GFh
gYTr5rNuCM9Nk75yO511NStMUoTbXUEP0pmbJNVMC4tY14McmpHJvH+9XQv6KmlobHz/uUW+p3qD
8WSav0zR4O5NWQZn6QYsrIFKD056bsSIUlhqkx6jrJPnsxBye5gZxeBMlM7W9LKbJuWJZlFeJI0A
l9UaywspFBQRtlfxkjaE1TTdpYWYBH+S2YwreirBYh0x1of7o/thygq2VPeHFBHW53qvEhNDU4ow
NOcS52dmfTYjBdpUxPWYu1jALTh6AEH2v2Mz62BmUBPi1D24D/2UrV6zcanUhTqC/qHfMi9K//Fu
edBcDnbWXdvZa3c+BpgtSC1Y3B5ZziJKsaGx+dum+kfZc4V2jtV95deRxdOzWabGQdpuecwAO5QL
y8C/DxKC/rkXGlV0f3j/k8Vt95Fgv5DnSXlJhnhlUJI+VEnznuvP5GLO2M/ztLsZ1eTt/9PXBre/
KYu6tAUzHqm9gYwdnOlJf7rvVJD7I+bRw2msyE65gI2aWZ5LFXMm6GAyfgY7SJu/DvghGyro7Jxo
fzTsIC+hzehdRNCwn7g/uh+cbCZMN2Fc6+nSvAhlHLIKnRqnJM4m9Dzy5Ycq6kGMBh1aHrDPrWha
H7VZL+vtgZYByuL4jOml/v3gpbRbidh7oCiX7H/qf9YLKim39ZPHaH6UCctwlnBVymen1stwL+49
ti0Y2u+AEwZ2eAvvcJOx8XAXuQul6P9OMgmonz5aMVvYKsFLyu+1xKRp/LEVHxyojmxl9CH41yPZ
BpSgeHxGnSHx93M6PuQyGv4ykLhjGxYUnBx3S7KCipiwvRwpytkqvUeE/c3Z5kj2MzE67v2NiHUe
s1ip/tn0neeSmEJnT1ikMcRnSd7UmP79jsrQVloXXIYdAiWRosMd7BNnOCk534+JNzB5i5taHUYQ
Jnf2TNlEL1EQUIqi3/rpryCooy95fR/Z+0hOz3R/Ms7xRtbqNClJxx54sco++tT7TPeNkOF4ocrr
NzyA9VnerS6pw7o18DTbAQSBvsGfW/2n96d21Q0HGQynQW/yFH9jF0kondNqc6GUei8YJG3KnWNk
B9KvTIYSBk/w1S62HH/SiPyS0TOxv6OUPE0XKPIYBtf9+RwrNM8u5XehKLujmz49NcgKdwvOfOdo
3B/W+vPZ9bI7Mj3Y3V960r7hFe5O91daF4jDWykGqPG8hSoXGWOU++e52DGcxfjGD6nNRWINPt6/
5TKmfJTuD+8HM6erTv9sRlXt+X4Q/cwL/fu5UrKHHrc+G2P+A/f/wcXMeuiVjg8J/eniE2Kt24QO
gmjWFxf9NUoQ243HFGJ3/z+2vbGCPaJ/D5nRv622hbt0hsCsN+nJtcKMc/aK0T0PPeXNUy7/Ojfv
L1Et7bhx4bDv8IKwtiz9n8RmvxVaHgFOHB9cLaXoZ9GS/lZzqUJPh8UjxodbG38vGHmFPKBf1v2k
uT+9H+5IoEkHlFWA5n5/5Zjy272U4hr0zgOZM9wlvLuZ5yT83haa38gRpWwC1TSeVFnmZxcmPwth
5uHN8sYdzADFWhaHhkpoo9gXbfNFUoR3xO/9YFUW24eYdnn2NLsZrWUzBN2N8PgTKwjESK5cpN8K
WGwQ/1IwYxvpIl+3hDX5IJ9FzW9VANBv0DU3dVC++I14ywb33S38h7axAuowc/sQNNQbeo5zLbJ1
PTQZXRG0OZ6dpr70XkNMlOxl65gvhq4YKT1cOTqvt+lLqmBAj49KlGHRpFvSTUxcURaV9PMDnVbf
xuUi2+hWF2wnBUy8VIwP2VTQjFtwnbVv41SSnsnrX8jx/YtCq1R4tbs5WV6KyDwOrMf8uKUqZqlO
hBVwhfsmXtjCvSHTP/kZuRKYXl40h40NgGJ2U+p4WBmnFJWG/mKHUgcmWaSyUBmmU9PVvzgjqSik
rWkjUugowsSM2meC7qMe+wPTgupCsyeVqhJuAZG+n7X55HiR/SuJOsreFj3iAcg5KtoM/Ml8jW3j
MUC4gK2Y5yd3Gv5YAev6NlHP+Igl/clGsL+fjIjO45HeNoZvnXmYXP9wv4oEnYAYc3+Yz7E4tQvF
kBq0sQzWo1Wsxj5IquA8l555+v9eT7agw/L/8noK3/0vObIPnz+7jz7/d5DsX//oH15PPJ3Ssm3b
sQPHNWHC8v3+CZLVjFmkApjnvuVJX0CL/afpU+LslNR/uzJwbUxc/wkka/53TJ6W8PiB/2by9G3H
dCxbBh57OIeXxp//+nhJqxhTqPW/CnZB5hIl6lope5i58rAJuN2JeJGOud8f/X34738tvlNO7gn6
//rb4NRGCorx0to7S5bZ/v6z6jt36P4vlY07EHq+vTQl3qbimeaG+lJoTcZDnGkRaXKt1iTTa+3X
4lStE3djrej4SDtksk98L4jnWvWpkH9wrSEFZY3elH7AV0chQjJwUmyaLsZGM0EPlGo9TEHzNfIh
Q2qdqUNwGhCeBgSoUitRjtakOq1O4U5azhGCVYFwRfKTkkqUrEBrWoNWtxp2G0J2qA2RAeGqBhLU
RcbGXGITue7VQySbtFpma91sREBrtJKGY8Lc5ohrpVbZSq23YQPZLAhwFkIc9Wabip/DwEXQXqDV
OrBZt0Drd7lW8iKt6Zla3YMwTyELxC57wTiaWb2z6/eeVgQzrQ1SSfcqsvjYu854sg31Z7IT5Jyp
+pIz5UQrQGOMtNoI8DPR6mOjZUjeqNDzz7nWJ2utVM5as7SODCYbx8D7MVUPgHIDNq0znUFondXy
O9Lap9IqqK310BVhlJv2axCXwbYmUBOq7muFhIo11qTcxRxuS2rOaLLFU5e0yWEc9qtWYDukWIUk
u7q1s7ft5tB75fPa+O/gcNlXaB23ilumt6MChXFXeZF7Z2Rfqk9PUuvAMpC/VNou4aQ1YsKnP8ik
Udit9ePCfWV7jTlNK8u21phHrTYnyM4ZdY+Gx56lsh6izqTyfGapYWOeyJsAahW9rdy8CUVC5gs+
lIs2WDWJIBOBtaoZop1l/qqVqnaZ82F4Sb+n663ZpS6qYJe3Vyqlyh3rBPz8eVchweS8e3Xz2JSB
u8NjRruwlbQhm+hH1r0u1lPWdxKCAtYjNr8TbuGJHtfYrV/hPjOMYe+wH5WaMDphZqWOhjxgaLdt
thWr8zIvlu5grMnEJzaMZNb9cu7OTYvP0fWQapaxjpn7Ry3KtpmFpkgeSjyEG6swjrjEKRuzodZa
rfez6MqfSTvusBzD6bS9l2woPk0aobaJww6KpJzrLGwV7I+K5OPGI8gXqnvE0zmxX/9NpDkK5fBs
KynoZqp3M5u1Z4vgItVSP/IkD01r/rkW6j2Z2+6IM4MR4VB94FCGR4gH0ZDym9+AUBgn3itDtEwJ
h4sR/Jyt5ou+vm64vwe8abTbq+oWtLRtDyOyga6xNibbPFREuC5DlP5x8/KFy2O4BnF2qNk0hymZ
csPFMzUlot5MoT3Kr6JqvnZ5FR2xkZNfYZH/18EzWK/Z39NyGYk40Z/duc/5YASEUJIWjxWiizX6
5tkVSEFG+uTl6jAxMcDVbF5oFmINGtvnueac8LI533WV74BxvWUy/zqU8Mk4u2xj3XMBkI71YlCW
I8dyW2Lpv7QGftH0u7OyXFmHfsUkwCBz6YtLAcV5l55jYiV7R04YreiivWZ6Qc0VZY2VfZPl/DCn
JG8E/bhja1PhPD+1RUw4lg3j0SsxZXr5t8Vomk3sNXKH4fAWe/5PVnjTtSM96ecEAOhGYInqv9Sg
n/dxQT3ERHWeM67pxpGPjPT9DVQJpvu5v4SGgwfCXpnxEzutHqPWIR+wa8yWEYXI3u0ADmhDMi7G
AMjwGHDDsNDhYANoLn0UIRzoxHw+m9I5orZPh372qlDY9o+GprR+vGHZIkUodyz3ml2z0E2TYJ61
SddZsApSvPdbMY1qQ9lS+SC79MVyx20LdXjrjx1ZgNX4Odo+LofGElth9wilGJt3qNDprvGDpyra
RcqIz0W90tOkecse1WtQvtyQwDhqxIhWRH5frMlAwa8ttws2dH1qzetIKtDR/ePZb1HC83JsSt9F
wv67Qv6tjc92Um9ckPhqxoxmtK51Uv9u6umRm8G1A9uxAZPNpMsungMTN1VcX4OMDu5u+pMK4I1V
2X0mqK0bqg+5VQ5/lmhhCJcnX7Ohb44Kv3JtUfgFKPgPSI4Zb7O/G3zPvqZOA7vQCnMPJRAf77hz
iUZwbSvIckf+n3UoCeolzmbKyRH2A8nOEieUgVxuBQ6/3cJ5ND3DfZDQcbbLnNQ3UBg/p1m8dMty
hXgxnhK1VFcV7dkCgx8Rxas12Iywc6kOQ4URgirOJ8JW31qzgl+WBZw7RMydFZrzEqFGuwirOmcw
tNpQRKdxBIQyd5hNDLPHkO4zSKseydhg7YC93VztS8AmOaz8+Z3CYhM4pvyI2oiZCd879sY/4Jw9
sOnptcZ9DWM4fV7KV1/E2AOKJ8+m9dozizjMF/ePU2BT9SUDYiXULkqI7g2O98K3PLRjzkVvMhkO
6iyKJeJrPrXGVY3JxWwCOB1ML442a3fMVAf+Msm+tl0u/vAyNXqs1Xc71QCAKouAei7Op007ovCl
tYIJE/S7xrI+WxVgECGvP7nNW9k66RZH6Z9AWVsghO1hYEkH6JigYUBpHTbxhTGhmi5wMbZmB5/J
7lTH6qLziSRDEqCKfue3ROJcLmyQgy9pzHQkzTu9mQ9J0AVbmasn1pG4ZWc6x4IKuL/kchz26XQc
/PkDmZamy7r39ph1PuOzQXPysa/yYFevxrvIMhp2em+8sFbAiFvYtGJ1AaENS/sRZ0qSirz9aZGK
O3X+cIwIiFz/g73zWo8U2dbtE7E+vLlVkkZpZKtKpbrhUzm8DfzTnxGh7laVeq1ee5/rfYOAJBEJ
AUTM+c/xa3p5qgWeNr05bVbiqOEQ6+jnNCMcSjsI7WDdLyQ8D9St75de7zeCi0VJCXQQ325CfclI
8VmE5Dl/GYGY9scw8MCwLLz5vBRuEM+y5QoETHLTyqKZsQW7Dvk42/deWV/6hIGZUXlkK3UaEMFi
RqrlD2+xcmgWA8+igz6l3yuuZLuasHyXcrr2GNGC6wjIpc7RQg04cAqM+Kjh10xuI80E8rE4+2nl
zdrEHiZ6OSYD/N+A4M8GBW+7Q5RoEh+sipCiWaqkZ/1eExY+cW3S7zokYvsxSx4qiNZnR2sk3JwO
g+0OF9oAfZDiusXUYNtCY0CLO373RP59zfSvBM4eowTSSWPPMiIzfGmT1d8ug+8cKSnqieqZyZZq
j49QarKDW5UI+iLrQ7Cih6yBC20oTnWi8bsNIgxaPaLJYRVXY8GkWxLUh6gb3bQ+4YP0zexjrCEI
QJaEPiQh6UNZ+s09CdMUB0a/RY5GEAyKfeBf2jqtw8zgRY6f/RhaPiWxqxUPZ+HNOzfTWyjGXhcS
x9JOxUIsiHr1W6fSJ+RcSIQW6a/eIYUCXKuNmBw7t3XX3QBXp/TYsuuDXiCLrHiv6REiAWmmjCgp
vclqIo4rcQZKhNHauFo5bvTG4OatMaujJp8gKoZbmwzOGg/ltDnrWTwSB2t/6EHenoQEaqu5wZxu
qaMzrk0NGULtoYiYPYLjU+JYYEumJ20pqVTJlzOuyc5N4nFjo1I8LNkyXE+8NuGoF9U+00cNnnF2
M5e5RV5Adtu9QCMKTFfOrAnSaHF0QfY0h9nYOLvJQftoL9GBF8W5E15/KohRHUS03i+4/R7mPPKu
Jt1DbdRbVzmhcNCwGL+PDaI0DM2uo6zVP5W+dZcZNoJO1HS5GSfgGTwK56ALLLp1Gpo5u7QR9VA8
SAajPot61e9meAOWsSRnMufP2BegWrCj6JDP9YdWrP6pbNpHJ2iQCFYe9TIPQvfXu1Vf0227lu2O
6vRoGwT4I6RI0RGWRN5u8lcUR672qJcT0E1GFrtqTGVI03jqze1Iz+2qG8vpZjKrmtT2OY5IIuBv
1lL0hVKo/EsZpDRD79b5efEtjelxKI1Q44+8FkFmI6J5UwmR7Q6hq0wHyRg6KqkQMu4cb4K/lmG2
pLDo5fjBRKoylguVRFX881Uao1QxalKX8UKignht3GJ93lvDxq1sSPwYWnZoaUo5Sw7s+Lrcty8x
bglb8LDt0cg1mbHhXXuAuhJ2iae4sX9MUqsNtRGKymDPyXjiQe4cnCzfeHOJmEdhLUs7IlKrZok6
+Vv8UZ8U9VShDN8mk2QiqsVFQxZnO91uECTbhriKN4qIqfahJjoPdgYg3v5t1es/6Fqy4GMClUPG
z9XeKKwkfK5m31YGuLFjFboQzv4TdUtfC4KrLgF6XRCv17Fx/gUZixiCG0ORERVCsJU0hiXRbhVO
lIEH5fS9mN39TPwgl2qjYIhKThf2hY01GsDipLoIeRDjDSUvAnMHL1vGYxMJr1cTTVa1uuccvhRm
yis9xgiSBaFurpK8VGpuLq3V2KYaWgkI+0odZsnUj5prdAdokD17nwee4BSpEHNG9tMc64Z67sPi
U8glJW1KE5YQYDzmlUzJqWVTqsDon8DU0azNHNek21qQ/mrO7vLh4Hh4ZEj8v5ATNVdQc7Xtzfl5
lJtGekhZZfIqo1KNL5UCqtSXqbIRRMTGgB4NqUny+unrGFv1w7lIsiE2wJI8K9+m8heTZGip/nJw
ZJuIMSeZ4e7jnLyOmjgyxI2+vj1OIgIciDJNrVpXrw4DhqFXefXR0UZyYACCmiPFY/Co5ZxarOym
287WQEmN3u+Cpb//G2pTATXVZElwVskD6YYiE8yB8gpQpGS1rCZqcdWwhUYdFgA6xD3sCnIyIOV1
ODOIizCcBXurMWRAClwCmnNJPXTyF6gfpH7L/DDU0paBAgauicpumTKgj5SQbAIR/b1L4kApHalh
RZiWBkUHTCvjUWI+OPZkYDous8KZTBKrjHDOjRIiMqXgVbZ1NeGe/mNucWUS6m1ZfayrlRBNpm2w
MEb+63tUcehQ7uRyP5hl9/nd3lZhlddC/zE3Mq3S2rS711m7pSyJdwV9E7kyGwm2l13Kc/5tyxHa
O94PTNSc2nCceQ8TvVmAUMlsbzZsG0T0B7WE6dUfWeDA6j63Q+8h0marDrWzsdVjvSKF1Thho1Vp
mNVQXay/8sYqg/xu0TWqfUCN7R7bAjyZ3nZvWUILIZujRZfnVp3WtwS8WjfJD9Tcv9sEaqRzGCue
6Mp4ROWGKBKKcDONO/fgEfBkmG2XtzUlF7z7UP3r1FvCR5RJOk+RltVsu5iX1Muo553v6gWYkK/w
yurh9IvTCGHcNlyl/V1f32vqaqr04i+zKheJ5vDgpcm4xyqDhySvcKZ1UNmHHHmqSotZ7uhvqQxE
Fsaj5O3w1WIqE2lqTk2SpgX4NADolM8jlZx7zdO9LUcTwhB/0Mip8ctUZk/NYQO8nUczPRAm7kLT
Qdyt1quJI7r5ihxTFeI7zwhvIfYnnyrcQEl3ULMUsddkeP1+Uyipp9SNZnJOLc5xxwi0lOnmvnhB
SjteK/8LNSHR7fJskpLUydAo/iP7/HsjlItKyKDapEP8bWdM9t0v7VvNEtx3r3JSIxu12FhJvi8M
4/TLdqpl671xYziatful8att3v5HawCxrcoGjpIUUGCVxf1UzTKFDoHv9QDVV4QrzbNmiXD19WkN
M5GQlVayGCWGUbKYd4vqAzLy3ub/MjL/o4yMpVuwMf4zfePmx/jy/fd8zOtX/jT2M0i6WJYLM8P2
bFcPSH/8mY+RPIw/EzAmCRgfdQ6ZGx+XLt94o244fOS4rEXXZfqO4f6vEjKOtBL8LSHjGp6HxNQM
LIKRJvmg3xMy6Ifnseoa60KBExGyztkydMxAh9fol5Kh2MAtIHxfgo9JSFtQltjniXNGPIUfrNl9
jGoi3qMDW5RyIgoHzW5LzUijYd6G4B2sYYfEqDYB4WrG/GKgjaM8RmwH6gtxYsdNXkfRNCL/LAaj
QvztfezKaNkGGT3CwKjuIlE7e8PnWR8jnZESkRod7No1y6Za0wwq0XoUVuIfuqwnJz23hATtD74V
G4REUNcbnY4n9jQy5DXHa73XdAiCDjrKYRaf+rj7AEXnU0fR65MF68Oq5pvAjwTstgmy7DjNG52w
8NG321t8n0gcO5QXOzHEW0BB2wgeB3lbzzhFpn0sdPgnmk/dg5FMYWBi2gdqtyTmWdxrNojEvOyQ
u+pPg0wEGespcIpDHcXNM7pDwjbLZW2SJJzG1kAIMx39xKQgDTDRdtbX+3x6dhA8XdEkBMMZYnnT
ajwEMV7o6huwubGHc0kHmD6vQd4lAV5VUAY8QSKpn91i02XjyBDnzlnTBsgapZOUAk3p3qCAA2ig
zclufg6DAS9JB9xAtA4GWrXDuyLaBfZ3lwH6RviyXtByT7CroxsghC5V9otwbie9L7dVfmu3wEAB
NOFiEkw/PTE9z07ZHkA9buMsBbaAVTy0TC8kNsMwIyuIMVWFuF6RvThQqq4cBuiUxgL/c2rpCWxS
pUUHckNRtYeeE1ouboW9Px7HAXBZSkE8hCZKArIVHtKoGXdNN+UXa+lQN3fBxS0W8MBejitvjDho
HI/RXZxp6aWglCWU56ZeM+0DSZKmMCyU6RTrojvnPvAXvAfh5jWhZxbFHaVBpwj+7dl7pKI5PsSi
Jl8x/HS6MbpQEPK1YnC7FwjBd5AGEa8DhEQ+qz/FtgCIAWOC0xOdVj2oEaeQmdFi+2pEiHJjoQ+Z
yrg7WYyy6nWynvLG36XwodPOyU90E1D5BtYpo7e4qSJ7DQ0bkLmdxh8DF2JfAL7jJuj1JoxKnffa
LPaJQO0QGfN46biKmIAE+yRFPjBq+Ry6kMoOFGyjA3D0q0h0/h1HffBdchLxVDhbiNGIRfPqCeGW
OPsoCTbC+mAVyfDcDtVjEVcfSbKMYT0WzgFTWhHiCDOPU3zqgIZeL0nHwBrdApK+aYUVkNJZjjvt
RbMof5sw4C70QOBXwTPEj8aDoWnXuW3pN50E8EWrRpAzLZ9MGQ0rTbSwSKekFAr5dIFS+MYv/XNi
m+VBPq4AQJRgS2OiMM+Ycl163R9+tEDez54OI4d+044AMh4fQHlPQuccLGZSh7rW15dU8/U9ziXP
ptNEjJnTmcQcEmBHAEqOfMIXiNLscNXm4jaCIHNwPWAwaWMXF6jESN4hUW/iDhSK02vj1hECEh3q
p23rJmYYdZW31UYQnzo11PtuDKIwKyfqvqPoExVO2YehrDdAq90NHSJ7k5eUXNQ6XaZYrHf8zn6x
OBMmOYh0BPJaZ+U5IXb/Oimy7FI50bXwbG43LrnmGgKRX98j9Jh/0HV3HvM4tUMA6Nh8LuNpqGa6
pT0FRLr7hRgk9OqYsle8yDcUfHQb6OJaaFSlYPjExJKTIZEGa2/Laq6ir4jZtVSQvn6+YBjD+ZKl
NfJLb4uvW6qVXhewJ/XRL7Pqo5l8xE7Mxp3ahdpErX+3x4GuDH5t5kf/xfTpdw6GVDquythI6sNe
Z7Wa2UQuqzm1kZq8fSf3aBH4BrGNL6R07O2jt++8rVPfVh9AMqdalhqXzYKwa92olf/+CDR1XGqD
13+n9vLL7OvX1H95nbWC7MTtzgD4r4P/ZddvB6Y+fv1Erfxl+d3vVB/PXVRvZq/rkHL9dlLUvxbd
+EilEEi3t/Oovvb6A99++rtdv9/8/a/7z0f2+s1fdq+Og1wf3Pm3I2zIcISOKMhfmxpnWu1fTdDg
CYZT8uL9chDqI7VSzTWBfd0UToeD3/wcO6P5+oXXrWab3jusULLXEDKowVr5J5FzyerK2NRxbMP5
I5oOw+6+JJ9AaSMRhayR/lBzJUWrau3bRz1jjr0bacd369WiI7+s9vD26eteBDpGBLBveyRRe5U1
DHfmljgvrk6ZHOSmI7YyV2pWa4nTvS4vKdr6pEr98JeVVZSP13n99LqJ+kB9L0oWYzfr022UpwHP
AamsRvyA3RkFBjz6kzws/ODU5gz8GBC3RzXXyQG8NaCTtIGXhGZ5xLzoJg0iLDPl/a5u0UY9Chrz
xuyRAROoPYEt43WVc83oA1fXvgg2Qow/PPGDJzn1uNXypdAaxi6okrDAlJNFjm3VxJVa8X+3+Lad
+hpXg8od6EQohweKOJvTLIR3bTcVLIz5a5UE3a7rqCm4ClZi6bY1PUel+1iTLkL2QKKmkSpUZfGm
4npqsZ37jQ0R/wDr26KLgxkdMRgoSi7VjZnYgAAdiFIinVUTIedeKyJL9NkHW7Lt/yqF1OWcWmz6
1dhT0XGtzW5yUhNsDcAYLLzN69EAr8wbuDoBWq9BuHNJVQxTTUCUXZlT5B2UncgsY51qMiCCbgx0
+03dYIEWRFa6d2f3jjqZ9LTACt8smJgRdIGVW0TaoZjRjjtgzm0lDq40Bxi/ix3muNLZ7K2sg85h
IFf1hHXEQKND6ZPhliTjhllnlvSgQQS4Y/uMn9+lo0fC60zKiucHPBiwV4Y/bm6tHPCV2/YRKQg3
usZuzZH1warAGZmAZ6MU8fDlQYYifW6UU5Kcm1xy3qTHDipcjCA+uSow2wSWRZtSFcOq1lrNBS6D
bcYEAIitkQJSrgEtu+0PDJ/JW2JbC6IWzbonJ1PvG9dt8aBigroMrYFlJVAYFdaB+uEJDt2fRk25
0sKq2PQiA9TFWtE1oJungn6mlPU75CPKAzHcVQK64BTJ8JjyEHqbxIu0v7RKyk20yth5KPM487J9
OwuhUUq8F7LWJDaVf9dbA1Rz79YtPSVkyUxtmy+fhoFXU4wf74SKGVpK+St/0i/LrpekW8ZnlI+h
xEa9/7u/lAqdq58cNPDpqQUBlCPblPp5qsGVSuz+eh3kJ36EQSOSThUuf2ef9Lauz0kwApv5rCKf
KnjO+FHGQGUw3X/zSewaZDq9aEN116kmpObeJm++Zrwr6a5mNiwWXvYq8h3LMmk1eVukePcZ8hSF
84t+16eTs26U8d3rrEXW8Gr0HRtzBuIrKvCdqVYtJ+8WyWjuSitG9i4j3Cro/TZZpPupWoxNIMw0
i6M/WTOi8sn80esL5HxZaaAmSSJAT0VcL7Dr0cG2q30syPRTFQsxkZCsOnVvKQm17m2xL3AONjtD
ijPc/QBcDlo+zWhF4byQ2j0RGzaRe2VNmE2wuylFNMR+4Z2nfpDNLe3UBn4J+igIBjMIvALpWoQm
UDvuLEqOTI2aQ7xTRt289SPPRlriucd0oWqeUkOwsolOnY6VneM0+zBNPUbxoilQEFKW/xoPz32q
XqTnX+WbmOjJbMrrXaDp4ViNZMAhN4U4rManATvdLqYUXrUO5Cr5bk6KD0q3pC68mntrDB5R8aP9
WM1UDHfwtcNZjo3s4mU2aosae+otPDnRGAxqbZ9vVIxX1QvFwZQeCyiccRAQNWz9Q6onlB4Nn4Ym
0KgcKOKwLSyo9mPSIUs3nDOhzXm/JlN26u1q2HuiuW9zoPb2ClmFzqF25cAqDtHrD2GnAwHWSOoh
7qgx04Ggc0igBRmNuLYyDHyHCsmWqvfpbR5sNp4GBN3lw8OIaspPUZSFAfknmR8aqeD2W8ry6Tbr
sts8y7eqZwJkh7n3ySIVQW3sTVHa49YTATpynLr9rvswuXuLYe/mde92zeoij/xQ/R8y/Nam1c9l
BT9EcrvKGW1Pj9uo69ZhKYBCdPI9D/GBIgVD6i1649wYuk5NvlynPl2zBOap6D8kA+/QdY0/RlER
UaYaI7a3v662thxNERsnoIheyu4kqemYtiOZGAFUvawi1Dh9Br1jhRksTwDZCYHuxDwDd7/tiAts
9RWVkvYTU9L6lLTjZ0PEy9af+m0EuQPBJvT6GbYBxqvc9HJSaVpMqFz/YQvuRb/DVVvoj6Ri00P3
SyJEpURUdD4KDOrm7AHC83jr+XO2zRIgARUPFIjH4DdfN+DuxUrlxaMYcNdnqNRG5PsjNU1SVsb7
Rf62pIGuoc+Tf9W68qErJ2NJlmkkyBIWA4+ZZX2ql+5TrPUrg214HqtncHrc/BPOIWRFcgg2lpcu
oJ8qP7Qa8OrUU782j3KRRUZ2CrFk1eoAchZOYAw24frLuV88wdRK5fmlieVUanpCGSCbmPIpq+be
Jmoz981PTC2rHeRpBdeemLXa+Jft1KxuuvnWcd2fr99V68psuk4rGLGV8y3XMYCqC0p1p7qPQ0Au
Wiic7LEq8/USrEb+AINtPWTTQ9ZhMWuZ1F+j/yGEpi07KDZAY/SZwpPgazyVn9Zmgb1fTH44zNTt
Nit4iXVtcS9xm6d4qPalb2wJWdjbLgEv21WxeUWREUYL3XwiY9h9i2ZEh1MTfKmVlexCTCkaW29j
C+rSCaRiFqfn83EaV42i7+Sbgaerb9lfhOXjtRBP0a2XxN0lMjRKMvN0efG69LzOtfvRJPZ1IMQ0
7IzRGb/k2kl9PlkFohMsro4IBKLH1hg+uvM6v9iJoEq6jLwbUr/iphIww2TI5QUB50NlRtiJF3WM
33AKVWydEKPKD4UOlGbIXwR4hd2wQp/LYq/62CXrjdorZ42mnjr2BaTWdOsQFwbXxb/rfe05yUDc
T00HzM3GPqJcANvpA/36WqfCZA7W59ZANVZVznBo4cp9mprkWv2IpZ8w1hCpdW5Ea9wx+pH6bfmk
cbE0EQv+JBTERvfemhon/G0Womsc7UpMYQ3c/HOpdevem3tjbxRD8hmfYErmOaphSWZsCV3zNHmo
aR1IJ6+HiyU9ouc+te7GeDHOlbXAgZW7XLCsHWfH/LRQ+Xiol5pcONT+5xIplNplUvsZaXfLOgrH
yx8RWH9R6/UiRQAYR/OtuZTWZXX7iZw4x2Ak9Y1f6O1HIoP1tZg73MM0N35xIDrJC2y3NCdKnd3r
cdKHD2m+PqgdTg3KQZgK/U2yNNRd4zvyegEdH+aQjnQaFFexFcOQHw3KKl8voC5OQWJOX1bMMMji
wxcydc8Bpl6c1V7XxAP+J5sYhjjRrWp26ofbLb52Tm0+2PqSnhIf3Zo6/Mqge2lCd0trTPZKHQlC
29jXaMGD+ywmwBosVvWtGuwjztvm0+yv7Y6BcnyMcU65j2dQtmoLNBXX8CSzz1jzZTt76dpjwwPp
XmiOwT1Y1t/S2d5HGL18HtIq2CYWah3QToTpahdsLg1N7QdV8W62i+SZ3pa5zWLLPxo4490tvU9o
U+7HSeH5T9r4XJCL32qeU9J/qJK7DnAAOV22iMs6xC04ehaBB4u1KacTAijjljBxiU0Ev6ebBYVI
S/8lXkwud2TyovfL9hZId/e6Dxdofdk7/pe19YJwbozsXNXEoYtkHV+3gDFwBaRWvPgCamtW2P0Z
7xT9xpE+fuq/zDwDgsx/KWp/DivyiWfhJs2NJzCZUAcajMANreKsNtCbQYQeoPZL33sBdJCBUmj5
c/AMaLLF+zoOLtZGricuud+vNEEjI4Qvim/FHwdU4xEx25N1AWxZXwr+V5h3k/GVuObr8bS6vxk0
LbmB8Bed07QfwtYC5FFqJ/WfjLWxgNLU/U0zIv4fIsCFEeXfL6P9pDbA3HCBUN7aN72xNGdbgMXq
416/qWG/EGImTK013Xe65IQip15/wDSm4d0Gya1cq/Fh9QGvjYbbfgdmiMXNYL+APNA2BRxYCvAc
tHUc43bEOuOT1scPr3sLksfGr51PkVZoW7JZ+ckzNPuGxoSEPPGjF5+LpTbNLcCHFBO2D05tj4c6
j/BMBST7AL6IKkh5bGC6QK2Z3YvtTVnY5G13g7J8OuWOIMs8NjALivZObcrd82GgPOIToRUKFbgl
ju3qJ7dTHdj0fCrx1YLOZ8u9Wgxqr9ze1e6NZTEPdJ6ozXWt7BEcWneFu1v3HRf1UA9G7UumAYCL
wwLHJKRys33qgd5s05Lby17tG3V6XNPHQ6pLP9miB/kXz8bRhBV/OwtNR6fdyJ7Rk9pyhQRwhY+V
cT9HEEqnBZ5rP3aneWiHR6xKQRfL873Exba2g+WLljW4m2PPcUHhkpznAfTrEHnJ53XIL+q3BE3w
WR8H66OXaONurfz+CDRAvzU8baLykAZnjBd1glpGclfxunb3I85c16T9lz2MdecxHdHmqE0iN975
pKu+RNQdyYL56eKZWn2ObKPaOmDnPhulcVKbEql7SRP42X1J/ROmMeXeQG947VaBf++u5XKVNJb9
bSg71ACd9pzDYgunvhZnpNzJDSKxFN1s0X8t/ftlKJ1vswYLcAw87dYqdVBnrY15Rz0OTxiXXNS+
oID/1EDEfyC/gHfYPMzANnh1e/FQ825jH2Ma4MMeGZ8DZx23q5vMp2yt4ttS1FAb5PGoiVoc4kC7
8XUaE7l4KPjya/L7agsrPv5fbvx/khu3XBcHiH/IjT+l4hsY/LT61Zrij2/9aU3h/ouiQ9MxHNPx
PR/w7F/p8cD8l+8bSBwD2/Jtz5V56j+z5d6/SJabtm/wiel5Fofxh0eFbf7LDiwPvwvsZnTQsv8r
jwrD+i1XjkVoQMGkpZu2xe4M13qXKzcNPcnRdLunAMXcAWTvfGv3D3D4qQxq52VHrokGX5H+Nlbr
GvyafKYt29Sz9P1gT5dfTt+/scwwfjfMeD0cXDxQERi4ZSAp+D11z6jZBNxTOieLHiF11kmzy8xv
4+I1t3r1EjQR9EIfBJU2NrcTyZfXlv5qLPJv/v/vpZx//Hvb5ewGdAR8qV/4tZQzyNxVBKZnn7o5
eq79cXh0ZsCKvaiIXWNYCyqkpKSgPwtYN/v/8tvlqX4zC1H/nKZCW3EobPX093WkXTIl8ZATVMzL
yXmpoyXfu0Bo6KdQGNel5geeHydZH4fNDZCI7DvV68Svs/KUCRsIguD5j1MDVZWTWA//5eDQhPzt
4AzEloHv60bgodH47cxMgLUXXetshNGCimvRPjtUzO8IBQFZFgg6B5HE0GFiAFGMBLW03BcDvlz5
aD4WtbZcVxRfINDe/fNx2dTtvj8u7gYjwI7A8MGPv2swSPVgos2pfUrGyN7HbTSHom/0sIqCnzp+
Dx9tHWtHLP3IpdsTNhejcyza0jnWXZ/u84PIbPNgiXHnFlSOLEvv7TQ9gkbhxdmtTqA3GOm+Dt2j
VbfmFZ16lOQxY4fJnb9jEeLeD/Uz2RsPbIB9SFe4xwkVH19AynzUMtN+gGF4x02WXxB+hHqfGfeU
/+2IWpLrC5b7IY5+isru7qOamDm2sRAgMu9Zc80n3ayC8z+fLQORzbuz5aKycV3dN3DGtmWB9K/t
OzOSaCjiyD6lda3v4giHD9cxwEFxGqE+Q9VeZyoa6aGju6i6b7UstPv/PRDD4MljcKdzQ7270eIM
t7lkAZbKsITcg55cSj2yHtZh3jdm/7isOR4RizjZkX3d9+U1o8L5wz+fjL+3HGpNKAV3HE9HkuRg
A/TruUj7ptPcerBPY5T81MwDmR2SYfhp2HCy7TTbcY3+2+Pt709b/qdrGkHAX14J71qrPmY2BNDC
Plk6RX5djd+2MB/r2L+rI4xns0BfTxDQyTyhhc1X7wL87qprDetT1zn/5dYx//68cdFSehCsLZsL
4b9rDH5kGQQPDOtU5z1OPJN1hqNy8Qsi+lkRPOj+Ah1aS0PCbin95okeGuWeJKjXa0ov09BKGuMy
wKRhXO04R4SnxTZwiwdLr8COLRmSmQ6qq9/X57ITyy6veXgb9Ny53YZX86z/+OA2//7kdnXkFCZR
WWaQkf1+NSMTY5/Ize0TKBP69msT3TJMwyVsTsr9nGGVEgX+udEENqiOdPEWzrCNFveLVTftg1hl
rAWyfjPk1c4nM7expg6HySYZr4fJOo2OiSstxqN0LgkJlAYWexScbbUlhoXoWfBBXDAYDlGQfRZg
Cf/PbfV3RZt8NfCjIAxA5qC5evq72yUvApdKloZ2kzvtYdYaslc6hztVuA8RZhyAdm7/+V9KG6y/
PStcl+GwgVjPMt/fH+TZupoAl3VKnYCUWBwvd8DZ7oymxU3a6YJdUPrJPiks/6Qmvkmm8XveVuV/
eSkbv797eNHbNnplD+mgybH87U5tkr4u2rbRjn0E6zI19Eebgr6958bSTDid9yaJvR3QMIr5Y826
mIJsaCw6C66QgClOgDyGf/RYGfjb/PNZcn5/ospj83x6Y3T65CWy3msNm3yFn214jNcCOSTF+tlw
euTHI1WcbhwQXxpIiXJsF90zMXxiINwQ0LuV7xV0SebWbD39Kh4t7TQ5eLjCoDw4+K3sQP2d8sgJ
9l1NMybU5R2I1G4DemXApkSAQzVfzBYH858lQlA1OOeZGmNwCa1x46due5CRDIbp0T1o9Ksmxv23
Es6x7xoSbhkqoTkBlOTLfh/Mr3Rf5vMOonO5pXuUh8uamujZcFDBafRgx41+Nx1So65P/3wGuYS/
tzT0m9ReWVBu3EAKSen9/X7vUkaa2RSG2Mc4xlFDOO5HHb/FXZ262o7auVtLooaLdtDDDDvMq5Vj
B3LgZht6aBQfRZJQnGW8R1p9rrapT4mnXrfLEYx2fp3helr0i3kEQ5Pt6HZ9Ke3yeoVlS9uxa0Z6
sMgWSSULPPd+nvR0X+R5ymC7HkOD9HmemziC+iIDHDMRA81irLhHk4tNDUNix4QpAkq9X5Flil6W
lWgQQFaR4lPLc1ZYIRGi6krvLF4yDcz9XbR2GwtxJFT1EVoaiqVTmljYWqRdcKSiPhqm5aaCDBkV
IOvMCZeS3nT7Hd0DmtCUn/p2tjbr4h94bqT3bm9pe5JMAP2qp6JBNLEm1UPtO5TC6gnAp1B0xfhl
QQ5GKFk84kwF4iAh8hW02ryB4Rrd5hQBUhpu3/U8Q28n1GTh2K7J1tWb6Zr+/x70ujiXAjlo41Bw
mVvFAhBbBJQhdw3ae6rNhGPOR5JOEaz/AkAAAIdQL7UKXrWxyVrzM4W/sgGjwrVGwsS8hB+L4ktW
ZZ8t51CsRro1BsBK3pjOZ0F0aQMp+ake4/h6MJyXgfzxtoEaREoBuSFlCPVeeEUVzp6OJUo5Wkdg
ExIB0qT2tTPeQG1zLwJ7b0Lf46nq4PL1AZhHDACuajfatX7f7wP8A47LunzMqnQ6z5l1QMSfgAl3
f1SzP+5EEoBZ8zBnsuo03dkG7AoPRt7dOKJP0zFstwqRfMmr5db2qwPuJOMDSa9QTBYd+X54gOeZ
n6MCdlzsRBAtssKjG598sPPWu0fFBwMppuNRlt1+mt3+OvVxL0ZC+lO4In7QxuhnpJvRdnLycjvi
Rbafe3jZwinWSxUDzSTJVvOswT00uekj4hfm6vufiaDHV1kFMX/yThGl/ns6qtRjRt60NYoRxPGy
dB+GcdiCEiT7G20sXywPICb3Tp3MN5rjkvYHL7E26DBdmjVg7hw+p6dh5dTcmO2KSU7hrAfamhXW
3UB/xuDaWIGsNzMrn1upmMI2xrVItXBsD7Z9GdFSA+aMNvoZELA+1Wv9nbI1XI2Ctb6Du3HDk8wM
m2QN9rFFVYkj8BEPBtcIhfiqcWt8jKznrJoegjw1zysUwI3FSHrfJHZ2gvl8gVS7m5AWPQor3sf2
FN1Rmh9m2Jzx+Cghhbs/UsJNW6fs8PckZrsJ8rG+BsmBZoUwqJ1lyQ6D25j6z/bFtmZx6ATcOxHj
wy6olM3c4Ga07faOH4iRYNZ515EZvdhBtJwwlv+p2eN0iQecC/BW8smyuRQWd0P6IXZoYVV6hIq6
fMJtozNTWsUweN/7M4Gf5KE2yZ00Ph1v27O6W1Hl4eqWJVLsyoI2/TOg0ONSOOJFFH17a3uIvob1
KwVD07EaFrF1cgsbibT7nOrwc1rvSdTdl9SIQhQmya1bk/zEPxUKvR/kF9KSsMs96+jg2rjBEbXc
9HjF7NeWAAA1NDeD3S17HIT0LYYDQNlxmNlUnpadMWT/1DEc3juE/jZdgeeLCOpvJV2Kq1zA2TGM
5q5B4X49+jnViGl0MRNIQuZaPepzEu3cAOcHbf2SOIsFWmKBj6x5VFyPdhi14xfozNlQin1QCQ9R
Itl2AOSYCw+Ge059A+vd6JIFs7jHcbyKfHPn9gCNqbzMuO1qTKZEzzC0No0P1M3GvRd/GAwLb+6i
/NjZ2XzWjDz61Nr2D9J2y5W/LjnDaI5krAbrvmiwAgchH3wagry+QQRRhBnqGzzkdVKpllYdUjSq
c1fgwRW1T+RPgivDjrvD/6PsvHZjx7Js+yv1A+xLb4BGPdCGD4XskV4I6Uii955f34PKumWyL6r7
AglBJ1JShKjg3nutNeeY7TDMp2K0HuOlSbjfxkCZJfUqxLo3q0Q1NzPUM6XUlsfoNIsg8QtVBGxM
sHtSWdnbGDXOJKWRL6nU1MUM0qVrhP3YS3dN2PDt6nAKu848C+uZQBXCnbYqsaQy9uW+55K17Wa1
N5MqaIfScCZ5zTkvPqwdtJV5Vpu9xep0I+SOwODZkwpTOy7Zelf2IHJbGZ13USStJ6bdI80x4xgV
QHCg/LwhNavui9XCN8E42YNSPNmlPCsvoyqNfs3UaBZYnJQ1Y4eQuy/085FbTsq4L8MQNjzVEBat
ZgCmHEzUDG4cq4tX6dnMm0S+wfOFgKpRS1hyGHPrEk1h6Jgz6zJ/NNAqn5TutIytsLOwlLtEXUXL
cVhrqsV6vkPAv5kRIyfuQu1Uy8KT1UqoWhEqMwqNNGK+ccOrjCgcZNwCWgTWFB1kwywIBVorQ7nK
U0ZGvAEIspmsX023/BrzpN3NhToEstW8Cg3H7Ggh3BDFh45BLytcJggYtdeQ5thWXJjq1H0uKbE+
PfqBI8rCxiY0IvcatfwuMHS4Jhq1UxMbtx4PxdXsJDjuxLT5xWCexrFvb5zDV54OG4YVagQbt/Ex
7wiOiqQW7a/m18aMAimmflEWTxNXxdcr8jftUmGKZyqiN8WZvp+WmeoSGoRqCWPA1F70Z1i0woyL
Re7n+TS2KbOoNG35Ow5AYGaSpjqV/o3UmO2pAZGtbfpDFNoYLNYRNKgViOQO+BaIZOrxcXL1igAz
ydKvbdWQqVelxOiocQ9oWxKBseYXa2g/G1lZ3hLi4vJeDtp4Ec5zp3pqlg6XLtQTN5Qyy0NDfkkb
hUbfWlfBXMJ3NHtaXsBodTZ/OfV7sH1utrAsRmNm7sKqYEZZVJNndoTIC9A77FTBowpWJz0vOQ0H
u2kEQna2Z0ybeAhq9Pp2pr0STj+dUjzE0D56Rr5yqp0YsyUETLbySc0PStGrTl8u2h6guemF0PXP
Mzt4oOgYHuaW2XqbCz47o+RNq/UFBvU7rsZp35mEJJT6Z12nlLsqCXJh2ruSJX5kQphQkpCdzSjx
bmTUR9Y0w+RYtvy6ReYftutJVMYLaZIUKmr/KgvWvp+PwsL7u5DqL1WT3nDJc3fJUObDOQ2kmXkN
ZMSqnmJPHYtfQ5XFuzEjuU5kFt9J+j3Q1tkPTU13mzJ+0/Xj1gybYyUOjGpeqFK+5xLyEwTJD/hm
L9gD9oZI5CfjdbwJRcQhTvPXKUFbs3YPM7es1xll4kz1W2fWWVDM5AotBe4KNKb73IpCv2Xa1DIP
IUpKOqtNG4JS6c6CbM47sfSJMiU38nGcpC3/UnmGv0XWK3+2qV/etDkjdyie96a24Zs1hmvRWL2L
xfI+SOluWKTfCAskfFmouB7GZYqABqUqeQbqrmifhSGRnSIjWYNIP8VptU851zB4gF2BDtkAsc4z
hDfiB1FlHLEJlbCrGtR7PWuXZQTbhdoSTHSeQdqtMZeUhNeHLcBjPC2qE0flbRQbJyG8x4Oy4oUK
4BRAORkTbi5PasftlpFkNMCaGcBmKSyNbopwRiEn4RTpVt1QYRBR0a8l1aVK1Z7JmQ9Mx+RS9A9D
vaJ3ajBzuRbCFFdULfAzaIdsdcrvon7M/XGd4YShdVvHmtqDnLhYg42W9N1ukTM2WSK2hFHLvFpA
Kkl2UwhpqVNtKe1bpwGHJyUSI00xqBARcpbNYye1kh455bXJLoKSvQ6Z+AZc3PRVVLdOPwiOopVX
wWiDIQQIM1os6FRqLmdE07c6SEamiqm8Sb6oeHdqSW5Tq4alO7bqMxvDHWfRTxWuHGsSOzeYK5dz
5+SqgnEzhSQJZJSJSqs1frk293nJkA5zO+lrZuxzQrcJqdkXFVb4YWaVM8RdLTRfi0aJoVSkL/T1
SxtOqm3RStIYunl9JEh2FclblGbrFsVg2bjpjyppephpsgeqCiJwusoz6hJNdFgGZaQsrGNoAoYa
j3VH8C+bFsPiwSiCMPs0Y+1rmlFXxIpo+N0C4Xo2HpMQ1F0G78UJ09Arilhx9Sg6iZICjbYnB2Q0
x8ahxr8VdXYBz31fcwhm/YCspgrWb+Sfic3MO8YPpkR4oW3dFH7PjY41T3tQNv+gOIVPU6t8KnVR
HZWBxnlhgJptkhFFsz9bGS4oHSlWRTYjodm813odOeTwoZR3aw50cbIEzc1wlAs6EQMl/V1NQSg3
apNdVR+5sOCthl65y+TPbMS5yBRdQ9yYg29pPIn05BM0RnvqpddR1lpH7/NTxEEQFeC4K40NOqjV
BivtHL+sQd90FzPUcOGBIMfW1t1kmZ8phAAReCF7LeS36EQdS+VIBjE/bsW+pNYtmO2cat24lWPc
ubpCEpQo5QdNf9VaSbRRKM5XlMVhysBbSdGw4LwXAO9zjXnrmlx/0k7HqPBaiXIczaDhqYWKfH2t
WCo+krdqtjoiIub3nJyHWbA4KZsyu8ugwNJ2yHTnnK8VKRwndbDNxqDiiu6h/yClzxSiNBdAFl2k
n9KW3bUgKiTLjReyLJ25CcjEk3ZyiTFSH99b7Vcu95+ClXE82fSyvS3PQOuiTj0SZ547VDlKUK3S
idBaLCEiCQxAmg/qFAODi55Lsf6WIpbnYYauOVmUw5rp9GZ+AXkDHIG48czS78Av1D4mLWelPb0z
dLJWZdG6n8gJz7tyPNECnR5wuUoetcXK6JoukbI2rYfQp2L3IfVDAj6uSFLWOMpiOaGlvtHxFA/A
iUafcUGI1WvId1JkGrSwtqA/oRTcHFGC0zTGAm4tkYO5ar40y5TOqC9PI8vwQUo4aCPm9sURjqYs
VrpnqnN64eekl5/P8rlML3FU3Clwyvf/eBzeINHJZN2y6lQJFZVIAojMffHzz58PFCW1yGVmx62V
LnUGeC6YyMeeEJ4mvtSkmTDIr8bl0ITTvt8eQ3jPY0sff8ZlEe+quY1g3QiQFzrxYDRxdPn5ANXr
b5+BhhZhhiwt+S3mkzLpv9RcGXeDjmiBaztZ+zgSTsx8+KcxNaes1ngLZQ6pEcwJmkT2avK033If
UgnxmUJOggoYPsrExYQhjaNuEDIAeYX4RlU8u3C4Jx/4s5Pp/AklkhaK+pMgnIJU0xT4VjjezGln
oaBlt1YzvxZIpyJN10bELB2Xjv1b1A0kz4AZOn/Q4KTR2j632uTHY5+60IvgPXB4dWF8fWpae1qR
8dlZRH9MY5vJtOEhTaPrkMdEXVSxz4+90pSJnGSlmrMkK7dtprSZn6Qgetpxeeyg7xDqq5PYnn4P
yMBsXW24gbYeY6xw+oeUX2h0qR1aojTSW6Pdd+oa35vSeOpkJb4byNCUiJSekI7PCR1RBcXpaVsp
p4XsadBHHGvLVDkK0aTREOnIoM2oBqu1KyBVWeZxrof+ZHYNYUtDee3WZL3UiA8DNqk5SBRunhA9
z702SDtVnmSXIloG6TFrQBvXz0Wp4gemF8hC+vhkmo2wa2u0zKgnrCtJ3iWohpuYGdau5Whhr4Vk
PEg4d90wkkZXiLPi2GnFtdPAXOcRIdNpsRTkJSwWK3Y/B0ZpcaKpuUXjJjqIiZTu5yp1BMEk17uH
ljZ2cRK08ljdibTKAFuRqltY3SlMV8+Qp5ciFiKX8YZ26sryAZTdVUvS7LSJobvG0M9TncR4J3nJ
yEXNgH1zCvTmroQoBJXFlG5afI8uuSGxKIlexq64mLUUf1S1D1aOppuOVbkGz+YKBIV63C2vlZDn
O4Qsq53PDVmqC0CWynhKjZ7lfZrXM8+VZ0Q8EyiMXG1I2oc83eeyWh21uPrdNm13VfMq2a04umgF
srvK2vxmjcYzQUQzAyBCSPnV0eUWZELMMH+qSTlwUM2C1lR1KhRVPyKK9w2K20y1ovO03MmrYnA3
bjnqeQj3toYkmRAXDs6XJXtLD76vOd732GOO4I5f5KoQHcC42g6LtXAym/LBWjLfEir4WDr7f9/n
BWHy9E+ikcJntqKXtg7fBVNOUNSb98ukticEF09SrklHacaYqtOjO9Sr8CQucXUvKcqectt0qwa+
10/xKVdNtO9H/UynKLobOoKIUIizUJOaExT0D8+1OIrnXE2lcydi+mMeC468I9jb/nnw52umUhvP
5kMJylRQ9e4Wq2L8ME1Z5yfMgGlYcQTAecTJpCz622ipPaJ8jfC+Oa8ad6hU7VSFs+IVOmFDVqGW
eFFmJgHKMNEdKaPAMB+lmvhRNaWNsRKzWpWE2zeUP7tp0h9xWVm7pi0W16gwQ9EWJcCJVBhTZgbO
S2euJU/ivk4pn/NQdnDRGNv7+D5epV/i/CudwsFV8gRDHSi/ThRH/gZxxW0wCxtjDfBbydGTBUuk
DvXQ4CoJdyOvlkVOLlzY1pzszGRHLkhGck78mSjVlrLoymp5ZpyPETjRyCYGUji0V4uCzJ7mBfdH
k8W/FT0mrUdAuJ8mujPEurUzO+IjVRl5vBg91+OwHH4+cB/dr2r6WxXMLedvblh2abWsP57bCYvA
z2fVvMWO1CkBkyV9A7CEyPhFin5iSGAyzoYOuq/TuCq5SUvzJ5lnzAWQdtJhlbCpjeM2lKPun3pb
Azzqjia+lWlEsReRXoZ/iCzwmv4JIdZ6yb0hsjSLkTBDmpf2hRIbdm/l+b7bHO7yoj8sk/67iwzN
SfWf9VV6nJpZC0apvk0tCuqZ5dqbtflK0gE9qZHMlI7LrIypXaF+pZxk/eoUcl6FIT3ESscZT+k7
Lx6+ikad94baHQVE2yzmK5nIhbbPMrrRpOHAAEAZzuq/owtXA8ZVl11mBklNybfoyhSUQ5sTr249
1cR+3RJy04Azfg1qox+qhVc8a0LqjT2rIyUZARJtdIbHOtgQmAk2FFJOWWVa2UUVKjuq2Cg3Erth
5bRJgV4OcTOrlFX5mUYTxOIeMrNIKwLzhfWsjKQOT7nwMLfi1gGxAQXrnmXQ3DchRjAns65iRoMK
vtTbSC25TxMa6yAxCd7izZ0uOGUH1RtmrbGxW2T+kBdc75R4hYlIW1o9frHIC0wkIlaXdL1TpL2A
iz6gyx9EunqP4Jic3pXwFQE0MQGlNhlgljekokobRMe+IDDH0GoVVPG0FxeB3DNjpbEpKK+JJIuB
kLdn8kCLfT5LLsNbwphrXNLoM8HqgniW59+05gSqNVp6OsdQ+otGRL2DKvpTpElUEGyLgWdr+cxF
78X1u5HJ8SWeb2tMIMuaiXdSVPcByhmoGqV5SQpV2VdyDBhdGGyhmganqlrG2FLq1XIbeTRDAKEn
hRuvYnUc9YHfzYw51WHTgjr91ajF4BtWdlOosyl8oHsL1YvOxuBHSG1NSd2FpD0Wljh5jWRNDs0B
+M3ZqtkV65Kz1nNCbivuPOpqfhjDlAzSE1kXtzELQ1+q4WoCUdKtaVfFFowt/T5SR9CdcvjZ6sKX
Fik58EJgvRz83hL0PDY5a+Rr5YzSGoM6KImNg4io3GeBeIql4kGUTRAdevg6EWYH6tEs/RlWqjN1
6Boylv2gLZnT9IWxy7F2WqXyHEbRq9WSklwrROWWuhm5JJBJbmUlrApUq+Txbd4khqmIQnsBSLdJ
rBoZPnTYO0W+GEuKOUZh4pG192k7/F5nwhSt7ynhtNAwdpKhix9DgFqsFL6Z0hQhI2oVf61tQgs/
aTarMZ6g2lz81RqTzebtGlGRHSngSTT/bdVbi4OJtDupmZO2TREIVcQxnXDqVAyYCLPj5TPiLGk5
SbQofGRkT9oMBXXqSGnTWzjpnKzsQuPQbNWghpOCbMAs12+roL4tIo4VQhTkQ5WUHrCIyrNkhfjQ
DsoFIWEsFsr29ha+tXQR3bZtiIBbVC2gOU3LY2NGhUrA8JU1fmk+kYhxe5jdJ8Yj2QWOPNl9imBc
HiQ/k2gCTdTjlsEBfIU3uxdNv5nWJ6GobtZqbnCvfodvQjw09dh4tbrMd6N4TLeDJM0vMr6ThBkp
XW0GcXOLBExKH2ZK+ONUucpGDl84emO1TDmTwv93UNakOA51DQx5ox60BOCw2qyvRtT3T+BbtKse
j9dhtKKb3IU7S5uyx9wxGay2YUvKe86aQPoA2cUC8+RJ5BBfqMt4nDjbyUZU+UOxR2hZn7omKC3t
qTTNdz2v6p25GLsm641rDWfcok/vr0mb+mJOYVHIlE9Sl1+TdTwWgzI/FIwMyfXrH9dICI+xWpon
dYg5X6nupFhhsA6qFdQGB6W66FJaTgp1sEx1VNQYj5LGqzqdcf6P4aUxef8N0lMeTiTUqwSiZhDO
RjV6gJrzNQgwZiiay3NRzRdtMKdgkZXGE+vid4lvaUcTrwOqaL4j2cIHVyviM+GUoYPpBaYPBJEa
FvKQmQ0D95kcaWx/MWnXqmq9VNuwI5SjN2WuXkh2k4C+TNGOU+lvKKyVh0SaLKYCBHaGvyHoU5jj
wP8URrPSnRjVoOQNAtY5Afa7pBYwLHl5nCV+aaklygXVwa1mORatJidMKpFRMFMiyKYgkKLyszKG
37hRsqAPpbNGLMJJScZdhpoEMjI52aTAwv2plECWsD4pGjs0MyTT7WJ8bMMWl13y7XaZmThxh0hx
JtHs6FkNRAU2ygfzaLLY0+ZG4KgaKGaeOove1I7YtegPS5yCqb5cilzAPonrzWvpXiZazYRrVm+R
VAS6Qv1ZNBnihdbVEla3QeXwA5Ob05bayF5E3COHXikYEuseirp4CCMltqPZ1D2EqQ4RBPBSps2j
nx3Q6kRYdww4x+XAWJJ5uBQXsk0uHL2MeDF8YHGv4chfLkYcQTpxjc4g24usnA5sGsmloZsRj7hf
R97toR0DN6YLyRmajiBUoW4XNkJ8UHDJsZ0zz0xh1z7XA8EXIkeRismNA1mKTX/N6BcY48JWoyt7
rYwkXyaG0BkhgTNs12usRemRIMp9Oba/WqMog3GbDZJ+azpamH4vydLY9aR8zOCTdoO5gkNdqNCx
3rp9twSkEeanNlNRKc6qgV0zjvaCkAkPYROYGc77xGBiqKId0Q2Cj8svQyidaK7VE0hz3UWigslX
QP+pa/KurnzivoWrUHJUVQh0LVDPEEjV7oTBSJie4WmLJ8tbmKz1Xdc4sV7zDo2JtacNih+UBL9w
hrOENAcDrR5iBDGHfZpRUAmURZHMSJy05dmhN06BgKHdTwqKz4hsernNrINJw/gOEdWjiCrNrhL5
Qky64Js9J7hUbsJAaiRP/yXPheTRnylOKvN1YU5fqbJNdldL9MNW+27MUvJSE8mglOxIcY2YgCTb
tkEiV21NBzbQy5j3gUpZetW6kfmo1J3kFo5KrkdIaIf6NOrteWyAjCnVclTHKr80eB/tbpUMOgcC
c0O05ECq59HVCYXmUNLFbF6LBL2/eTIWbhVTyJ9qcag3Khr9coxkawc6COISu/2orZeBK4eepic9
hqeuu7G1V8tc3RAEuVsmwx5dzC6SoZFbjUyFi4ORhkTL6GGzP7VZbxsqiW5WhOxqU82DtmWCspBw
l0pF5S2psdxBgeLQGXamZw7NCdVC7xGNdifoJYQwqjCiGWqEDUZPiHinFpcWXHUwLqTbtLIxu33a
U4IqZnjIxmfCzjtM5UYlkCAVikS+zChI4hGc+dAovqzSdl9mJjn1yMzELMb7CKngQ2HJx6zlujUS
cajAcJ16HrxOGF8SLh+QTA287tq6aWQdp9l60tb0QxriHefCga0X3uM/Pvw89oN5/NNjAoZAdgQF
YryYwbyuGUZvrIefPMI/wtB+Pv158OdDY5BX3nX65Axt2QY4l/bhxudNZcgswir1sCS2f//jQWMD
3DbsXaSNbJ/+fCWRftBaeobshWFQf08bCj3M2oXpPd9dlOsxrNgmM7GCBfrzzPEPj+LnU7Eoiz3e
AzYQ/Mb/+ND8kVb39weNhXNooqe/f0IRG369w6qJ99hqGl/VwOgJMpSov2cl/nyB2JCE0cu16XSM
ZP54tYQzQEX9eeE/H8DQ4UsfxtPYJCnHemCbhQx28wezOXH750W27H7i6RirPjQZcbnaRp6wMrR7
Omynn//38xCQiMrvIvVBLdKCFRTOWJSRGZnQYd2wrmsRVAo08TFkzNoU0bu+ap8/355tqI5aNdtA
Kh87VaF7sqVsChaShx+V3f/5F4Fs99f/5N8M/ZY2wXb6p3/+9bEq+O8/t+/5+9f863f89Zz8bquu
+u7/7VcFX9Xlvfjq/vxF//KTefa/vTr3vX//l39QPBMVdhu+aNR8dXjmf15F9FVtX/m//Z9/+frf
WHhkRbQQ0/47vOX0l917UdN6a7/+2cbzt+/8m43HEP9DlyTcOupm5vm7hceQ/0PTTDJvNETUOpwX
ZMf/18Kj/YciEuVhwWuWgF4q/wBeYuHRsd2Y8CkNScNlovz/AC+1fxWVa6ppIJ9UsCqZoog7Q/+T
9FkV9DlqMCburKhD+KMTPxN7JnXDU3PKGRM4q+w3xoHs5a1l9Ni/q7+jx/4Z7SMb3mIRbe3PK1vV
S18fB/YaYqbLgGOV1ia2uLNStxA4MdrxEwtvU+5J+cyDwpX98h2oJmQHgAAFg4Mn6bM5Wq6xJ9sw
/R/k3X/yBf3td7RAPWoaIFzd2iSk/5Sx1obyIsmFue4ALDwPknQfD8gRTeUunfDptcO3IOD3rLPk
VUuk+396Q9z94cD5SwnHknKmJ7JNtbYr+A9nzh/PjiHJBG2DMUdT/vTsOPBxRUTKujOfrOkoflf3
7VWNHfGt94tvaNAbGeLbeFDvK5KSj5Bwsgd277P1wBiF+WrtqTepPUsn6CzvxWXdZ7dscLsLfp3p
NtRO5yWX5Z0uMfMH7cFAq5i61W7+XT3HJ+VODGrzK4Jc4Ak43bMvwNb6nfrKKJk2W2WTlqOd+4Jh
pw1Jxx7emqfiaewcgYMXaVaGh6lYQaVUO9COCF6JGBeeitPki58zSqYdAEqzcSFr0Oo13fahuZA5
Lx27wDwobvFWPUmiHf9OH/l1/Pml/F4DvMYcYM74olDMyPb4Hpm76TRcSbUy/fRr2RXu4K54xEKi
vOxv+UiSWG/RTRPoydndxwpk0LAFt/gg32hWXWFPl4ZtRPbaJ6Sl4OhkZNEccx83DNRTSNslvS13
q+FE50h3WvOxumVfEfIrIgfO1aMWrPcmOWIUGI+036qUet6OTsuv8l33J2LQE1v7TomcYWC1H6VD
Fnm04SJCGEx/QlHGph7ZCoJMFTTir5HUWFz3+C9yWGLiTRX9Bdb9rX2bjvpHdRde++oiPxBMQWrd
WO0SVEfUr/dJIFyKw3SJDuO6i+7041g5jJfRMytO/Z4fGtMeYju+UZV+p17kkx5VtKht7emjT70M
hizoY93VnPAX7ce6ukse+/hsHklmNTD4E+3gcYQ5roHqI/noHCv1ktLWXqXP8FzLtn5ef6EXsNzi
Csz0LT7LZwUv1r6rXY6+q0Sxb4ekWAXGaYamziz7aL5YqV3SRUKa8NXekOXOFxnh81V8pVev3Ud7
oyWqjY4tEaKo0hzrkWG7wRSnZ3Z9IuxN3qXvw57E86t8LwFxfoo+9MvQHXvBTl7CJ/NGUhVv7doZ
e3fQbGWvX4or/bDeK5STcUMLJKDm3ZUfk1/SE9w1u/yX5bKe4GQlU+9s3VnPNFMrEDa1M3u9U3B3
2PnXeFG5mkc5fUwrp7li3L12WwgeUlxA2cSaHqZfkGuMG4ILIqlkGyhU7vXv+i4h+8SWPCt2Vk5i
TuVbN+0QDXZ87mqHIbo27SWPUCv9N0zN7RfU/dIz9rRTo5ULCYsyQGK0C+sdZUfrMMMuHAKYzlkK
Go41ENEVdQqCbtoZg+6OdJ8AYXzmT7HH4PU1a+08wEa2mynQbD2Ana7t06f+bXF3yy7GrOYQbEhm
RHQ1epdaVnsM37tvAUpTa8vncdwvL4BpPFJYrNsQouizhWBp9yLTpGCOHDg15lUZnqzbeO5f40Oq
28brci++iC59PcDC99K1nf6HxflP9gwVE6vMGokpEBGfIv3ZAiHnq6lNOklnXdS7JUlCcmG8mEnn
/vtl+L8twtvTaLgvcQnopvxnl0DbCssghlKz06TpcXsKa5n3SzR/UVRSNBc9wVQNW/zfzwL/j6Vf
lv/77krjUhahaek4PaikNgPIP+08THOofi06IMQ7vXCMC6m8y3RXzxFuexphb5LW2dhR/LB+5iRP
8qb5TowjMdR654yGoEPwWx6rECbsasrcagScMbElOSdRxFM2zNcZNp2D8K7zJYVItkRMVM+cZRP6
hVT761pNdobGop9ZMhBpuFalHiHdptdyVZqTOi2Ad1LjgICKk3f3LNdI+oC6kjojghjOywpajbne
00In5q1mo4+WnYwUdjGrp14zhodI6+SzlZfHJkUmWWSGQO0c1Xur706kwCVEQ7GRhWL9aqGRJo0o
jwpcT9rvAfVwUyK1pj3b2PPWVi78qukPYpFJgSKue+KkV1/PUiKXqDUEfXNWbjWfJaAkm3LujXK8
S0p+Bf7sPcsB43ILIAnMXbCxRQO20nqRMQm4MBhrV2qT76Ht0X1MbUeOl/iQ6aF6TsaGen7VaUJQ
1tmVJpAguOy0pr3peZI54lKQm06Gl6qVCi/S/JYfUd2zppagAnjLhXaU43YAgk1LS1jVQG0QQs2o
1gQ5I+YqFY1z3xln8ilL1xCnTSqqXpdWWQJdUD8ma1aBFXvqltEXDka+G0eZXNJe6/YkgnnzlN4p
lfAbF6twKLX1UZPfI14vk6jis63UcKfVOvvZKl/TsT/HAmKXvtI1H23485BoK8IWNgoEKZAsOCSM
HWe0diON6zo9vOhBrFsnzaSLaMY7YdHupPmTMdH9WgtKgEPlBerQcz2THnDFall43dzdz3H5kIbR
o5x0nykDMXvlDbyqwya2f9k+VzEJTIlJM1FIfa3ALTCvkquJAr8iXlckN1NpDZ626gqcCNlVZQBK
RZrSm07BTdTaUyIzQBbAbqsWf+mtn5xWAqMPld5HhYkY6RFhaMif22F6LjdPm4nfY8ap5Avz18Jb
XRTyx7mWP0NjOUxLCYfdIkSIjp6QDQsztYEEhUG/Ew3kSgs7Q39Bz0gDjQEdVwd3BOwQt8bvNEwP
ZJQ4PZokQNduDYVQJWirFAd3+5uJoeDP+RdOMd9QB0eJNXcCdNwiierNZqfe6VA4CzQfIzH0ZYW+
K2tcsxjwM4bMI4lpbPdDm+C8Jm9JetNGWj+taGccvErtK43f1/lhHTVXmccns5tOlhLvTUP0cakQ
BLnSXlkQbbJPzol+LIxWPyowW4OkKK5LrDEli0JD9kxj2zTaQTmFjGYGoiMvKw2Rapn2Wq+GjAxI
n19KqdnLerkgTxh2XRaqBKaBYoJ30t4zJwjRe9BFm7O0dTAESAfAzBJFqIXpAGmfa45ytFtAiksD
8sGMJF2H0CbPlMQEimniG9uA9ecDakT5gEiaM5ts9XHQ9OZd2AMwBcXZuamECU9dtjlILAL8Vqfs
YOjvaRZyaP15KDFfSnBjdDmKnPY5X6TFVvbHZ6P8mzsiPa5aSahYRAQR48rRi1plazqg7UTNmYeH
eJC/mkgWfFlmUHKHTZVsy+t635FyZzgcAWi7u92ZUQJ5NgG0M46M4av8tO7k17T2Orc95+f5LL0j
D+2OHaJwy7XuVoLCOid7XR6495sTsLn5mxLdI9SvOCkX89WubijVxVeQROo1fu9Oqj+fB7Djl+qj
OHJkR70GgfkXfyP9l3nEbbVT3YSkd4N1/mrUEPmg7ju0XFHopATiQRVUXcaXxkW8A58mcTwlrlQ/
cJxlhkb/xDT20o1+3ZYOZrevEm4L40TyG9/GrNxg8GNrH+ad+Wnum69kfI1XRgKuitBx4BvH7wZu
6fN0kgHFLUzNAEZx6nEyNNwXKzCeq0cO8tGdac/PRmAE4jUJaJsabGIlBw3lO39b06B0zI/1LV1t
A1+DV8mctEmM49jsSrB5jv0OgiqM9/Eoz4eKIM+RBdRicnIh1KjVAh3TfOZFZE5OOzgAm0aOpjuW
SHxadM652/qjRQcZXwOqeNTtNDbRvdg1Kb0kqJjb+VyAwHCnSYy93ezWsDYdC29CQ+gjDDQmFgT2
EwfU/tzQr3ai2ote6HfWDBlt82LyyhUOoXVqt7/kOlAkv5wcJBE0U3PGQbGtXeWDmez5cIbuRreG
fqdm+mZjM2v7xTXOuL8AzyACVxD/OaYO1cYnUpE8w2L0FhxowMC85FZxtThdfkHVVtpj+1ERAfDB
j+lmD4LZzDJOE+mQAQKMSAe8n8b9bL0KF5Yw64KVWn8VCHXc8bYohD2X2GCOGj0YF/Vz7Fn96Kna
IM9bmLI9MlDOjOajcSnhm6G2S476p+YJt/W/yDuz7VaRKE2/S99Ti3m46BuB0CxZtuTphmWfYzPP
M09fH5zMcnZWdb9AZ+YiAwQYIYiIvfc/PHsX4qf6rQIrkT02t6Fy+Nv+O1Pf1+xY7DooVyhp2uqX
4oZn/ZR+tLlN0rR56e/kqsmBWWdeGzR+8q3ZY7pm5/fCrZ4Ao+BwaL7xBiifKcFa5GCWSRXAagg3
7fJOGUJ1tHN815iqTo6M6E60toq151Qv5Ez9fgueD5Qk0U97wg6Cd5IplLAeyOuKK5yAwRqujHJT
3meEuL/ja3LqrnvIpdc8tzNzZZpHX3OAXEPj4CYaBJJneGnaUSrXMN32JhEo6iE5v5TLOcrY4QeC
h+g9t/EzEJdUt3XsbdqD8KmCoX70JcR4bLi2JROxs3UZKYsjyjWchl13jGtgxS5P7kwoWSESfGgR
+9wjVXSKfIeZTfKbRF/0KlrH5OhlW2Jb3bMzJtvZLv9ErdIjmlsFzE38lfHKcwU3dAACjDsxfglb
mT6j/YzW6haFjPoYbLNhZYCFek02DTDs0xyA9evhOUQc+tJsvNQWeidWVjVeywFZ7JVg2ig4op0J
BqI/lgTkmYNiIU8NISp5gXXyXlEK6gFk2MGViBx75fjWbZjlWTfTstuXnBnOsDFtZVfb0iu1mo1+
TzYkc96wSJkYPnbJKXSVe0ZeYW0cDwBMp6c+XQ8PVMfKh+RKPPPWuNGOOqB6iunGQOc7GFMYv8Gi
+9v0rHLe7hVx/ne+w5VIF5ZksO823UQ9kW+NV/e0tnY5ZtUXX7LHygZxneWuePYeG+pLdktUh0Wr
Q1jePNYX4a08aE84/zWv5hU88nuwqw/Uw9ZME67esLaQLaXX7p4iFGw2E53+Dr76p7xOnxlCm4fZ
TfY4uPnZP1e/0KOGfCaf4tC2LnjHqUy37sVn62in2VvzppzDe3xADFve+8oe1pIHv3LE43ObxMei
2cGM1q/qyXjKn7FVZoJJ1SbzcXpHE3qLRFniolZ6qHbSK4Th6UJId2aEIRVCjBh+Nha5amoZa1BT
teEYLRBqO02dwttz3/Ewfy0PqBYWKEW+SspaoVR6Mc9UHiukmIUN5pSBsB0kl98J4hTfJY+v4nDM
Ec6NYBDiY2N7rZsBRFtREYecQlQp/a7LT2YVFtYczVG9BjcM+QDeuuZV3lhPiLshwDuDyymTzAqe
driu2lW1o4oDLno4hluAAaZ1Ls+w9ET1jK4lTAbzG/MRZcdj579Mv9Lz0s2pa3+fvpNdQZxZesf5
kmkRpbQHcuL7+OqHe0X6DAQ7Mq9+fwrfeyZeyWGaDfRAXx1MhB8T/UTnD5DLjw9eD4uPJ134xmF2
YxrrPHqg/7Gwk0isW7xH+H+NFOYLHuFEBP0peSMDobxKFxIgnbKSLhQ33fIqUbtkPnf13xmX6AwU
5cPq3PbUXfLHEF/eX43rwxp4EUUbdKuOyB43oF9FDGX0jz6hoL8Cjpzch+IOtX7S7VjbWIwtucug
AqDGeoveKSDFF5l56XV49bwnAfAuE9CdwhMb4QNQOYA+KMy+gzOLQdiAbv4s7/l77h3V5yJ8jB5M
yqQ4Um6jt3niifDBxwDyHvRL6FBIp2p8mZTtxEDxIm0LV920IG5WcFnKrbhpdoSn7SnE07raQBpo
v0zNaTLoxw7eMmK0at/MJ3E6e0/ZFovnt/arKVYFs4BbByQL20EIV/BEz+I6vRui7T3kV1zMH4sj
TtzxB6Xa8ltx2/eC/MY3RPsPWbmmkL8J6hDSOIGGAHHAJPyJMS+8WvYIZmOjhbtmH67HdxUxwDu9
uoLzC2clN3aOD9UT6rOMIog2POukKanvXUgofSiu+MUK6Pve38FjAcCkDhvAPhGUbMn2bmCIsoP2
WJAsAcecXNMvhfJit06/NIPa/XWyDrHkwn3JXMU4Ay+DhKXvPIbFUXxHho5Q4bObRIITcaX6r3Bt
HfSCV3AP8xouORksAtse3Z+yl+0YhEvCFKgMKwJ1uCTgUSOPtBqcM/WEomTymmW2d6qU77r6VWEG
9MB3ophtwI/Y+V/MYbJLxSThCtvEgy7BLGFvwJyp1mBTijc8Avnh1C/8LZDUBmHe8Ojf+3jFcxzc
KFf9Nn7179S3Yt+ePssvokZ8rHPAOVDF3YGBpidm3pNL1l78AT0mRiEbuMJ+Oo1Oekw3KbNLpwdE
eY6ZZlRoBqsbBJMBOBcHrO7Lc0g1F16Wq/4Wd0wRASzjGX9QT+WWhB/dS7n2z8lbtos2yCnXn8Ag
DdKaN5C4UOv7FSPFxdyUZ9M8IDDx1X2ZZ55KAc2E23QKTtkv6+ZfmhMay+qntQufqyOCMOTPy2fE
xsbsW5oeRm2VJTah1xjtMkSRKnf4ZZibgjIFWEI0PvHgSalpD2Gq2J3pw/0YRvEwySr3eSg1f4/A
IEhVQzz0fiIdhuUDSWxOkO+EjVija44ceb1CnwoR2Hmx7Le0lsPAqNCRxzE4ybyVDtYQSlA55x2R
3ir23viQ+OBn0yi41iL4PW1QoEWJ4M/oZ+DDqI4pVjLVPO5XofjDBkif5ERofq8C0za06OIHUDSh
JnV2WkihgwDsNbSCAwJcXBtO446gpqILV0jbTshxrLysVJ0mxsVR7uKU/BEgH8wOXMxGmVEJRuN6
owhBz8SOuhJJRqETAjM58KF5Nm9SrAfrsq37JynFmirNEreUybAjgwaMh8KWU3rRQCRcPQFhA+Xs
YUcTqAxcQoFIgOIYoDeRJk5kWJlGte4TWNaD7KVASobgGUkErVRVW4gMCYsnCGed4lUuXur4aOLp
C2o6bx5BbHgmJFgLodJVNfgEa4NKuFb3B7VlXEdKhUSK2R+C2VvMow7aiZJ3CmrlDXBqNxPf9lEb
I/Q7kslUheixyHsAqAbK6TPApTx0igiGJWmYPzJD7nPvmoTeO8Dket9A9usATa/0iP6vniDXxm7v
59UeRdpd7B+Irx+aQkRQHmVMZ5RTSvohUFcLRj25RXXn99Y9SA1oc/ioBJ25B2t09IrhVY8zGcVd
sAFpoz940UfSVlTPLelLLRLCsg7JzW6Moo3ozU6ewiZq1eRNNQlW8DaxwCAXML2nBkFnb3ic/GuK
2Mtr2r7WQg7kRWzestmiTsJiLPJupfaNHRUwaj95RgmCcbWMB3Jq1neZGQeppggvCB6Zk4xrSEdE
pgd13cumQOg7vQh4jG2bAZmRUgy+J08jjUQ0ZCLUFvQdMiHk8sp2upeGam7bSKjtUjDJfes9FQa/
fxnnPybLRKd4UsiWl5KBxoeqmqy1jqO6ituSDWNEXAH42IrFTDpQrM0UY0ofQxAEWwFp+6UvhZcO
pYqZ0tNZCtnGLn9pGoKx5dg00r5FcxdLBZ01Ctroe8C2Hwj5E/OS6GIJ/ES8NaL6mg3xFgwu9IBZ
6FQsGXXGyXqmVw5WrelzBcYvyatfcg2x85SAuMiYoip5c89KILmZCmzC6K1P6LhS6H2qOlPjsGsP
ID0omKVUEFRoN+qblUivVUvGcUYc1RAo7bgfj4DXXL8gZJADSihRGRrrMEk2UpX6u8dAo6iUj0R0
cVBucikkmIHAjNrP1RqNZyFCErYDsbw2xLe46D8jNCGYFXtYHpAPSpsdrua4IqO1bUWQ89Tojk8E
CAaFLiURiZYDjITQmpvWDUjLdTkClzHDUl9ZWajvO4kBwEDyYFDh+yqbjrg0ajqMnAXxCjMNHoLV
2EJ484LoQ0MgleyTEa/NptnJiRJvlLpgXISIjkgLeQvBV7JdXZLRC6kg0kWulREcdQX2X1Sot/lt
cTGt7Br21V0qQXx3AIEgU0o4lDWPVl+DexD7e6qCicOwlEgGXMcKnQvUuBs76nPKyaIBLnAkBYvo
TyHlV4Vby9MpZ9tKZUqrVWq96uL2JcoT5iMJtRj68PRolc+KSYgmZdGb0ViUryJvPIP8siPfhGwc
HSe9drAyjF0T95M8J5YeOoh9GrQBJ4pH+VJQBxREPNV0CykOxLwg201Qb+PhKTLBo0uJ9VEmRK55
kELRY0Tq+K0UfHtX44DDEyIu54I0Q9N4XwHWagq6r0UeAbIZIdzrmJqtUYOnlq4O+7rDnkt+DwYm
skXzJuoHXyrO1DW2hQEO12zqL2ugcJ/WjliXTPCzUz4q5GZS/2Q/IuezS8vySbTM81BUm67XqbQ1
Yr9DxuR3keytUfzw/ZThNGsFpISgJgs10n4I3r4hnVXHVH8rLTgls6EwtQQmPIQ449uHPlqjrWE6
EM46IHhdMDsT5CMsYMjawhyrQmQNTQRs4ii8ikCttERLt0pJ2XfIW7io1pNfRambIEGyamOUUupp
1+g4E0aVeMgrAUM2MXkcuuatK6ISHMzE9ET2CZaZE6VZd80F4WPoWmB2ysXvMpSXtQuwKJ9fo51F
nwglEdsxBWNwgeED0NNY1VO52noxtja4IVI4w1gSwXkDtHZ6z4eeTQVptarvDkng30WQXTUGjDEc
jk3ZJ8gM9T3Z307e1PRmMHHjWdJYOUuT/JyABttgf9iuJkipWjZ9TFp4AEgk7CJRuqYmc9CkKe79
kBBE683ToJDB9Xrj2vKc2qNKBy9bG0WtY8dsE+Imaq2+SljVGdqm9go3LhXHC4utgnRTWJDoUxJ4
36GU7ZSkOHRm+CTw/Z9DkudxHr9iHhMwEs88awYyKcPpK7Mg56jgoXF0yleykpJCjhT6qUoN3aAg
sEcCnADTw3ciFNp8NyNN2ynMQJ9FoetlXXeJcY3qIhyMYP/A5peh8029hG0oEk0jCSAMHAgNdfTl
YyuyYRskdl7Eu0mUtmlu7tSoademgJQFRgY4KQBW16fB6UFsOH0wwgaUUUAX+f11b5qpcXDSAbHA
3hUeRhVpR61Q8fg2AaliHeiWuZFtol7+7suONC6yMv2tE0RtjaqlXY4RoUPdnmo5QIG5A3moYm1l
Nk91apLXbKqd15pbmCTkICrt2qN14hRTu0PU4Bxzi+zQM44FvmYOYiFhRNEqScKnEi2ZVVlrL0Bi
NVuM07fYE2FgB+NGQ3ABZseLIfok+rrB1ZQee1SrTnedD0sUFya7jgRHk3B+V1FKRAUGf8M26d1c
kl+xggEtr5MTMOectSYnj9CVDkExPaEuqDLTVTV1jf8UMwC1v0HTRa/dlH63aVudVMxFyOMXK5Sb
SrfzmkfEdPLE+NTlUHTqTMfwbPyOch9SoN6ZK487lKszrYX8miQwYwvVAK0AlFXKgbfaKH8Z6GLw
W/JIoJSSOs0AnzN2pRQ+sNzhFJfJ0t0TW//YtQQKKuiI3AOhnUThU5xGrUuBBuy6CSqopJQdd0Ag
JjeEpOcMVDTGnryGD3UQtwAQGFJxMmZtnda6elje2s04TZsw6y6d4kK9oy4ftMpmqjJ1X6e9ul9a
/1qF5oYTV07gWsafIZWhtaSUs9Zk8M/Fss2sRmsdiv47nLIU0wAWZccbQIclrdOCWZsnyW9ii99O
rWe/tBwgpxVbstOJgrgSS7/Za0FHhi8AV+5j8rmKTMhrQyesAVWR00yI3KDU7NEiyxEJhdQwe6nF
ZfLXoh2Lq5BibznN9mp1NFbZStZyaLoBxmvLIsvAnzRvFu4Ve7yD/1qEwAvUSSt30YxD/AEjIpfT
YLclPqa9SVYMOYYH0evlTQfh95iUsfpHzPAvGN5f5e5/oQL/tfr/JUhQUfVZHPW/gAEzDPEveOGM
c/zf/+vefAT/xAb+dcDfDtii9R+iBvSObkvSZEVF1fVvB+zZHFsXZUuTRGBlogoW8W98oPwfItKr
ugmNWpcsSf3BByqof/MPGrAo5CK+CeDwb4Tk//Ejgpj8nzAMmvkvhCC+2gAERQXsoqLK1n8T+Sb8
CoN8NMeTLjGewy5iJmloZrH/R1OnVD/nlnAU+9P89w4qIhYwM1u3r+MptYmEH8JAQ/wVyQNoGq29
6GV1zLVdeKlHf9a/ykbhITCkfluhcASCo8c+SjXXgjR9D7kQPqCTWNn4GISbmoKkyzRBZyoPVRpI
o0HpRB43kQFHYurbfR9Eb4EwvQYSIS9UlnBbqGDW4h79z7Qt3RQBURu1YeBipR47KboGq3rxTlu+
iZlaWX5ZmhhgmtPT0lTTKekOJhgLhw62XhHwYkm/fISJ1t+34h+nWT76x11a9lo2AszchNRSN20U
dKSGZrQwQgt697o0Ea1LXFUNbgtmeNm0LBYMsDgDnv+nbWrfoHawfJKo3t9NdXH8W45cPloO/1ld
tv38mWw5cFn/b83/919fTvRzXj8stN0YVsOumSmz4kyeXVrdvLq0fj6oZ0eun9Wl5WtFQvp93vvn
kJ/TLIcsq0GCPo3IxMf+n3YGgjThwj6f5h9n/LN1ORxxSv7O0gzJgE9l8Odi/3VNP39vOde//tSy
GswPhSCrnfNzbLGwhJd1WPeynRXomhSL2VW2LBHfyPa9GvF0Ls1k9grT03Kf+FW+WTb92TGbP/jZ
5c85lr3/7DR//LP6j4/jOsBaq5392P40l73+dbpl9f/+8fIn/nGVfgNsIpjdmODNZti2zqZ+8fxV
lj1LH5O4ldWTEaoaiUzhso7V0l87Lbsvq5MQRPv+cTl02fBzpklvOMmynsynX1o/R2ZpT/X75xhT
gO7dptQIqwBrDRSA9g3OBMlK+2m2HpmOVJLL/fL5gF+XgzoH+R/BJ0qRYsXp2pk1J2DuHavXVNO0
3Y8VcxbWR2Mku240wridKHwWU8ZFmLNP2Z+mNLuQadzNeEWU+Hdz2Ro0BgpDfrBZ1pbFcuCy38/q
P065bFw+Xnb8OW7Z5skxdUJQSW7pTybdcZp/diPM78mrDtCMFVz1KOToGlxpL2nezbkTXxZKjRQ+
tZ+5ayeLiPJsWsFwy6sZAjD0+x5Lc/g2nr7NJhHqa3me1PKWawlM+64y+GXTId3r2rFKa2Zc8+zJ
nL/30vpZLNuAvRVOLpOTW1xAp0XUNi0jOvZKeVGjEnq+IenboCqVjR/0A7Q1FokOlwwVgFuYDkRd
s8DH3uu8m6Vr1zoEGVZUTbNvwooKWl8ycZ9XUwqoasO3kLsWlMAQTxA6egC+aECSVOqi1l58RovZ
/NaoSgRDLRzvwhIgZ/usKd2HYkI0TWu/PIRZS0mlpsBsWZgHpqLiuaiYPXmJaetFK27Lcqr3lljW
e20W911atVmpWwPgBOpU3OuwCnCRQ0RsXBxVZwJHXcwGysnc/NkYduJF6VEx/jG4DWZf2J/VpVWN
AqEW1qqLU+ayiIMK1ZdM2uH5Ohd0dFHEvvZSiuSu9UoHz1v0vAJjiqCu7tcgvUV0Kav2Qba6/s+D
qMy/3M/jt7SWbWVSodjbqbj7kR0X8jzZmGZb74sRi2ZtcTP/WV9apdwSbOLiOG5NJXEEoxv2cWHM
v7BCNjrLAnDIy3pg8tEA2ZfkmNyRXDMoodReW4KIxY4aXik8LnEiCfKn2ZQIb9XyLpjg7/YV6s8V
1SK/EKk7QqExg8zC3UIy/yzKdgfSkQG5jcw9YpXkXxUStaQkqlXekA0FPafgauW7AjWvYa3wIg+k
mZnRbKXxWkfu+CRmK6IUxOzeES4HPWuSygEb/Zxshe8cYr/ilGDQZBB8dvw7JHP3EHabwn9F0a4Y
nErcju3r+pdSnOF8q/VWDhwxWHeDbK9RK16D2tb8ACDLNjOR0Tn7MPBJzKm/W++jS+dTRyg+WzZC
ZwkEs+ee4pCwFoMPsNCUtzPEFIbDHL36bgDtj7pj/hqMu3T6Ag4fId1VBPuwdzUAEbotCnZsrgC3
ozbm9updV7eqtlOUQ+e/GF96sRu1u2at8xZxrG0VnXL9OVA2cwoeaoi8SuH2xccsOFVoe4iYSDl1
AxkX0uMGFd6pbZxC2dTcTlCMNR0O2eAkPEml3Vo78AYKHKXvoUC3lLR6377O+VOK5kgcF5cA0kGG
nhCCE8fRfMySTd++UK6hfvJQNL/1blPtzYMROyWYnI6i4D4akYlGKm8H7tE2za3a7hsCuPgRK81W
BXd69ru9bm5RAfLMrfKBSMkKFVGx3ZOGkNGWRf2utHPxDPECVETA/VVuofJMeit9GCHHysxRN2K+
ar7RsxRfq2cELgdxCw4fGCXztYt0It8mJOgXkMaeeQu5tcEGAebfYbDW/cUPHenenLA8MNc+iuCe
m1OGn8Uud4OC6PCOcpZWfVHxnZKDn59MGBThNkfjdjqa8mc0MaUmvG0pPBxFi0yXk+sbs9oEE6zd
h7g9RCGsAd4LhRw3lc34O/ef1fo0yzEdYOJwv6k5iv4m4rvp+ItmQEmo58b4rICfCfZkM3xlDf5V
7TZTcUDbkdSe9juY1uBbS4SQmr30nVfXLN4Vk62I8w3jPgllRAIWz09HhptuopWOroOtlLberThZ
8563Bw0oEEiJzB1JGANjAjsWnRAsyFBRQN+bMh/Ar8ERj8WjJqwl9WYl+0ncqoFT71KIsZUzQJjM
D8m07iumDkeDyLqunIJUK+psxwnbhPXwPtyDahXhRL1OtGsj73oQXV131Bp3jFzEneYihE/EvW2b
XT8dUJOTvqJ3XeBS0burN7Lo9PJjnx4N3RVvsuCowpuYnULjEr5qw0qZNuQiJZ0ZuJ2+WaQAeBV8
1DUfCgogYvg4DUBloETx1lYRePrC9gNHUl2U4YwRNqDT9wcZa0dYFNKqive0KYEgW9W2q0ZAIu4T
KeSYemsk3Vrzgl5wFW1TNAiRtf1dUMy+m42trZUzmTj0cAGz5FT1qn0AOkh1+7cY9JqxiciWZG6R
khWx89fZ8ZCOE/EVneIGvgGrmupRYFtoYmylMw+zcbLOyiHdZFsUjwWSBfSb7QqIAlXpFYT1wUAJ
wkFJWEESD3kDsETUVA7tq6a8lu3WgBSxbR/B1yrruNpyaQaUVDR3EhNC7IZrgnxjpkdZWenKCnv3
e/FSa/h8bxTrkBxEHDREN5efMqqIgCToipFX7fqjLrrBZxueJ0R72p3wkfBzlaDmRmFTI/KG+oEM
j8QO73B2TuU+uKg3Yd1MjxCjoTHJ5buiXGahEoQSgJ1pEnrEDngPJcF95Ciop8o7UMVLi/tIwtBc
G8LBSq4ACgYkhK4hYAF1S0qnKlZjsm0erBfA0xZsKuOQqNthC5LmCQAQ3pP+dTqQfUaYaHixEI9B
6TpzACmSTAPJNuEZ9Coqe32CaQOsytrW6BWS4gUnFDhUaQRmwbx9uIrcNMFup5s67cfxSrU+rj8s
8UhJj7I/xn2Kxo9ss7uGWhzEkmml5k+3NriN097Ej7JpSEbuUbY3dGR1nvzoux/fOpXwAQ/YMHhJ
KaCAC5f9S0fRHcB0J7oKDOJkk5iPINWScht72HJuO3qWcI/9UVh+9MVREsC0QpNbxwyFuPwCxhhW
4OfwkgVYCahuog0y5rf5wVVegtdQPXD2GEucVQCcpVvFOrV9Eq+b/hE4pCQ7EyQk8t6opRFnO8hE
YEfRfEoURzYgTaC13ajPAa/by7awwm/B5lX/Bb6zeKG4oz/E62qnoiDjTm4EbGN80Ku18u5tscwg
9WmsedLwFeht8Tc1zujZv0WhLT4Z5z5ac+XADMmGvgyW46HMgePuXQXyClf85J++qhdKHto5At6E
Zq1nj5kt8MSyIqwFG3TII5AB29umNvd0BSRrFbja46/VV7Fuf9Wu7uwC6nMPyjnbyg/U7QDJxHe1
n9+Y7CV6ARlJqaR60R47QJ0G+Vq8OtfejWoW/w+SE7v28IC7HULzVNByx3vwjHUn35MQlZdNU6Ns
YEPJA5XiDzZ1cKZQOabxqOesd/AeECqESJa/15viglAOjrciDuuPhEsQNb3J9isXTt1edcjH8kto
dqW6XXae9miAgCT+tFboWW0jed3KrvSyA2QDUMS3leO49rfIIdRn4Zf4LCH5G67qD+Bs63SfX7Vt
ehXvPmBGkvtAO0FDedEZmGl+zzcU6tNNeDXfwDvxmfRCVbzEkeHT4KrXoJZAUQX5LodMZwMHZck2
hKCd8IoCvAaek9v+AmKZ54wN4l26oY7dPcnP9RmMnNs94FmCLt5DfACE5fCwuzBWVG4aWE7lWJ+7
BzL6m3dqG9NxOpZnBSyu7W8R8T9awRoFUsw+edlYHbpVdWs8xoyVOzFBGNGAC9YALIG0TEfNDd4o
qXZ8cey4997+vf5Apv08OFq+MjfMPo7yPjsibzK51Crt2EYk3LFWqM+uopNnU+d2MgenU9dyZTt6
aHa6aQOXOhc34TV8HJz2I7ohLHUzVuJ3+dyvi522wjIhXjVv/os+rTTHusGW1Q26AIclFnaVI7mM
Gi/0ZDw63GGKhVR6mCBSoUR3zV/1D9NjdcStt9gh0bvVHOOo3QrHcICXbqyHzAaN/wbtVWic4KRX
9vTW2rINJcymhxJtDZDam6Bsc9tkcHlL+VYbf8OkZJcceByeo1tz7L/js7npjuVHwqyHzNer+P2a
nsNHUI7fwVv2O92K3An6GO2gHdoT9X2k6ug/n1og0jYQMPEeXnWKO/QtK+CjLG/iV+awo4jgxV0C
87y6WZ/tewNOZx0fymu6NT/Ue/U2nukI6SDVj+oNZTa7P4OnHZ7iQ3yQ77rdPZRX9Y72l81N3cgn
ljYcPP7AZxHb9D5ubYN0BbV9NLZUPvbB6/zQbYUXoAJ0b9hq08OV7yrNEzLNbBxW6VXaZheGxH35
xbOa35NstZsOkVvfp4NPH9O85PE6PzE6xV/Lc9+8RJcAhBOjC2+RMxxSfi8ops2q0fcKtaDcptyC
DTrvc/iFskUDlGHFy4RAMpB3kxiFW0OJkwGL24T6HGPG5/QZPeG3AX7Z61cI6INXUak2ATuDV3AX
PhEORDPO1txhBwadt+WBas922A38ION5+F29gSqrV4rL857dUE1RfiGzjrrfs3CZXMn1tzkjUiRt
a1DWz73yGm+Ac+3C3bCehXhLd1ore+GknJo8XBuP6RfQKUgbgfU7ploE3FxmyISk+GJSoLXc4AqJ
cGNcpmM7XuNTdWBKgWQ374r4ltsWWHXv4Su89tzqAR3ulTQ5eBX5QBTD6/QyLB3g0kvMuD0GIoD9
9/wLgCCdClyJTzBy/Ac+Maf/YBj87E86HcEzAjHOsINjY340l3JvfabJWhDsHt8P2/ygVb1h0n3s
LvowX/V09Km6P3bghStEnVbdk/Ei3qsLwMsY1Pd1nh+8S5/lO5cYzSJYTvnVjcfphQGx+wT3xuUJ
2dwZ07ExRehPEJSccS2sZGr9+3H92W2Z4RFrPkIDcfA7pK8IbHRWLvSlDJPvU4qA5aa+Jxe6vOTS
n7iv8Va0EYoDaQYAVd6DS14xBbKld/w50Fw8Wmtzx4sPTweFkDVoxi1MXEffIGK3we94i1iwdvNf
KrdwRvTBgJLz8vrbz8Ap1homToxpw1U/dqucAQ9WIE9quZboJEEPuURjLyUjzqfxe3rDSVz7Lb1p
IPTws3Ctc/ZSHPRdcwjgEz/iT90b6zZaM6TJD0wHycPw0N6HrUL3XO16G7H9g/QEvG/DDJUzbx5M
R3tkTtF/mfO3h/t8yDfTtv2CADVt0y34IVvaRm70FF7BcBwyt3+E1mhLLzKPAEwIwZHvHW/mlXfW
e57RZoCWv5QQGZi1+Dx+jB/FQ3WLH9Nzc8zoBY1f1iW4oct6QbZr2nl7fYPK6VVcR0709hk5wuNw
6Hidle38rz6sgh4Aoa0/yx/JA5qhUbHqk21ZI/RkC6+zGDKwXKZQYGFWr2ZwYqQRn2vviOc58+I9
lb11uAEZUOyIF66RK52ZZvLUyncLLSt3xvj0u+GGWv7OmpwscmVIKcYXomtIEV5jfeRXnBrHuDU3
y3L8vc5zBG/0lj9aL1zEp79hgh9FgI+XbGvHxEqXDYXYiPhoSbsJcyIy76W/Fn+2Ua9WoMiSKyDp
RA06J7VMS5pTVEvrTzbKlFo376MrUQhpXCyU/1osmaif1aXlj70JI0dR7SULtVyPKSb7NrAKpzek
p7ifBmSQe5z0+mKnFL0tQYncSVSEsy481MJ7RzJHQtybksq67JDyGzEj2Ju81fPlh0K/BWSUb0XR
v8jk5DdV4hMAzwtCF12EKusDcgL1RCpvaQFGrLaT0jvyQK6/xoGFmU8y1xWqGpDy0owbMWQU6Oku
kzrfZQHAotAkgwl42ETfcPKRtu4zvLAmjP+A5xPwThH1pFEpHxD+BrGok3GQ5k0Doj77IJBqpxnj
T6nRyb4AZkOtTnQg/FKgGoZ5Up7aGL6cxkJnGjRfMVkt0NIiLFFbi8MZb1GEm2FCJwBhnjUCRhdy
tOg9VQkdJ9ek+GCHtPxl6GCEYSOYwj2ZaynGXB5Zmu0ABjoPoSymS0p3yfEued2lZSzFur4sD6nn
p5tIIf29LMa5fidXJMp/thW4I2yrwHf9bOxIqUg98PpSq/bdvFhWlwVSdqbd9URgSx50WSA8jQ7Z
0tQ979q0KWYvc172T65WnnWgZfSvEyh9uoBGGxqb2Klke9y2sv34Xy2t9cl9ztuWxb9Wl/2Ww2Kh
oLCBf9q7ZEL/0uuvWKy/xMG0qa3SAcTwdASRcaaRcsz0ICBa1RkUDt9rIEm5Hy0RqSIJOkuUT+fU
2/Ut+g5yq9ATqWTFi7kqNdRU9pZWbFqHKQtgakzDQ45GvbRG3h8hu7I1uoOktJcWKjI4XB3dIRnx
oZKsOmw8/dmQkfj6s7Z8YIkgaEKfnP0/Ni7H/Vlfmh3MlMwoDspEzlWjw5crpJowTyN/jKx0QG1s
aS+bl0VGrXKfzIuf1Z9Py9oj49olkM3+3mP58M9ZFHCosFX/6yO9z65mC1Q4L8G4dQhU23j6aqfQ
ogoKGm+MyTJ0+IuoyCdh87n3cp5tQe3wiJOGtzzRUIuy1N3PZ0vLL9jLnCa+w3KAgh0udgzzCZZF
KQv8aCpwRTw3Ohk/LPZfDiJ7DXwOsyIe/Xn3wUjY88+pfrb+WV8OWA5ddo2MmGF4af6c78+ey8af
w3+O+XP6f+8+oBToVlX39K9Dlj/YzwJlfUVO++c0P/v9J3Pntdw4lm3bX7k/gA5gw7/cB9HLpLx9
QWQqJXjv8fV37M3uokpd1Sc67suJyGCCIEWQsBtrzTnm92/25flffrPTomubSAjhJ3Se5XpTH/nl
23/5dcdJ9ZfBaR1/WdJxUr3h+AP9nvtMJ6Nqe/rOf7tO1JLdNv7Xxvuy5NPv/PZj1Mf+2zc4LWJ5
WzrrkTbdayu7g4U8+S+2/c+Hb/O+PVXv+zaPHgB1rW8fY6im1entaur0HvURZe1wB3Z6z+nlv5r3
fTHqI7597PE9rglNgX7btpe/z1O92DDBbli3yTlE2AJwMNdb9eq3p67qcHJ+Lo5v9FQXVb39OKne
X1JrEp7d7/7qI9Q71MPpY45LOX2bv/27b1/sbz9Gve+0JPV5p3mT7IIpQc1/pT36O67Yn4BlIMz4
9x099qe3/C3FTH6bP9Bn/1sAZY5AL/T32qMftGij/7P+mZbdz68aJEFSKn/4Tw2S7/zDlhgyVxiW
aQMrIR/5XxokHQ2S5Xi+LiBY8R9Sp39pkBAu6TqxqxYaJSRMLswVCUyMgGDZ//BNQzfBbgjPBFFm
/DcaJMM1UTpVJ4aWxMNYpuuQNy0AaVkEmf2Zo4I6qoJI64pLCBtyCKceMiAoKDmozse6KzgjcilA
gYMgNRWc30/P1cxOD/OzQSucdTswnJhV31mOY3LLOJSo7vBxN0EgxfnAOGl7430tZdvelf3QJqWP
MaEjOO7M8mAZR0/P97E5+Adue005Pg6btgakLlu16rktggsTzumuR4J9qLHVInS6K4AkrJYof8pK
7y2azTs9zPR9MaDKNhYalvEGUrx9CFDXagWlowRKF2jYxzZcHnLwIZfIjiGKc2ElsgvqVEr6WeQZ
tC89OKWWdzvGCdnnEc2HxSwxDpLy7M/dGhllv5kCa9/R08WZQzGuzCX1vajfzZKzpHDcm8p0Xmov
vWtr0iv17jmzibYRdk1GZgac1SM2xs2RSRHChKvDDi7rAiwMKtdPMK95w8B6AjnBDNj1RdVd+aSd
evl4ZXU0eLTFfq7z+dpOi1vDjN8Al9BMHvNbeNbrQgTZftHvGMuXiGDfBp8alEkUB4StET91suzk
B3ZR+zzZ0bkVpyjouV+1c4yzCLmAYBCZvM3jCiiBPWGzKwdsnIzdtRKrXwnBjBARKzEvo67AfMha
nSBjk6JC9co0lgsgf6+V5z0Ec31v1M2N17qPfmQ8tZ5La3lM9n7uXPlGwHpPaEHUt0LDL0ONJLUA
lE8VvkWcTVEItbozp7PSLH5jpZtKikfZEtB7K5A+je/j2L57ZkB/EYFmmO4i+nLwJc8D4pX7MN4S
0L019Ri0TAADzXUODdp/LBZRegYhNNiUVv0phOPjQEQSG/VwXcJb3xXXWWd82MjXRVY95MPICKeY
qVNH9mceZis7cS6IJKBW4nbERo00hBZ+NCaxNQ4V1qXbs+M10RvyCdr8bjlzr92ZdN+4kc8Igxz9
X5WN6r0Zm+uieBl1BH0+od4rg/2BC2V5bzyTdkxrwKB1NVi00obg0px8uizpXaWX+1LHqGtQecr0
Fvf5kt3E2aEYtWtCX9ZD7pxrrnMthpm6yUK5lRDL3VjOVLDS+fdiTD8yp6bH1iXXvUd5u0vNaNXb
/KWR3zb4UrCJpE+NETybhf+j62nv9Trl61gjPDLvqWzCgrE6/UbrMU2CeqhTgzhlL9nbpkhXloeH
esKD5lXVI0iq331J9yGFgUyC7ijTBO6RaC5bO024W5+uTc8DljxCRRRmDBAbmFFNbRbuyU3hBtVZ
nQU/bHoreZg+E1gLMDXdN2ZrwRMyMXzGV43XPYwpXfjMzzcWWghu3slSKZzsqQLlTz00dzQMo2Uy
gp5J9s39OGBh6lwX44W+GWf7yiZpdd2n1AVHO7zFmnWxZDok3pXNStULgQM5FXhxqvmTBbzmsXWj
RTgx0yb+ZeXTQR/yTdA294GT/GKaGuzo7D1NI6wQGDjt3nhIt2aQXMZ1eEdPbeh341AudLj5Pa2N
zdkUlIdN3C5QfAAuAWBc5xJ1nBbJdWt4xJTXn0lHeBLlIp8ae6Pf+SEV2M7gmMZtcNPjJ2no1cdZ
e+uY8dNoDVutJbil7vrDqGE21cvxRhTzndvvMq4S7F7J22BiLMtb57P1OgZpeBvxMU4XTqbf+wk7
M6Sueu1244du/wh8CAOhB+Qt/ggM+HVVNt51oJr5kt2DUWJKt0jBW/vcy2GMIn1q4ZIS9cH9EA3v
rVne6dXwNiFToRFc/LAEuOpO83f88rXnWjeRXxzGZIT01uc/tQkT04hqTFiP5M6fE2LkScpEbWBG
HTL9LpBshWH+NASV17HeWXHyOYXFRTIt4KKqbtOHXE26zqKGTTZFDBMz6+lKmRQdYUGK8odWYzQS
9rBq+4Ksc28lPBd6YoALMjXBChAwirdqhwXSf3cSzhV9dJN49vsyW+SsRh4fEsdXvpcRAlpw/lsW
mnrdYv2IB+sizIp9mljPQax/uAHQpdLSiCqx+k1kuZeBGMicGy/cmTydIUfDG/QXkw5ZyRpqvhP4
8nxaEfz5MwIRqYd3epBmq7y7JAFnSvMbKw9K1hldhx5+ctP75zEJiaIzdllW3GZD9hEm4BOdttn6
5Ht75qSTGljeDDXOFnl0TUu9NTV6IUYUfSygrYbRnlEh0BRP/GY9znQVtTenpUyctmTToAnqwhHp
Xlr04EncH5jk3gcCc0CTwwUoll+dCJ+mCYqHR/17SPKzrq/NfcwtEEAF/aUIOg/bBu5DzZsPU22S
uuQOB1E3l0TW3swRwwk8HbbLSb7QMJg74063lzsjBzFVJwM6DvKNHfQBXWpd6QSCr5Mu3RFYs6/w
ydS2+zxNTbSSe7svKmNHGi2wLMgT4SReQxI0V2ELKcVsboeRkjG8YT9/IUh4784Tbi+oZ7l7lY3m
Y2XY98VE+8ed+tfEDbrd4o3n7SJFBlTtS629q0OJDBy1Q+fvjZbW0DRhlSvFHaLpCw8Kk2xSUg0i
/ahxbgxBH1TwJq948GvSh6r0pzWi2XHi5KmiPqXpCQ5lh2ArMF1r16443002sj4Xz2JBMT5fQBAV
NvvNUMarBrwTfW56Ll5Wv9gjPQ3dZn6ls+cWwRxcMqRYjaXO1Y09xLSaXVhke6eyzh3dOh8c2cuK
l0d/yi+akfpH4hOHMsSHZHF+RyncEZfc82TUfvnA+FaVfW0nkX8YU/oUGYW9ts7eutHGxgdY2mvx
Naa0PnQ91bdjWGc7yy/ERWwLVAfEHVdxQXeWQ9zJ65+mlTyAmUNJ2tQf5txiB6wfzVT3KQnjFi2y
DJQH46Gg1DgczMdy4HCNKu+Jno9deY/x4ES0fYPnVHqp7ah5FV52PTslJesyuXPy4KMoGh1GK8Mn
N1kIQn1G7HoexBY9Ij3mfDN2EA+mX2ZVZStB4HNl/lpKAmbG7MHwKxrfrzkBeJLvb9DVaTLOiLnV
PniWRdRKrj+DUuP8NbAnBHq4HVr+RC+9Z0z/DoMf2mMDDAfOmOeWBUqn70c6Ak5O+KWsbVTvtn9j
+jqEDe93i6NmRZoHbBvEYL4F0jJCA1SWj4EfTaBT9JvWpauVEEuKZRv0ZOeMZzqwKS2dxNnkUcCN
9tiYDz2wQmQX4Suu0V9JHf6s0+VHZCZ3nSD+L9CvMHqiGMr1C7PFGt/CVsAquG0FkE8nmp7mgh5d
vtT3i2e+FZpzUYKApLCbAXdxLkuD39hOlF9ibZsn481Yhs+2jK8t0ujCrk3Ou3RqOP3B5kRDIujg
aw76Dj9p6SBML3aCPyvvqpuAgTU/BQLr7DTQthIuQlF4XdpihD+088XeztLfhQEZhHI0eEMuWt78
niA/0UPJQ3TxzHv0K+fWvmBEjj3fI8yh3MrjvB6Dh7h1u5XX6ZLCEl/pfohtMLLNlYux0cRQlLSc
4OYouws0BAA4/FkAnkI8VMHPEFeA4y0MU4rAXNkzVjirLZ/JXQu3Tv1etNYdGmkMm1n0c/LGFzca
fs999yGIbGKk/Ssm6Ous0llXUZDc9ZpFi6LPzxsfwA6W270R9HfQk0mGGS8NtDOOoEI0h81bH7aI
CAnwiUmMp4/ZJsk+id0XkeQXQV1/Rh2X2NnI3jCQY3HzsI4zoF9Eemv0yNK8xnuPOjonZM9fGXp6
7RuDe+ZGzq8uQ0aAJ2SzpPKCNyHW/yh73VuFYwO30ckPnqOJ3azXXP77e6v0fpkJYWEioxlNXqOs
RxqSNKtbjP/71gVWOb1zwrkzI/vMJzGwgsUBfZKUjU1QRrRs4yRdu2l9OyYo00y/hAwIyNhOHier
eJjDkMv/KshtsjhzzL3piNMyksYvLbEuGBBsm962z2p7OsTeYq3KXlwvkXs9Bvq1qCoCFOr20NUT
N0Gts4q9fDuI/rIux3vRjBHSnhKCFDo73X+Ht3jXmoTRNX19M4/Gk155r0GVXGqJw/lF5wDzwB07
RYcAzmHnHfPVqIEQiDmmutT5jW/6NtW8XTMBOEqX+DIqOEPV/pMwgnBbtl6yMWPQNDoIygY4b9oZ
T4RKbBzP3tUBcrhhzPeJm19MwQN4bAyImRzVomQbHSIJ63g8s7X4qm+JoCE0EWVzSYtv5hyFLBob
4WswGt2hB1ZhhIgEgQPhe4IQTVu7nUlEkBC8MXfPgtx9NK3oyQvQrI/uj4r1GlY95Mrsoxc6oRXD
ZSGeLTF8xFHwO1zGF9+l1xs5T6HFeNv38PHpN1blftZpdRt4MhgzruhoVpgqGSFFPpogw35PRHEw
UH418fVkcL0Mg3LnlcS5ZtDKzX5fCwYL+FKLs568ZuICUCiFZUVkJYXlhKSflHyPM1/Hqr+42U+K
+wkHJwF1yxS9RqC88QMDi+My72vRZRend4A7MBLP0QdpGts+fLC57gln897LWuZkxWh8UcmdZPGp
KjOo54m0UUA2iDfqaZ7XRHuxr09LTv5TQdssDGZapLIEqDptfngdSbl6V5Bv5FfVb/V32RQKQjTr
cO13ghKGmqn6aEUA+pkQJyQ5UqWv5sHI7HeJNuG3HfrqKNpXUv1hMLR5RWAe4DnR/CS7vjhXDyNH
GvkPLdJxR6awkQhI5b128fxGHlpC2XUM/ZiSQoSlchgrfeOrQqdDovK2S9v7QdY4HeIQxh5f7NEE
QDxzeiAxifYqBZrMnVFJRHG3bv/4tYX8XbZNlrQuS8KdLMOoqUpVedWksiLYkSBIhZ2WcOLi3Lch
fx7tBup5qYXFOtV2taHVXLzHlDhm+duyFvsY8ch/TKp3QyOIF45a+lLHSdmhdAon3qvlTW2LMAxk
ZZc+L5M4Gh+OaymGD6RMEmpdq7VCflCFXNqg6vLH+lfrWm0JNe+4O6jn6gFfNxxwoj1qYgy7sb9T
Gz52pRlGrZrT3qBeaaaRu08/I2BGujLUlzy6NAgkFIy2KXfMdv0L/+7GazOktnL9WgTNLhvNMre5
H9jsdZRACkBQZkTEdokwRcx3nGD/2QPOE/SmKKW2ISmLaLO4B9oTkoHhhtJO+W8L/vId1KSbATAy
BEQw9RWPWy+OkNgXg0nMl9w5VJu5x/q/d1pzPd1lWRofV+5EuQ+V5Omo8WDwzkgl2eu+r0GTQN8y
3nnaQvZSVCA0T7zoTevJ/D6tYQ4RSC5ewTWOvUp9pVIfbnKc/0cHxhDUsEMWfVvp9rCs2pwDfQQc
enyrPKzVX6pP/Nt5BIUvCN7oF6o9YUgyagkyu09+bzE57t4KIHD/cZDJNzj1whsshsUV3GVlmJl6
e9zPgE0X4CWFS1kq8OSR9rfLhfxxCHCBI7FFjaiWrRapvu2SXMGVxvZjlg4UWnWkybWv9iT19DSv
JHFInpFssUD9cmvigt3sxlVNCPV+9XA6Wr/sosdJ9fpCGRT5JXUQubKPf9JFZLE8dW2xPW7VoiaM
QoTN4XSEq5+n/kTNU09DuRfqw7Btu5TV5MZb9Zp1siSd/v77Lqieq62mpo5/o54fJ7+9rp5+m3fc
bSvVJ1IvlTmjKDtDGly1oOfE3qDGvdIHB2qDPFXh9IW7K1oAgGKbANz37Ja7IbnFQaC7G8eFyt3d
ulLYVXqXAj3HIp0HY3pbeORcNgjqB4u40am6LXKYWeg8iWiEw1qmerM3NYQGtdbvNcgi5+qhxF57
3hgNFDr13M08uu2VHo5EtqKvXERgrDwi1KmC1ryi3v/Xk4UHdGL0xH2aVcshcx7gk0QXWACjiyAe
uQqo54FwkDKpyZ5sqH3c6LvRnMZwS0JueKFeCDFYrhyv3zo5Z+hcHj7qwZeXjdPT07zJnGjFqZeP
k+olT+32p/f/h9dPnxyTm7y3GpFMl/bULNvTn3/5uOOkK7/Ol7nHRX+ZcfqCp0/5q3mnpatXJ8d+
KwKwSTuztTffXjz9/XFxQu4c3z4eykG4reLu8fhxp5Xz7X1fvurpY0izQ3EluJc6LQpUwR45zGtU
ZKAbU2ld/jI5KVVIPpPlCvJJ/6P9YkzIatSDmqemVF9GPcWSve0DHWJaL/vDhPCV57XU5qiHWc0M
UwRU7RSCr1SXkUheYyU34fzL8zSvkDIWsF56dd5XfVj14KsdQLEa/KZqsNUYt6o9Y6s+qWpA6lzg
NnbLTY3qdw5LQk3DAcSo3uiNdXI+HXs6tRpCdOmAuDnFjKjpdISKNor0jWrohLKro6MSJwjGOYY7
HU3VJ4vzyUmNmuQtp3ewMVzAY0IetGqKkcQOX19DpTIOz2KdLJSQW5sMgSlCZwD64bqQNkJP2gir
P6a+zWsa3eUudMTSIUU4ndLkyAfFJDvOS/Rpl6IZRV2E0oHXBtKyd0Sa79T2jKXoR00ZUu9zmheP
gn3AJi0e/BTcJqWVIsZI0nh9BsJqC6vnTiOegrIMNqq9prptMZ0RNCxyM5+6b3OFZ5K7ayrGclxX
ywc1pbb0t3mmHD9y7/MOqYnxzbEDd5xWG3ooqKl1gGdP7etTR8459sPlqVa1m51lXkcFVkHVjItV
lpianHM6IpyT0c+kMSrOuAJEKIVw373xamZSELqgMVbtNZ01sEiLpcNZXiWHWXLbBoMJ/kA9D4G1
bes8e7SJLwVj3ZXjBTwnafd6JcWtOSeT9OvDX82jArPX4tbYRQbOyllD76MeOiLCqUoCiznNmyV6
hPhmeKx6AAZcMkaW+JcZ+tWBGqS9GdvhxTakUERtp1BtIjXZcwohXjPaGm3Lvn7aEmrDnLZO1Bjc
pLoksp7gKGpKdUZP844HZeeUm3ROP9Rm+SYROG0qtX3GUmC/oNylNgoBq1uryp2dOtKOm0gdeR4M
M8jjKAxVJNsgK+qzS6B0UODxV4lscnR+IDIavwWttLM4rd4DOgmbUa670GC1Z1Bu0JnJ58dJAgAx
wUTcP6tVqMv1eFzfcko9NayBe8eYBpg8WsDLeZs29Z7VCVIdMYSI+JLHjGzueCyVTnxwiF3uK4/W
tJN7E4ndZbISUlsZaYbAdkNeRKSLdD8VkJkLYAXHGLtFnimCYiKmd6lAvEXoxUD3nJfy4fRUTal5
MMhoPDCAUHuayqTDYFud//fSiv8f1cRX0cT//TuNxv9CaYVp6wKVwd9LK54+mrwsuq+qin/+zb9S
34x/WK5pQkyRqBbfRgTxL1WFa/7DMi1Xdx3LcHTDdljSv1QVNmQXZnsWiFFT0lv+EFWIf7jCN3xe
sQlMsMHB/BdgF3QbXxQVNkNN2yBdji9Iz8yydNQgX5NpPGOA5AUSbh86/jvCPoKabhdjnM5AXJr/
Q8aPKT/sJN8g3scxTH4pMg2KxKwPmc7zJQYHClQtTNIj9nNjpKice9rnw2SujNqMNzSqGv03qZqH
HoOQPl/5hfdSaxP8ai6M8ZC/5S6ViqwEFTkSIj12IMynOVxbaehDPYwfY09/qDKL4BrHvIgz219X
oh7XvYS3cS2nzeEiyrfjyzIkbIw0zo02UOoZtObmyx5wc/xFX8Pe3D/rVI4/1HZ0KnVsKZfN++cf
GtE2mkx0ofs5xCzYeZgsEi9d97GNWxX4MbXplR2Ld0vPPrPYJAioudFjeIMdkd7YAxEEBPk+0vPP
3Movs2ygxZgGjJYbewMplHOVQzqz4H5NlO141uS03Al2PheY57giIcbB3221qyW0COzrzCs3TK+y
hNsSAsoNiYDQhE5ulZs8KeFytkSITiPQGasqMnXS0KN11hi4E12KDrbF1+4GUllHV8dchBwFVHz3
MtcOsJuw3qM6eSziWT8LiyiHdk0B2OO2Bp6QzZ/En0Yyy6LVzeCwAaIW5pw4M+blo87qm1QPP52U
m6Elje+rHpLESK4pPwv2vpW+ljXE+8AffqIzTuiEZ+P6f9hW/xYJxU7pQjQiZRFWkviefKg3VmXm
3UJaWKTBqKupd5rpm9/Rpy0mGdwMWLgp+h5JDRqJoZYcvWZcL469bzVUEUHf7Yws2jOKBcub0pJr
XGcDYgvObTyeV1FBznLtvYBJo2VjCWr2w4wcPMGJ7oQ7Rqz4KrMupDNwazwPemavRRgTi46ZtIph
hSK0pa1Zst/XYMQaBBgQ6/xfGdHK52ZTv2RRcWmVpcc9Pb4wLyaIzE4vclE99WNxA16PmvZEoWQe
LmMjfWshgAXt3G7t83IYD7Nw1sLIfiQBoibRXdouSN383NTBCncS4cgb6OawFa1Ct0EP+7e6MeJy
mVF7REly7ftkh1hE7LTpp4epmQ11l/vsMf/DdvqLc4fnOr4BIstyHaH/+ZBqLbPvZzirKK2qEY7C
goI6tOetgd+6E/edlb785wUaf3UQg+MyOZxtz/ZlLOfXs5U9GC1cZZZoIqioHOdmIeB6RUonxMgC
Omdc/DA1wl1ir38BAUpLomQLu6VIN33hHYhX/SS2KazD/dC//ufv9lf7rI/Sjr3F4hTzXQcnjLYo
ci3zYYpc+i3YCeKgJXWCL5Hbrr3qS5z3Be6a/3qxli61ga6HMwQU2J/XCI5r+pWj5u1pgXxOtveg
V5wPvDL5bOs+2IRTuqMZ+PCfF2ro8mO/XTZswWyXGzLAaN+vUUloCH/kwCXLxBhWcXgNCIZQwRE3
TaUPK7eicWwNBApa5Dy6D+gWuPmYwIeUrv5pGP5FPiwDVC+fs3+UX1GqJqSMk0ygp/Mu5mMywweZ
C9S1SGYsGDp1iSoD/5U5aBXQNZMIFD8XjXZbWM45PhXOvy6045Qhbs1yQXHQV85QOtEG7tg3bxwT
FpjrtDBAsvzgO1wAQvOi0Gmylm/hTIXFlZILM5ogKi5wI0mRBxzavHf6I3zucQ3o69oPapJjAigM
lNRpWdPJsvlmIwjPdYpKmNNiir/Nsz6pBV4YYH/WSUyPocqnjZdSNKrOeofx/ixPPNm0XFohFwMd
kRqkc4Ka6q3mEHkVU4hA1Dc/mEP52BvyvVxaYVbPd27HNafWBp17bv+BNDe+mM/KpWn64tDHTCkv
02okiAgXSbEWPmzHCHkTd0dl3+vkcoYlasr8mEPMEPGvYXSGkFy7P+8SKLsMgx2ReqzjI1n9854Y
oBHsuX+eEBSJ4Ww0twlISG4mCBaVlMjBv/UkNTICH2lKjiSMpatFkiWzOjzMExX0YZNJ8iTFZhKn
PX1veHiQMsmnzAFVVpJYaYOuHCXDEl1DeFkK47FP4OWA9a5X2baX3MuuT4p1ZA3+WVFTE9Ds99jN
atDyy2pucxzI3hiu8wxsQenatBSwspsLohTJ24wAb3YAOF1J4rRs/1epH5oIW2I5gjgayMIs224n
Uqu5Khfrd6rRYAqCmSwzImQ4Z21Kdie4sHG13Jt6dAkc9M4jvv3MmRoEGWWKe9gQL77kiAqAorYk
i2a9D51WwkYldXTpGWKFRn7oFpQ8vTFvya+XZHLt2XHsMxQpM+gG87Fdyteg7LGLAzhtJOk0B3ma
0FA+q8NVLVmoCVBUD7nBymk14t77wyS5qUPn3rLcdhW4/j7sqeRKxmodjfdmUu0FxBvEszEe5/Gq
kVxWjzXkZqwqbJuS24ox5a4AVw4HsNxhm9mC4qXYWREoTJJyfgig50cMrKHtdTh9yGiAL1utsgVe
rGxkTZIg64KSZV2ts7kkxk+zWXvxAnbChEMTMviCADNJIq0t2bQCSC1DMwI58OIm3ZzJ0SlJBkaw
noMEgrwReWuPu7I+dIbrtq3i7SBZuEShrevELA+T6yMFqdklYsnOzRooumMCT9eUZN1UxhiGqbho
Chtsjrw4m8AmPEnk9awKJISRv8x4eBP0wk9LmN0nNtCppDokTiTQKs5k4MbRPu/JOQX9i0tsO4IC
jiQTeAYOrLsALxJ8tex2+xoNAXs3bGUx+7d+6GAF04b7sK1xiRrNY87hejYY5m00utphaFPg72L5
WfT05PgYLiXODpTHk13bPxy9TjfITzVOQyahd1xd6gmlTSpCseMGeuXZkLdLeBzpdJEYpAej4SFJ
JqseJ4F4ePEz2qET0Ju8J0xCMpetlGtplIIL8CWRGZulFqaSYI42dJyjaDUs7nUZVxcLOOcZrDNO
sp95Od0yaIV/kLryjlwCmtAQGcHwOojiLtTZ/nmj6xd2M8HX1w9iYIQqOc+lXeVbmNb3ZsCZeSk4
xVphsW/jSMJpbxNJpm5BVLeSVd1LarUFvnppuLd2DI7qzkj2c0oTEPP1q8lhg2glB3UCG0gbE+Jb
E07R+a6uy9fGhHTREqxw5uQkepVBRc5qRkJMd44g+zdFxvHQjBzH/tTuWjv4kUHkLjz7cLsd/eiq
mk1aQHC79anZOgkkJTd6SvPho3YBfA+Qvjmz/WhBPTn1a1f3D34r3lILjuxyDsWduBG/JA94Rv3Q
NeQUL+6Igtte99DFayjjNrTxRWLHl8IFkSFR5DNM8go2eSMh5QJaeSqx5Tb88kyCzHPcXo6ZEwVb
0miB6r4twO9edw39xVmi0MOUlnU6GTtAh+lWh5eO0fJyKIKHUUObMOGkG1rI4ZXIXqmksd1JqNFh
7eQNlRXNqXQI2+MzOZqwEhM9va00moluKRkjBiZ+iXQvuTtIE9Ipp45wrnkVcN94lkgMfCSB8Bk6
FZoa46M3wjrxzeGujsRZYnEwV6VASmp1jy6Eea2rrlOzgx2CMBXLJl5Lz9vULcyidnEfXe5vDktB
Klk1xZwjlxYNVR6kaPL6g9dF2cbwLSLtoN4H8UMjIfgjNPwoMm+LEEnFgmzHMXedxOYbETiHmjNp
QhBf6ncOJ4Wg21elP2+6FIfbUCMNcy0YH72JVdprKE6Nj5UP1blV4P6lP++NQzwit01B38QS8Z/6
8y8tfuMobzeBDAEgQP6pb/3byeBaTWnvsa2anTWhj+qQX57d6jJOwGmBC8mAAVNGDUQVSoaK9AE9
1y91pPkrxpFIknqiixbzpSKxANW6kAEGHkkGmYw0sJ3inCiSd3qzQxa+5xby9lyGIDCaeuwqwnu6
rCIggaQEQWKCrvnvQR4j3UN6MgfaU+osqF6Nci1zOepNKZMXdOtlaOaHnNMLpB3vOpEhDR1pDf7g
r9OR28gU/7DvfiYJLlqiTWT9uHwefVM7c8l+GMmAKM3oJQhfWnGRyYAIXUZFJGRGGDI8oiNFQv3t
OMfQrLm8tSRNzDJywvQZGoyGTdOYPqqMpXDD8RntpqBNgMxvkOEVjYyxaMiz0Mi1iGXAReEjf594
vdA553bppz04RItlKd7k2Xgulyhc19DGRW1BHbLI6+IcRy1Cb9jA3sVEzsYkF7Z4JYcaGRxR1TVn
NUkVlCAf6Ya7k0lWRzK+djK9I0BLFRr2i9bcJrEOx3kh5QPSpAyZlfwsTvFFk8MbJxbE4Jo7ypwQ
WN7TBlIqLAJCRKKEYnM//yw652aUKSOuzBvRCB7pCCDpouB8KJD0FoTBkXv7OM+GdSA0ZDOP1XA2
yRwTQyaacBnI1nAwb9LqQnTFwZI9A40719baBg6SSl2LWnkD+E9bsL2Ab7HKfFh34BkZri40Z4Dq
edKt3C9SijhBPQN9XB9O3mk1dXoIpbM6T6AC6f2A0M4NlnMCe3YzMM2dcjObshflELG87ZCjKrwj
6nYYj3mcwLlaDLku+3OvE+6uz6Yd6T57vEYXoYf+LiPvNZKV4bQunoghjbeFtCbHgeDKMZJvE7kR
+IUExJspripbR71rrotRABHqxFUiIvbQ/JFdnMuulZoIjUFg9aEEbELAqTVQorroLhYYe3WLJj3U
KIo38c245CYci+LDNrIrN7qtYu49ljm8CYLpimHStPLdCLFi+1i06X2dxhd5X34043QRCxkQLX56
vfNm0Zrk9nNAAQn5/kNk4Y0Ao2UICtql65IpSAuHUcbV0Dtc13uyJ7IPxlAXQy2HKRDWEn3h0kcx
zEN32MyoazWsRGdZx1KWOIc65edv3PfN57ZOgNpo9sVmwO2JLtSAiUWoAfffhXUYtGw4r1BeSd2A
Ugs4YiLoui+fFFxTqXlSNjRCqYsw5xDV4jJeKzWYeijGTDvX4/QH4+5gG8j+yNJzGstGe0eRpj5v
9JQye5w3zlndlA9J2r23HWMVtXXVlNpX4sU21vEcMM42wz7aKRGOkjqoKc/qoTDVTr6JJOuv8R8c
0aBMzJdfoswNOuDRgXb1a5hQ/RmH4inwgl0hCxo6TL0E1ig3THsrQ7HuF/al6MJH3+zJt3Z8vq9u
7+OJq1uhQ+cxesgFM/WdsBu5cR26fsVBcEhyBnFxCaipZui2skygeHphbxBU/LbI4VU1zC7xvLMB
LkrYaiuvhHBSxTYKqf6FuzaGR8gO6RBcOUHJeNDeEt49kWvK7UnA6mm65HOwKMjZtvYxDQkxKw0/
oBMQVyqsD+FChJPFEPPc5faycXEhTfOMR9/5RDQormXpT90kIjlcVQ6JYBYYPsz0xpm65V7wfJ8Z
sTOTWNodKpF7a2KYyK4KzEcDYCUtWfYPSniqzKXl/kOtZ2/1Ah0loZFL9zh5b4P008Jd53bZwZn4
fUnzAzGluSJHazoTOlhMUknu6LZQYxt5kztfawNmCL/k6upEOHd6zocbGJxahQ0dtgKZ6AXhFR3k
GMMBr+YImSVMntzMEC6Jq59eF9zbTbFPZstdNWa6x1TxM3cAdcWDOEhbyaWIL7M+89Y5IpzBA08U
OWLcu9RTu59tyR2U3GOmBcF/LeuYzkIeZLQdDKoHTZcDU7GntdWA7gjJg6eMQDnaC9j6SaFnh8nm
GO9lWXEsI9B943Tbuc3vwKEiUIzzRWWEjNcHChVO0j4HHiG/MxUOWy+fjH4hZrUOqGGk40VjiWCd
dVy1gZ5uSpNBEzX3Auedi6ZV40s5WnczDYeyvegNDm61eSLONDFSOlI0iBZkQ2yGpXgSOpcy3DKo
usvrxEcLnerLuNaC8W6xpvEsWCoOj9T8oZlAUmwKJ3HNaNrzvTstJhl1gjG76lgrbkIVI3Pi17iP
Cd+i1vv/2DuT7baVLdt+Ee5AoEaXdSFShWVbPh0MW7JR1zW+PmcEbx76Oc9r3HZmBwMAJYoiqoi9
15pLnXXpFG1zoUsoAKOTcSKGWei/FtIdLSg0qhCSEsZELlyIKp2KI/0HHRWy95olVstpwWvM2mpO
qKNnw+HkT+HEYEotKzFubj83jfWeVdSGfAxXFJJ+xpp+LaxP0VCSLhz5O/WVxkk9Inpdy0LlHHKN
2kUMWYp3K0kjNHOyGJYhenBzWcfVUK07rQ6fZui2Y5d+yqfpmpRU54eSuRwWKm9Fw97YZMuC3DsX
l6xKDwXFhpXNg2K7cMKvpo7jqorbBcU4KtsINAn31lMqPJqTF9sy7Q3oYznjBeB0xkRhuKys+CA6
AsiyGShZmNvHvhvp/83JX6FFFUZoDwNhG6smQRyZWy+Bh1GD8j2P48g916OItoVGmF9CIpGfx+2m
tYru4AeforaN91FASnhOuCjTr6InMwmXZrrLRmYKiw8lKZ6PjWa/hbQemBVAEiqCUxemP8YwHY5p
D+sz85Zfuf65kyewHVFY0/wUsyB5pk3A9Ljgj6TUzUSjP4+Vu89NqnN6QlmJ5JuEuhAlC0486hc0
c4n0lj2ZTEt+UV7hMI/ea5wZ12yB5hxw2jKAarO8IyOxZ7gDjUudYwS24AZNzJ0AtMGlS0ye3tfP
bQt0IirTX/rCnZbwE5NbJVzOHF7EbFMNE8bZMCxtQ8FeR8BmGLFPvmsGxLmlrqYBvE0HqWLk0Pll
+x4EZDBSxQ3Sh66eXyKwuHrORT05oEEzHyXdQBpXVTMKDgfv6AR2tJm5nvkP2591RZjwHOMwEMS+
V/T4DolFgdRPxoPGPWUdRYug/kCrLQ8H4uv9KtiO8UvqTN+bejjxiN0E1oynOHzwR8JLdCqGYFEY
JU5Mc1prDvZGpz2GPgk68bGsD41OiiVAgdQa92FVlUc6BV9jq3smHe9QUpESRoLw3otB6jHt2Auw
yysezh241j4MYZ+S5SgyGh3Z/NlZ3IPI3e+Dp73DF8G2IzQsWozgavPoCIaFcRJTisKd0DC/qYzk
a5VF6Tqep79ce4T4O6THwcwe0lwwrylQuvoZ2KPBaXHi4ZTojNeakG1via96nV3NOX7uSz3eZnn8
sPhAdYOsOfiNHp7r0vkh+uytC5ksxl629Qc92SYZ56MLajPQl4Fnkf0mgiUkV6K+ar5V7ynZJud8
AYGs6Tzruh7QuJ+WZ2TMw8npnmOLeuYq7g8zmuotRsGfwWLUGIEIDQQ8wkcNzHI5qUWo1z3xv39v
N+S2ZOj2T1pbeuemFs3e1MIXPKcLyHS0ftjYoeBM2nxuF5xQS1pv8MlTEF3gcJeROZOX5TQ6Whq2
/Sh4xOqOQ7v3cqqLZkHGIZGNo1fQq3O3OsWCVRQb4bYY9b0zZkQNayYRMGmK9ZYnpjhVdmic1Jpa
pKlGx5Rn9zbrZuOkFqTyEd/YpozWotS87VMvLFH8QM1/2oYJdcKm9HZJaH4KezN+wJZUj3XOlZei
GEYU0yNZpz9JyZSpcXvseRzZxEbxh0qe2gDsEmjsfy9sbMH4t/qJBMy6OGtW83+ihJ9FF3fz61yR
GPP9Q96I47Zr4vfu/xEYCIQBv3VR/kfWzCfJX/gH3oN5+8U778GyPMEcyVe4B9nh+p334FieSd3Z
cg3H/o33ANSBJozn+h72GZQDNLf/m/dg/Iv7Nro5KBI3QcN/Ik2gDftH50f3EUUw0hOCcBuD7uwf
ZX5fb4suCGrtnKBX3lQRJ1/BfGfdGw713TY9tmHE8K9t3zwb6bc+B6dkat+WXHvK5sBdJ7U+Ew1I
GC6t550xYDoUlPC2c8b0wwvHp7AHYh8v3GkR3TSeFNqiijcLGJFWlu1Ksk+JigHu6eMv7ZkxVWX+
0jr9m7m0+5Bh0qrpi2s0FVT9vCfcuaDfysU+mg0DcacP1rSWvumN+8n3y8/JslxHa3r3KqxWmdXv
+hyEejGfvGA6+GnxYKcCIWzkXijwmLTz0peyQ8OVAFtYaKBrzHt0YK42gGV4We626iNr3dnlukmy
bWZMZNcPq4qGlUQtQGjUil/oivZwA85xSel8ADDQP8HilxW+9jhMMNuD8tcY8cNxRjh8Z1mfexx6
Y59+0dyQ5DuT/9kOXLxO7fNS0s5hDEC5NjTeF2FtZ0YmdIGMlzpLT55jf+pGHU52Rdx60vsbr9H+
6uzhtaqL791mGKjatXPCVB8gEvFeUryP10BapXV4t/q4oQ0RM34akrVDPiYV9ovmIk8W0xc9GS5D
WfdUWvOLDcExS/kWWo1nqyiGpyojl60yIGhWFMdT/egk1UtXTAcccd5a9OnDQrUMhikzHc2Iv9cz
Q09tjuHUe+lHmT2lIT7REBdZj12O99ilPdGRyFNxE4MFN8wKO9AQ4r7WtGuQpvk6tqcfTZ4+aBFy
iJoIuJ2/vGTxS+W865NzGbGXnzq+hLkqpxcIFUw6hnTr//CYyRO+qq+rPniFT/EE+mNtBPQ3xng4
2gwOV95Uw8SzUrHW0mTbiNndRFn0uTdH7xA13SWtjOpcucNr6VnEC2f9QSx2uhvcjm+vbXctBxNZ
Y8qpnMDbRYuycUwKqaGXPjhlDYGQ0p81PbfIew9oz6+m7DZhTHXW0VC85V71lkYg1Qv9i+WmX6sU
s2k6WIStubjEiuJ9HnAnFhcKQzsvRTlSWxgPBZFPoDh2VVd+KkfnZcm9YxlZlJar8dQwvmidHJ9Y
GDw5dns1iqurSSZ+bL8sLu6+ujzYC/4c22z6rQ4BwSzTczeNZJZ1Znq5L1ontjZlwb+Yeyh/Wkzd
XNDj/OZ7lH0F9DWv+9mnjMpSrxAEL9Yx2j5KNLRq6BY62w7GsFisb7WJ/auLGHwVLmkJFd4vfCfP
WTdYh1DXGOLo5kc9APOAebfxm+gY2B2cL73QT2ZsLKdR1qLU2n2fVotVmVNWwiOjFr0M2FFrrVyT
N2NmY97bv1+UAT9knfD07FXYz21dWyqb9CnyxW/bv71dnoLEqHR6AgaFsWnsxIET87aVNnxNWxEn
84YBRbeiAONImBysiMLuaBa3sAm9Pn53dWfi9oGb7QBOZmfMCFjyIlojdkcIk5SM2ZlmQ+iTxoGQ
VsFtbTSrp3mmy3bfpX4iaYxrPMXu7v7zsfwl9WMzz5LNAp4F6xXqb0Oi2irQCvniGvuGHgkqJrlP
RS2pH1GLIgzsY6jv73vuP4XRhd+Ky7ng5iZuv3l7J+zXvKLeaoiTl9Afmp3XcHbbQ/mphWq2S4vY
eh1z7TzP+2pMk+8AANyMfmEfeua3Efvy0ouVX8cgSrGwP4k2qFcj1XxkBMO+r7vkDPzidZzn5tIb
FJcdUVwdqRruOzomDfHAxwSqMOGo1AaX71M0vMRgJQwETqtKQl3oVtlTnVyXPLAepnl4zWOt3BYD
HbzABRgPEcUj08GoD0ZYfm49bVy7pv6gVVVP67Zyt1mcbLuoIwb5bRI+nmQ6sqdgeWtoIfS29m2R
OeKL1iz7aUq6a5m2x9TQS6KI2u/UIN2DVpjtIZ/LH5aMce7sGmx4O2BQJ8o7d9z00MWas600D8CQ
F36r5/5nEfXti6MH5ZMxkKrmDVtX6/rXpejj01IWT30waXSeu/KrM6Vb4B8veRIFMDyAs1eRk2xp
xb0NXbQQcFCTx+LzwG1Fv4k+etRvVyN6bji7dmPuwxXBKAuHdE42c0H0SxASUkFYEZdxBS1EMpQs
SVNywCop7GgiNfnIsYEuqW2PcovkMU0KzaQ8N2qxxMHjMLjjTrmfbv6xrmvHhdYrRcFqwNJsKRG0
6w7imCUnZ8Lpu06lF2HpY2djTz71MilsV4tA2hkSJaW+b8+VbuxRsu2jiXyjtSH9EWpBncBDmMsZ
2pwI1EQsLDuLUr5byfJmSMjzSRU61Zrad990pRpYyoJ1Ke5VOUKzUg3P6IdjKSQWUlIcS3GxetWS
guPYoNyeK0CWQ82mKub4SHkLRbpc2ML0lrVaVURQz7Tp+w8eqeVImW1GBYaSPksl9CIXsRSii783
hZRNB1JAnStZ9SRl1bdVVVJX29qIADtBiW0pTbaDOltqyjkj+Roypd3OpIx7RM/dRa6sdIwe7GvE
3uq4Lkqkr2yA9G+dfS314fLuGqEY5xuuDspEej/Kqvb8hyOSWspPG5Ls9m6PU743dSKotftiqWkt
dtWEGUoed+W2Uwvl/VT7qtxl9EKlNdzlTv1ZHXtLievVqrjZWrT2LSjw9riuXh31+EcrRfmBlOen
UqivvtFFfmVq0UlBfy+l/fd96vsOEZ3sbbwAqiR+X2jSRnDfVGtq3+J8q6XVwCN9DvqT/E7V6abW
Ulk+T/FJk7/O+XZf3M/B+4noIibVpc9hUJaHkP4cvs5lp2jBd2SwraIE1fYoPRQZZopRuipux+52
jSrbhVqNpRfDSOfN/cD96R68H0MTmH8yuv1BHaBBeX9uV+5t3U6qdzchN0kdmPshUkfsj31u4Q/r
OivS9f1qVb0JRx07dTWrVwyNSJU6IulA2ZzkFfwbLfjGEI4HNz8y7KO4Ie1S6pJRl1IkXQJq7b5P
hEgeWsPaT2HZnNqA5B9S2W23nfatdOWoTpp67fYDcl8ZklA22L27wXXeMr2nt+b+vfbHPk26vDXG
7iiDPLSRMTOHnSvdRZP0GfkYjgx145A+FbVWSF/SgkHpTn2+H9FcxT2qbXSOzoF4Yqkq5WYnF6Wy
Q4WhYOxiY5LqpVuqUcap23326ktHlVo3pctqlH4rdUk60oMlpBvr1iJSFi31gxW2rSLJ8W+NOAEL
ZadUV6ta3MytTR1w8kK6Wv+joftm8G7BQmysjFz4uZgiCrDocE5qofLdgO+wk7Kutk+7ZIfC4t+3
Z8VMVptqTS3UfVvtC9DfBkXtH+63y4zKOCpUaYq6rfL+3wo/jOD+0xG9W/pg85UEFiif2s3Pd3sN
a+uyvbn3BOOjw92Kp0yH983Q0AkQMhztx1BVUfQjoHi/J0kTxqFk3qq1++Kf9hWaxhDz/jNhLr+F
f3qLibnKNl+iX+ptMvV7QYicxjbj/W+/9k+/+8e+NAIussCxWMXys6pXMb58d0d7BMjGrnKiGdHi
hRdN9wEwi8dRIbh8rJAHkFoMkrN83zcm8mIzdG2nN7RzpzE759i49yZuGZlEz6+FMwRpcl54G/XL
//Q26oXffsef3a0NErCQ/3zUmF9FhMtH/dTt7W4/O1QyINHj2xDmkO7V62rhyD98e3XAaUd12T9o
liRxtyPnV0XxD0RlBKGhdaoZsUdZNIdBpN3JkSGBceQxLCiKvXL/KIvgzRJUmQliyq4U6Wn5pOw+
dwtQGGHpXmEUeIMMiLhQwbKjLoBcNz4oe11AZ27V5HFQPMxa0Ny8j3cgq/LO/UaMTfxccLtIYkIN
uMpvC3XbVquVSsjz5u7Z8vRuRyP4I7eqZqtMTffwWbV5M9AlxWfPpUY5M8HbKIfcoIcFX1twszOp
XeofUoswEc5+yLN959tTdVAuL+VniuWj0fNpDSnXnDJyaTwYmOrJZ6CeZOm6nwpkHBgr8TH8bZdT
a22XR6eeE1HeQG38rfa4EHAuVQrKI6nWhD1srLjtgWJy653kj6q1xrEofQewNuSNG7lZfSKZkFNQ
+SXV9mhlFJWA7MG2hG54D/PNDXLZwzAgwR3t6VqZ7RZ5u7mt6XaIFwwmoUl2VCJHQ17dNie1VvOP
7ZKlvyQ1DIutcQkkml/942rh9FG/KQJ85JUcVOTI8Zj1yIFZyVyeqAhCjknxIp49aZnGEYS2iwC+
7pdshBloy0tv1sKn2i6nnTpxgDUSSqpSS9Vq0ElgiAXX0w+X4yI9+jr1rJkuDqvKwAdXcN4XfXKz
VY6y7a8MfBwjngtqVe3Uh0jDhEPrSFlk74vcS6BHtO7uvksFDHdhEa47+j8UKeAKTZr2rN5NGTXV
2n2hTIKdaL+CmiGiSn5Lv9lxAa7xxVsY6c1msA+dxWTsHAxhf4gAAyrDnFrUcowU0b4xk2w66KnG
AVYvaKXJ5KCrvwfy0KizzfNzkDpq2y4sVqPO7Dm45ndjMM5FHtLivfsy8faONDyL8BfFPiw7lDl5
a8RoS1HHx7oqppNPD+ik6xZawvt2TuX9kNJ4DZp0PCUJRK7SGyJiyWqk/gw92RvHMR/OLt4L5KYn
+IbDCSzMcFKb/2MfwZGaP0KTJF3NIMW6HvLx2gcNGRrGlnEOhSJCnfzUCnZLTpeyc7RPg7ckp1gP
3B0CO9guflmQKpoTN7fk9Q7waLxtdG95EvkL+ZzuwSLmIavqT1W7eKAMy9fFImSrjQE+dabzzRBz
9DDW0bopF/2p70X5kIWHKvAuDLeTSz/r5nkSaDkTlwsijLajmLttLKx15plPPtXcL15spcd0qArw
ve4LCgZZhelMNJHuaUwpVE4oNA5NsDynwRwfaoha52ocHgbTCQ5jLfEvo72LQ33CwaNdehfr6Nwm
9cFxo3CtjSb+pqk1j6Dmr0UgYNX6bbG3Zs5op3b6Y9f3Bz+k7xzWtn0N3eUhiXuNUvD8dTR9xAvu
OK/BcSAx0ejFGbYujp0xPlLZqs9NYtZntdan9c/WJAfBrtvqwYzUIDc3ad1PESy4GnlqRTRg3Tf4
OOxanDC+22stCKw1YIn4mmW5TL0JStTq5EVaPsYuqzwkWRQeiqa5LoP7yO1sfEWZ4u0wHORr4fpg
bwud5iCo3UeSldeR0cgySNjSBdbhE6LBnZHMPBheoa+Hqh82cHcRgJRxudE872IWTbFza4SvEbUZ
RZTzqme70l4z3+z2nhtvRUchNTf7dzsuz6ZvjFtKraiuFoxvKBhgNAKJAwa7tYLho4QNXM6QJ5ax
2tSB+WoX+XQh9yIhiHT+POkGLasExtXUezZOqsXbJn3/V2lh/+gLka0bKutzov9wWoq4xfBRhQFc
z0Wnwu8flgmprun0F9hnhCmZo7FrTJ1KcJa81I7s2dVRtwtas6I4NunPrcXDciyyzQIyFXxpW+88
nhRgO6FhdRCHMt9GMFGGqNJne29rtKc1QxIPaSSW+mzuMNovZNZL/SdD/x1tPsQ8izGvczJeljH+
GIgSRBRmMoR9WLTkpw4cC90WNU5dSGkJxNTWzUs8C1pCqYk/TIMV8eUsois84JmxLJGdeCg9nAc0
M2Kv/tnZcrwp0ZQpE8yVx6O2T6ERN4gGaRXrpB4Dp4vNrjuEhdgHaEU3ZolyIYjF1qxbf4NMAQha
6z0Gen72NSd9qL3uoGdVTlZG/YOocgjRwuxuzrv/iNb+v9FSbFi2g5/l/28pfmx+hmXxe8Pv37/y
774d7bB/WQ7EddOhp4IPiw7cf/ftDAuGu207Lu5hZSm+O4qdf8k+no3r0jBcmw7dvW8n/uX79Plc
03MsF467/x/17Xzlb/3NsYUp2eQj2NzdDNNGO/iHUSxt+yVFVx0/FcFfimGhyBVOtkzrdpwPM/HE
2ElIE66D0+J7OLea9LM3xR+hTooU93iS0OSA5L7w5Og2YIQ+Oaj76Gg83ceoCLnOXU0MdeLK+BM1
hpi6yt2JSbtkYU8HXC5KVyLb8sTYdGWDiKCpETKIkkqqOa6SzHH2zoRmMA8jd9emA/l7bY5A2WTE
YFrvSaYFT3WfdbvO9L8UHlXmxV5jfXGfHB/ewjg/ccHGzyk106CzrmLyQPe0NKv6tDnSV/gRO9Gp
ChbtHFrgjGttLHY32IgaUqnB+H1whXbyC88thEGl82gORbW3M/uaDnp61iCFr4e2/Qim4F2PTOc0
Zd68LXH8rOLcAd3pIfEbh5i8raDfFWK0z/gY7TMsXZMh2vcxD5tzzZxu01hIMEL+Gy05qUGhKUeG
igChNtUagVCvU9qlt4FigRD/0LncEuswPKdL222WfuYWOoD3kzN39T/4juOgrIA5knohxm4JlMJp
Cyed6BtovV28JWT+dTSThwS5DQ8hbqRzCUjUaFKXFkWEWUE3HmOLhEPN2qUCMwcUOoMAYwPBThsR
Hj7otG4EipINqeBIbuUAnbilMPDafWGTHbISErNm9w640dFtzsGCch2+I0ja0NsZeQg2ShZ6Uc7d
PrYa1/5xJO5Hp4xTa6s1/S/Tou9QzcEB3TAMYo/szkYKUdVimqxm65X2T5w4Uu03Qp5wkobbORMO
VO7tSa3dF2qyYWQgwKwZISd/HlsvC/UP/bGpJhzNwjCgMYS/iphJUJ6WtdzbKuS5pzEDthwL45sl
kxDUhEOt3TcVo2dxG+vgSduTmojLmrZauy/UyaA2l3mqN8ImGFtdkepidNVkQbF6bjMGeYWOif1m
5rG5RWv27+9UfX9qcd9nRvhy0uSk5gdqCJ8tMxVVNa4XsrirXsmWMdgwm0WeKQf292nCJIuL6jrP
Y5V7lEZ0PjHBbhVjp1GzZjWN/m07S3eOnLzCrGXYLKlOkYp3aLLvYar3p24oyVnUPARZKepx0yOF
AQLDclKbakHaDuOYsNJWuf0tEflBiGBfDUV6YBZmSkY18lRD1t+mmbm9R3YS7beCNlUxdWcMP1+9
ctr2JR1ll2HjyTPN19lb8t2oplvqQ1nbDlLSSZdfp9oh5J1QLcy/19Qmzl+xRyK1J0mDnCz5C9gu
jD0GxgsPiE1WF+KYQvs7OzmRrUzLwq0mRUyYxRbqidp88uuRuGRrekNVDYVbiwhUWD7zzdJ7Di2U
UoHJYoh8os644HdBZL9VbReecUW8eomZ79RHrOXRjnJ6/2jj8s0k54jqBXpwef3m6gj855FB11WM
yes8dwtXtN6Sf/zc+giMSjjO235or8ky/egalGamNgILxrEeNqRe8KRbG0bwEfsiOy51BTE77zZG
0HzKPD3Get9/0a364HsjrfTC/45v294sBEr4u95vslOMx2XM42xX1PxEHTMUkjDDfkQZ3c7ZpfLc
Yu9N07dpRDo8pd9Cq/SPJhLDTZt7aKGrZZMZ8lSYIP43aYGkQP+GBZ4YBoHNc+r7a2xA2i3BPJyM
AgBiPMQoRPjvMARU0IRnB6aTQZYHbn3IaTm3iCF+sAriF0hytcP80gMq1Y1qAT6tbabUio8zBgNR
T5+8CF33aKNd0HPXX41Jb2znnueb7U2H2h7PKouuwoiNFy5qz346f8G7WaznhOQALyo+UtMiFt7r
3zU9tE7MLXABeURUQq3EzjbATdUiJqfD5xgbzL5KkFonHtjHGfRhPNFFr7J5XDta9GiaiXl2Wzs/
FqnXrUB/h9AjoDPDm7elScpGKZEYVkeKdXnWGh8LINPTNV6let/2CCfMNugoQfTGJhwfy5CwYduq
uzXpAeupwXDlTUuyHmykUb3Za1jzyDTBRYDQ0DLNnWn25trL05+zWMg29ufXPpsfs8YZX9FvI7w1
tV2HIHo7wb3Y6ZK27Oh074XRH4wEt2Rd8aZzmz11C9YFDvx0NopUu05zxC+HH9GcOVcv0zJmJFW/
LwLCK6tu2qZuInaitP4qkwqd4aKdCnOpV5HThU9zRh5b5+no85lEao127Z0UJ9bo0VbOB5syPka6
MWmgLlgwLsLcJ/W+FxevsqtNLnA5CcZJPzIHeeci+FyxidvIiEZj7XnmVwDlUX8ufRwaC8adMho2
uh5/pCGmkzEP4Em6zGVJPBZzDb2V5/kB5QS90iL61uZDRfbu6G6GqkZxis6c+6y/NciLuPBhPlwL
/ftgMNcV5pqggg9RmE9uHjyTxnJJM75TRy//6vz2m1ejBp/8y1jmJ8vluk2NmvT5JLyOALsORkYF
QF6q2J1IE44igoqD/qHNhf15cQNtN5cB6QChdnSK6nOKEohm9alvJrFzLA0llk70ZZLUGwRJwJOh
ApdAaTIj4XGih2Lj6bZ2JTsco0uCMN7hmhR0Z6NRz4CpT2vsKf2TvxjadoAyyMhgfA8L7OppFiSH
JbOJmzhGjvgq0S+bSrO+TQ4PGtcnwGb63MU4GSfN+pU2rv1cNK8NtYrKD6ctqJP02BDDuWFcSsJz
OfBxE8oaJr3zwE7zbYVBTDOmJyP1P/FBn+I47NetNtaXhGySeA6Pbe78TGbzbalCg5hj/cHUA29r
6UOzDk1CZCPr2gvGloNDaajLsZI3ua5d8mBEaJ/FZ92sf0mz8KoZ9GhXZkR9JALdkQkaZMmNestM
+MdkB4+J5te7Sa8vcbCgyhwiZz2l4qHrJyS2bbzui/TZcNOXRqdm2g7dKxHfZhuRJxI358hhBuxC
ZQ6pC0LMH8QqFe3CqRJj/fZGG2StNCh4tdjWFeKUYWq/gs3tN6SNl+RVOA7xJbM1i4PTZnumudrF
s83vtv0X+t7g3AR1gWYcm6/OVd/VWBnzNH0iGJT6hRV21Ch2bdH+GPo026GE+I6afBf1xVsUxozE
FyveZBG4INf/GnlkwPQxlWRKTCgDx/7QV/pZwxS8gfRA/rtWfxSL3x35IrK1ljxWeNH8CtbP4iHP
0daRm9gX3AprZ6l4HGmxu9LkVH8EDb8xs9A/DVO8QvhFoilP7PMsxi23p/7KszREvPXUeJRpMNwh
2MAm0hcUVEbKCqtcj8uDSw1jzvRhm1IFwqXOAG2UcDhb9t/UtlpTrVa1ObakDs8aQzIpJVEL1em/
b/JIJPq2Lb5MVsXwOy/IYcoLUIzQyjeqL6cWqvH6x2bZT2hpphPooAzqRCtwYM6fTLPR8TgioQOo
FJ/d3vU2VU1cr+qdVkMopdYIhtE7NhjMw89TkX02qXTsKIrNWyxpDG4ExEWkxe+hLLqrfvW9fZ1M
qK1XHsOgQ8FRyuucDqYFpMbAGo3Q0ei4hxKlmskFFfh0jzvlQWkeUFx9T0Nt3ppGjvsV5Y3a3QiM
Na4xHHKsl2ZZzycnXBBQykWs24Qcm7k8vegKeJ7xMVN32nqqSiviyj4O+qmX9f37QmWYGrD65bTu
8kerMJdhpj5Mr1UoE1pNOZ7uqEzpUF3Y9rNgpubjymDWilEiM5pbN1AZEhM5KlevCEn2DXaqxzum
XayvqbvVKMWXCAA7A8N+3GfSID23OhBVS3yyzfJLkKXDgaeI4CrTw0s41JfFyi0wHER+m96Tlpec
3KXQsMzGH31kpvt6LN3z3PbkZlVAlIMuma6eXARR93PJnGyX2e58QkKpb0XD/Gih8DhuskFoGEP0
v+KC4ZNw3uNwrrbWPGCkp94E/55TJIrLej+PufMohvkQYBXdFpHzvS8tm2ZTcMqiOCTbp2JqmmNe
R4EOiMIZESM2xnfsrit3bMuXBx4N1SeNyLFca76KLglfHU9zVx3mNpLOBWgGu7A/D4GTnhx87KD3
fs1ZUF460eH8yapwC2Ep435oWFtLGix9VzSPUR82j6NjM/7Uy37fJLbU+XvcV7llOrFAsE5pztnE
jg0vTIumi+HPz1PWXhDwXDkQ/oFk0uTJEj/NtkmvVn1MioW+dVQ5G7NIGnAEhNLWi5Pv8tYtd61P
JneNZfMxITZ4JxxycBDvbtpymp7zniqyMdUXGPrM/zlhVjgiunVVG/W6x6dHMzA/a2HeHCech0Fh
NVd/jttrX04tRNeB5/kUJ5fWibydPjYoVyga+GGwd9ddvXSXDojIYZqtpzb2qLJSzkWWipUub/no
thmuLZ9bcOjT9mZ8v65afTkzYzoi8dJfZ3dJoBMbBoTC9qNGbLZLDBKVNUyX2hDhJqPDsJlj8pd8
MT+NvvsGiOgp6idxnBfis0bbfk6mKEL6iVXFD//Sitl86uZ6wHNVUfwutIutm8He762PuFuyfQnT
ZzUzx3o29YnnIRY5DPUowYz6OogiOxf2wHjOWxd6V25nl3SS0ZQl9JQ7VcLFte5NUT9SdHfc+BEB
/YM999Y1MbSz3qfzwZry9840Haq+GJ4jL0muGFbDdYHb9zmtYTwQcEU1Jd8ya54f3AmzBCOK7VB0
MNIaIY5N9kauC9MTpGerzJ7Ib+vJfu/HwNhELUEgtPbMlZe0LidXNewjOFhY3/k0UNtgx6MGbxep
2U5B+s/4Q7YpE1aDosMBz9TX0mEiu6Tdg4MCMA2gGegvNVWaA29bbGuaxzzlC87Mxt2TmFPTaxi3
Ip3SRyNG4BsHhIkHk7mdc+vkivY51afxoaHN8KDWmKJI11+ibxynKfYZM2oK6wlSszyE5kMtnFnf
RYtgFs3Zy5Ak4YZYleQ8+NSAtDIJ1zyMBMKrYWeVcX+h04JIw0Eol8wSMDBs9RqDMXTDE+lezicS
lKMXEU6rr3Vq70GlvWdepu9TOcfRQnLZ/McJJfhFF8PnaAr0F7341ndcX2UZ7eg76dfBARjL3TVd
F80PoUtrI5Equ8LXXRLh8gWgJeFxBnDCDQrgjNCuMH/0qii9Zu2PkaDE9dSZzTHCvv5KZMRJy2rv
WDe8RZaUH6N4AO7jrMHRubBAOoAVYVNedcveJ4PMwmvq7lx23Xc3E+YD0YRkZPWNtUkEuTF5hsuA
Wkd/sEsNcaI773oLh6NeOF/SphwOtpV86jsio0Vkl8feEq/qRtsu7UsIzBFPlz1eRZIzvZ/TvfKr
d0Wz1st8PgH840QAXbTpPPFkxWN46W1jBy0kf4pM/UqN6FsbiOZUeNMzOZziEpecgV3Qr/rKRoqP
5XMLPRu/GJgKgAlTtcPl/ZkbTXYUs3FkCvxe2Q3B4qE/YbunpROQFbc/Ln5RbxOXjmI5Gohwo36X
eS1kC9S5HFmckEX5llpMdpuhu8StIR7j1Bf7JB1Qj0NkQ9WsCZBRoAz8aGwQHDeP00IOgaymTshi
EvedhJ892SZbrqmW8Cy6qGMZy3O4JMPphzXqOpfDcAjLSJwm8YMhBk3OYibO3bZXeRLB3XC8eFP0
9F4KKEuTFk/7AmX4f7F3ZtttI1nWfpX/BVALQASmW86DSFEURcu+wZKVNuZ5CuDp+wMruyp/Z3bl
6vu+SC7JTkscgIgT5+z9bS91fsSU7W+S6r6rOEWGmmafDOsQllkFB3/8INgdPpLNrWT3o0LHCSml
xRLwlpzA0e1jsrzOfVJYL5TXPbZZlPXR0PpYrxVeENP72UzY43K7bSl1w2jp2KDwAg3DrV9QYHdG
fqsEiIZpxI8dktdnKdPdtBlRQSqKmmVjUsBONtX8A0pQDbXYDOiiH6WY3uJWQIKNS79o7i3o2VVY
FwaRFOKtYp3Gn5YDz4G/qcpgWFSkv63Yyp76IAqeLDz/ScRg16dYb1v61hZMn5U9WafJtAyaPtoK
LA2KoC79VPXoMbzqgXeZ99SGPCA0efTiDqxtalbkJNWkOqYlVtrYv3V6p1bh8CEHor+GtGJ9GvHR
6kmUPfcTspzAkycvGynqoaj0WVivdCOZDo4308zqk9Gcy74gFdL2mWW6/fgaCAcIHCZHWlHwQzyn
XxeNHy3DKA3PqUXt7ciJZDGOr1WkL2AKk89YZj9rPYYO43rDh1WXCKbLbG1VSN0j228xRPi3aUwE
bU3kowmw+RNMUxoOnv7URYRq6o4W7ifKn2UUeZxazVdOUj/7SVdPToMrghNjsywK86fXmrRNTLEf
pnytj1q0ChJILyEO+7VoaXR0WAHXeHBh63QkO9REpAjDzd8gCkEIF/6zLT/aOO6+yC5mZ5vSGnoM
SZ5JGhrEbbRnDZnPDjKAdcybcSPgrb1UNTYkzcrxwxvS31pJjUCtrGlyNsY1Z6MLqsx7Cvrwy5h6
1WGorGgxaDw4flEdM/yLTS+JSGKf0U8cjtgPVVqsw5k9UXSp9hRY2KsBRta7zBh2pSHpdM0XrKjN
VULcX26X6iS9BslbXr7rlVs/FQPEfodnr4BYLjsbk2xP22xHROlHhn30jbiTVdS7LLKWp65aNWyn
UgteYz+HnQpbNcuZfxgxBvCpcYutRcZe5LXdasgwEKUcbdeZHlgQTTFrhn5NHmADzDIZerEbvLw/
hjWCB7Z5beW3kDWi+bc0dG5RbhFWpxcU864YYWvEPd11y7iJKMDSrxpIUwxrOD5UHTDma2Hn3hpy
qVy6fWPuwogKNamKsxucVVpbxzqp/UWLQWffJumLoUXDxhv4AByvtVZDQHpT34GVYNpWLV2EG3vw
GsswCNMTjYkteBVtB7a2OYohbzeygR7dhypmFOQw2beLT9OiKDJ6t92SyuWf7VkwnlYGc3gmwmLA
YTZMTbSOJqgNxBiVe6twOa8Vdb2iB9mvnEET4Mm1fPt4o8l3XQoYCuQ7+mCEfP3o4KI0OJ717ERT
Hm1kXBGiRYCSHzn1C+Z+UkFKltvBotX1TZNetczd4gZjYdpZgdDAgpPDOprtqciGrz08FFbZgNaF
knQUMyKnNtTKNEib5F1WatqCwhBPfpZ522rMvrdZUi908IgQefSUfmTO5ASPKgFcwdKnvbpiHB8f
iUDdGFqJ8VQxscSaW+qYmRg6FfEze3JwdIEJnoh6WBOxXJyZS28Er2yLkZSDoRVcGT47pxwHcDS8
R3k0PLkJUXS2LyrM4q1NEJDHIa3QrlYcO8fHg1v3MT+ujsl0lNmzBcltIwdo925ACVllbg3e0XFO
JmlOJ142zhftWcb2V8vqvL0/f9c68VfF9XDkUN/TwGctGIT9JXO0/Fx1enGOhXktA1UfH2zFkTPr
2knwzpjjcM3nB+U16zTvrl7PSTUH9PRcQbZyvO4oLVJhOTyYT+B68L9XSEiTNEYCEhnxvvCgAOSp
cTFDTb3qU8i1Pk7xKlITwbDSQG/AB7cMm9LZa13sEgAoN6XFwLKf6mgbudSuHmsXIhE/PiTZ9Kwa
7t+iUN9lX0U7PD3uOQ+qpZaN5HwGnbuUoWHwU7vPQVly5p2tPLbk1x5qQpjqZy0ojDNn3v2kOxzq
bMJw+4niPN3LwmoIZnPTTV06MHGb7pkGYXUcgmikvy2To51TNlo0btPR6074CitNsBlwNF0ARljl
iVXvy4xFOEs10qDVzNaL6ovbchGJvk4oM5+IkqpODq3DyBoAK5TiNljmkfwqd6vFQbQPXHBNZtUy
PKm8BAVL/zw5QX8gGnfbJASqSg8nfAZXoY4gKQwSoFVMJE5jjHLBANNbwJCjyQxbBxRKjFilyAUp
WEXP+uFxX/f2zyiuf0ArqLbQp7+HI6Kips/ORZviAYqhxlV+1a2tejrXogiXE6oS2FEzOo358HZU
qoVXw1Yfc2zCywJtosurchNp5datHGMVmkF3z6z6qdNssRcO8+ZpdMrtmGF81NMhPFppe9XdDoxJ
0fJcFWV66Xa30vfcJxq4t8BgL8E2waw3Mry13Tl7ogXBpJV7e7Tw5tsDF0fH6W20um1m0ds1pgq9
jJlpnB7dl1bRnhoswLWapskVWYRUPXhwaOU0P0SgimNeOeuATM5dRCQ1ZMlg0XTNl9wuvupj0S79
cfjoOipbV8WouHkdnVtZWzE5X4Yw5wKOgnQ3GN1b6ILsC+H8MHZ7nvy7DQ9002vVxBKI3zP0Zkgc
g6dD0cpbCXtQ6updWuw7Qy2zjWZ1/5zxPaZ9j+Hfv+d+//6zwO9uYZXnG7q5NHuzuZdUztPYrimA
w9CEwYS4BL8ULhk+EfIIEJOVAC3Uw7VgQOpZps6sQXh8HzfNkqFVsKd5qB9GDxOMsFt/ZQwh5buE
uRy3XrqOJInprh68BB38rXYWzT6Gxw91LTUUKLA6hFgVIU3Qsw+YIh1tWQ2iwXNcI1UIZuTUI4ZA
Tz1n4QdEITa2MRwCM89WlUDH9BD9PR7CND77bRttQSwZh2bEUCMVF3fGFOvoY/pbUNK8cLPU8BWq
uzUhdepkhJqIs0xxjFMjWDL0z1Y6cb+sqUZZHkfuEAeT5z4VnaIJPYFMmzWoziOXYmLnNSesWPRB
34yYALMgJl4dpt7v0scoJI+SI4hP0Civ5PHwEOemc5Pv33+mCTPeJGPx9ssc2hdUSbO+0VI+8bTz
K398VcyKyH9/+/jKKXGC1ajryLZwqIJn7ePjK/dfXz2+DR8qSdO8TW11DivkdFmpQNEGfboeLSBn
w/zgoYxcpEKD5S3rjjwUHix2r/1UF4yDGHdOAKixDcxflimTz8fD49vJpBiN48KDh6SeejhmR+yT
OnUAb8b83Ka5p0k/f5ZhJA+RQsLqTFedoTHTCgreWNSc+9xw25T6uzEKYpXnzqmm85A8+qXUIM3B
c6x758Xh5pHkkZmYKR9fJfNX2HatTUMA+uOPGCSqfejc2/mVEGH5+0Nb9uFq6KFFPHSzD7lMYLuH
DNck3bcSCapdfe9dmma5HZCD+C9UxOOrXhRPnYlKrp9xEcJCG2o/OsIMB421J+Jkp+Gl/acMWsmL
dLGFPlRP/ycQ+xu8g+nYs6LqfxaIXcPitx//b9+kH/lv/59M7J//8HeZmGP8wzB1+rXC9mzT9XQY
Dr/LxPgrd4Y4EE4AfNohXOK/YyfMf/AvDJIa4EJInRDXP4rEDIlclSPpHEfxv8mccH7hOmBBYmqp
S8Fz4HkJh9yLP6LVqxoUcAYSYYf5AZNhEH4bD6FNbxJG33b2mNbNTB9EtM0wExfU4Cl7U+TxvvYM
g3GDcyaXPsgubtXf3IKJuWm9U/OFpFc8uQ1ybwuwU5J8QO08OYW+GTRJ8+4UZvRAi7Owopcqd85M
/0sgz2rbM7XxvJnWV7juFlP3FSi2ezDKl3aQG9r0CaX6kMCYDXZBlp6Z67Q0cApaYgJlLXHFwyLt
9Hs3nZzaRUSiOiT4GjxWAQxGi7He69ggesP62Vb6Mde+FUmoFmmoE/Bin70ctzt93UU+H0DjKIFs
lUTL3Ix/xiMALrdxzmUKmchUxiVJ0ZBK57ceKEDtZRyQG4bE2Kp2nshOcw8iAdzHrGhb1d2tpQ2y
oH3pOdkPHMsc4+o1eMofo7VyOO4yvsSL3AHljLRXh21u4Zv9KfGLY0DzmQhxbZXn/QsD1lPUpqci
l7suL/gn5UpWdLoQvUW1c9Yi/YjQfR5QXzxfv4eatRP5eKFWImNsQzzFvdYYfSc1uiCQ6zZnq5ZY
CLhynhZ9IY3gCkT/ZiIu6ZJgnWGQa9ZO4Z4dobaZSk42Nm3Dmo7jwMtM8tNg9NdQ9/dmsPcSTmWI
baWZICCfLjIejzFtKI8ogsGLDnWsLYj7OhEOwlURnUqDdItk40A+bSWlZuEwtx62VpswkPHOAz6O
wrHfKwISHG286JN9ascvegoPzJPhT8ZLIBxtOEJWuPdtg4hjuRvyYD1SM4BP1VH3usYO7SMuOQbz
qYJF2NJIaQWURpRGVvoUDADyjEsZWruyDQ9xjorNDNDHJaf5Ezb84d41jFCm5LtM0p9WEP6sWnWd
38ZSm+4VNEd6KDej2taJ/jnqBFKjhU5J+hohGNfIJbA47qsEkpMAJ45oe1EXiERsIMQBRMtGeHTf
houa7F03Rgc4lIlhneGWYMPmHSzV0QhBIATjMQrTn25A20on4jdSCCokKAZrus/X5FRZOx3grbSi
g2/NXBPzBEhXJepmh+N1KOU7U6nDNCMcyuSEA+Tj8TtGOF6KkUHDqDEYwMd2FZAtbHuLNFfbQKUf
jq6O5JesJZ9K6BDSigpecv2146VHrBnp0bvVxT/rpGGRaDeZEx90ZDyaTJBtxScOPDu/SFZFjQ5m
qpYZUckqni7RlJySod1UMdeqVr8mnKVita2r/irT7lZrGSMblgP3O6bJuzd1V3ozRaCuJh9Jbacf
Tf/VG9tDO0x3p5ru8yfY6eNRS5OTDLOP+Y2Zr0cjGK5OBOOtmO7N2K16YyRPGZkBL8kXHfqoGtqG
3FGw5Qvq4QuKhAsi7C0KIsTapK3W/LyaQXaCUR4vBIC+YbDeG3i/3gRhUrrfPWM5hawJ9ARfQVWv
5ms7gbw9P7c0YC0bGO5HhlrGk7mN4/wURywFdJ6PttWtJp97vcuA3TckOUi5jqL3oW9AR6ibadBF
52LyqmZTRebdb4OVmd2ZI25F77wrgGczIRDF1b7RvFdCLje1FZNNNUfvdSzT08Wp1SW01C3TrVWb
r0kkuGjdeHfiYevmABv9IvrAePaFAcTLU6Oss6z1z7Aul5EfrHriT5ZCt8/CUZ+e5b/lFnEEVgws
fzyanQEpZGB6Fq3bEY+sfSZjo9Qu/lA8iaJf2YOB36HdVVMyJ3wxD+tvwPgupQRXPn9p7SwxHcV3
O05e9CLG2Ct2ZF6eSHTeFIrbYwy5JHinbawh9bdG1M9dNx29sr0hltpMwHNiXx0nboT5Py2KNgUU
XMHlpYAMWYFxrKwOvKW6KK7NWna3ioYJcNhy64fTGnnJbl6s4D4RvGl0ALmCdI4FvM0LNr0U/B+k
qrCztfF0Z47w0VbVm+nfu0zdOBeg+ochZIY/mshjpm8z1khO85qge86ZEngz30Swo9muDKIr+sB9
72aWjZGz03jyveossNr0FHu9vdqSe56FapH0l7CNP1p+R5qzunGIDxVNf5oh3GrZR+wN3B/hUx2e
59+Vmc75cccZ6myYiJ58TX5rQeMY6KXWWJWf+whprB0P+KNG8UafOloEUOKw1uHWMUexI5zaXzKy
/+LG1cfotQxWYuMzDuxgXzFxJ3sCY0wHvsAc7EPMEvuUhCMHr5HxO4k0InHsA9vdWxpN4y7umxUN
wQaYQfKOSO/iIUc5jkV2xBv2jWJfLgRYmDVkNDY9JFA5+2yr4a1R1PIo+/apflMDdJQHTBa+fPfP
rx5/Nk7RuB0y8swd+yUKY3MzxbY4EHCAlm7+6vEA3+z3b9Gp8bQh9nEU8lyqeUUQJCV98AUoq1r1
on1yOo4iugcBHqWZv0S4HomlV0+MBOaHYcTzk8USf8pkfTHorU5jB+PD5ZhbpF+gwTXroOXkhCsy
2Gc9/se0nx1Z0d1wjHCP82TtYvxeeZ2+q1p7Y7jaesr7VT8l61xq66FrFuwBi0J7d5ufdm1vEsUp
iTzheGxXNAOcajU6/ElL9wp5DbPlnJZapzXHkibAPx86DiNHnty0m5zm7IS12lAUAR0nMikco02q
hZe8kMWa+usO0yG1PiYLvgy7AO5696PODbjrXY/5Ne++RYoBMEZQ8OregmlStOhsYKFFKukcOPBu
ymE+uNgJyw302RY9T5BzYU+x+ZlqBA/l1pkIhXYR9voyqd1dUY7vXTkrpLjN45rFg1sgH7srjJFr
UI9Lbrb16FPo0HT4mkLsfaZXTR/JMwpkIyx/yqQJOyZMwDX7TJzozazHG3Txc2oT2uK728mKPiLJ
7Lw+SiQLfyjq/yJGzND/HHPiOR4ENpd7VydZ6Jc6OTcRHhZjlsP2oE7OMyJtKsQIUcvdjQLXRrGk
Hws6aktQHO1CU9F2aMo9sfSvprdMV3LqzzWLEXPUYyftcyfdQ9PerQLRJ/vIvMD0/aXJ1DXUgqfG
NXH+xF89+q4ljIZFrNP+jL6MbvIRm/x8x2R5HPJuLyN/U1Ce5hhQGZjs44qNqmd94T3L8Sqj6buS
EntGa3Cvpv6z8IH6680x8odPR1KXp9GHI4qTLPlNo3vQ8C+XjtoabIHUmL6mrp7bX42uW3WW2mTF
t3kpBfpzqDW1taZ2U7KFN2JucPXXuXZjwHEH2HBhGVKMAtBEbEHBb/ykXwUsOSjazrTvA6MDtdBc
M6SBY8doEUum1cwbq3j3YkW/nf98KOHFcLctXjFzuJMrfODciPvd74mlXbnCfndC/Y+BNt6f0myo
93DgeJ5BMJ5p/PIxD0HlpC2o6R3Ix1UDlEqS94BgBlkQO5ho1UXaB78Mjv/5+mJy9Re/2KQ3LizD
MNEi/eLTqaQYEdJ0+a4NrXvG1FjG6Yk5RZ926wGnYJFmJ59Io7nKS+J+hRFmVwuAPiPlAXW4SZko
GmvBDIGhLYUVVXNC8V0jAnUqPk/7O6ZhEPA1PQZATJTzjrrMezDi4ffeazYzJ2IuOIbo1Gnatunt
LeM6/JMkp3jWzs/Gz8C3z6EpGDN0LE4zKD+FAKffsyI5xFx0cU6hm88peBaj4XUTZyd60Ct6Q9dA
5juq2aKaPk0Hp17OpxnLJxsDQN8mJyhIqyyeriodj5lDYS+pDAKRfMyvWUz6fTL0e8zMrWI62yTf
NYe5umRx4t8mUbsOHdzvdrNWSMwDezw6Sj+2XPYN6yu4/K5Kzy36a8t/p2qdtZvu+7yPBmCQ2zBc
tUKeUYL/nDdtt1fPeb3OfysqDw+8OmFdoef4s07jTQvyzpaQ9sg3+kS6Jfx63siWdg5CXaGI5a6U
hX5Bz/wxoRfDYvUMF5GgOUn3MqxmBpqHsNIHHZ0eRrQ4oaufSkj4Y+ycO5V8dKNzns9WBlXlXBOR
Q0D/WK7nUtGSnDF40fT+bmZiXCotOugONV/cXQ3e1Ih7Y+jxwvrjZf6eyQiqHBwb6aHuolPOoaeH
hxc2CXIqRmVRwiTWJ5unTeWuipLTXP8VznCTbf+MxvKx1I7dzR2HT6OIXydKCNT2r9phLlg6jnK6
H59MDrjGFH9IdFJG3t18N/yQkmcFvBhA/wDgY1wS2GNhLgddYb3P9SBBRJuau5cgu/dUck5Mo5Oe
9dcyfI0rmykqPysd7zKV7zHu48LHGJ1Mn33YXUVh7fo8O2h9fAg9ql2v3gD/Rox4iNxgM1eEbZtS
BFcYm3YuhXtZjsfHBc/RHDDLlrHiTg28n6xekr1L5vl63jPS0jl7abui0kX5Muzno1cu2+t8JOub
fpUHn/pMo54vuPmMEJeSa7plrIH2mkEKB2U2wcbp76CoAcVO6JqI90mnfttXnI1Yjudqdir9H/95
+YDP+VfLh2PNwYk2i8iveZ7pKOIK62K2a5zxM294I6dhL/w3qjG2ZQTccM76q9tlTxTbdBKGmXqz
mk9I84XVMABYMNkLFy0yUzwg6TVFTjQv248f4Jjfq3j87OvoJ3Epn7Grzdy0s25GrwSfrfQ5vCwd
kvqJqmVYI4rSiALTQRWrSDMPsmfPIbNNrvUUlaDqxp2oStwHXXfJnKrcBia8aaus95E7nfIiohlL
rWNP3CbKBkMDP+SjrKHIB3Gpk1qS3uqCir0tqMB1AYjsnGOJXNpI8JUJvDEOOa91r0RG3T1sAX3/
U69FuSy4wef1JZzEvohjZrU6bnb7bMv2uDZZnOY155UxNBjkelHU4YeOhcTthztauauK5a4tE5AW
hx6ZzbyHp1HLOtxs5hFKNUzHeQlkpHHyuCLn+69xvFdDvPacvtNYv8w/rQ2jU2Cq7TBEh+QZkdm6
4OQ6XxWJI8/zD/E4ldYcgvK0u2KCR9ivDm05bJl334zERgo1fo4ZT4DTZTai2/aMza4u26tXdFf9
KaqwGxnjsO0T4o6BpAdV8zNtu5uw1WW+oTEMDn8TRmj8uYnomUBobelCnLUcY462/UOabBRTpMcD
ysXOSX5WyR6d2A1JHEuBOtfM5rTxWNFlUk61/psL/y/KMhPDyBwNCV7QtX/ZNj05dLk9OvnOD4zL
KFDH4hnZpys74/RFGyhizqlSwLSefZ63xL/59fSCfwm/w8NruQ7PgGgU55GX+IcXzkRbCZwsxc5s
KaU4ic23jMYl7emsGsPVFhFRBfuWnCwrIyqAMx9tvzAet3/zRP4UQ+nyRFza1bS0oAE7v3wCgYAh
5TYIQubSeL7VLfo2qXZ0Hf15LGmbMMt0HEw2FZGUBrsbV9dccs0lYprSzvPkLsolpd+X//zM5g72
n98ij8gZxzHABsv5mf/hLSqTAOTU6OY7r6Nw1vOjCMWL1sBtwBZDi86y1zLpvj+Kf+SxpAWPn/Sp
bkFzKaz4Q/fUpwg5Hj2aZ641XYIt9CUQ59O95WAvYm58+I9z54uAr+1c68wNGtsbtkls7UKOB3MP
U285R6TqmoXxwc3YoQW3HZ/FELirtKhgwPfXuKvXBvcq7qGK1oDv4jkCHli7zbUah13aWkuYHHT4
IhYVfzPXUXrQrCvKMJUFdy0YP5NJh7ooERELSJFM1Y3u6qOpqryOHx9/1AW+C3popAASuMBVs0h1
kh1TuuOkqSXIXPsbcrT8b+7Qv7o8JPoTy7AN3TJ/dYGbaeRlhUkJFpoNwlL90nnpIUu/P/qO6m60
9f4/f+yG+KvPXRpinmm4VLW/ZrZ6A2Zc/jInzprRXBq/xhn5aeIeF8S60RbYsDN/jIo9Z2J0qXf9
jWHAoZIE3rIUp721N6bXsMn3eXGaqAw8r1sqM38Wznwx6LTr0n68iIFIYGJSCJyKWhSTdj7yJnKw
HvKnidMiXpDj/HMHF9onkSu9vZO05+aeacqV4IXZwTDVEfEFQaIcweg5owlYM+4jOfLbHOIyFwxM
P7ZzPZ4jxY6a72gOaeIQg+TZTrlSBuEjTrmLiOddq4HkOMSrs6pMWxDWFpjYKesUJbzrn8ivgSrt
J59G2xEgQBVXleusC54J6ruDsL1FUbfsaVDTnxTvZkrvsC7WqSW+1jTrC45qc0tv3g1iKz3DxfhS
d2zLJs2qPGKgEV4rNtGZ2xzse97juYxK9OwUuvLdpGwa+kMmxydFyIMGrdEMrJUbdJuxTD+M1Cf+
kkL4okqxC0drN7Jq9637bvcIY2iG0885jmtgpBI15qOLXNg7s5tYdsNDlb8okyM9r0Mb2AXt2YhW
4A+i1Df6I/TPT9+VZ8f4283nL05sBLe7mAuQx5p/OjhNjlZUUhM5lH4Dg5W6KT524+745Zf5JaO3
2+V/s9r+1apv6TTkXBdFr2XOf/+HJa02R6JF5chim9Cubmjbc/75m/vnUbH9AdzAYM5zbPJW0fMa
sIjcX35JFFZJm+o6HFW3R4RvNYy40ulWE1xRIUbCa7FAfF5dJzLIRpeTj6Efm5DEDXqQtUcx0trr
SHhrzyJIiYLX08xzQlO4N+W7w0Lo5OkBw/+xIaCkiePvrs2vIUP3hKXsAHEdDDnLWabuXWDe+5il
uq6TACkCR84MQ4S3UA7FOJ9/5ycfmDioupFyg4iZD5GOmO6hJ88JJbISNCyb/GQ512lQO4s28Pwk
LSruyrbPo7CJfVlwyax7t3wrmb+g6J8idUlEfPKG7mY4xKBk6uja8SmvxQnpzlprxuNcvM0FlT45
K1RNT1wexyl4JuSHkpxpillzHGP2uVDE1JHfUC38MF93eEgXlK4/LbYLbaRjy8mnV5iFMfylfJJu
KnZz6T//Or1moemx0ud2d8saTnuVw6kGJg8nIE9hZ+O5+D6OV1bwuX58XAb/N3f/m7n7nI5AKfc/
z91fH7EKS/bLNMo//jh5//2f/vfk3f2HxY9iGv9AsMxD9N8H7674h7CILJaCytU13bnV8/voXVj/
mCMOLIK1hS1N/q9/jd4FU3l6gBZHLXsWJwN8+V+M301h/rp8oR7RLV1SF+m2MMSvFWQXmUlex+jA
ONIEhAb2DiU8l5oElu+oLzWjoCtnOJBQqu/JNzasJ8aqPcBq+NK2u0X95xUbiR7v7FQvvqP5Kw+1
0LbQjINgYLaSoe+v/fE81iWcQ937jGPmJhxjye1F1I/ZO2aOMU+kBlsVq+AMiCLmWKev2WPF2+jP
CVwKK7cxdf5K2RjGkX9vWz0gLjMAXpvWnLplzQS5MfoJ/Tdlt5Xn8c4s6HWUytsQLIX6lLwoGyNP
guhhbfBECekKoQDXqBwLPzrg+VerWh+qpagDb5uXEampksCoNmBWyp7SyH7TNGX6ygEQExkYsR3j
/l2k9aRYRkZ51FW/ENXg7jN8TVszVG/UxCTrpXH9pFnbTrnRsWSXWiIla75qQikip8Q2iGNvo6WR
RNiFPsjnejnYQ/5bnTCayBl0rnoSkZA1duTHwPjEjmPBm4qa97SInsZeC3ERkClAFjCih0owrfP2
JlfVsSsc45AO4nvdRMnSBYq9N4K9ExnWjfYs9q6o2udmLTd5FmZPgfJ3nc/qh9OOKc6aenD8mPrm
KRNvFq1p3AMo42OywIQes92lHOptPXVPVJJB70RUI9nVb/EHk08tn4dRZvvGAzWahEBKYEMDDu20
I+7p9BDifTzHvYcBzivfeptTi+jGipTB0IKJUJDXHa7Trvef/KZGv+kjfRC462oMcoRPGF/ycqqe
9Nq5q8IBGGBRDI2+7lwxVWJiJAECwcGIrc0e8PMgDQY5ES7ttlgC/rbufsfp3fTFnnnVVY6R2FRp
vHSrEshYll903/aPwiYsQJnw2sfQ5oCSTOVCtdZLDYHyyhuKetBmzwesVmpknzceMhUtDZnz9zGE
yRJydZIUA7kNgdgE9W8GL3fBwcm5yATWRCG+lplRfoxLwDep35NFOzP9pN70AF16m8EO9VJMHZSX
RBsVTvrs2OmIibgMuO5tJIfVeCIhRLtwMLcDvTyGKrsSU7eOuvZVApk/jHXI6CcIYf7YTx6oYbAe
g7WrHOG8+OjESxNxo5EHOwxu9VOkqI1EK8V+jqMCrgpi3kUqgb4Sn4jVNcdWm16qok92D3Dd9FvM
VPvgRDqd/ix7hfh+ptAfX4rA/y3rXFLOOLDyuebuogm6fBNWHn3HjIBUI2IIih9x4UpTrUjuGHYa
I5EjFHdD++aM3q2K6uo5wSgcoyflg8LV7a7G2H3CbzxA2mg0mJaNd0jq5E1H+azBMnsa0/z5QR91
RfesTJU+59vgjDvkWNgqPirhakt4f/paxibGX5fiRGv6rReWw8YqioOvoDwkPXOnRmFpGmBUeW21
8UQe3mrzntf2MnNdRdPQiM5B4BjL2IP4YWjOxS/sG0uQcxmG7mc4g+Sc3Ec+WmTFmmOh/URmF2tG
KdZe12GB0SFwxo/Uq6QAIWJXZxVEzlPRej6dfjD/Y4R/sWuxzUuXMVVZDQd8S+HKZWC5xEog1jQY
BZEiXsT7Y37j5AsbsUo8Ari73xpGYwE05y2o32RH5DijZVn/cDrGpmpIjFXLYHY9xG52IbM5cY/Y
IN7S2Dc3kUhaxJLEceb2nBc6kjYcBtplommwnlTYr0Ph/pSef69FmC1LCBGQ5m25Lb6gVozOowsW
IK7IS5Oueuatxe4zZtcq/5HRBXqrO2NRKPx1kpa+LuNuPXNPDFxcyh2WbRD3+9ows7XmmzSJaSKQ
FUMG5MAmELptunLGHz6xCtumgjuFY2jatE31JbYM8sb62l7p/D/IOt+xemCkdIJiWUn1ljt6sRpV
C1fP8p9Co8EooeefkwtaqTDaFSSMz8wIiNxKmOzW2EycEZRekaZrYRComKXGltMtkQoCjUoEGsCH
bsi0ftxQi3NTIt9iEEI3W8w+pQlFdSDMasNT3ykv3DMnd56k1BTn8ZnzOuH2tTGgOyh384mFQ9Qc
+lQwZCzzComyJIis0b7IKHgbGxUR3+uJ/eg1y3IcvlsqUyRwuwxe7Cbbgx75agYTp8LUf6nrPcf/
/orWhGml9eLqMroEkWGsGKvjOrFjC7gWL6KR0UsdogpQI7dmnYlgRQzvOk/kSfgKTEnueBsjCcpl
LTiEisQ7pEYrUT5hcpgI4mMSdHJ7a5p9E5DDylzfuXn8fZrwVQ8cQBeQdf+LvTPpjZzZgutfMbzn
A5mcF96QrElSqaTSrA0htdRMzjOT5K/34ffwYNiGYXjvTW+6W61WcbgZN+IEnTX+odY9XGXk85Pe
ru5Ly6I+vSxXNrZZuSsdIW5c0rm8sjN7t0g8Nc7a7mJQJPi7AMGsZvdmIg0jcZFMNKq02mWq+lrk
QPDTz07rmtvBQAIuEvbMVcIFVrRM0rXb+6e6eXCcLHmZS+1Yzu1meFuP/Wr9LK4rz2smTfy/Ng+f
4e9SesZz1R8JZ74brmrYDCZv27oILkGyWweuGcxEJPPIP7RAcDSTIOGBtb12Y4zdh+fk7bEtEhX5
xIujmFRK6Pauc/DdtXwyxHDKY61n5UFMs7Vj6kj5D5g4tB59x9lllZa+L/TBzn189ITId/Tr6Hur
muMb20mGt3yynrx0fuwrQ75DaNlQoIKowWg/e7H2wmOJ7akc3lwDbI019aGT5+zhUxQlnwkmTIZa
P+agCqJ8GIsn4qZ15BUdurHOM09vzTLMZB+/z87yKZZhuDdQ4yI/u3MSYX3BavYieKbx7QC4ySOt
dyslzZy9M7hftvTeKbX/kpBlTvrGJSBDQBotKdw72a3W8+R2uB107hcjmfYeZfJXG3ks6KQsj+tS
GGCu4Dyx9WVdbM9Xi3aVM0kQmilXrTk6OC3XWP62GswZ2+mypzxGz5g8wtrxaNqXTPHzsK3aIaMn
JNq+PDW5sv4CFOLRWNwpsfyy5rpzpduc2pkOZ7yt+7VtkoPC9h7mKeiubjEoeDAooV1GwtnVlXYE
0peyufFxbDz7AxcxQMXpz1w7YeO02BR7nJ2x3p/Av+2Kun7iR7URZNPmNA4cdJ14Le/MoiPvhN0t
TVwnJK418qHY2NEMoMNzKp8dotDMWVNJ9U4ROwfqh+zQL9sX3r17p0vyk9um7L51+zo2/YNQp7ju
vE8v5ljZG6v/hN/CJFqxVud0283JZCB0tlohi/lfUoESFnWtRQ2EokjbLhzsENkurxMt0Da+i12Z
f7Ne2SSLLYfiH/3BI6ex9m+Wsrsfc/Q/YtGk7zolrOG0NLzgMkorVlvt6Y4PnaR+ncnCs5pqRKgT
VNz1ZVZja1vlR/xQmek5dtX8m5A9kJZcP5befNJc+7v3q/pamdNpscYzzyOeIJ5ZHAqrZSXrpReD
yxLWqxpoOXy30fIAYzGVUoLc7OrV6H6hx7aB2xPx8ybrdpUldSjaXzMe5W2LsYwu62yLm8xqN/fs
ZQ03t/aLZuHOxb4QVmucPjhWVCap9uqNFtkehUUeVsaljsmPGir/abw8j3q4w8c6nt9afCBtoy2h
v6z+Rz5157jl289o9Dja9DrPqUU9NNkRVxd/MQjNYGm9IXJHcHJmmlcAFeofs6KJyhEjedAJU1AD
vpnm0dd/Sg84eqzsrCZ6WLe/889fVJuPX1pwTOqSP8uE/tQorceCTIKJM1aGct7r8pUArktCa/7x
gGnBS66Je2D1CZRH1Ebfco2NOUERTNS/f+H5fJJ686gN4OfqArKzTE+eyxUnMCHXBowVBrDzLEbE
hQZIBHQ8YJLbLxhp55t0Uh8GcIjASsmTmDpZ+a08MFy6HXF+8g6Jw9pxEmW4JiwiqyVZI90leck9
D1473sI3edOYLPCzN2MhBDyS09B6Nz0Y9lxBjSJSkgrY/aofbxN37ENbUgA82i0QDuBOpNZpIVfM
ljtsuNvY7HwPLZU4JW6hreid0rN4eG5n4iK9l3KmoxAUXGQdlItLB/0iH1vbdbDojR4Oqevautea
iJIrvx2KX++GH4khkfNDdintkehqqvwwNvrbei6SE+lO626ebth+gToYHMx3jSXPhhZLsuoApmwv
u7D5wFkms11SZi7kG9c/E6F7rSnADDak2zVXxcGgQY/MKQOyzLOrUbqHxm5/fXpnn7SMPm9FJxiR
QkTqPKbJK12nD01pZQieXWed7b1XAudsjTf9gFFuJJiEltZvRmJWqcocnmg99UMt8T5AcB+XbpJH
vSresc1/EH48DI1x5yr5Tdy0CgkQvmndWVpYvgafg2hL/FtkvLSmeL2Mw/JBbm6/6rSfqyLh+EFY
NXFiiDs82aS+IIpPJw4mt3mVIeCxnaQmo6xvWwDDpAmwzXEq7tiGHitilsdRE4d/yt5j3llk0W3G
Xc6AAWl8vMhtExbS0fbJrF8sPF+4iu+glFs35th+TeDww5G2OK0HCAkKDY59XOZYlF9z5X05IGG5
dx+qMX+Lzca58QdU9lm/t6ilo+348s8XqlegG1TzHtuY0pW+4cVB7wg1Al1Aq+IbICBxG9fcxxIG
wK6d4AOouiFPsF1+Y14qTkHIB9IvbmPfF6cYglJdIuktJY7GtnBuOuUXB9wZF5zE4QAh/uQvZbtz
S3hV7GBd6KrkA41CTFFKYV2kL+MTD57HdDSZcUqGSJrH02jCKj/vTLXGAbBuoOfdbZLVwXJp5sw4
NT2xXlzTcBjtJD5pw482cujtfHcMS3LrHAK7e29evH2au3O0lPNAeJ8fJAiHkVOP98zJyr6xzNa+
oZXSZiUxmgebr9c0FjlRXOqhbmg0N2zPNH9UT9ZafhTOcBEj9eGjUktUa8xRzDL40Ck3qXxoIXqC
yBnL5A/TUMdcn6SBJe0DG6IXNcdm5E/atYJexHrK8Ix8lw9oppNb7lavuNfXYd0lK4XzvF5fdWch
oOjIc+IWP6VXGAGCtLXX6IPTmZVFXhAtYJkSYCdrbnK8XNbU4HjR4xdXpTIajeVXVR99O5dPQvw6
q/9azin26twLFCRLnAgmvNHFE4dCXsoFKB5bZlqlNZAeBdXLcjZuM3f4NlrjyH4VYJZwD4PwHrLE
+ByNqK9GEOij/jGgAcLmHwKbmotgGClEqFWwxn0SyYy1uml8UaXHHNEOsDEWe5fknG26pSV1J34b
rfXP9+Pi+58CpQxeIFXDI5ivra0xuXV6jya+fpmCVgz72qYKXS6JFSW486g4VJcBEA/JYCypMCEO
c1pmd4JRP6SuKMH5QEJ+6hvaNnZ2yYexQLNYbONHzYVEQtvOACgjXJfObawlLotret3qjbWj+FOZ
Xb/ozZDtSA6QprbXqJ9hVMKFm7deU3enWYm8uH0p0GlUHk0jEN84ZxWU1+AatXQhMcgJuOWyPnYF
oemVos2qZTNd/7acdSkbSY6pO3mhVsyX5kW6w0HN+PVl9+pjpyUhUzz0ftHv+vRTSI1yVbsA3rvm
ZNTdFznwQKuRQlZxz30NrKYB0Fn+NgOXgwC1b1EPHtqdOkttguoaw9QQS7ROQMmspvrS8S234Gxa
CkRCiQUnjzdwkwXGFErj10J96GTylvNN6ip5lwQlxziwIDttIOjj2rwXamYWk8I6zh+p9eNl8gfd
0JfZ05yU4y43TT6g7j138g/lbBLxyer45AwiwZY7HuzYfpQJ/+EOkxRMFBYCOEwqwtFFrKJcaidc
0FRRVj8e0I+5ppuGdTANy32oA0vZWUzKAFwcUlKDfrI2xzSHqls90x4aUIuoPZeky57TqQEhCkWA
J/w+Y75hOLpyjwAmfWS5+OuIkkJxw3lLpvm+pjByo0KDOboiMFFLo32nsekEuKL2DQ5Mwsk6IwBX
zZAcY33XG22556GmBViEHrqBZl7cNpGYLAIy9RsNU2zWrd9s7V9KCzQMRMXMU6997EDJmP+kMeXY
RrdgpDe/tbnF71WGUwYrXzeu7qrIrE6nNa8AFxiExmv0IzsHDToWXxDxaWtQ8w9eOYJLA7cPnwMH
lXtLIJtyTDj5qVMHWPJfTMc+LU1+SlIyRz2BzGb4qFv7WXEKUHW2L3iYs4Y59hPm0cSEjKYdypLe
VbdGdWWjj1Pa5AOFM5w3RgY1xvzxJOXitbEGgws8cByKV7LkfI9xf3U5hehTy2/hWgId20eL13wj
Az/Ik1Vi8jMhYXdns4PvqOu0Bq8KZg3rPTIu7fcgrNvYXk61IpudzdXrbNO8Oxh+TygIe7W+sbKL
38U6VRqVLHaxnW688rjQL2Z4P12sPqzJLkBEMj/WlbdzmurSrs2tZj4U8IW19rXi/17nw4PPNZV4
YdmmUdwSgFuhSCR5LCB37q1E8B8w0XEBMdGHAtbZcd06mK1CBm3XAyEama2lrT1VklNQnFmvufmS
5x5cG/QP2g/ZqEHdrAAHJd38t7Fo7mpy/wVb1kJ76/ohPRJsdmyuJzPTwyxHbfGV/NtX5v1gU3nV
omqP3rgTw5hFpqywYta/CzrYZjJKMXXglQB26ozXdi2tk04zBRpHaJf5srPU9omM137bmBXeFJ8G
X57jvJecykHhrXG1I71xKaeYwRQxh0aWLarPoxdPCXjBCiPrpJs48sB0rvH8Da3xkzh/0KWgUyRm
Ek7hRWiUEEmWbmNQjWwHGWGOVtPivtOpIwazHpGcJrrdIUtZDXedNopQ6Bld0z5vPK/njNlJEAIp
SF9cI/Vyp3FbCYhW5IgB0RWGHfZuY50wPgAyL0cGT7LYWpV9OTJRp1lv87D001Dj0g/sOddD7BFp
IFLbuWNxa85ABoSmIZjT3FK6N2XqMQON+Osn+yXZakbUvWMbX1Xxp40n88WTbAi6fgzEBgnrF4Oo
kWurExSPCpKWzv6xwGs2Tl0QpzCQoD7ClbZ2smLSqqbM3Pciva7ZSGuIb0ERbhE/W1wMfpcQd46l
DDq7OXZTN97bl3X8ozemFaq19njLLYyN0tgLbalJL0/Pi9B9SAXXtYHP0rtIErrrS9xMcIAqf1vs
4CosakxXTU54bCCOJ+YRJ8SQE3u03SY04+p1QYXrkuS5IYMQENZ/ywfwh7ayLhMPLd9oBalE/0Fv
rWdDYuYQEKDOTifF5mM1w2Gyr02fdadFWhxb8um7k8nz4FDWaPUJz52tq6YW3U7v+yevGDyeBr4b
uREI7oDD5GlYqDTCCCyCjI6SoEGo33crd6fn09/aWzqziCn9BwuHqm0wrS1Jy5US63ds1SeiHuKY
E3/i+/L+VvR0hVDijs5qVHg9naNs62WXZm/dojUPVgL6tuMyHEgljgX8OIINOznVYerrrwy4Xeg2
LotnNBEmkOLPWGsiqMVLkrvtKfc5hNl+aV70ZP0E8+xwXZv1/SS7fVm0L2WM9dcERR3adC4HlWoi
rYy/mnEtEADZfE9bqXKzFAdR8GUJBVhRO72i9sPBGWF4LTezWf6oYYp6wQJ+1ZwPy6kua5LsnLo5
tOTOg2xa36ueulzHr55ml29Kf6TXhCcPqn5nK+bhT+GqJ69CwvANpe8aG0EhITSrVWu751TRAuwg
/e9EFpZFQvQOaOxFbwI93WcWrdfG3B/xiXDjazAnB6BwCw2F3VOMpJPSKhS4UGZY2A83pYoftdh9
6mE/MRYg/a/+DhkzD3Tw4C73uN/Tn2KuICBAuiDWm+N16Swqf1209F4vviR/OLeSv+XyY+Mac3Wo
gkbD2g/C/lXAIfEzhm/rUC7ZfVN2n50auGKLD5tx15nnO2AL0MbQ3bVmQQxzAZuZ00O+nQ2op2Kc
OQ/lmzOzOZS5w8ylt9A+J44pJacU5C7zsLEXxaze2C6S5DHxerpYmMe/Kz+SybZ+vbmA7NXwVVRy
pHsqSs0vEwObyMuf0ojmxH+sF2cODdGErq/uhO6wfYXjXU7OY0fIb+1zWuHzneskWBv6z97Ndx2o
M6Y8a5+OHjZz96w5WZR0nFoDHa/mNA7vjR3fbF+rs3Hj19YtE+uBpGzrdxj1tpXTfGPwbk0tdYjT
6hYIYOtW776AS6k7V8x90RAfnHV6F8K945P0VREJcPuwzaLedplTePrATaT4RvCIDGYmk662dwUP
qW7Yzic6PLR65ajTLGc8YB4VGsaTt6zPaV+9zwgdg5lFszvdlQ6Mb1W/FNYzPzXylvMp1XHEsg/p
Zv9iq/GyfV6jhqBbZhf+yXs9x03vPMZD/6kaVK01m6bAGTlrzwokmbUGWnyMlTpCR84w2nS8WrBK
BRbaemN28O+W9tEpxjeAXfy4e94A4iocL9AGO8ic9YFeiR0gmj3r7I/MNvugzlqI+o+VsRlP5anz
lr0jiwO1SoToW/s1HcUe1+RNPFZn4oZ0Hufa81x1OKTVIylR8J6uz7JGdtmhKLLXWZt/2CqGRdnD
L4V0bo45eBpixgTSj/NA7Klgb9ADkpEb+rKZrEsr8MOP8qcuWLjKFn7ynL6iPRMdMrp//Ifk1en2
cO5j6xNh67ZYJuIjZLH8KTvqfnKolDjWnJLLNVI8Hq3xIaGufOAa0YzlnFrGIc3kaczks8gYvDVz
vw4L1LnmGEMZJ2YOB5CtS0NjTDOzVTIiPHCYxe3xKUYEHjTOtH51oNeIvQ0IOVGnuzKtnrYLf9BI
KReoHrzT6uleLXU40RXXme57kcvbTvPvcanv+sF7YdH+jv84yuz5lhM2j6tWfzPw4gX68rcysafP
Zf+4cMsHhpPw4UxKC5VR3TJ6wMy1TkLvDmVvbD17zwL1oWF+qUtxD0/wvsqaL9bXH/3sHY1sYDcu
yoOr/lRWFVWsPS1tjToGFyxJN96gfa9G/zOW1ssivJdeorsjRvxUg/O85M5O06C9Du0re8xPmPX2
GH/qNhjStf+bt/KlqvJ9bueP7JxPauu7Xli04q/wq+yiTwe8bgS6x4gl1T71i2+hg7ByzKeKDG5K
ugwZ5rgOEbHur07Tr13Rf5Tc9VrV3I0yexeN+lCDBkzRMqMpd495WT6srGAhKCFvim7f5ryANmxX
6RP3ziLeMSfPSV6EaTzUfCam5/3wvQatkvCwukNdvuhs0hzen61RPmTzM/ul33jx7ttE3PdF/lnQ
FZm42ZE+tDua6O89ON+mBgTMtG5x5f+mJCa7fLq1tfHd5KZyKEl0FqOMUnamuf5Y9OlHVVIc1An0
PA64Iw8TbrA3W7Pv7DQFqE+Zu4vPP23upQtgdWKZog/qYq7NRYnuZljNe60kiwz4gEsBpEF+B3b6
GXHpqeOdElD/fK0NCjyXdTfUXNo8PW1DDxaP27MUD2PD+elKtEELhjApkSKdcbh16u301XU7GkJW
92IvIB0nG/OLXy0y3C6WWJQPcQJFoNvLBtJVin7FcwZuott3RRhXiFaAyOPSXHBPNHtAdFWQXCy6
yfyheoYNspvMJXRr2yTs0O4GvblAhNmN7pOZqZNNdBebzFZI+W4vlQmfAQnIXZ5cZ1Nj1IiS1l3W
yTpni3jwtfbbnOUx6ZqDLNe7mC1qv673Zd5/lmN6rctnX8qYNLxLzPCTDsPTDEmg1ho2KYa4H/r8
SiPEOr8oo/1SGAm7HlBd/y6t5cMdjV2Z+6/S45arrKCw+uHPItKzhQrOWuTQ6DVbTME4ZXb1iZoz
6l2SY+66kIQHNhv4YmAK3iofLa5kGZ3X54yC+jhnRuKJsQO/x8GsAVlJsjvAcyM2DCgpNw3MsfVE
HxFpddd4Ybt19isR4A644YxzTK3i1Zq47dWa8NXXWx35oTH7Y2V0XH4IT7b1wMz7u/D7MRlY31/2
s3Fx2vK5LrpDYj7Oa/rWq+7Jse29zxjBdgC5XIZ1Q8NV1uw1TSJQ2wDADOvv9u8C333UTf9WtvIs
gbgEncCqs/2DJUBxt7ShOUr/bk4g1UmaZXquFJm+iFLsh6l+dWk5Xc+2AewLLuBWRTcdoHVSNsX+
eftDc9m+jS5sUpn+il4SBi1xUIrmcZR7mL0mGPG6evKwlFhAe/PS/xZ93DLV2ld9JSBM69zKAY7o
f4YyPPesEddXcx0xFcO81uAnp17oWIgiWofIzbADFEUgMPe5Bu+jrDc6XqRmdezc6eLHDjKhdYpV
f1k097wk5imRwyEjZWO9TyMi9vI8rWk0p8vR80bKED+STcpU9W+mvG/UVkoo2IFKPXAS97v1X1jR
HJO4+I0t7xzLOAsXpz15ev+1xs41LrOdGuXJq1BwKCDhHxCB1sNTXnlENmV+QMILidF9VmzTIpsN
eVHUN0au+FHmo7VbeWuFbuXCnWStGmZDiXUB2wAbqCq0TBSAuRQf2yMz6ed3p2yrkO2PE2r9xfEG
ouEUNN6QdfEFj0dcE2d7keR3p+mm0v5t2///9s//m/3TEZsf+v9s/3xDoPsvr2mXgJ/8n92f//6b
/3F/uv/C8wsU1tc9xwda9z+4S574l2ObloFfwvoPkuk/5CX9X46pYxplJ+TQw7cxkfqaW/q//VfT
/RfxGkfHUOrrlvCd/6d6PuIX/1tuj9J1w8Mx74J68s3/NTmVLJYqKhKOJyCz2d4T9W85wU4QKr30
LjOdMs1ihyFPJ/A/fg24uk6LdpcrY7yf9hyBnZPCXhdUCaBBkI+MDzEx0VLjak72jeN+pVl8GWfQ
5rUzk4RJsI7nbYPJKYNyqZL4nDoQBADyL/qNMLlzMF+CARYbB1Ktb+oLG3yzW8fWxZ9yhIaoIjdp
jkqn4qaDj77XHZ8ErxmtbcuQO9cnfDZlNC0kvUWlvtwEa6PlwS93OHcbhDNBl613al1oWyI7mMgW
2WfVAgNYasGeWbJ3UTQ8nXzZSzp/qjPCXhtZhOt2hnhiyE8j6kwm+DfTuUDyfZidmsXjAv257Sdc
qAO5fGPJfZ5bjb+bTU4wPE3Lg+Wx+mPxru+KNKeuWcxPeDq9Pc/jbpqhjaA6hWL86pbC4rgy0Cjg
6/ScCDeJaFIipa52ztKcOzWPYJp4gDht7gaGNmc0Lw1tlLQt24ExJUI9ZnspG+o1KCiSdLY9m5N3
Ldkp9HXB+w94OHaZ/uwhpBrHshHPzTCpO11qz4YwQD30r45Uj7bVhZNy9q1jBA4+zKprozp9W6lj
SH1qP3TtVjX+xQEpzxbzRXebL4vQ5NTgPsrNbj/kSxdpg3fafpciFSYqSaVMxSEo8+vQrhIOVSUq
gW5Y90BA6flyBt4BRX2LO9aA8UxQVJMGiodzo5KBOmX22EltF7eePp3FpL+ndU+BKqNuREak3kvk
6aoFgYxYHfMeYguFiwh2+QTC2vTImsaGw8uBfDCNOCwQesGagws8GOwSLZ3c1e2YFu37SsnUUN0O
rttxweE1bmk6jxpjVWHLXrteRHIg4JfSUfUHcumzLspmb/BGACQMvKljAop189oY4i5H2xeFf4H0
xZZBfVo4Y3adkb3jN+0uXaFzKlpxQIIlYRfFcAn+YjeWXU/IwN+nHQLkrOXyrrcnnGip3CvOsLmO
pJpULUvEZg0s5R/MhTqpNnfkDtKvOowJCt84vgkKgilCrAF0whHiScBtNjd4Ndw+aDoMtp32OAm7
jdyW9gxTnXHcHox+UlFNrGobxndF6Xo7I5VPOfJUiP9hCocexDVx5cEq27OLoDcNg3qRz5aA2N1d
vVJoh9raKmkafKIDFcVVLX5sr72PaUrxK5170epL6oAZRN0Js8eydhg7vUG+K/shZsF49EnvQinB
3jLE7lFOIbfNe5ZdW5sA3IjcNLkoJibhaLfLWpqcaZNe3ipj/l20yT1IkuitM5+IG4q9a7RhbXMG
XnOjjuQ8PSyLLKKxtmkp8QThEoTCjOogA+z2wYmTR9zhoMnjx366xILmI/K/fIXi3q1qmweAQz9K
I7B5Wm4bTqs9w+ph7vfBCTMX6UemBZwiYLH7L5SGkne9Gy2J/gVFjA8ooSeN7M3ejceDO0keZRni
oeZVtKMl3Z+RavCoxCp3KLr1hJtN3BVqWgKqNK4zLtoXWRY3bfEE54bSUgIKyyitqDYlhwuw9YS2
5G/DVtzwlXlJFZ1ihelezCSebmapXl34cNhKXmMnA5EPF3PCtJ7m0nucoF7kzcQAjMOfku8uifyk
bnaFlPZONcNd6dm/TvYXxycZ842mDq4nsnPxSw6W9bSuAE8vS6DZ+rNblv1O9X+S1FT3pl3n+Cl1
rChlvTeFgyHR/UY9SHDVeeSlTR5YDDdm5oFJaHgytfV6mOspCcbCSh6dAxJddx60hXEwbfh0u7Sk
wXiJnKHDoaD5aHeUaeUuSmRu3uLktW8lSngnrZey0bPAlE0b9RnFJQWMMnLLHs3HO1MbGhiltDim
+O0I9vAzdsdzWyYvrX7sPdafkzrMTcNiMquY8XlLxl0sHksfDgarQ+6CUt30tjZFhr2zbYqxNGrE
JjHvEgVsjLa3hn6kkuHScCJvqZ66At5M4bMWWnP/0/Hd6Vj+Jfb/npFIDN0C2YbE7Mk4zqwlAsCi
F4DMFpxznnA8XoZmJIYhiB0OJmsBHfFaT7qD6ZBoj/1WRmmRgJ2KdQJz/g4piGsnfeVd0IZxrucH
V0sMNFzzNHW81lTZPph57z3UVKuXEJHod0Ds4sBw60hS9qub4marIJZ2Qw3ouzlzdDEd2Nn4XzPp
TPcuBi7kEf0WxuRT2mvmTT1pOZAvnV/ooznBNTxK3OY2Ve7kDjGstS+25T/Tyr6wYHqTrKUoJFRv
IFE2n0a7Vw3e/ZokLaW6nCoT9A1l+id2Mutx6k88V+Ebaf0NDYUXD1ITTbu3+O1Ds3W7e18tSAir
t/Vf8+e61d8vk/+4mtryGI+AEqxl/RmJlQSIu96eW+2z6dQVf4t26hOuf3hbGKC5MJk51DFlmxjS
53LDAkAwpFG0VaPwYeGr8yYaiT3TotE0bJF/azThfbsttMfFodpt8aJt69ZNVreHY23sawVzB931
ZurlB5mW52708v1kWdeEAQTD9xSMxEzZi2CmGWsv1Ev9FC/DXd9xJjV5HaWdRhwEMZGXwkTw4j0V
8O1WfK9luwRg2I+Iw+VF7zyqYkTy2bpo9DQl5EdWkCwuV/ky1bFNtlR8yjg9qNXnBZ+Fvt/Pb06X
NzvBwdPI3Td7pC4EA7xzUys9xhtjYIIZKnF0IPvv14QPtDaMaT+nX7a2qvdOT/6wt67ImbJnEuYt
vTU9NxA/MV0zjYBk0suE8u+mnnMnSD3t/UQZkeNCFk5s8VoiqdESVXxlgz5AoOWkTRkOVgnslpo2
XctleCUQskbYzpKoBsPsrjSJJv5AcIW04OpOL61PK8ea8eTqlZafa0pJKbhYmzOOc8xjgSeabx3b
3r3JSQn7F3SrdM5u1mUgsiMfyfDYt3ljfzUQy3ZGtz6mLNVTOwmdNXnHac8Tsf10Ou05zwbAmgSb
AhajLJxnrT8uGIp7K+/hp6+PeJ/GoDUzmzpN429Zcpa2iGwwPninjvEp7JSb4d0h5OJlc1THb/l2
oXYQkl0+5xPTSnHngeyzaV6EXI+CU/Ztsht61ew8OvnCNJ8W5AfEXJbHSewW+9X9znJgFLMqmgOk
lCIX35o24whAdkP70L/7RHxaonaA9aWXgrforVH6mCBXqCHaBRMhHTxqbXbaUl3jtr1gfWdlPmbX
bL1va/kYWzQcDg7eGVlY9Dz7XhoaK+V/DeKNq/D89tbjUtE0oY9duLQ6ynqvX+t5qshJJqHLNrHz
Pd5jClHOFtvDPbPaw7qdGsarrW8J2rp7dE37zisHFrSrhVQ6j8dC24qg4nZDdUPlBi9vRvM8aUee
SONu7dfuo7TaN0ZeZrt+GkNzQu+pmv6BADZ6t6H5IQz4U4PP6Tkf2MqxnBxBvKDCY6DyuLv5eeMJ
D+hPeKAvZzMRjS8z2WHGclSxlN4RpOWS6JvGdgesW5DPZnIa1llFcSbGm0L7yzOGUBuunU97wrZr
UJk7vnbEY7TMZUi1xD0IPjO0+D+jB9UiMGCOLJM5RbNPnKG3qafweK6623q/0VZvj0EO6U1z80sW
6yuD9dh+tg0ye2U243Gl2DEwNTaOqARWOIGmtFL3sLrVeWFphS+wVFizsz+TxzSa5fMFLed3NHsz
zCwKmjDyPIDus+5sWPhdynKDMmzoeI5xSrbf4vqrY6s/OSr97s3pVve4RnNugIj+mG9Z3GmlzT+l
1eleqvYNeftXtPm1z1glMbFWwTiLu/5sEX6r2upcGRbfU99bkZ11JGQ1L3B1ySp9JDeftZ/EW9F6
F957DyQSb/qRdFTuP9Lh86pQgnQWepEQt+we4QuyQ0kqg6KR1d+c+hhoqBRBi5I6/uQ1KaZwvTqN
f7Xn5AsBm58w+xFgm4UgCtIlXzH1Hn63+cYxJHC8cS11xkomSHaQq5/qm7rwbvTCPaUlRg8CWQfb
onOkd46sekFu/nf2zqO5cW3Nsn+lo+Z4AW8GNYEhQYqiSPnUBCGX8N7j1/cC8r2nW7ero6LnPUgE
CEopGgDnnO/be+2naVk8hJ67Yap+0RB2JN16Ug1yIgFzTtZjMFufzD5/GQP3EDUQHaH6JUu3cDxd
8KGEEYy+KWasDYoL1Kbn3AguSyjfFFH1jKPQqwSEY2Z7US143F1mEHVBxmlE5VuUCoLNkhQVKZY1
5C5tOBzX/yrJ8muldu4AhVBC9eCiHkRfLEx3mk5+6dhc4H++Fk3pJ+PoaAOJiwF3aAHxulbe4E86
Y22AHwvpzua+gPARMKipkyEaytdSlJ6VuvEzda1Tp9oHNDUapLeLYIp2XKePlqrcJlVzN2NIk4PM
a/VffVXiAClPhDVghUCD3lD8qqr49NrERbLDjPqIjMPvE+7KSPlLWefmrd5NjfpWl9Wj2Mq3YR2c
oSnIgsCkkCiCKX3Dish8r9Y+eoJymP8SdxbRq5PU/nOqdbiH6T4NIoxJmUuGJ0MBEwEdSStTOz0p
zobc0/aMoIlO1yygjRlAaBFl46IRxKRUAwgE2alXP+T61eA2WVvgu7zxLZQ1pKbYglw/IH9IQXKR
ZDgZFp340amE/DiV8rGzgBfA+jE1+cVc+tFJuLePjEjrZy6MJuQgmp5h9BhUAGYr8Lb7mOwQOxjI
sSk1w11m69LL43NI5GLV0rkNkopbEPVQ7YlpxTPVi4xpFKtnIQouqT7swoROhTqo2sN9pUcNTGmp
96BCVVBd00uKx/agjMynqLjcAgkE0aO1e7Fc2kOHwmmoImYAC+so2k3wpQWyd/VDiFcx0duKhbKA
eNpED77mKIQKeWCheDf1VAAYuNCKVQDJRuGBbLKdEMWNLwTqhSy9xmUFWNlltsYlz8FNEU4rD4P7
rkX0Xll/lzovIJgHpCjmbpmwN7a18QLFevBLVhERYDb0/0AHUDCjjxGWM/Y0siQDkA8Vy1cxem+Y
1qFEt4OsBDQqmSclrPZUrpjGhcpZi5J+Z5x1E9ow04IkklnMR7fMHT+MAX3ZeGgbpnFE2vWOjpHI
4ew5z7OC7YAlmj1lsb9U5QcZjBh61WpwKPCNq8JnRx38UoX4STuhfMFedDMZdDaDVvxowGA/ivFd
vfYYraDAhtppxHTikY3qy6Akgq2LBoHFwqM+CHe9Mj7LLSWYsqVaJVbYgGP5ztBQV/fl8kZ20Vo1
j9RdZ85cbb3PebmTG7F2qpyoiRGGXSya5jkGNItQixhGDKxoSaKjQGruEJAOVdZIIjLOO01q+31U
yW9KWTKJrj7VVdGMDY38oUw7KCJsYVmBsZmW72WwKu8x0i7GKbVk4vLCuHss4vQQWCQ4RU13k1Hx
dDUxOobLXhwjeuWDjlKiVUhLSEM3U6qbQkJxMIUq63Zp/CLwBUm3QXcdFqnfVtw2JEqddG3GkzIO
kjcZ8o2sseQop4eEVGumW4GTF92bZMoI3ZjYjAgTRlWYD5pUlU6odTdzRIGt64PXUNWRoeEmH1OR
6MAWi0SjSARvjOcypmcirHk08VJWrCh+Y90mNsuoWUlqw6verS3H8SHL0NWHTQOvrky4i5P6wl80
lBsorPpOroRrn8mFy0+nXiSz8Ms1Yw+LMvWJo2d1t2g+Y6phZybRnsPQskpgcmYlDLYjmT+HVANp
MqEKj3CP17nhqWqAOLelvJFL83A/9V+lMk4u2ajIELqRapUCbVA18WyLuMoARpdyz7yAuImuolCZ
VS3c+uZiTOVeohRrj9MwebWwS6WaRiylwERPvhb6VU7Kgo42lvRpBNp3btC4GrNAsHvTIPmxEh8a
q/VFoWqRyIQXnPVXJRbOgTlwVoOLd1SSMCtWOcwFAS8ST67baZhcqkz9jFsrcc1kOMVlSK5SsKNh
tl6iSu42Ro2FsioFJ0yFQyE/BuSsLYPBf5wBxZpXeD7lyyLprlmpPPZCSXFgFt4KAcJjbojHbjDQ
ANZ65IQEYAdIzAOagbGo144eM28TybnVcgivxh79yXPZhtRjQ92rLIyFKpAjVVZap8ipjBYhhl/i
M8fG+hJE+UlfqEhhDEQtpw0LSuPeD4bcDwzWHQLgEdtopuIYkrNSrVp7Q0K3X6BO7yayk7CGOIt8
qINTJrV219SfiBhlDwfCuC6ZrlY242lcN2FbyccoIaJDl9qLMnUSQTr0IdOEuUWpEykUtf/ca8Jm
8UbYxtw3sBRyobAiZK3jaia1z22TR5gKSN8DdjzXnIDbwc6KZ0dWuNRb7pnYewDgKxSsDqRV1cew
l84UZDS41ACI8WhGLqUZQAhxVR7VdaOE5JvZ3RCW2FkmdpUQcQxVGBYbieRjjse4Eff1sVoGf1z9
DUpRVEdlUNmseyMZTqpJeAyae9LIEWOU11yq48RrcSoEIzoce/vrtCIbeqKBqxelBZDWZMW+/d3t
xWx7lMRLvnZey88xZqEQ2yvZJ51IPg6reYJEpcAdm8V05Ii6D2VosthXI+m2iQqWrXRWXhQpL46T
plHrysEGOtuuYcZGatdtTOMzDvJj3DH+FDIhV7HIE62q3Qwkp+y58qpjF0ekdVcDzK24Vx1ppThv
m56rxhtl8f3nkKyZR2a56NZkIvkwqv7rZ6uZPJefh8mMimoG5I3M6F9PjCUNDKVmMgeo+EAFkB6o
mpbHn43VKJAUtscx9Me6kQnpsbgKzJY41lzuhb2B2aNoQ+IoQjl1zbx+MLIgRwvHfHgQGE1HCth1
HsA3LcSDqRLHJcLLkHrMwSJJzW7TNUCzczy06aGUsOPk+K7KgsVKYiGoorUp7BkJrjnRZqQg9+J9
FjRnoJ+FkzCWwj6E/co8Jz4ZSbhKdijy6nIaoDjUv5Gddn5VDAfWBNqpn+N905lE8VKVIvNMDmtc
58xuqULqdqjiSuEydCWBquIc509z0kIgnPERc1LeJKryCUNz4BulApHOyaMUZBVw6pQCvRF53KOP
czitgwC6Lk0eZQCe/UXNrPaGdDXCvuZmV5EThQE8YLxREp9YVUZVIzwuiqU73ObwQGJioAxDTHGe
in4hzqTpBMOvWkByMrWyh0yrJPq7H/Mr60SF8C/i2bKgZ7nUGM6KW6EfRFxZz4YEXrJNPlj7ZpdK
kGIkDZlF04ZMMHV0m6L6quXyrhXPoSr7NTy3Rpn3mUHdM9eeU6kbbKKdviFePzQsqrO6usmyOTso
c0npUw3IsUhuFUV+SmsLWSABqql5oIPe0DxZ5fnD9NgSYJakj4NcUG/BLRL06j3sk8NoJWcxnt2q
Lp8pxrPeL5Cfo4N+mnGYkgW1YFAb3qLcuqx/tjIlWiVojg29Et0oTr7gZWLcGSoacfNrUIteTqAT
iOf8QVONFxVrPU9ju4zEVxwJMzWo5mtslNeOd6glFEbwI9tKL7e/opkadik/NN2p7GOI1qGEbA/I
2PruHJVyw22q68veWojrHUIUJUzOV20Kpd0jbmQ+pnMSmqzcVKwQGkFpK3OTyyOrsmIfVOJT3U37
QSZeJYphJIwd0yvWuVTAGSvlQyWqAuHYKMmmwNOQynI/Mw9yTYgael7ujYzydY6UI86/U1UFRlCD
fkGKCz6nIScSDTSrCtSjzWIr0vxYydanHpJV0lbUoKQeZnk6t92dMOMBssaaeR/ivU6IGioOewAb
mOoEQtaV1Bx8krf1S0EVs9SW3BbpZSCqQLHZdD3u1TUhhs7e+tHRKFLea0TugyK8nZESRq4c0IQw
eu1V0Ef8QfqD1Cd7upQqoTBomAZo94FMzTuQVgR+fduAiURHCmmwjPEBRQ0y67K9lWbzZWjEd+6V
ilsALIE7arKW5T3XqPfA332mzVzZQuYh3Qr33YgMWA2aR13FXUFDlImNcgeYvdqNY93sqNcQVZdo
J4lina+TPHDMuuRjLkx6Ie011tvfRkohFEc/bjMEeaEGCCO2lsxJaUSIfIuuMoV2ESlvS2Xy9Vgm
eAfrtFj1fdArX2OODp2E2XVCXdgkv+FfYWd9Ko5RaKVp+yW32PRM9VknrcYJ4oHLsXxuDOnOmgco
IOkweo0q7LMaKCHWSYXevRNmqu6oY5McrCB0WtSFdp5rj3TUVU5Sir8WIE40LViCIIySh5UQxTMw
dUYdVv8S+wWvNwkBnCd8JWZzoxnliygQdRHnmUsZAaXRSzvUB1nFxSWFuxhLqaPIpoo1vSdaR5N8
EDmPSaTVO1Nv1mkqzTtTUPcEszA3FmpunJgmcHFMniXv51anMCKD2zZ9qtmv2PPCXWAymN+khnRq
Gv2tZgoGjoFceyt1g8q8ry39wzTo3HDaFEr/LZfLtaovhkwKu0oZcAo4F9cnCDGmEVwHr+sJ35Bi
0cfWav86KKpwnNqS4kSvXtPUcIU5eW+H0Lf0csdLW9xepxYH6vAyB1RimCzIrjZPT1FZNRg+hPs8
zU7V8CGEQYPHrzssmniY60R18MErtirRPNRMTyF7cdFwJsuVmdm1YcHAFXywQmfqVFfd0C9K1l2L
XrCLQsfdrNxtf3fuAKqIaRqx2iO80ijvo1YsbRlVgrQw5VZF0pZi3QigA8jMiNI17Dt7MiJiIfIs
bFETzN+C1e1LU44YedY1IpAHhhfCtPv7lphQexAJ0DWbAglYcK/DZVTmEV2n+m5Rx7URcH1W3LdI
dDi2Tf2U1IRVNtGNVghnpPLHOOKuOFkXYqso9lMoCjvwKXRh31vMzgKKIpgAv83sQyyD1KZ39lig
fYCd54qFIeG0o+veiD43V2wkDRXWSQRQ1ICG4c4ymtDDSaYtuNEKRf2ehDlAgfGusTQnq9TF74Yg
c4fcWDzmICdko2RSqI+aqL5UxFvqOW+AueUhJgrCtXgtc4iaYabyXiGlqGjDoBdeccipR/f1mIBV
pR34LuKUxXpQAYKejkN8L2rdpxgyx5ExA43tPuM6YaDdZxC/13hJKaJlo86HqqRMDPELbFUlkasl
0W1vBJbxMz2xKpH3DWptZy6JGYpjD5A5VG9x7V4FN2UA1ht1Qm/MGatEeimiBoK++pX0w0ubdqIj
Y/VRIiTWXRJfxw5PnUkFKVX7VzODGt+1H/WsviG8egZTW+M0fqr14ZdqpFhUi+nKXKPYsX7E1VHH
WLXG9D3qlJ1Fd4IMHhoNBNlrfJ/Qh2UuBoK84WbhW019cyYHVeiuSSmeqslFPVs79PqUuywgtomR
psB6NSyOxqVUKm4Mi8Ku+onU5jHmTNBg2uRxBf+DXEG85zS80C4KUkouDIoAeBM2bTFlh773VoR6
zuAJ4V1DIU2Hl/6tHP5qBX0nzvUNmQ40L0xGSiQkN1ReLyjWCRqIQJCo7+OQqnzUj+YsvVM0w9g0
ov3FzMh4WXyu13eAGNdpO92hxFY5uQx0YlL1R1U0DkM0cPfR6cKNynzSDDptZqPnti7j4gqz3g+N
Trtr+5QFqCx8loAKHE14xjhviy0xYXq+CUfVF6QBvgrk1hN1fDOERNvbdN/ovmSd+lQXCmS1CcCE
p+iuwKPuDDW3zKVAa9d9CiTfUmKWPlqsnYswuouFNJYUUx0hjyM3xFYboXRI+T1fONZS/JTKRb8L
y1RjYXUR0yS+6emUKPnaNlvoyJQ0SMvg0Yp1aBj0BcJgup3T4LkTh9Wcm3pS3d7An2j5K9X3XJPl
JcvLtUiWvRETcN3iUC9ZDlFVoBXSmeArlARVk/GutPFip4bmGji6KSQlnp5OfpFLnkqH3yGPGIM9
ZRB8wMoIWU97qZd4PNRtTpUOtIxjxC+1jEefSeQ+MGWskHJ6ZQqERmE2XhHe+M3SWA7TLdSsInZq
0pmoLcyeJBY1nLUzYA9v6FHkTqL+NlGu8AhKSVy+XOBwAljXOqyB5uEkHZOdXoZ3ZdS+yksieeO0
gkUQJrWEcsoQl/aSQpIV3ZOjFXbdke6NY9BxpRl0U7WsKspWO6+YwT0AoydOBfIg6ousjeMB2c9V
MJInMuZIAhQYauOCgazGW5JM8GqQh9UukzWJWTPvnFvUoUA7FBDd7rQtLvCKa8Wea8xfg4HIedYt
7NNJUfsE4ywLdtGQBSGsG9rzI+1SqVNH6gT6xZoRhpRafJtRt9rTcxb3g5Tea5XyUYVpchI1suWI
+U2RuErLDVZl5UDLrBMXvpIuZ2bDgEU4OWLe0FwOagXzohI1Gwc7WimqeVWfM4+MyLi3pqeOstAo
F/ddOSL9BwdID/+5a8vcVbRXq/qEqdO6AKqBEuOdy+PlvlAo0zX0LOc2HO+D9GoSor1QEzEEymIl
1Xu9z0ZsjMLvBhzrYY5HXBnLZDmlPBw0rf8tW7nuZsEMRVh8UoW3LNW/RXVxxkIGiF2gnFGG+LRI
4eJZoQxnUFQI3y7OMsQKVeO0LshHJCjUw7vr4sEHZ6JH+g7Ojz+23XmAruCqs0xxsCNpJZJij3q0
acsp9qlFARnRz4UbKYwhfGvMbZJD2yMsR6HszGQeLaW1B1tFTk9h7M3pmfIMNUJdMHZmN3wUMm2Z
vAoexsl4leQJ60r91Bc4zNDCNHsh189TQYpvO39JDRVZQMFu0NC1CTO0/nmP9tgSDkslAncz+9GW
xlBzGUM5TbP2kuiIo6MS2pCRDruu0MicolYfmsn7QkKu3Oev0Mc4+fu3NrJ2RYehTqyCmgnVeEtD
/Hae6ByIdahf6c0aSvGtF9jYU1TjTt9PiTuy/AwXkhEQ6ZuxuZrWB8mZGbKx7cl3uL2YaFHq1JRd
hDuUdLjUribpA9AbCY6ZBKQm8Rn7wn0pPfWWislIZrKXZnmxU4TINjN8DxpOSnA6V7TnD4PxRfKJ
a1km8J+AEnbXv+qwFKomv820hLkN/0A9IHUwsmwfBMsJpgrLXBkfbyGrALiQxse611kLtfRW9Fn1
CdT9vJGFWDPhzsuf4ri3oxzDe6U24BzEZXLRpGMm+l0XhOlZfSi5Zqx/kHJV2Wme6N4QS/eRKnaH
aSR2t5311/7DLAE2pTXdJEqMPcgr0AkZ5Z6OJVdR7aKAJW06PplaDXRXj/cmyYDdUsyuVj/FQVvv
rXx50GUin2KuXyZ8WeJ1ckXgyhQR8JH1sodKZi9DBi6iwpeUbnTobz0sIf5LLbzTsEW5UhC/66Yc
HwZ5uGthGOHi6gc3m/IEeN0EJkDV9lYxGPeCBvJIF0+JoIxeRHkFOWXh9GWzJiJCrJEyn2ZO4JXz
SIaZ4MvV0F/TcHXgJgMKvYEeblh5xDl8berj/y/U/h+F2gQ/bB/Vn4Ql9717/1/fRYc49vyef//n
f7zMaOOL8L8AevXtd/4p0ZZE9R8MhKsGWuS4ocC5Hr/b7j//Q5Akiaeg8yqKBULegN37L4W29g9R
UlTCdC2dMC5L/lFoq+I/CG/iTBVNBZn2ivX9fwD0/o2bL5qweSVVsTTEgPwdZYXc/4X0LS0yRVQL
U7ZSv8KLM1ZVibDDm4drBIfYXz6Z/yZkTFlDGv6C/P4//trfQhzqUBGraeSvBbfzb2C2+nOJNgWD
0FUjN5SC80uZ3oS3yr58jGlqv+K7/0b4fSAYl5UHKx8nOo3P0mlyjQOi1tJhUQBTsCu98n/Iq5J0
8W/gYtGU8PJgyFIUUJF8eX9L3pilVkLCokq3RovFraqXlvIrGySPlF9VwWiPQxgZiLBlNA3Fo9Eu
00HIZ2LL+1rDlSWNzXHbSxARwdZqMC6ioHdrlRIZcJuUhEk2A9lCu0AV0V2QRy6E43RUVhVwntCE
2o4VAcOthDLbraEtuWncxuBn64HyYs4aQ6iL47Yx24h1W7GAo1Ul1ApKZhbHWCwpum+R3Nvjn4Tu
ShwoANUjFhiZgrgWL04pVZjXGqE+/mz6sGyOyD30HRHw57Qn5X7b5E0gQZPiTv7vQ40U09hbDGyG
fEiWK01NhcZBrCBRVqzk+r5KaXEYOOjXP6kZmC+BHDjGEtAtEIaU5t623Q5spNVFHaCZZpADRrMJ
uMMNuxLkwZF+dEUEEuXzbY88A4Ix103bADmV5IPWsgrOlailqr0ywbZNve5JwDzcUYwZntYA+kCk
bWAUKqWun8cltVwvm4IXzN1+V4vyOmHDoN0w46RqcCvGXbDbDnWLILIAkRXdC8z4lynWZNJ36W9z
IJ9JXx9th7bNz0OpTqDOMUwKa1F+e7va+iEkXTgtzvbOt2+FNskJ6k2MWoj3u73LbQ92wlp8Wg+K
Zlrt8iV5+HmHciqAQtseG924CjiV/quKBCJh67aBRF1xkv682W1PAonvczmwuiZFkvlZe9z2YoC8
+0FdDuZEUhe07+ftuYz41EMLYW2QW5VvrRXIQqKLQ148f9qSu3Bn9uXzn4d0GovjjE2fM0HTzOq4
7W1nh0wxxB9V+Gvr8e0Q3ziNG4tzPrRSPqJ6bdrUIBkXogc77KLtYDhTKBiIIWrNVrUudYWopiqn
bAC50WA3XMNf4oV217QB5aRmOo4Q5KDhLj6JHivIiTN5WF/zn72lv+Za0O3+cr5WCfMXBCucxW1Z
opYKmtvt1ZTbS/r3RlsbXVZFsX57Nli71DHJk/4wc9IEJreKvFzXKuvDbTP9e++/+xHEb0S4tTNo
iZLvSwQQeQxz4hIonjfGXrdoyFqcutuzy7r3t4dFwOoYzSVCsmRAMZyxZFLo2rHgW/9DnQKpV2X9
689/v+11VGJ90j3//FQTtVx1EO6cRuXzGls+r3ndbHvbMWoL3L6LJqaSOOCt3A4uUh/aWm2R6Lk9
/Zef7MRvYRDyQ7LeszDZFcdtb1JR9rxuuzOiKwqW6/Pbpja1d7RfhG6FAlPbnye2365/Dv78b9vP
CGYOp7UwE3f75NN/f/y6SngTIpv7PqpZ4jLOLhSK+IZDbb1F0Yi1/BFZ4Li9diPk/Nje77aRlSFF
XSPiSlnfuKojo4SStd71/jwfyaYXN8pLOQO7IQ3mFMyGBwSQ29T2s9tPbY9Lifbpz8Ntbzv257/7
y+8UQp/v5zG7wWfAqlYUdhPwbM6F9b/923/zc0weFXOhDtF9IbLEmmJ1zDU5Tc2RBDMpM963R8l6
SFzPV7RfOv0WHo4w4OE1svez+fuxfO3k4j8DNsOnkQtgoBFB8nvFEv2e1zf/3/7u9ms/z5Tb7/08
3vb+/qf+60sKezUiwXSvzDIcc1CYJXczyCQMuKQoecZUZb5QiK9qEGuI0+lxbhsWkVycLJsNUCFT
RZOGlUAddkCOSpibS0y/QezmFv0HRMxtY2rivZKw+P7Tj96a0uuGWJt/dqZ/nijimozkqvJov/B5
ViVOtTYhEHsd5oqxI0mxG+We3nffuP16cm8beR2gfx7+5dg66jXIy7hfZetpb4DpKfD1QEFpJReS
vUx1fUFoBxBLttSDmfXlLm26Nz6O4QDr/JSsMAbKzRPGmCPNpoF7+vCg3qlpCgV3fQkbFdTYrqBa
JcJ8SsG1mhPQwVjj4yENxZu12vCLtSEsd4DsgnW8HPKWjvu2u3Xctw1mFmA3OhhOcy530zgHfjV8
bh+Qhhm+ZOFdsdaTzzDDEQKsn5K+jnep0WJCW5J92Laal4/a7z6BpoZDymbZ+163UbgbDUr8aQuu
GRYXtaqjGj5F0N0P7TrDmtbpCTDCnMiSKriPS7KJt2Pr6UDiaOY3U8ILboXFOozyaZQYQpCCtS6T
pasuWc8dc915DlnijTdwc1M+mBw1Jp7FelUESKjL/2wWtb+zSHXxh272aZ+b58qEgyIvj3S9hx2N
9+MwYk+SmOCUEr4u2ks24ATjmqhN5cjdRCN8lQtsm/Vme7SgZfx5+OeJGMFamhWpEyVoB7bNnzNg
2431lElwOg5OjBKV1YZAErIBFxd9sosR5USOAck5MmbfDvXbYI4hUDhNsjVkS7TPmbfqvXGnL+Rx
Uj+iECzl0u92EnMP6wfD8rqRtlHaiv/5kEW/tF90cw8z5YuywaXIsMilJjX4bQ/i3kRVHetXRP0Y
4NM6AU5pCxz/8pgk2voIRWk9nOJ7/POcya1j0BoYlv8+tP3En/8j7wemZC3SORSosADbdRCq102W
mQqpwutuD+EdMtQACJdsWSY6o5XzS+tTVcpsY/uhbW9aR65t7+eJ7ef+/MoyxV9ZIoP/W3/XAAa2
NwmugGbWH6F79CAQCpWPb93lZAcUvhSQdAm3Jw+YY4ZAwxa/22mYYd9uh7YnoWb1x22vJKiBCjIv
L+sbNNim6DVjYB6AO16mQFd3nCkM6XJ0yKCq7Uc9hK7151jXfENoJAAWhONxO6TlkuDiwac5t/7W
zxM/D0f4ndDU4X96IAFoO5qCywkgoT3aS+ZwzggG2XXKjWR5NL3Gl+Ibs+YtYvOS0XHfuvpjdmbZ
cS94gUUpjNbNPd21aNpDaWSHKIVaPy6qOzf37XhqYkR8NE7cJDzOw3Mvvw9YVaOUsAEvlb0ofVaT
OymBQYIL6AbsrZGAuOSa2RvSjQk5HuGlVZyK5FxPpx4tJ4JyC4UxmRAHEx6Fdg1FeoluGB/S/JCC
SiEBPOB97fRjcYIjujBiO93ngurcI44Oq1637yPHEN5WzQHv/6EzDis0XZzvwCXk6Yvc2Epig858
0kGYfNCvVhO8DI89yC+Iv1SBUUDjK0GGudPXwN69Ie70/NCTORnvUgh26p0Jg++pSS5oM7NbcVfZ
J+1YvZt2cobCwCXqxM5yVI5Enb/Np9ZNfs87um2IKjyAZbREbNrH0xsyRgchwJd0LbzxkL6KbvVc
u6Y7+ZhXojvFH3z68XZ8MTwdheeFRWdjI7Fx81vJrz5iFpbdGchtV3n0VbJ4F2A1Gm39hPK/6ncS
M+wOiKoduB+trdwVB223PJIoq3rpVTiH3/NX9Fz9Lk/1icgYzWm8/BVnpc4y+6krXO0sP7avqvvd
+cvNoX8LDryqeL/sMWdcuea0Y3k5KpMPW3iGheGJoQc/i87DotkKPCBPr1+7xI+j+5GeKnybZqfX
fgBrAo1hDtSDLovh6A9gvdTOEb/U8gpodP4VljBYAWMgWcY4YONyHnuf9ryClNawE4oD03E1ibXO
InmVhMC1eWtuTsbV4m0VB90pHvTpCGXU8mKA264QvCiLX4b7hUCFAeyiYzzhNCKvwbeuUIFuw930
1lkOPfxTmODcdVPLD2OXRtr8kKWubu26ye8sbwwOCYgd/V4t7eIdJaq47H5heE7ka5H6VXkGT/tZ
CTBIPZScYFT5h4R6/jC+SKgcRhpt9MnxJtwETIXhed1J0OWeAYjeaI8D3PQbaVe55Yv2FTEO0qxF
pWydgvtQdI1fQ0HWsJO9YYsUILQnjnqjqv7wNj9a1YkYNPHE3OuavUnfYudQmRA/QC9nx+Fd5Kys
T1LpMPvZFyiZgGgdMuYo9H4mZ0ZhK7FktOWXYg8xLcR5+qx/DNf8Yr4CBL3FYEgvoCpOXP7CcDAR
yD0MOqRTu/8KneZ79UdKXgErAzq7tMvIbFL3vEL++2xk0e9It8pRuRbI5NAQ5ETP2PG3eDu+C5/Z
haggB+r3o/wafqVks9iI8Hpk0+BognP6Ur/gH7hSHcAY5PU3Gq3uc+lj0l1es4N6fp7vtQfBVy7J
N4VfA2A43CFX/E23Uz9Ou9KDNsmNpnnq9sNV9kF/HQC+Nc9y5A7vrI7TQ+tONmkSr2LpGLvAJYzd
7R9jlN+EITmsCpKZnHK3JtYkclA+cdLjaX7LD01jy7TIIJbGtnhClrwPX1TpmNrhQxm4vPXSy20s
QMjF9qONwW9n+sUVvLtrPVPmdhc/fcv3UF4rJzbvgGqJmDscbppuiNTOGV0dWa1dnrjckh1FOj+k
BfTCeXjCGivZlL5gxtlc+TJmzzOZjua00/bT9ROU64mVp0+MEhdqRpf70vniYeTOA94Ltjt3QMUB
dyi79QOf6aG7wZhLzmPpFJypoHJ5D5SoRTfhsr5YrzW+7Am4gFMrO+K+IecBoanPho/ZDwtRu6cL
2+9DL3XqffJrvC2bJ9ZeCdpc/kdrp72ASSk597AZnkw3PNSnYJcf9WeV17wHjuBPqUPUl2PcAKyt
fIUxhWABF5IT5UgaHYn3Pd+lJ+tdvaRP4W24jz4KzDXnKQOJ+TP8mUVNwWcbIhVuG/mQdT7Fo6Oo
Gs0+UoKzZDKx6daVCok6FJ3WtVE/jmTMtHrvgZikk2Eyt0ZrPcq2QsfPVaiAHelAoWVd98J1QbLt
jRpWOv/PLiAF0Usy4ORqm+zj9WeybXXzf/9theaVU7fyKjrUErfsdSftypZI299YVg0WVJHVH/t/
b5JG7I+CkiF+WPe2J9q2ekPXjJatpt9rjY2KYH7ZRWkqH1oqV+YoQNRcVO6U2y6gjAUfGE5lQ1dJ
6GojJpxjHSB3NxFQRJWR5XZeQJXXScDkJrs+DgyeMhQINGk6+3qzKm7FVX5qEZF03Pa6aF0U/DzG
IM7qg/RFfUDHVuFIJjVxbY6uG2PVxW57P8ckaxj3edNfAhFCksTJr4O1c1iesNKtC6kinEkS9kF4
F+qieDSRP9PxL8iRihCz9utcett0Kab8GQjsuFYXfjbhuhT8eSiTD7+LBvFuq7KRQMVSZF2ZNJXJ
LffnoKq3MSgMcq7kde2ny71DW5NU9LUS3K0lwW2PTmJ7jFNZ9PPIwqklPQDuCHamRWmqmgCAzRXD
RNBX9U0jStJOVbgf988TqbuHMR53gjZZ+58CEtS73gGmtl6McZ/jf+qWY75QiVG6hrs6od9ZBC9S
7wewQ1pPyMz6UBzjwTGZKllD8GjQV0OXPBFeEC3SY9WY9Y4ewHSkDzAdLWlS9gpw1nBZv+FG1V7y
uQLHlU0IMpO1XqemCgQ9VFmuWQ6sVNZv7mfzc2wYxPkgB6cCctJRGhpEzmpfAvxSayxWZMSw6lEM
EMzDWojbSnRrFwSDGA6keC3CqbC+uWi34vFPMVmWhzdNM7ixCiUyOFS0x2Lublj7RtxZ64+ZtACu
EbA2u7JVXobWJLh83Yggpgtx7L220SVvK6tuX/C2+XmItS3mTbIwFJmTb1+vtC7t0UFJLIz+N3dX
1Nu2DYT/ipH3ChJJieJDCwxJsWRDkq7LWuxpYGw2Vm1LqyQ3cX/9PpKiY8qOl5l6EGYUBWwpn6jj
kXe8O378hrqlvzePIDHf5AjvfNNBZ/ufjiHjMHf8+IAc5Eqgqgh1Mn+dv/mRIEJnIqxfyVeQ9Jrv
efy0ev//SsZ1WUWdK3tvUmW/rVW9+aia9bJtXLJKX/2Acs/2rjrtpuNAXZLOpvem1Rppc7QAlNvl
bqoOCr+Twto2ybT3GMJSIgO4niH/R0WUxjTNMk6RltOZubMJCmWxX8lcfiMEMnnI1OEQd3sdOS/Q
Pu2I6CUhHH8/K83j93hvIGfIU14UTVsX09aTAU00a5PHRWXatC+FHsazFJCUTKiIBfJlsfkgX7kr
Bc6ijGNLYtwJQVixj0gKKc7vCxQCuLNIyjJs0xNWCIkvBGw3i7KEEy5iZnVhbKqA08xTq5/P2e7/
qgrmJeOcZ8j2mk9fCmkapYQzMI+NTgmwFZShuWFDgUcsSSinYGMzn95QSEgc4WxdisQ9HVv/kwSs
vqHvn0VImOuagsP9L5hmmKMx1TUNo5sJs+DuJ5GggqDeo2cIeBqBui9medrNgXbOHdEUSKGyqP8I
0n6aRAy6zXA23sHRD3NIsU9IcE7sFGhZEMckhZRmr3QKXjSHsAQoqMEOZdHNARjpnjnMI9AuZYSR
ZymNbCjAWIVaAsaiHOxkAjVK277elUKeRpwiVydG6xpBiWnofEhwQLtIoQ4U/oX3+iRiYIhiRNdx
6c/ozAFMVRw8FEBDynD6fO4GfG9axCn1WHBSzpy7MDopoHInCbUKFD4PFajwg76bT08KXERJDiYY
jr3t5jM+25hmnb9yumuIVUKOw2adYxDHPdeQ8ygHvzqMQyel0RkHEqfMKmiAFEiERQCFDwhjuzsh
8CTKUI4Zg6d6O1+OyyqATDjYQWAREfD9crABHxoJuiY2y1gqsBIxI8EOvVc5CK+4aRt+QLHLcmYC
D4VqDsUnXrrBLbn3r3fL7avZ2zMdV/Bu1HEI+2xlIiL6+zvPfzAhgZ2LLkRgntP9efeC+4/2nuXe
yv14Waha1tP5xlzYdM205cs/LeW9XMndeABcEqj4c0vennnt3HEQ/wW4WfRwGUpog3FrsKiUPrDR
ynDghSwb2bgm6m4Edz3ULxT5XC6LL9jf4RN524BDMDbYlGs5q1wrdat5pguvw5HLUk3bYrpuHZgB
R7m6+26Da6dox4VaykdZK4ekkfOcDiBsF+GaVF8m4Htdr+59sYPjcwAtRPqyLma+FlpfMVTsP6sK
nBE+snXDQpEvIfGi2JV4F+4JBb6aybmngAkDHYV70OlKcrVcFiB38EckyzVxfnCTy1khe7MIy3N4
XcHI1aPfeUzoSEAo7K/7c1MGovQBgNGy9XSxcUhm2oPHPsAg0SQazZ6YBdY77mGn68a1LEpv9kBM
aQjzci1Bfi/LmWuhFgdB0GaALryWTSOxd7lRbevpdOdUhqrIdTGdFw/Sz2/YZXw4NGxBU7WeZnfB
wnDspinwD7yMntATFP67HwL0BNDVuu5D6yhncMOrsu3NISThuQhHvlH3tex5T/CYcRZHcKNv1Hfp
2y1w7uldX6HSuFGPk0u5AqNw4Zt14Ouc2BD4v6i6URuHZYamzV0NAX6tnoqpZ8YQxNXRnyHA/6zq
hUPq2q0jzcHQyJPPJ+eyrmAp/cFpgxbDPOBCYntEH54gMhQKfzsvfImDMG8Aw3O7wDmXlb+qQaxV
DGB3blFp208hp0N05QdVls1m+V32lgnExl1CJf1xXs3U5KrZs20ci+3wjvxdnx50UBGRU0gG6FL7
gH1F1PAD+IN3kL5qGuW5FBRZ+wFmxjv15K8quzxLaJf+0cq56zk9p2C7MBlg3fdJ1StYNg8ZpniA
ifDToeOsbLYlVBafJexO+dD6Q7NL5waDY7f25GDju7O4thGd00Iln4tmWpWoUPNknmX5AAPzyPb0
o60+FGnaVq3sx59cNcqhP/ODa/qO6VLJ+t0/AAAA//8=</cx:binary>
              </cx:geoCache>
            </cx:geography>
          </cx:layoutPr>
        </cx:series>
      </cx:plotAreaRegion>
    </cx:plotArea>
    <cx:legend pos="t" align="ctr" overlay="0"/>
  </cx:chart>
  <cx:spPr>
    <a:solidFill>
      <a:schemeClr val="lt1"/>
    </a:solidFill>
    <a:ln w="12700" cap="flat" cmpd="sng" algn="ctr">
      <a:solidFill>
        <a:schemeClr val="dk1"/>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title pos="t" align="ctr" overlay="0">
      <cx:tx>
        <cx:txData>
          <cx:v>Region of a buyers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Region of a buyers</a:t>
          </a:r>
        </a:p>
      </cx:txPr>
    </cx:title>
    <cx:plotArea>
      <cx:plotAreaRegion>
        <cx:plotSurface>
          <cx:spPr>
            <a:noFill/>
            <a:ln>
              <a:noFill/>
            </a:ln>
            <a:effectLst/>
          </cx:spPr>
        </cx:plotSurface>
        <cx:series layoutId="regionMap" uniqueId="{FD1B8E4A-F2E4-40C2-811E-1A2C6E192403}">
          <cx:tx>
            <cx:txData>
              <cx:f>_xlchart.v5.26</cx:f>
              <cx:v>Count of Purchased Bike</cx:v>
            </cx:txData>
          </cx:tx>
          <cx:dataLabels>
            <cx:visibility seriesName="0" categoryName="0" value="1"/>
          </cx:dataLabels>
          <cx:dataId val="0"/>
          <cx:layoutPr>
            <cx:geography cultureLanguage="en-US" cultureRegion="IN" attribution="Powered by Bing">
              <cx:geoCache provider="{E9337A44-BEBE-4D9F-B70C-5C5E7DAFC167}">
                <cx:binary>1Htpb9w6tu1fCfL5yUcSRzX6NNCUVIOq7DjOnC+C4zgSJYqSSGr89XdXOaNvujsXffCAGAGjiSWS
i9x77cWtv9/Nf7tT97fmydwobf92N//5tHSu+9sff9i78r65tReNvDOtbT+5i7u2+aP99Ene3f/x
0dxOUhd/hH6A/7grb427n5/+4+/wa8V9e2zvbp1s9fPh3iw393ZQzv6bez+99eT2YyN1Iq0z8s4F
fz6Nb5X81Botb58+uddOuuXl0t3/+fSH554++ePxr/2vNz9R0Dg3fIS6iF2EBFMaBZF//guePlGt
Lj7f9oIguqABC1nk4+j89+XdV7cN1P+1Np1bdPvxo7m3Frp1/v/Huj/0AW798+mTu3bQ7jR6BQzk
n09faenuPz554W7dvX36RNo2fnggbk8defXi3PM/fhz/f/z90QUYi0dXvoPo8cD9p1v/C6Gr++lJ
dm/s/fJllP57hLB/EaDIjwgKHhAKf0SI4QvKOIFp+IBPhL+8+wGhX2vTzxH6vu4jhK6y3xKhN7e2
hFXrWv1llP4ChNgFDgLEUIB/ilAQ+heEUMSDEH156wM2v9aan2Pzfd1H2Lz5PVfPy/v5Flb2X2ba
ggsMg4558HnhPDJtUXSBEAojxsKHlcO/vPsBnP/YnJ/j8rnaI0hevv0tl8vJALxrTf1lZP6CxRJe
RCgKUcDZIztGLmjo+5iTz4YM7j9MhW927D815eeIfOvEI1Cu3v2WoOxup1spv4zOfw/J2cX7nFGf
/5wDEHJBQoYjih75lv/ckp8j8qXeIzx2+98Sj9fSFPKvZmUkCCOfR589CviN71kZ4xc0YjTE4TfT
9v1a+ZUW/RyZbzUfYfP69/Qpl/KulMXtX+nt8QVnmEWMf7ZT4Da+x4aTC4b8iEVAqc9/9MtKfbBj
v9Kin2PzreYjbC5/z3Vz1RpXPolvTaukvv0ySv+9PUNgrlCEGAEYzn+PPU10EXCCAxZ8tnfAqL9f
Pb/erp/j9Lj+I7Su4t/Syl1Kre9t6/5CoDC9QDgKMIp+7ngifBFEHPkofITQL7Xl5+B8V/URLpdX
vyUuG9Ua+fEvRCXkFyQi4H9Q9MiyhReYM4RDgOT89yia+YWW/ByTrxUfIbI5/paIbO9bIAR/ISIo
vKCYh5x/iVQeGTSOLjDGiOEvBO4RML/QoJ8D87XiI2C2//wtgbm+19ouarz9S8kaCDQ8AgXtsw3z
/eDHZcPYBUecQ5z52R09ijN/tVU/h+jH2o9wuv49cbq8tfb2rhzsvXP2i2/+73kBDi9AyUQgxZBH
CAUX1Ce+jxB5IAyPEPrl9vwcokfVH2F0+Xti9E8j1/YvZW34IozA0/Pgs9D8yMgFAaBEMYkooWfv
A8vse9b2Cw36OTxfKz4C5p/vfwsj9+9l8ocRelg7Pzz5f90niC6IjwilDP2UU4OY5gfAC8J/EfU8
Uu//dbN+jtGj6j/05P/T1sC/3jb4ur+S3Lrb9Lwx893Owb+/e+4ubBg9qvp5Zv/U5j2M3f7jn09h
pZxUtK8bPqcf+WFN7Nvp9ssq+a7C/a11fz71IthZIIwFmAN3AJM43T9cpsA2QhrQkAURC2G5PX2i
T6Han08xgllAQbrDCFwe1AM9yLbD+ZZ/gSiLCPcp55idan3p23WrlqLVXwfi8/kTPTTXrdTOQk/Y
aduie3jw1FLiR2CNMaIhRAh+yECphft3tzcg3p+e/39L49yomeRZj+o3swuEMyVJrfbioY/a2M+r
1zxc5JF79mjlag9lR8aYLeGtVyGZev2itnnXXhbVOh47/r7sl2mPksrW8pVcGzF06tOyDHK3LNHH
mb13xgsOWLF4WEZvx2oZvkT+ms4dR4fON0c5Lv7VML3KjV/vG12bzTCpl6BooucL646enbOlm3Qm
Cyljqr1pS3UeZfXEX+COr7FxDCV1sw0Lw4+FYSI347wnXV1s0OB1guTYbQqDUq9lTdwFTO51zWyi
FH1TRpX/rA2bUCik0q4q1ivCgqSi+STyDqPnvab3jKootuV4L4lT6WrIUUZu3mNuX/XzWmyYsoNA
eVMK3CLvgPGyGyb3bpLIu5KDScYpLGMy5dtcB/Or2qviDuHLEA/NBxTRQ2vlrmjX5fmca38fDG7P
kepj1tRrkrdhtc0XngVu9DfFyFphCNvzvlOJ8nJfBN2zaU21xFXcR7NMRl4KtBB5MB1bEz6FoWi7
ZT2YGu2w2i+uSOY+sNuZ7KKS2RTJMo3qTia8XD5QT4XHZYj8lE11LtCsr/A4BNuZqng2+j029tUS
yiEdcry1qmy2QU4+9roZYquozfKuUvEULkxEI2u2y1TTfVtfO2vCbKBoSoP1ZmiCPrNtWtElFAHh
1VZJdkBlGoajH0fzxFPmxkJ0GH9CSB9QPrmD9syxmr3omE98Q1/XThfbNZov1eyxeFXlBzz1Y2JC
P8NjHWauIFeYtM1GEznvZHvvQfPiofDrTT033tavhneaTVMi16VJRzclgc7JPgyDw9T7em9ZodIK
GR3PpXLJSizaSEricWQfdUuqlOFwEn6RfwyonHaotjiuCy6TWi4ycYF0ceex50SPRTxOvROkIMGG
0/G99st5p7C7rIu1PeQ5Eaid3L7x2j1hRXRYQ5oui+Btm79pl2ddYYvntNqhMUqC0rRZDRNs2wc4
IR1/Szy0HhbDk9EL830Tds+NGdHl2E7jsQo+YTOry9Ib8pTo0o+Nl7eJ1VZ0DJsDDSZ9gBU3J5Xx
Dw3uhn0XGZ04J98MtCtjXFMcl6yhR7+982ZrttHYvCsWNwnG1ZqEBpWZjWLYBiJXfpgfjddVSSH7
HGbd8g7xhm+VC6bYI96zqcEMlrYTXImlKv19w/1kGPELrbC+bIKmEJzSaacjuqEdtoIsuo4xd2wT
FHkc1fUQu8WSHXH9Zmbqg6Yj3qpBFbGcVLGNqvqtU1jkbLwqZjLEy3upZLSxuhZRyW/MBIYrWBYq
1t4XIZcHYnNP9DnMmkq/D1Yid1NVzKJsUNKEoUr91j5X4foJ537C6+ZQyDEdopknkvj3nBZ72nok
DvMuT/Kl381Vcwft5klRs33XykXo3pqUayQIa9vDSta4nZY5aQdbbp18N1Mk6tx6qW1GAHDl6eyX
rxow2oIuromJaiehXCeFsd0S35gW92LNhzohdK6vvJuidxumtdyHnXqG7TRuBkLvxrJcYxVURZrT
Xm/I0BGx1EO4t65dY6fCUtDq2lg6ppGquxRPxVY72icN4fFEPb6r8DMaGRdXdVDGY1v48ZDXVbp4
5Sbq1zx2zdtuNfUGHFUfN5XUwp9Hgfv1aEM9Japd19RbPpKC1slc51yERbFp8MKThZr3dIb5g2fo
Ze9YF9uVvWnu52hS21qbdW9ck9R+J0rZLsdIoikZpL5r5+jo56y+qgdvES5wXuKPeSnyYS9LaHI7
ToXApo32ugmZ6EPSbQbvfo1CupFz2Yt29k2CpvuaTVG8zJEVVqLiNfjcjZvl9WoimfguMEm1LMeq
KsEm6eYDpt4rz88PwWSToCCroEU4xs4b3/TzkHp+FJugyjNlApbqKDyUyhYvoma86UdNNuuMTIow
qdNx6NFmLkcm+MxeLLlvN7z1qoRZP3xWx2p8vSCeZ0PlWGxDNifTQjthu2DZ5hY3Vz5zOkZhR1Js
rR8XTNu0xet1XhuXRkN/DHIL0wdYplgrtlzXQdPCZDewNqr16IBliLxgUcaxbERtaifmjqAkjJSJ
We8FMY76cFuGbofXbtfKYe8tRZP4EV+T3o5G6HIwcWQrl41uTehI1itEuz4ZaRMmXTscZD6BT+Bz
t4k89YovXMXe2L/y/SVIeGHLlI1zL+wyj8nghzDDQy8XboVxM2tQCzK26gq3Cxjf3G0mai7l0B0b
WuADMsbERWiP1MIyIXNbPZuU29ICXa1dNGWhZxPIS6gPWjZFGsrdmDMlqOeCdI60EuDZ+2ye9BZ3
swGP3nobHkzJXE0UPPLqYtqWz6XPdGKxTmqv7w/MNbuol5OY5VCl3LBoGwxy6ylPxpEOYOZWnduT
EhywbNp4jjBMBD45UYb8cuhwuDMvPNl5uxKhTiyyeJmzskvAw/dbmndjPJVzuzPDCC63ForQ4Ejy
Xouyqsgl7kYM0G/6zpuPDVG+UCPZD3VLUjqZ8dTK5pmVQAOimiRevy0K5b3gsiz2vuNMeB4tBB1W
dRzssl36okiIWvy4n3sGBihosrLKm4wrVQ0v3AoToOjCXbGyYI1HZYwoioUkeUdtkpduFQZ3fTYY
/jF0i5eM4b6oyz47Xz0fYbv0GQuHmPmzTpUdX8wsXzM+LLPoWzbBLPNo1oU0jElZ1XED0yyjHXpf
1YsRlR5ngTokDBixne/8HfGHJTsXqxqClODotm4mmxZkvPPWvAcbNhZt5jcntJUvBZZdmzVkHXY5
8RI6B12Cy0LFTEYzUNFaH6qQd1tneahEjx1SombgB2oyytirXewX3pIGzn1wwMFFUbfeQyNnPRlY
jtTFbS5xNg+kjOex9gWyr0xDN3lh/azwzKu8dvWmGlSfccK7LIjssWqXYns+Kzp+DNfR21QIJuIi
hz47H4XG+3x0Pj0XDQbK1cloNwSTyc6F/Xq0hMjbyyI1Yy4PJZ/brI1uUO5Xhz7P6/0I9kQPPIiJ
rqtYV7RIW+I3wgF/3QS4uz43d2KIb8u62NE1bzNVhJ8LNLlKiW/ntChZWuT0zbysOsOK62zsCqV3
+WnZz9KMwkAsA77VjPvKaLO1Xg8PjgaunQ8thuGtfTXH5/nmB2+CMej3PGjgp8bAW+LzoSK2Fv3a
8+QMa82RhlEcCiUeyvOFALfXK/VVrMP5XdHTFngmFOejbwWKZJeZEAYG+01Cw7UV6zotccjGLkMj
7jJyKs6nZqnv/c726bdLdWdqgaMBeJbW3cPYkPOwnMfKhuRIQplvwpfauDUricFZvmIq+Fpp8FJh
eTgX9nRk+ad+0JUop3YBf4Y7URcQo7S6H7N5nGMOZGeX+2zMvhWRqafMV6zd1NH6qvE6L+vK0svU
dJpzEtZn71mxeoPNzgUfmUl9au+Vv05+vE79ui0t23nAO7Lc8z8X/NuRxoMS/hridPbcO1eyPjsX
LNBgLjntN0AcwfYNtgerHq2i6qGnVA5XuTHFdsbr0IjcmpuITcvmfHM8LXbUz2Xs+jmMcbFaJQY1
O+G3DRDyk/WgJxNhTm87HwUL75Q4n4+ueC35VGzOoJyxOAM11qjZUM1eWFQ1SuQVmJyeRhsmA7o9
z9JH89dOE8RUtprjbzdYBFHWGO3DoddrfJ7IM1gNJfDS250BQsDPAwJ+/PvxiuZuVKKphnIP4cTD
EJx7ee4vluGafes5mG294abcN8uYdKOpktJHH1vFR1HOGu+YC54HEBEzzJuEhAa4N4pGwAC/s0UR
83CkqXPVZlnaV54eZFxxHYhwXWcRcXfvAyrcWjGraXlr6hoMLC8iobWS4McjlJjF1ZffijkyQcwC
ebBkERFWQ0rXqBam3fmsneNQkpux5GUyRJe911+FRX5tKMRuXgmOHg9ZUQVSeCHdY4tvWte+6PEG
POYAsdgaClYDeQ+aerNG+nIeLyut72An+LVfBKNQXg2R3yTfNP7rqqwXoXj3thj125DlNK4QLIGg
qa5MqdWuxfNz38Sk7avNNDdHWUy9aPwQAbVAbwYLkacB9i6A7WwG5iSMF6k3hRp2U74A9WHjy6oL
u0Nh3KVDE98VqnzVBwtLTkTVx3UQ+7Vk+8AH/1r4bj9wprcBCuNgma+jhr+sUOPHIEQc+AcPdIJ0
aZrdMvDphgwc2BcfM4vxpTJ3c/icrzedUnKTl54WfVMfSzJ/gICkiaXnXXlDUYsQN5UoMETrnPeg
RDS9oDkrQHPwADHzoirIM62uF15/zBe5im4pwYCq4tYOQFa8xZ9jf6iPnMw8ntm4I1V3w80+OoV6
Ya7jgNMWhstd16wBnjCjVeBGpfnUXA5tPwDrGy/9+XXOmBOuoJcLkAxnDCyJYJHCmqQEzpywrnvF
Ffg6lNfCr4BX8VruV9c2yRw7XN9aMr60lL8fYRDWsu/FMPkwESl5YVSd8ca/6ZXrQV1AaWfWuzqE
mHqsIi2qyT7HORMVpSX0KwpFoeTrYUbJPIavljxvRRFZLRpybwwyyYD6/RCWTCx2uG66MS3bzYrn
g4uqLSz4T1Y6LSIXlUlnRR3O5NhXKrXklLdc4jjoJUsrwmAgfXvTdB4Vyy6s1iIGBfHDGtY3VbSg
eK7ppVrwIHitjyyfd0gvmWuWQ42HTT3WhRjxfKeH4KpszKvVsBd1EL2L6JDHIayjtV3J3kd1K7qe
X6uu2WpfXU31NAngpFtDh7dt29xAK0UwRosogopvdQmBF1ZqMyO9JoufC1BKBtG0ELkzuSYewFBM
17PCQBzr1N8F4wp6zUjZRk5GIDwuMcGExaiJruVs365LnjGSL3Fu7VtTlLmYbL13IbVxw/kQr6Zg
ws31eAhlL7d69d4ZXUdJHrTgCvYDBD2stWyTcwrBbT/e+uEAxs8bUhJGM3BwMAd0CKxgyl0PlvM4
95KyNkqUBXBlT8kD1cFLy/UY835SSVk1SRUaHiMzGng964Eny9g043QYrF0S7ordQvpSWOzm2Ex+
v+VjEA+V/qR6IuORdm85Dru4G6O0DYJ7t0Q2KdvxqgOKJVY/t0KpSMVDF7G4GPtkwuUS1/Jmqcvl
MDSjFMW4RfUMGlFTRju/plow5mXV1HtHPyyOpa9LUUx+dd0N9RJHBm0tYTdRaVTcjuGYQMKxwGpm
m2qhn4BZFCkaxj6GNcrCIsjm5vVi5XOIi9djgOWxjRpg1nT4hIaoj6MeBAmDbmdi/O1q/HdaVm26
rvgwsDCIq94TMy8tzPKPWBmWrtU6p7yYkrru4hlrIRG/JF0j5ryBhbzScIOrXkQV/Hbna0+wXL+S
crm2GtTYpkbj1nc4yIDAvgavYWFKgRC46KMtJgjV2HRsB/8mqtYP1Ef6MiSkiVfm0SunyDPIfpdg
nHspZEOEceNurMdi35QgC7gGiTznn6pKzSmEISS2nhySikkVNyRIS9K9taBYH8GsJXIGNElhPoHs
sWzM3CUI193Oz/MXPdigTEf9p1JNsUM5uM/G3Jegooh++sSrpU08feS+cmmB1XNZjnVSj1QJ0vhH
Z4ZnuFcfwcUcLRiyTQP0nkr3dhj5Pbj0MUbzUsYRwVnQ+Puq+lgTuqTTOkxHOoFvrICTDRjFoeUW
1KtNZTFQWXBpsJAsTb16BsGrKkXdrgZkSa/ImjxpeXQdjINMiAdWBlitFMifQjCDXAIf9T6wwZCk
WziKfTqAPZA3pibNFdXTKGhD83gYJhbDmwLFrhUE1rHjXZd4eELJiFMzXLb5HAcYvzcz08Azh2nb
NmTnr/eGw5JvgmgTtc0kUOBIzKFprRsXEYJ+Hk92yPq2fNf6vY5Xl0Q9ictx0s/QapfnOcmpKBq5
pmgu/HSVMxcYPcPDKsXYM+hw2IjWD9RmDOmNrTomJl5Xu57sEOqno0f5hzIilx5EYQnFTSc0fqnr
VULUUDMQS8GgFcN4nY8oHky3m2RexWEzXy3FiC8RzGq5Ttu1mpYjRhMB9xUOmzKrG2WS2aqDBCsR
e7RdYWj6Uaxt8UaStHEWH0DwjotuEJgENwVMfRVskGIbwqa7GtUv2+HSak7ECDsJiRrKKB6HEGKm
aIjnZgUFjoZCc7eVuSevl3E7B6ufgUymxehHXewTEiXS0OdShtdlswyJwm9q0LeFPYWM54KNNO5r
ne8C3b3EYNimZGJLK5gLQfECcagbijYFLVhuK5Oni6zB+RefmjnvDvmE/S3Lw1HYgZ6M4bzzkLoE
NxfX5RBdyYhQoWb9oho/SHfIw56kDiiRYF1O4hyhV8ZhOFmq2LH6NsrHVsBehNlBXsW7NZg/AG9K
g0K99+tJTLXiz/OqTdAIvMXI50hBeyybPs4l3oNSefQajtOGrcCP8S0hS5c53VEIlPerD+GVdOp+
wOym7fUonHUJQdWHLsQfVlA8ks55DmwRhJoDzDrOvctQjlXq2ryP56EtYsAEzHCtGxAIgL17AwU4
Syy8oo2nJeACJNMb1PdVbPomJQ1KXRDtc9pOm1BV/WZdT1LS1Lw2QdimA7MdiJloT1HTgOQxHJZZ
06yk+BkLyj5teOWJtoloYmXbPXOq3vi10eAYsRNsVMBQTN0fSxqJ2m+6BAQVu5HkVo+jTnz/ru9c
nkSAY9OV4WagwZx2fnQ7dTqtqgJYWwyq0xrDEm8EPwnmQ7AcWX81rSBaRKZ92ShmIL5ahrgMkM3c
onwluqJz2fnc7wsHUhOEXq+VpQ70j5OO0MhqyM7n3wrZlWAuCFh6T7NsXoJuWwYTEi0I/8ly+gXP
hxfIc8zGYb6VssrM6UV61s9hT2TeAOGBN5wufSvGaVrjnPEqbk8vrWai7G7EZsj86rJam3ccpIy0
U9GQcaYgyFyGMdNOt0Gs+UriSo7gV9q6AEWgKKZsgF2HbDoV0IDjGhR6e77u03dViJe9bOiUoWGe
QMkBIrguJEimojXZ3NsBNtxgZ+R8yqiLYq/t6Eks6zN5EjlKv2+6XQd0puhltYftLiukXqeEneQR
cipAufm+UM6XyRqugfBOgT0+RfJzjm4Cp4CpSfWSTKHZkDmfsnPRd3rO1rGGblFvl58C56pyE0hb
UJyPvl1r/enaTRi2zVgAovwpAi/yZcwiGkTq4fzbRW3KpCUq2PnVBNCuLjU17XYegeBonbsSvHsO
m0WGVIOAfV2XqZOc1WseiryvKpDaKhKmA+xueRXUox6zWdevNjsf4dPp+ej0RB9yt0MRw4l12AhX
XnPEqoy4YYSJP1Q888MAukgNjoGwhVlDwzDrTkdj1Rd7Bjufo+VBltcTbgSZIm/DTP3sfK0qwHKe
j4IZh8IfKAicergPEJpTTXpgE14ZZDgfg33dfzifnC9jp92+BsScr/3sXJivR49OgfDatO5QIc7t
89oZwZRNAgsd9ocWPRTny4tz+X5unw92JY2AMKHedqq6CnAJp+rU2HOLayAJMaMoiLtTG/GyBhk9
FefTc0F7VyW9uak78MSNApiYfnj/d404DRLlhDViObXjfGeBiSBzoMzlVJM05y9xb55F49LFQ9kV
EHOJtvffNAUEKyvrlZCloaKaIfBaGIU9DpTveCGQ6fDV2kQBcHqQtL0R1Gybu2MQkiqeeXVbz+oD
cKBYoWUSS9jQJGjlPSH6VetgltSLjss26OO19gfY6Rl8sdYwXLNuD0DzIZbwYPNwlLZJAxAqNmjB
BwcRjZs12dYj/JzxyuSTn8wQb27XHEsgJ8UBRF8DV/ZGBq/aYLz3FPSAjtyKovJgFBgTsFMKM3dk
WeFoDUbVf+F5QSV6amT8/QegP+Qc3MHesZFF+fkb3K+n/3jZNvDv/EXot4unT3i/nUHS/cO3v//2
KUiUPGX328cPnZJGvv7Wt29PT4kaXz9EfZT68fC18Jfcif/LzV9LGkHwmSIke/zrpJEfvns75WJ8
rvEla+SUA8I55HkEBPb5vs8cCXxIHYEULubDp44Rh4zVr5kjiF7A90OQrxL4LAr84JRU8jlzJCSQ
H0kIZJP48BESj/z/U+YIxJmQCPZ95kgAsxhylCF1BUODIF0Z0pi/zxzxnQfbOm3r73Flxh1sybzo
R1uASwEW2TJ6SSOUC9gTvYFlBGR7XY4aBFW5knRc4JFQdUeUr7CkIr4h3Nwg0twaW2jh+WzXteum
9MeXEYYtIRSVzzvCX0wuOJqWJKYEL5aP5SD0iiGFAgSR2odtIYLMrfYHIN696JeTNh0+g6+uT4Jp
FlQtaBhdvjNcbdhg3/wPGWe2HCvMJesnUoTEIOCWqebJs31DeNpMAgFCYnj6zvJ/TndE942jqry3
7SqE1lqZX2ptazd0ivZYd36FHdu99bY6uwNkF9lO6OkBUISkt69Cc5W0at2gc0bdGQ+WBjeRr2BN
yHcVBHnKaxiNE1gTGBohcB8rniQGLcGaZPVwGxY0hFrZJX69bjTTLw2sClhd6PeDdkNI+aQCXkST
54STxnCy9vCPpnK2NjRf0IQ2qZ+pj95nqR6co/bg98xWseMePo/IniAcs2EvjbfsS9E3BzkR/AEw
WjFU59apaRZ68Cr/P8+cubdOf6+zgds7QekJQx07rws+51aWwQZ9gY134agjddl8UMTm8TKvLLZ4
QC6tK/NrZq/5VfZk08ppPa6LXSWDGOc4cHt6zeFuJ36j5X+eanSR18VBqwYH3raWIind0nnyjLL2
EO8czH2mAKWQveZZSzCi5rBr4a9HHvGzy9+XwV/IpbPko7G/mmD2ttmKFh30AF/PGBD1AUbvpnMa
vEaHPiGw4bdVSSoHwgmaEWyp6JxdaedpZbHi0LWeDWGUYcAjtX+cWs87DosbFmTuDq6ZvWMwyeEO
1HRxKUxxnQevPIMsiDBGCB/FWaProda8EVN7DTglJ14v+lEtZbFZ8hLDvueOj+3gOjdGz1CdC4cN
z5RIfKEfub1mj39PLHdInUmaqwepg00VfzaNDxuMlG+Q/sXBpmaNaq6qt7WjHQQklyeVst9mqZan
zB5fTCbNVzVBYZxXx7kZnrE9Wvw5KTI6oXWnaK2xpj2Sk9+eEyzguTsbACOhEb5MKM3bfdBq98ni
9jng1XjmdCrjdrAeZyKXH79vdvmEKQgda4ZixDGGTrjFRbAZaueOacz8ARW0+mAZI+HEpP+4VG6X
5NQrUjWhQ4dUtO5EBRmox3W+rRmko7L23Q9/zXedqbMvg2ErI/MlAAzwrDy5botihjGrbPVWrzIR
GbcubjbrkE7Qbmbi3rv7KX+pax+KdCOdxJ+D/AXaiJ8YN6fp33eDyYJT66Bncjx/W3d6efUUe11q
Iq/KQZsyD9DO/MzFeKOU+Wk+Ceuyh3pVEAv9/iAaE5zV3EBfYjzYiLn0jwWzyshpVfdUcL1xK/xq
oRhJerBvT342oKGDxBlYDpxbCLoNKftwQGm+SkaXU1EX4312djB1sPrQdzZmgvuwD4FrfpRkmh9b
y9pqF3LXpFqTVvfXp8KsyVguLPn7F54agu1gVB+aoonAVS23evDmm+uM06kty/3/vIRrWW9yWh5K
zmmo5rZ7pZ3dbFbwBsnf02WxoIcUkDjhhRyGyYhXl9WXTNbqBhO1fl7kEvJ6+uC9v56mvmifVCvO
Zavyy9+zOZ/y2CpEvq1xT8zL7D9hByojDNz5EfMyWiiax/7guk/LPOnr4AYvLmWxR7l4kMwSN5wg
sGknEFMOX9yEVqI5/ZFKpDaRROOb+rmFDqWb7RJD9JNj2dNelr6XSi9zHzuHD+Eisv63CDa6r8wR
oocVc9IFAMHq9nTnbi64fgQqoSk23pK1WxrIl9wh6pG0rDlolMu4ycouhSRebjtuX3Jqyh/fZxdf
UPI9p5rxnfDy5ZU4rbvXgaDR39NYmsKJB91bu0E53pvAqhIFq1/v5PXBW8FJwkvw36ZgVRHF8grL
qbMTj+fyTSco+cMbJr/sIMq+j1g3/jME9xOQ0Us3NeaFE5uktGTNDjavmwZgLkInJ9mtZS4cf2XL
KBs9L/ZN71yHRbWRobiFMYDIUAdNGxs9ZFvuFN2LJ3FRGrgnh7lsz5nsAnCC0F+K3MsxtrDq2XMF
QBuxvFlZMKTMycvHhkp9800Tlg4tHvvJwV4NcWzrSimOVjUe6943V+h+BLd5pV8HF8Y2zhjBVKPL
ZzBiU+SATtl1fVk+W0NfJyXFO/r7bgshpCboCJp1l+dUZyH3hvXqcn1j+aoP/3nt/rQ10FM7GElZ
t44n//7l79HU4u+ZjFskf4L37Fnm8PeoFnMe1WvH4qbI5sTOUX3nFtsTBegU+yUkoNKyuriCNRM2
QdNfBZsAoqp/CAEzcG26i4RjyxA6EcogF/uyzfKU+TAfV3wIWD/+1s4bwG6FsMOgf7eBz+3qMt8W
gupdI8t0IRUK++Siyxm87NhBBYWtWp0xstXDtSFjcyPYZUP4RSwl/Be2YBc6KAqbhq4LXA7VH0zd
iYiX9HHKyioCW8S2q53x2POHIJV1t4OA954HoC5zYyWAEaatOw1f2ITXcOlJcMkXoHNc6tfeq6sT
7I1Ppw8iR3fgM1zUB11zL+qWxxKoR2qZzAntccSvHWZYlM64t71vb6meVgg4wVJHE2ZE2Efzjblr
jgf9v6yEkq8HGvecjqEa2ZWMGJhsy/xApt2JYVZhAwcyHYkL7Aq69tavPOcuxb6tQQPbSbsopMIC
Pjb36VR2WVgUVdwF3XeuasCBWftCRrBWuGtwcEsbgkRKgjJ4sXvrmzXkNHr0DChrjrTz7nfFZmL+
DSaYCCsBq0N7Rdj3sDTLkj/nWr3UnrtRPOObXtcUb/237hQPXQHWeZxf3az7NpKbKFjzA1oNz55Y
TBcaj4CFpqK4AdLUoZvSiZokM9mHDODBtz+65FjMo4YP0KlNrjMT0YFtRstJlwlqtQuuAUNc/m3V
QxXSxr11AVAM8V1Ww9vquPEqzKZdBo2erzlmTOz7CYbA6rJXOdJHoG4PUgdB2nDcT/TfxMNpWl6y
u/Fm1XGXu9vMIvvcjJdsJfsBzidWU7Ki/1vNdVZ+5A8NyIeCPBibfNaw52hOd6qGuE/4dvHktsZO
HPrW/ORbdh5JcjfatIS5CDwx5GAVwULWRjyAkn26i9Lx6rMitqs+xt1/d6f5N5/KIvUx/05Dtest
V4V2RaN5anBn2/zY13acO/2zvJuSAWq9vS+7/tLnDrzPQh3RP9Ub7GpekS3hzOYz6MEAki1gu8FE
ReZaYUCzflME3kUFHSZvO2q9NjtYPR7d2+6SYoNp8jdXZ+1ZBObda/qDXNvvdqQdiJTlieJ+jMcB
cIDj2dvGWo9T12eh2+NGDCiLMIh5URssV7ZMgCyquoWMD/K7w+UZCv24APxsaFVBdoZhvdhdC7Yc
ojUciVD7vIjXnL5QaZ9rEGThHAAy7d3qfe1tL1QC71v5eRSUVQIUcUYjZ15UY7+r+89hzH3PB3G2
dTZFcIbLcCl+ewf3iE36b9OBP1NaVRF/9prgA5H5r8r/QQW4gsXAn9qVLsyVsAVp4jcLUEXraEHl
jWjbDFFR6mutXOgPgsclWT6N7b8szPk1fPpdyv7odL9KOTRqZHN02mLnKlxyVxTfhVvexqmuQ+l2
n0xyefSKBeVr6UKKWmTK7oNXWMuoA+Cb5q0sihMa5jc2mddcuw+K87PfBSBnl6uUNpSHZn6nPtyQ
Xu2dnhzQGgFIH4of6Kr93wIEGpqFQqrU6GoI145foLkd9LpAygbIR5PcE/Br1DVDMgBrrcUiWV3w
9jaekekKEeNadc6HS8srKLGIE5h/cl5lapQ+5srZ9gZ0uYJJSSvAzs3VmKzb6BXgeA5CcGiaS841
tqwiHYa6CIku8rifIJL7H04NkbBf11/AASqEBn1Q/EyaKgHVlEVoGnxARrze2lN5UcICmMjM1V+g
DorhIwv0ThKvSh2gT5EAzdDO5Un3Zgb0wdiGlxDLnJ5uFzgFishP2XK9c7yZhS0lgKq9IHXybkC/
IcHWwFJBScJnEKxzcXKqLIRxWly9IXsq5fCvXpQdagM2wBZp5jj+d/5QPfrafuRBWz4BHH/NMpT2
XHUkJpBSjauaFF2W2rkBllQb6Hm7Wi3cuPGVFY44TgO8jqxcAM1PyTzEPUa5bUCmk+or+kDEE4zM
NQRs68TChi+vzQWTnxPnC3aT3MxL3AclRLwiSBn3s6g3lbsh8Eaxd/OXAqe8Ja7fXrx6qVID6igG
43uocdUOBO9UjcVusU0OJV9cCJmsuHf9yzT5aptT4EFVUKFpGYK4o4BSfWz9kU3mDz54eoc5EYBm
kSWr7zfbwa3fYdFa+6HBFN8q+sNAR+AmJ4A9YMKh1iA9YTVLKtjYv6lmSMfBTxYM/o91U8LDyvin
ZdtTlEvsfR8usZzIL5x1O/qYm5FrgGeIREsoS+9WLHBns9aP+sF/4A2+heTJCwVHiAIqrJBAVcxH
/6Lc9rZk2OA9QU9KE5O0VeYfAnKYUF79Jhj3/uBgQO8W8qwAABADSBmg8psrwBcM7nSaWvqvWGw4
5WPZbrsaSCTrHQzWOcB3DdZt4EDfKlEIgb3k/z//exGxk9faWr3k7/WpAfEGOOv//ru/b1e03GMa
68E84OcNAqsbkNvuf/3Iv29SQJipM9Pj34/8e+kezAB8uoYr8g+wwfL2QL1FhVUjsS1PG2W7u2mQ
52qBkNROv0WDZnZc6BsEj1O5U4Sq0CLjTqrx4ozDzofsE5ajCVvN39zSfNXd+utVy29vg1rQSxar
wN7Z0/S71mDEpSyeUMQOTYF8DCzssUGv4FoOdFfH+l0AFtRAIIaOneRSysj8rKv0UiFQBYzLjn3H
YwfnN4A8sYEMgfaIlN8x7JxQ/+v7F7PU/+/RKkC7mwmgraU9jQgQjf+++fcFByM26Tq5z309k8RY
5WdTCL6no9iayekxrnowD/UczdYYhJUMkC9xcgoasVH73tIzyrUP++jveYcZf9/pbT2Km3QZ3aiq
6SFYSYSWoCYtQQFDlos2sd27nG01r8JZi3T1gFf2K2tBdFcfQD/G0Ni5daDGZv/5Yv33Iw79D61U
jpt4buqDb6x6t0wwi63qUTS9DJV9Jp77Y3FocPRxtPIXMeUHVTfxWLJT4A7fhcqePeRvihIf+HyG
dj3VzXGyaWIRwKJMb0y1nmw2yRCxuWNO+sRxSWhpGpfSbMoZhDlM3AJDD9YGhpQowB+b4YzFSHVW
0jgY9b3yZoD57RedjNxLxoB89CxHZfDaczkHP7Dwd6W6Yzjt2XXRzg5Z7AXippl78NphP/a3Oden
ru3PpMzToIToQcnHmMEY9mu0+GBEpQl7XSAkQk92P+JeWnMDjS6DmnLPSTj06oN+iIuHtrayra2n
czBb0DTBua8iXWF8G2R/JBAE0h0dWm2aeQCa3DPUfetiZdWlzmf4rhVM1qGdNgYDdUjKGm/Twwpu
ewFrHMKlFHsXU5QvnpbFwWBoZa+MmE1GKswX8z6wLo43TCk4i68MfmA4VJkbl524WtXORrwBmED3
r0aYJBBkD0hfHaxR710ORcBvMfzMgTx32PiBr0Ah8eXOameAfJ3pdsptktnvEjLqY99kz3D8aAzS
7lL1Hqis7rI4rb8ZnHfAXo9EFC3iAsVeVlcgPS3aoM6LChfMCVTs/arHTdMCcawV+D/ZvGYa6QVm
u5EoQW0MRfnUORvdwL0xPaYANBxY+kjYdcPjinY/9IMRljgiAECMlufCxeYN8jgHDf9eQHbw1wRO
6RA2g/p2pLcH2tYnVVl9V7LxYwi3UCYXgOnTyanFx5zpYW8rLM42HxCH6bYjL4qo6QBjy6z4WRZb
n0sH3SNg/rlGGRN+8FrVLtIEWj/BWMUoo1doRNNbL0BwwnefuHqFe7Op6vV7DPog1KSWqWt52Bmy
adesj8IarDigmkTODOKLkmfQ1AHIdbkvFm2Fg3YPtNyAO3xoPHrJyRy243IzeUd2bHxzHLUl46v2
yr1ddMmk+x0VzkPVLohveuw8IbAQib5UkW/cfwOxT4Rlieyri+yXEB36SWSKhStQPmgoZyXMb7+W
73l1tVn/KqTTxW3XwDVvuY08BnY01x1TMxXHwGT5u+7kN+P1zlbkODv6kuUvPm5E26AL8W1QTH52
Y8EcxDlaEc7UY6/oq+NWBxd0RG41sRITanR9WHsRKYB3TTXsnFF+1v0CNLHMWChthHTGWr8XTlBs
utX5yioOkNZfVrBJ8qko6sdm7f6BG9tYa/+vIz2Cq+NNUOw5HjvOCjyibL+Ax3xl2BQYa/75ATuN
utvDDftYqu5DrwFmzCFGpkJGnYT2bxgygxNcV69e67AsQ+t9cOZqG6zrE6zWR6QyncyBeUie4Svf
hO9/dFldRqo0BkI+XEG4sid/nrfB8qyb0U/zRe7be6uade0/QBcb8HcMWVHAICgBOmcXJwCpDrs0
ZEubytVLlxKjIGjGE0pfCrXtJtgcEvfbQgnrMh1hBb/b7KzRvfGlPct12o1zfqvM+sAdNGUrlGIN
2cPtYz7VV0eCWCxLcpnHZq9AgYAMPpUMZGdpe499xYFwLDsXUSsovj7UafY+0eChKLoQiUYr8dAb
0txaw6m3BmCCeLtSrPi06wp6yIIOWiQ8R8Ozyvl2/4h10z0FAkAOx45Q8yK1xuKbYC6Ll06izcFb
KN4rmP0CTGg8LrDlVRU8WzM7Tfzu0bMVsaABu2cDAtMVzdUvvw2Q5pNTFkHouuRNlOLdLv37aBXE
/lq/DDnyC9PzBOAB/628/N1Io8DS7/6h+XhukJhJ8lnEFVCDBDxnz3s7nJYAajuxLKRXGOaPgYRg
cV89fg8OZejZkTgJoUihTNbrCW58DWn0CHsMPwvIs40Vg4reRwCph02h6VeGnA+ri2s5sS/h+djk
g/6aM+S6LDUli+xwV1r4AIcKCvZ93JYLaHCZsyPvKATBOjjj6u8MYn2Rn0MOIQgFgiyGbFTjDea+
u11QOyLu8SHO3Ge35x+z20PdYc9ZAYHDTP/Q475o8ehqI9MSqbts4jLG2gInZE/AwnmBulL6JNZz
kaOPXPbZ4GBTqOt/7sRp0iNhW8/LQ97h9wttdNpp8AkIEn81yAiECojF4mYnV+vnCfmORtH+vPaB
2I6qRPqDHiyxrqHgGLSR6wsbvbiQXNGXKohP1A8Lw2C6rdFa9jIthAXrsM0rKHTsfWWfzVS9AIgC
IVdn0BnuO2Sv3slsPrnt16E/FQlvDDsiwaQBmSO4jaUyhLN0R+yjYzxnqK1mbqG7Ww4CcStQ+FF5
Ue+xCLZXyjUYdwAcgMbuASMI3DmUNuD53ViwDXJUV48UPCmX8S691j4iEn46CY+FVVk8D9qesWMN
6TAGrytdNvY0fuved0KkI8C+uvnFE8FNWVBJR/tx7OdXEP9nk8PLED15g2Lr0laHcyHbbUMgUfKi
RJ1FQQPx+VUWy7Zc+xpk9vBv5SvIBoOZFT4fUotWGY4eCsEU3FNpLmir8guyvYdbaIWYPkatbb2r
u5qCsvEz+zRxGg8XrqjrZO0ikzPvIeRqNGlhyZfC0Ykc8QeYgnohgjvQkAKdIDqYH4kLQirAEmfy
7m6avI/7xt70jnFTYF7faG+e8xVTrlpJnOvVoCdZ/s3F+N0MTjqWHnrXoATtwDgGyCylrS3PbNQv
LMD8pNVlbhJc3oOXQ09a5HQhsrBjbWAEKx2EYqifvbWGGBWjWdLO2eP9fDAUzLDIJTsWTYPxIc+K
F9pZoLumPEjgsDUQyD+B0/aAhkGFZObUzk4ZOz7AyLFAGGxVKbbnJUasZwPXBgOWCsKSzE+07k4I
Xz8UgcSABsp45wXdp2PBTkKubmxmiFjm1+/oBr7Ka80qK0SS7nme6iUtkRePTFGlLu9wrADONZBs
OS9S/bakd1OC5LgDnZ91L2yEL81LwCRTWX51hxnJ371v6IaAEXOrC29qC52J/wsMG/o/fL0WcjUh
9x2gcWBBTwn+tCZt+mYIDVCQsG4RUOnyEk158MpnfOJDjiOaNKD/DMlQNiCWY2sawbFPlPJuGGif
imz6tGokBZfRT+w7TjlS+31oPIRNR424+jx8KHEHUZB+jIvZAZOoFYoTu7gwCt2MdhHiZ+BlSX0i
XZkaAIkQ1aukhpuSWBlKOlr2bqs8RE+6gaMFFf62AxO0aHeOG0NUyvkPYEpMMB4OMNA2soaUcRy6
wFhsVPXTwzKLprZ68gTGZgtKQDS0BDs7RED8ZguOQGxgc8UzUR9uVpQhcHvERDIrweGSZcSG9SUn
iJg22qLR5E/3YyP8BdnT+RuMNo3cxrr6uqgif97ncF5iCGN4dX4YXb0mXgHMoJAHE6htNyAHlXF/
jBjiwUtjk7CziIkguT8sKsjiha153PXtmFg+b+KppHeoAM2k+5p59s2ZkUXMSqiEPvPjwGvfZY4Y
qX7RlW5BvQfLVpiMIee6Ya3Xp46l0ds+eZ3lIRROl32zijO2h7SErc/PmcCdDOfJ3lYeAXubOzTN
gIimekaR6fiwoP6w3xLDX1TMKLSBmw4SmF8VkqkRuxr55mJS07YRq0iEw3dTgBJXtcMOvfRNapg9
1VSciA23oRTzrqwDeHSC7nLB1u3qow3hjhN5FiJVgco25B5Ix6kgaavQIjjDnPpGSxSYcbija/BP
FHmTg7fHuQB1CkJa9fJA8w6JlxyCij34LHGWCrCaMIgp1yv2IhmodBmXLwvwxElQE8M9EzFtHsp8
vqfgvBNi8DNMWtwYIKClrOpjm5WPmZ7QeACLgzx7z3q6fgirdlsWiGfCncQxJ/oBc2yqKQ0SVsGp
xTEoYm9auVnLPdLrV7eFsdBhzg6JLx4mkwev2biHhiM7l/xAnUvWEQk0c08Socw4gbpklm9iUply
g9/3WZgOu6bR2Kkb2PFOJ1PbtF+0AleoqhyxGg97LLHHZIEi4uTV2W1B9in60Hl8Z7wWMbFRF6gm
UoYVR7+ZcYfjGAYNsc37Bv/Tbl3d1NjVKx+p1Qpuj7ISaWUwHaDwTPAjc499tSRXB92RS18Ph8Lz
kMmm8NwzUV9w+og7COS6OhenjuTFDmPJgTjCgX8AOQRoBIhAKwJytEYVba6LXo82IgExzJ2Qjura
DDWsDnsOmeUZVIe+jDwk+WAuYWIavDVZ6+LRxskHUZ+3Gqd7dPTmZzmsRGI/44AZZNBGjbGjwMhp
7OcyAy3srApJXofuDOtkNARTskLzT6lqxjhr16sgZ4eM7Qbr7mTX5AyoAOTHPJyRrYUugRkO8E7Z
792VfPZF9ey/QdA/CPIyAWa1Jca9KXc5zqpA6aG/9oTY8ajES43jIe5aEBwH/UkxfPEOhBDwhpsx
skPEGldyxSko8eI3PMF5ALAH7enVWD7st9ZOl7XrAbes22rpbmbJLaRmAsTImxGxZsl96Ej+uQgc
kyqKbs9qi1MzCO9Mau+QVzh9wLVrSGv6vQQ9tFk6f8YyzyBUnCgp3qEOYhIZkeNHerq2tB9iomgj
ZygSOB/OWRgdTTpCueBbr2msqIG5TKKeGwQhLCjZKLcHA5MO0UjzxaVDQtfpWyDlb9jbEchr2Q9T
fh9VXlWGjU39pAn0qdn4mYmnodhmBKeFzDX631qbTSBkj+4wwck+GKkgyvd2a8XwLNsYM12AQzqc
LGE1dmwXOVOQhveaGKA+Z9lytluBfFjeHOaOmbTWPQVB32wdT/1DcAoyV/3PkQCzO1wR33A74X25
10BiUAdSr3C+lnK6BC7ZW6xKsgUxY780z6OsHivErXDJKqRxp+cF78Yy48dSfo7u2CWIuY9JQa24
4F6bOkhOJnKhWOqIU+AyVQ+j3fBNA/6HMX3NgiBucdUw7jePtYMUa7cWYmOkl0ejrH8QWcNpF1w+
ZUiTAZt417DfQ4WDMuAJq8+1KrbopKm3eluRI6aEgz/+wah6WU2KrRy/H6otjmLQLx6bT2rxszTD
YSiwtJFGbGUT6VJ88gW8f8WtQ2DRn4y36GjR+6O/9Z8M3xTG5qmspuuy9OcgGJF8K4stwBqdZBBx
o0laauPX6qdmEyKTCzpgQb3+pnvnUHpugBxGnfYewakVzHocRxyXgHNWrIJWKNrZK4wpHL5E0H/2
4/0wI6uKa9UNiJotsQNFIyrn5oP73pjIe1nyixn7frCvUMcjLapN1xiVEFRMd8Y82XEOqLZRv7Di
JKYPgFc5QtEGOl27BGKfM3vPZzjbE8wuKJpOxA0WHH40dgbEeDY4pcbroXQ4wSMphAv4Qv0A7cIQ
JZAKtXBOymaxbQWaB7lD1yIbiYA2ZexlpeRnyGdnrzq5G2hQP/hH/4nNRXtQuR9OsuLQO/NHbv9y
UamrrNZbrntE/cs4m4v5PK8hbhFMXKoewNu5dbjwdYlof8rWxpwkTjTa+HZHo9LPKRhaHNDRK/mK
M7zoG1fuw2C7X9Kt3/KGZRunWmiKXc14Dy4E1o0d1NUBaBQyXysaTtmO7ok32CBrx48gMw0x9YyM
ctffzd1rrdZ59xd4p27/JZXp902HaE6mr2Nnj9gY0GJKDcGnG8iQDCOOmsjdTTECkVxUlyd974Qt
EedsIfWOmWW5MK86inxE7Lkc6I6v9ALhAGp2tW4GGVcA1kNa6H6L1JnCXDJR5FgGFPV76DWfFBrs
SR0RRMh+igYW29x3OM0p2BCe4WAw+EsxtUii+3lCILfczG52JgQx2cnGMvBNdcY5PI9MAvB3hNwF
0+Bs5pw9lvCitjNtc7Sm2V4ikLZp76cFwNjfMz84Ec/KYjqzZwaF0HXMmtYZJVHdTmxv2f5n1UF2
XAZHpEvjwjyseQgUGlPLuIKl1iPu966NwHfVh4CWL2xVSH7546cSTrApsNO0nDTxMkAhw9EXm9qe
VcSEA2atFiZ020DtwIFQbCUfAkhF1EwtSeG9D1GH3EOIRwtqGL0qhIQxdSNBqsWnAcd+YdokU/OV
Ubd+ERkScML+cgWi311DIMYiB4RsT90HqS6mB4GlAKJ2HGLyN/0SpF34zziMr6TXQVLyNkX8BdS8
/C/Czms3VqDb1k+ERCjSbefonG+QlwMZCiiK8PTnay9p+z9L/9a+sdztjpgwa44xvmm724brsinb
Ty8uKUxDv2MdCBBM2Vwp9WGo5bzWZAU4T7GaqpLnITM4+zpY+8ow2o6XFednGigwX2n6KmuuyyXt
6tSoqkXR5YeSnXrHIJCDiTNp7zTU1kM99qt27TuUT1M8vzkshsksLz2ZkWetUTHI7kUE5qCKqdfO
bqNlRAtvSYX8NbQSzk9XEecDT7oKU5p2TUWB3A9Tvvb9DdSDeD0PfYfplviR2fJh7SpcAn5r+fwZ
MoR/lJxsfPg3dIfNZ5PqfuVr/WDGrVo0lzaxqFO56mv1UEJp26iOtCCBLmflJv208Dk56SyPDpNb
mSDrksfKJi9p1wLvrO3oZTsb1cZMOPPhJWnWsTMxn6r8VvkoMUr5N3Vriq0Xzu6mQHdYYlx5ylNK
wGGunvqB7Sacfl6BcbjSZkOP157BPcjhwdR63oFZslZT4XBPE3VuTgog2idhPPJFRXIMy7E8EGMr
Dz+/0U/BrPl/32f/YDd+HzhdXuH3ZSSl0NJrElUdrawiv3p5xZ/HyMbDaPdzmz5+MC1/3zHKJX/6
uZ1OCX/6ecJ//Pr7+n//4nKysYP9//op/n7Iv+/I9a6b1/95TywieEgwCIqjB1fs72f8efe/H+Tn
3ezEq8vd7xtLI6eE+HnHJvfm9u/2+/viP/f+/Pj9TqY/thwP7KT7UL/FHqGeoOxqoFGjvVcW5BAr
IHn081uE9+Hvb7/3BfOc4ur6n8dkmKzoqv3PI39+iy8Jpt/7ughyXpSJ3c/9f1/h569/n/z7Xr/P
++dlXONi67Fia2l59NHXaW9Z1A3x9e8HaYimAca5fIP/+JW5a625/n21qq0gbYzuI0AdluY6N6dN
0JvXHIWwFS8/sgvtJbn8+Oe+35s/v1XKP/l5FW7+uf/n+T/3/bzI782ZKpS1D/y3n7/+/uH3zX7v
+3lIQSOLDvzlU/3zWj/3/fMyPzdDRVLN6sD00AHZ/r7e36/7c/vnpapeZjPwhv/vW/990H972Z/n
5HN4CLtebr3aU4euoiyzhEEU+HLTj1JktMuPf26a4yUm+M+fB3OTzcEmCy8dF5ME38+Tfn/8c59Z
6wuIUbjL33f4521+n/vPW/23x1lhxGf6fS38heQ7D/PP3T9PEHJAA/znRf/j7/+8yc/Nf/9shEQA
p6xf/9dN8N8+1399mZ8H/n7Wn8f83JfgIFsPvvPVp70AywgXIfkBElWDQvqwSqdVN7Ea0s3f08Xg
PBluV0TzObHl4895of4Lw6rrvXByP+EKTvehXNt5DhdwYMnmOcblIpavOeDeFamDLepvewRM2B7d
y29061rBEtuTa23l7pbvfGXntM7MoHwwYStC2My2+agfmj6l5WjQ0oTYh4zY4f7rvXgjI33dWfXZ
nblwRD01c1dON5PUnyKKVnmCn8DJFGsPdFh6gM3FrjutzKDBkWab0ba0zM+wGB8sGeabpMEUUY41
5qKWdL8VpWu7pEqK83NZw2NoU7MmPSOTk4cL6hxfdJja6VBByqvSwguAiO2uQq/CEEApjIoOHjBX
0a1s+v1oAvX0h9m8FYFn7+aBT+axXB39Z0oTljYK6grBdU0brIs3ZNioxNDAdclSn226qlmrsNK7
FrblLdF8jHVkKLRc+jGEWjD6z48OfNJKyjMuXblMO/HaDM2hrqdiQwGVrl2u7VQopyRGkcoS2m6s
2C9Ey/2U9Ce6EqwxMtqABujGVZxZC2gI9DyUSDdDw7ZzlbOLgiR5iNEQZ2lDpoxABkgW5l0wXed6
/O58Nkygw1c0deRRHZ7iCZxWWvA6VWYeLCnHLdrZydbEeQsnY93SJs+N/s7Azi1Nk4pgnN1gG80L
35Bqp2zkb6MNtqnw2NKCdrrsBrGmNn6ilhw3XWPWS0ZcfvrpTRkj2uML5LkereStY0zTnW2ALOoH
g8q8mJd+lL91OkzWyPflDvJJjhEhaTfBbA1boYpNgEdjbQu+eIyvcZcHt2Matrug40OPM57PmCjA
waz4R8uNkwBJQoN0FkEcQJorOJaUzco+Mb4VcIpVO54ve5CdeepcJPMXEjZlcoc80Ig3ZfjRVW33
H01pAxfi8FtiA9SLccIqlyTQHYWZCdZT/gmZguwh2RCQPuOqwL4FPMLYkoHE76yIRNKQRcOx1XOU
5pj5YUPgWdO4By0+MO/l4SRbVWrWy37U06HtXXx0BqyILrqdLLWYm+CPLCoB7id+n8CtqcAwloNF
XWYBRPWc5JhURLnC5NO4OF/r8ZK1H+eXsJlM3Cc7y/jyQ9gbduqke+ZFlkvAwLezigCdTAUsPP1A
6p18WnjqA6rv2qDzmut20Rj5R95Y/WYGCrmi8Sg3RvAEK6iirVpGpKSqfiU0KE66R6eZQ3o5qIGm
uGVdxyPdiRL1tTff3UZQ9kw+lNH2vsubR8z0xZLplWsvlK+W0ldoaOUycNSmUPqpNiNnKbqMznhk
ghLJQazAEDAXYVyDVpyQOzI/2bnCMKmTrTsvE08GaU9BbK0oWCN1ZWOuqgw0WmDFa9Pqd5aD4bIo
puc41O9R3LSoxvVnNr9A1BmwqSUfZpqg3duPQZM8atIHQBeVtRmOobUxPR2+qxFyEO0q0uf+MiMg
DQbJ/q4K/NQmwfLBvcKX+ayL8CRsHlZaw9kx8d+pWWRrjaVFye4U4Q+hNTVt8yTxFulcJTvAxHqr
o+Ihr/o3q6/QhdR0IzJjNfRkBj06iYQkOHcLhDDgm5ikehqs7bCCWUd6uu5xx2XvkE/w/0iMMMQs
9nIkgkVMq1kq1oiJSc3uk/fp6qMjN23pRoBKCIAPUUiwFwnZG8uVU/WcCAw6DkXxMsR9sSJEfnHG
047ouvJZupazdNW0KsY8BQU7QMsEEhPkI4oYLvt1ZxRPXmbf6vHSnH7WHqpvk+ZEKTFEpPZnbeSM
rrU/usahy9HicjfdeNHDUq6GnnKtjPJlamGkgcCbLpIpfrFwKYwlvs5hqu/NrLlqumlZVtNJ9jQ6
OxpW9sAHBosQdkTvTGW34N88+pqmvEa3WqS1J1aOH7Nujcc9wICE/0hF7H2DX4T2qPLiZWbtW1R1
v/MJDxX1VZnT2HL8fdN4710q1/UobpIATIMwi11iwQSKI6VW/RDh/wiGg0JZj71KrBquuuveyfC1
D1BgPAPtBnPfhL+hGleRY3wEDQJfpMetkzooAwMeJd/bono/CGve+qoU21rYW3ceznlSPVajuRGQ
KTZBgj1kaorX1GU3M+qX0Kyzg17GSbBwZXOHB/gBnubTNKtiBcf6IQFhVY/es13jq6E1XMK/8+Lx
PAcrP6fhanVYWS3PO9cSG03doaTWiDKe6PZ5hEMl9bZDapAuwan2imr/FsbFgyf70+i5i8wcMLgW
u04UrzmAEDdT3cbuqQ0cfUqg6BYTOTezpamVS/smNcDTthyfsMTcYseqG/dhgdaXDh4W+3pacmy+
TWp8izs0Qb/AEhrUtAlSFN8y/xj89BEK36tu5q8MkVbHznbW6b4X5QP6KoqcWd9JUqV9ShpcA4hd
sD3uxYwhpZ4hG+eW069KAq8ihEoWdPu4J5ZDd3NdBUCKBuV/daKbV4or7KJXWBgqgfxkYrcAebNo
KrMCVU5GSFW3eQw7w8IYsSYUtR29cP9adtmlQRbs6xGZnpBavDQmmAxJyrXZsI9N0bNejjC0C9/e
XXzUjYwquD35UbkfZknwyBxeej7U3pTPqcybhTkVT2FrHDnz3adtJBd977Pp4ysLwEzt2luVDbux
jjbdrqOF3LFZOElglUiJXC0GZMK3ZEIY7H15lQYX94Lq1mY3eStgw3ld3xe9g5vBrgipcPQOQfRV
FOOhzgd3WY3tM66Qkx2qmx7Wrd8Pt1LFb26JmaAPaUNlQ/HKHDv8B4Q9oRzT1HIEveGZfSMXprfg
JPbctNZARQMcyjHB8vRb0U/zPiSZXJdXZANw2xAGIjPD4dI/e4q23FwE46KL6+sio0FCyoetKfBz
OmX8UHvFl7wEV0pVDFiv+8eURvyuhbYNH+fOJ7VAxgDfeRXrI9atZIGH8Y0YzIpTrr3xymbjd/rs
tOFZ1TJfgbny4H+R+UJadwx8BUSoyxx3ahD7xsKZ4Ulph43ssxl9nwRBictq1dt+uOjIsNNnQVkt
7/FTS/Y5zEx4qBduB0tJ6bWKPPXABY5K8jb8NMe+P1mTWoKpdndBpB4M6AcIGP0bnt/FNBkpcdn+
re1C2FcBqgaEbSvEMlfQpGlRRYq6blbY5jl4KMKaCw4/Rj5D68OQWua7ctbBPpiLZ5+iXnIF77XE
B05tPA0cnrXmYpieBHksHQ/XY5ixuzTpncXpZ9VBxMHHkCMTNidman/7XUp73EIuz51H4MtXGE7+
WCOulBnG42QREorSYIPce+7j5uhRLMY02XQYX1GCLLLWhbeTP1FrPwWeI+FqWfij7fGDrhRiS6DH
qwDqUeRBDw369xg8VeZ7t0YMmKP2Gqzb8ILlsPRaereuLlGbvAJ8KXOull4hNlmcfutNKNTRra12
ge5uLKxxeHRrEPy2O1JYAc1LfdbBXn9DDBWx18hvHHrjaK5/aIlVANZY2jQzKuac6C2+XKdD37aC
6hEH0R9Wys3SzRtsrxaKv89OY3zbkf2e1jkYINTBNFFHWBmlNMUyTDATFyWF6AxCbNXlwTIklJPN
7rntw4fS6L+QdpxQnNIxWmN5X00kpRdEjdZwYW8yLQQmkuZ1bLNDX813s0NzRsu3Rhi4VUNMY2ad
PEqBZXSU0WMwYKBtzJi6k1A+XlkC4AFeDhOEAOYU5JV5p70JKo37nvWMbdBwYkV8AbE504NtEl7K
OAITtnAu0vhiOftyMZSsCuUvWCMmYEhTb3ybxwO6z2Phc5SW5QDHyGI7iUHAoC/PE1HmyyLJphzr
zl3uPhswBkCu8EPrF7s7GtbGM0dkANe4F7XYaMFyjJNUTTAwIAc6PQWX7O4QrWWec2IznKOTdK86
cf7YnjFtYFHdmxOYKmVlyykuimXaUhG6IXt/bUzhmsIk5giB+E2Nr1IsfXXufDvIFQtv7L8QtX/O
m4u0ce3lZJu3Ke56MIH+Kg/R7g3YzQvftd/dIPhK0ZeICtZ7xx52erJDlAfrrnFDrFNWiKnYIToH
p/ryhHWaumqFAWs3BjnCuD0tLUyRvqUD6oBMLq0QCw/mjpcMKHAbqaOBQbGpMf11hXzMiuqcmN5B
t82KUUn9alAhGrxlw9UsLpG/bLWou/mKVsCLFJ8TliRZztkKwYqcWNff+tXw6nfDR1qq3Yyo7dnW
G/5OiG7OkC+ruVlEY0usbx4QBNh5pLjXuQ+dJqCpnZVnTWLJQKNc1Fn4mrn4T/A/PUTqrhcmQihL
90XVQkM1/WiFqHQuXHESFspnHiuYq4zhaE3/WrLq0IAlVgmqQCiGR1sbj2bYV5s4me5IuOkVaIPb
MgoRwjMGOOj5JQjvAnrtmExKf1GhIy+VyiiwKTA9n1xSZteraXAP2MYWuu23yk/wD5F6Lh4bEqDg
oCLg5d2ylYmzHjPAjtjteKidVmvIrnSeD11M6NLqyPnFQOTCnuxp5a+HxnwxiuIQtL29jcZpW4/R
ptYQ/eLG77FUqY+k6VaT6+ypL8iEU2AM/sKlqmT1NVwzuoVK2t0bF+eJTkMcMhpmGAQ+6n2D3Ef4
UjUOHrwg+5z85CVRCYMuCCQbuneWWWhjupqea5HCNbW3BRiSRaWrctGRavEypD3Rv+QVCnuE2rmK
Mv5rodfihQkH0o4WEU5/x8Oyi/nKyx/Hkau3W2NolQMlhwbjHQZAyBABIH754UHUnxJG6yJP5JWK
k42Tuymh1/Eoc/sPIIhdlGQ9izb8yI36SIfpMcfFtjHqMFw0HPHr0PBZG4YcSsPQXVXTJixIq4J7
x+upGpSvGCm0juJlE61FoeUiI2S3KiJ6IWn6WUfFyfTxNLEEc1nWu3Ixp90uGWtmZFBnA+21PweH
UEfxaKFdbzG+vfm4Wfx5pH8SlvvckZ81GtDGr4tPCI7vVNTDprGTqznGqNrwY3mZ9jGa83ULJtO/
GbmacihekVR+T22wia7+BslyFYXkvFLOURZE6VL7T6E1MlbEwMnRsIqvnfZatwJfGeqfj3qVh/bW
uLTCEzmdCtdUa6bQ9psUA6OH2LyQcnjiGMUNYklMLoPw1m08bXneopz7eJVnyd4qzEcyqAbAPrF9
EjbeEeD/tyr5DMfnJnCe8c88+GVPtQl1xcVnseyiKF1g6sCRhJcS2K9DwcuxiWe3brZN622cV9Oz
yX84T2PZG2zQ9q5m4y2qwbk1inxaKeG8aLgfVjzo1YxXi/9MCC/UFQ/x7O2si+9NxLA7OTtRAUD5
Yw1LSpZ8V++AeKxJPWr7JkziW/nFiTeKMfM1zonhDreFYKXmtTa+naHBQmC+JG1ng4Cqr9xieBjx
KWymJL3JfH1ixq6xCNBkBTLsikXgaSDmPU7OvfWOlfrdJ7ncmeyYufvkJ969Db6LfP45Cedtroig
FNOhazlaYqLTwbjrHPOlV+4fw8cSwvfaE6rakMalGZNx/ffn1FmYtt43/VXeeOeOE0B4YVa2ynqN
LovXwIhPc4tXw6pPue3NNO66D9mMF6/AU9GDD6VDOiD+UXibEEXLiL2FKqav6nA3m6SpXBTkOlJ/
KqFvYeDN8AFc1jT9vV8wxaGEV4tIQU2F1T5AseSDGcYKbvIXBYCFKGOrhcjqj6RMdpmbH1qyxWbu
fiZBS5+qbaH6F1a8GdOtPcmr3MtByzbFXmpAcL0p103tvudWBwAeJRbm6TrLyd9myvmTRNVteyFQ
ejiikmsfGkI3D6fKgH6Te1g3UvAXg3MXKYN0RvQ9V8aDfcmskdh5MPI3jcfBne2lEZuSmsvG2wmB
0FHWh8+kJjtM7yHixPu6yj9VdNnYSfE2Wfo5r4iqVA5J467mO6fD1ZQP5zpL74lQvFNCvJsXm7Nf
640rp7dexsMiMLmQG2WYL5O5FsvZ9rE39z+dynE7cspcOROtWTO1D7jW6SYkbyGRoIumeiqL+IgL
+q4MBiiTpvE6x8PJbMJDEgKF5RQOFGWr6hqLAaDTAcNiOqQvaQFe7rtx5YfrFH8iyTib3q5vS6NZ
YGHj5OKRjokIf3jNca6GdUTs1aOjV+SWPDpFeY8ZclH5eEgq3C/TQIQpsaLnLMMV6/aQX+bBP6az
cJCpMdMbdbxlLs2wNJdqHrOF76fwxGP/yBzwd080b1jHr3UZBeuU/ZQj5Jm0A0zTfhVWNVNBgnhr
w7X2hz5e+wZTUbL5yoiqQ1Xoedu4ztrtIf1wyTPWbgFfnaMLFyVEbY3D/OKnHgMidpcvJZ3wbvRp
3oBpYlVORcdeXJ2d4gmCzCop6ps2US+Jxvt62QXnqQE+Snm0iT12FHr5V8T9tnTEXyJfXdG5vY66
yGSVYA+cnZhckcljIcp7ldiv5egJFnoJZe0gt0E4rxOhuDBW6T3uBa7DJk0Zmsdyx2rsXk1M2FHZ
B6vfhyFQau+TBwEnHa0gCLy48tTK6JXyoN8nCSVKRKP+ZAQwZ/FRMWKNgTO44netIWjrZRNz2ewm
PpWTcap9aVyx1nweS3q7c+9vWplWK5wWA2t6jDgEauiMiyLfVe25AvzO8AaYA0FufLDuhaWnHwQI
vd04G1eSVfk+LnOamEF80OnAotFoN87UGUuZYbqXk7udutI6GAVe5mZu4KHnPgu1IDG3ZWRtmQ7X
7F0jwI4/hYDPLae8MyYG3KSQOYC7cvPvfVG5yzgukW9WfpHmeIGlzbVKuSzjy3pbJExdqkag0ukZ
4affeD6Zqiac9rVf5iQO/DePPrJFgHrhO72x4/tsZotCtRcRnT6rXLK0eZqLtttqKvR24BqmWxqQ
qbqXY/3eKxBQqcfVZzaGvYD2DQb22/cnYC8F0lBD33juGo1dEhdBRzbF6CdFhInS3husL9LAHDRU
2GUU/XEyATbHo4UOVUmEROShVfOdPE5LAQTN4VKyJQamzWDnR/5HEtqEX8QimzgJR320d+b0ZAo6
Viq0n8P8qseKQEb43FzeLr0oMI5nNRhE34YweAoERIyg2gnyN0s9ZafZ9ECmX8sMDAPOmvsqJuFO
kGkP2JCWpn9NhnHR+sFnO7o+F0NIXm5xm12kg9AoaRuO7VGY8UAKwuGICKtp3Zvq0Gt8j03cjIt6
wrKG0Y3D2tlXWnyFpsvqDX4KPvEmT+iEelEP+VZ27FmOv7AngncgpK7bTL+MZUc5NGbEGp3ye0jn
7qxytY1pb5suK2UnDrnATkBYSFWtw8R8SSf/HMbfuKCyo9lesggsOGUaVJwes/tyeIocYik6YI2W
xNhja6Lf42UY1shIhCDMWDv72PJgyGyz1LSec6DbQa6A1OW0WKBBuVsmKoBXhqyixRVr7AfPLJ+7
MijWRkvAQFsgKGIDVlhgb9OLFS7Dkck/MWbRbu4EnUOaVPg0aXsS/J0LtBIizZIBMDOU7tHN8y3O
IJ5lHx20sI0ZeO8zgcRyoFUZacQVHfOs7sJ4UyNrOMOBsFQVwTL3PGsdzfrBKmoKVachWQzpZ+HQ
sHLlZ541N21YDTsmAJEuKsiM2GKvStVj3UGY6maaTz4s4p4mH1eb2iBsSsesqJN9nOlLAW2/uh75
V7qVDNyjuXTD5B2EFRt720V6it4aOiwElwxqV3UiOEBokEBlXEDToxi5jcC8AJmj2dmbRrjVV9q4
IGjKXq7Dym2p+ZE9PD0E+76h45eC9UYvY4cJnTiHwXEZyYVsCf63v21KRKDO7fjXDMzOC7Nz7MJV
6OnbjAV25IG2JrWU3GeaCA2rqW3SCLADfWqeFbI7iVJOYr4N5HpOz5Uwr0MpnK0w+2ajp3o/NxkB
DaZsJLYAyRdzcYhj0R0H+u15QKQhy8cnryIHaqpHVDP+/9UMbI6ObJR2GShq2uqsW0uCr96xdfSm
Mp12OTRVelI++mnT0rSXzmgcW/ZiGGDAAhV2TxYQL2FYAWa91J+1co+z3rs5Z9IirZ8qb3Z2ZM4y
TmH1dBDdRRMCabrorZLclp+31LWFu2DOl16LhN3CGIR9RG8sFQcayyzPfYLODcqZKYfLQCwrG0qE
O0hysxyinQwuh+R1wXAt8iccwk7RusvLXHRcdM2JfO2z8ti2kaU8KHs5HhoO+1U5PrUe37hxeUs7
J2A2xh6nNSQZL9DPbghCfibwHdCUPMb1rUkLhT0KoZv/yjrJmfzjgERgUF10bclpA02aXMWlyvLR
etZegBM8i/VOsHBfmEZprOG8V1vEYidxq02IDTNJmIjVN++mJ9RdaUdrnU3P4BhOUvsaakIGP5/w
JagdJKIZgMCYzjzI+BalwRZw4z/S8fqVHzD7BA2VxmFohy0AC9rmnmTmVcEmmrIbfUnqBlHwVCQ6
2JFT0uu4kXKh8KCu7KbZ9dWxrdiT3YjUFAcSZBZ5FgzbRGms7L1vk+ykrHDZ54S0PsfYfTftbz3O
n33V3IYyW7tuczN3nnnoUoLlXfSOd49nC0bYmcVDBFlqNUpOmQUVj2cM+mpAY/bIT2WJXneJ8Rq2
IsCq0JpLzndYCoThr4s5+EhygaaD7LXEGUutMVOLTFSsrGu3ds25shynfMVle5850XTwiOIsUpY+
ouopZuN63DCKaFvI9F4ZhblpgxtbGBSG5vSkRwBVnUlXeGwflUYR8QZyd3HVgQEKweuMxcynj89J
p14LD4nM+bZ1ehOw2mcRzFVR6/FZ2CwHevJqiyQ0qNl3be0m13FNKqF2kA2oVYYOP2+tX4FH4OmO
znmfM3Kw/xwCGvoyowWvY+NB0RSo7SJcxHbl0fxwHnXE8jArVLnGC/JusHRvE386jn4q9mWW3RpC
AqGBnc4SSdaLOqR/bWnWfFDjaP7L6st0hj9Km1Qs3rCzOPcwp7CG9Vn8IVEe8VzCJUbAytj22zu+
UcZeRa6olW6xTZhiFMwMhDGyXWnCFmoj56bpwuxQ40teOg18JLKAkwyP7EeMeWnI2iRqGK4k0SzR
YmQZQWcl/fs01ddcYTOqYGdBqCSFiQr4PJCbKau7E8kyuv5hJm/MWX5Cz9+wVMjubTOMlklD6zWp
GbyRNDROCND115W3TEvjg1778GbEO9RXbOyGuNIdMhtI9A/fhw/qC5ZGbXfVXJI5mWXO2xiq3XV6
+eHSfSuNEJjw5RY5lQ/t0nmQuce37YIHwAXjrsQgvsixQNAgyjeBwZAUr9XTSjachyNpPWR9mrEf
mM+dTBjBatvM+3B2zMZyV2IOn+M0ASrT0tOuu3JYtxELmXKYqYWAHdfNvhm7B+3LeWtfxhJrYEpj
LmK0Y9Q5WCDNloOHFHFAREkFZH8tlDhKOM6xHi77Cw69Xjtt119pGdwVFRu0msmrSqu9UqFiZlcK
kpLnY4A3GAWybIbsuo0mmvy0GUkU/hl6Cyapjyyf9daT4zU+7o432VTRNhkJWNegy1r/ukQRWxFh
x06Mcz6SxkYjsVoFowtroGUZoa3I00TDGRLT9uOG+UHAw6IroGTn2GOtwrIMHywzWQcDsHxt4YcO
JQNU0vGLUy4wNj+4sZz2tulz2jAeJI4J/VNwXYoLxUqAbGakb7KI1HjqOnqlqjJmtAv4t8YKvn1X
kz1UT6PCaSaYoLb0GRjodxPnZ2f+FGOwax3orNm377GDzmXxwcAv7DW+ovYzcP1XU3wcHPnY5pgp
FDuX3T2MeXcMWxw+5DTX+MwfLaaQYr8VH0K35OQdC7RcaDvLyPZPdsx4APSXtY69fYjl5yCz8dGa
ifDF0rjMQmUD+OITbsC2T4wlSRFG7ERBthqy4gFCBLqpT5IfGzl2uulaO6gHrohekxscKJxVlhFD
kntbrQzdngGPFQz47PeTjq5lh0Ds04vIrRGrjs9rEoN6LitmFc3jWYA3oEpdJVFyJJBcXcbUGhiC
uk0uyGnll+oMHeXayxIi3XlHYFM7u8ZVewtiUl+O9wb8csZCqp0tXS4D6Q4uhUvx7nzZuQPOGFaE
UTNpsZ9zLgZsN5uxqozY5kybHJlJSJ6reLeFgjHOmNYML+7GUCpcdXCUQ5Gwt6S3RQ2XL+ZcXzOJ
T1h7TxdcygEkrwtLvhVeSrRuJK5kG1+x27/nIv+jICqz99vboeH/ItJhSQ4q33hzB66WJmSWlWvD
yFDQHPJ8dg0SRJBio8OAYuuymTWeZYxPnGEPmcoe+f/f+X9a8pKrmH4BbVqa/l1okjtkWeXGX2M3
3nW2/yUL9RxM3T0qBBTSzIjZ6ArdmXRZE7EcENbFvYOOapC59gR4IzMJg0Vfzg1LfhPV2Y+co2ys
PxbDoPGP4xO7qFmVijG+FAGwsEru9egddXuYnGnrcwRVuPdKTtyRZ7w4ffrd2iSxYVmP2xpQ8xCR
nm+/Kr97DmVMN7qqrxl9ZkVcOTmnF/DrdqXQ5xGgBNnZAfFk3TNzE+68kJuYQrWRfrF2LzEXTj6f
vv2FoBmskzk8j1jSVkwN/SjK+JawcHKAIXQY3fknUH5mvJpP4V6ePECBedWUWzW55hrbnEt1AbGx
8rbWMManTslmE3fNHTmwtenWHP65OLQsSmPVGATlQQ+UYaM4wxMky74SiGuEFtTeqQy+NzhF4dHF
obxlEcZ0SGMaiEAk4ZHOxnLsqst1MGVoql89JLK9cXqGdwF14GOkq4Ec7SqgW75s6fl5AHMXDXL5
Mp1g6PlOfsq85pZxoGR1R4liNSJijGVGs6rYNsoAUMJMj9m0oDbrDakJ8Go5RZnsdjXj7siuxKu0
grwD5H4dJPM5hV+9jJKmWptSHeIg20eM7ibejYMdACOTi43nlMViMZJ30QykQHyHA0fRDwDiM0bQ
azLACmFspCvG07x7qrkWptqVIePPlEW9WyjSIdTVBjOfaljbw42KnT9SHGOHs+aYMttnsr9DPA61
cCFW6vDLn9Q7zS/RBE8oKNuxitFK8iMzXmGqUkaMsX3tZ+N1MmCpHnrcHtaemZnlxqI94JXezWgT
hqM91W5lYx7gyoA2a+3nboR309AwdUswK0pny7DyrqrZuY+c7E5wTtkEfr/N23kbSqY9cCUXzAHp
awQyD2RSltGNJAKXEZGwG2auYaPk1mVQICIQVzB4xqYq92kNqlpbG58ZSUgoAyvoEQuAUZzE2H5G
mf7MO7SKjLk9zV3R9Ix0+n/sncmW1Mq2ZX8lx22n3lBlMqlxO17XUUcAHQ0ICNW1ZCq+/k059+WB
gISR/WwcPx4OhFyVyWzvteZiIESL8AHd/ddoEN86Vax9SOeWnpZbXRvol42ADCtW7U74hZIsDXsM
ZBTPtBurmB5DIZ9jOex009pjyqxWWmueol6b8bJodDoeiKLBa3t6Q0u9rvSSB0ZTL5Vnb0TFE1bv
vyBZv02TL7Y1Aw6SPUXdOyxhJueveJl8b1WDPsDqZDx5RY0ayftIEA+2hSg8aWASFgjtOoSzw0lk
7gNeKwrcmfuk1+rU+cXNFeU/5wwE34r/n3qA7ixfRU1bR6/tv/4TiDBnGBiGbpnXQ/X9SM25Cv/5
4zm44d//2qRFHX39/Jt/85/cA1f/L90iw1C3BOkFJhEK/bem/fe/NFfOoQeO8DzDNHSPOsw/qQfG
f1EQdeGM0o6ngOQQRfA/qQf2fwnTclCY6I50QNSLf/1P5sNPZ/Gfs/q/aF3dFlHeNv/+l2n/66fM
A7IVLMH1ZQgBFM/SDfb1x8yDoKeBxlK02wk6CnAw6ggLdREfG2Cm7aCMFS3pcMt8OjlFrJ2WnVlB
xKqSFdNxG/8o4IbuorUJdeSyRkcp6vwk4H1UaYBttIOW3Brq3IiKaRYah63HEnP1w/H+zz79uA9z
LEORjkGRzydICN20SYwg4JJaJwd4Do/4cReguE2emgZmmJyqZQPrMtEAp2g+Pl344xTpuaU6T36V
hZb+ZduG/ruNe67QdRDCnJJ3G6+tWCELEu22rhiNVLGtUqoPNakAqYn+qfODm9IpNZCiOV3iqPse
RvLTXfnjvv92+5w2z3Ik15htEY/x484jik3K0bZhjrnNrWX3yYpCEeXL3FlkMtCWNY3rqF/pUUY9
cuar/fnYG++un+vBt9h7m8vbtFBK/Lz9QbVMNyFvbEFohcu4VvdBDaHUIlJpodtMPi0LkQZ6tNda
sZDtYbstEDmCb8kz5CAWrs6/HJLffyPLJkgHsrgn3h2Rdgh93yrbdqsVNi36eAjXTFCq0192nJvz
3VUnTG4X6brQZy1XvttME7hWoyq/25IkgWjBLYiMGJz4uQR4i0s8OJBF4F8mynmuqQxwicBcZY3m
NWWEP5WWHW7TwXGOcWS72z9/t/mY/3xDCPToaFksw+SStOcj9Pr5PsoDRgDjf4tKmVYIkGbbVF+l
D0gOIeqrbXn074GpgodfOj4G+T9v9NfDLkzT9Exhu8acnzLfKD9sFD5T3LtW0W1jPCnL3If5XwKm
X/95K7876qZtep4rdeYn1vznP2xFdxszBlTFrtGYgdrMbtQFtcAUsttfrqPfHcUfN/XuBDu0AapA
pN3WHSMYd6mCBRR/xQeKCEcCIh+tcBWF4/nPO2jJ35w8V7qOsFzH4wJ+NyCPYYKkuOeGNiURSiFY
CDyA+hHsEIDNErqf8m7oWwF1xHbZSqTlY6WoKtgesx2ZrFRKnxAj7FbrHXOXpGh4CKDaKOKSVm6n
KBEPyakSaOlV54H91lgukOCx1Xzz7I+DWuZ18NYYaMjG5LZ2EecGCelRxmhGJ2aWQXtndNonm6zT
3V/2fD6g7y5bSwf4bdAektQu3l22GGscE+Rou0Uhm2yMAeReS0EIpH+y0pAgtDp+hF5pa6m8R2zN
TAPt8bbPlVwNg1BrJ39I0aZQTIVU17G8Kt2iZ5Ye45dBIQB3H3q9UiRH1ADeUlFcXDntSqaJFWYB
YzItMtDt+Dw0KKtyjRVnr+/8D6MDGtqMu5Nmxi9/3mXD+PXZJQBPGNY8WAn+e7fPsZey3hApOuVK
Zuuum459FX8bCpZaTf80xbQhps6lJSHEsMtHDocm3gAjX/Q22pRTrJ2C4mue8H9d/2hGsNBgvX4M
/clYR1YBikcgwuuIFrZaZwOvUD56HRIq/UusueFTRlGEEjvPSaTDJvoAFFcKtLrt6whzW+jgXtMu
Oo0/s+PsblCIWYvyCZeSAbTBztGwupY8m61u7HNq6sMRsJ+3xHgDvryvDn2n7gAQPbnqmJDevSwy
MkkL+wGRxZMr0oc6FmLnEW4BwAjCqaJkStoCMRf4PijwQnQlxLMwe56jdvQMWM4lcsJth83kBk9W
HN3ShLmpHaorxDsSQtK/jiUYLRRj5EAHFUGxcMlkcjDdW7kanUzbqbJ7tHUkU73W3gR9dEwaO9sM
5ROhy6QM2OQfoAo72KiigBS2gBEEEodUafckDnuUUF/DWrwWsr5FVAOcRiyySnzC9PWIOeODzOiK
ad6wz1DWLwAkOYvW5ZfAX3lyAmzUsaijLQILi5Y8Dc+8bm/ScPzLVfXrwOUyKbJMhmKmd1K+G0GG
hiIIELB229ntpswGRD2JtjSi4RFZIM3kkNUn9cC/jP+/3argqSvodMwPgp9HZgocitY/zUxNf26s
ntSC9K2raQBO2hOkZxqPzoe/3D2/zr1cIXkSGJ7hAewx3z1yGpw8kB/grdY2Ndw8wSExxA+1htS9
/iwkMTOeftSp6y9KMd3+eeO/3riucM15eu55umU5727coBPov1XB7sriAwtdspZNbW9PNN/L1gR8
vJPaV40O/l8Os2H9MkqyYRtdrelalsWh/vk4Z7qvZTDsqSl18uJxh61Z0yvQceOwT3K4y6wZlkK1
Lckt06Vh8ERdAXhFPceiM/72bX596vNtXMNwTSENaYp33yaJtMlwSg9Bw8AsSJ+HDciKay9oUFG5
dB7SvjEujUSrFdjFDdaSFdCgeJ2FPYp+M98K7FN/PjPXmLafnyOuYD5sCNcQ1Fntd5dFVUFPiJRs
tqZlusBUtHXp2AAwI/VcBuObagicgNOFStQxA5576UtmFfej9HU6vAaGFiNYYG0hHNXViC7pSJeS
8B8WnFecXsEjgLxzG+nywlSEmF6K/bgJz9UUvoU2+Swi4Vf/eZeu05pfdknKeUVoeazV3s1FAluD
9xZazVbSOdiCFQ26iyHxhOUKblJqJKC9IX4tlUVWJmrJhMYVntBUzDd+xmqt0WG8T0xdZgbNMmlW
fVkizfMaj4q3tZI90HV9ZkYkgW9hrHEfdbOQ68AJp9VgUyuvvRNq3pasHHY4sPeBxWN1SNNdwDEq
cM79ZfZlvwvjY2HBWYRLZFnSshnO5j//YaaH1szLRmIJtorCTRuGOxgmqM+0cTfhoVItmBYR2vuw
R5rQ5TntiPAtxrEkQib8qrO1HdNznFf+4KxYAOI4soBqTEi7l31cfMiGqlugHSr43c6mTb9obv9U
014+pLnRrLt+nv841iorawvX0qwWMOHSOCo5EHZObctvJgw+4+epyRBsJna9BDpsrUy9eegL5+uf
L4DrrO+XC+CHo/HuPkMq0dtBMc5pLPB7x3SslwTKEqtN039VJm62ZlwAkERfzzHmIpvZgH2V4knF
7fdK0P91ySl+N9IzAechzShkyPdDnzsqux9F1+AIl2rb2+54ROH60vk07iuShyOh0EBERCDVAOwW
emrc4NtObqQHmcJOdxNf/OQXlDxF6eGJycej9Ahrrye61tk8x5k5HqAZvwiTXwJH9XOLRXrvBXZJ
d50mPAfjkV/7WLtAHCcJhCJEiQ67AnVD5kZvKTRp8oRNopaFvxGZ8yEraZlA1h4x9vgD5kuyeCx9
HyK3ZArjwqXTXW+DhJjqnf5i2f5nQxZPThfzbC+9tWyrl46SsFWRJxxVeFPr4KtrxOnhz+f51+UN
dSLdsFHTC0enpPHzRS9MONl+zHDq2slnTIZEy08AMouJOf2ft/Sb55ejM0PwWCjzW/X5JP9wezVp
4uR1YTTbMsjf4pKmjCx3DJ23IGgRbZWA2TM6/nZuP/55w7+Z8rKPJk1wz7Ydqb9fOFcQwkoU4QzP
uVh3kLDImhnsfdI2r6aFA3NyEcKZuGQdbJoLAQhznY2s5KEhYcpIi1WJfMsWXbSdylksHtbxmoQq
fxa7/vmr/uZCd3S6qNIiDJQq3Ltj1AZRBb5eb7Y53DuU0Ecgh5+Vnt4S2bfMoghDffG3YtZ10vLu
TqfiRwqqgV9BoJv7+cR4AESHKOLuMlR30S19xdi/Qki6mhx5CvCOLU2nwYXtWTuqDPem7+7p9uAE
9xCZW4V9O1h1uwpDQLj4BukIR+NjZPTHVvvbFOjX9RonUvDolJwXW38//Yq6VokQo/S2d4t2pYN4
ZBxEj+foGCiRCbz9+Wz89opliQRkm3Iblb6fD4zjxeR7d0OztfIzCCh6l2wVKcSFwdnCfoWWn+iY
dKX97YL9dUXuOgZVUi5XTghxsz9vOG4M3Ak2SVjZ1L70o31nSFaHfogsOBzqG5Yr6HpYfyYDvVsn
aP1FLJpVqDTW4X6AqT1rnKWlK5RvyYE8nfIvj0rjd6OGIVk86tzMrng/avRjJ6awQVVqavZnRhUE
bXYbb8gCO7Nu/BZGzI6V7W4cHEauHB9KG4uJPZXAz6GaMoq9WSOH8M+ny/7d+WKGzJlidevigvr5
sLWB8k0r1+vt2AXxRs/GcK/lYp82WJlmC/2laT2PjHPyLQNFqCITx31pUkTsYhcuJ55wU0QP1jB8
I0K2f+iM4C70m+ZCwoqnWdOxcvGCMNKcKq/qVo6PqS9ionnJeS54sXFuXZyjkRd656nkMZErpnCR
Pjrr0PHUS1Od85IVQjRQ4dk3bfs5HcQHmGbFXrNi+Yyq+OtURWtM9Viy8nA4pwaPNaueylMxc16Z
A/z5gP3meLme48AX1CVzaePd9R0iFcYf6VQ4NMUSGWy87uwJslrehUsCMh6jsLtztPoN8+3qz1s2
fjPXIg/Mlh7pCbrrvi9iRxipyqqW1RZJEz4jvbN3keb7W9O3gCUWjkGETX0AytwfUp/6pmVVAnCR
9f++pmIthUrMmbsRvzwZyhzycenaFdLk8aa2M4JJEh0kFG3PpQyNz4ObG/gT8lNsm81fLtffFNJd
Nk41l0UMAqD31Sdz8oOYpl21RcsoFl0Qbk23+AJ/GnV5UOH507x8SUYy8stgU4ZV+Je7+DejjIf0
1bMdwzFs4b07/cyUclrnotqm3ZQBXtuTsk4CPWFAcWZiuPvrHrMU+s1akjml7uEIk67FOP7zLeom
dtEFk8E2VeZ9wf8fL/uypZdL0QbITf2Q5gph0VB5j0DTIW13/lcLfvRRDkTXBYPv3cbaZ9Ax4bqb
EcSQv8NlAqX3FjHKqTFAMyLI0pbY+CIAFBY5IH5DTCEAH+bJyUlLBvncUGJqdL98IH3ypRnViDin
jqFtkK48Nuldk6KnsixSsrnbWfaSMvaUt2W/Jkgi2AFnsV4S2/6inFCsexOa7bwmOgegIJfovPzP
icQ3h/TS1PV7qjnao42d3pe9eI4gVe4pf/lnP0INW4CQvRW6qu8mE1VEh62Kxkb11L5ZBX3caFDO
i2s9d5MRf1PU9et+TjKJHiUriLuiF9q5r4lKLDMMIws39L37WCIKC4LxGHbR7TSNxnOTGwgrRuyC
PtCArSULSkSmbd/kXvrMTKbb13EwXQZTP4qyMw5IYT6xCErOpTHESLNSwvFMN38exvhRrwOoBv3k
bTBQjh9D5m0ZEIXPdiFSxg6iFNsJYzkUGiL4xq54iCP5aobl9Konxl3uph/bLNI2uYmzYJRddIay
TaJQ0y/Drk+xOGVFt87KaGK9l6pDVICTRoIy1SuEcyOaOYwf60ghqEqt5jAVJbP6Ln1ptbjbGvNP
149kOBGe4dvgRXRSp3myRxd8Ou1hpExy/chwS3FoUZenedSfEJT0J4Sb6vu762d+MqwaVfuEJoEW
SyxxovTonK7v/nnps0Cty56anCvKjKARohmVWURnvx+jc2AP1DqDEeihnxRHFGzgjtFOFcdK1p+w
Q7F6mcBhR0EPtGx+h/IZiHhq6uigggmKfz3ddEixSIEDp8QndP7GmygFf0dIx66onVMLivH2n5cK
oErEXOUiM2icokkGtLoszhEWDMxxS/tpSKxwhxUJ3S8aibb3yeVJWFIdPFU9A0EiQkLKAJ2T8B9s
t9iQdGG8aIChjk3IWkZjmqyXpXbfloZ2j2rwTqWyxYaVa7dGTe3Yg8zlDxp4yED4j0GYVIewacg/
mn/MmOKfxylddc0Akh8N8mKQSX/LNKHux1RbtHHU3TbJSurx0QRZd1elnlg02pDuFYhHJJ1OsYl1
J76zCxXfUWBS62GMcN+MDuV3R4VEfkfq6E+IsVtLekj34nRbwtFct7npA4tBBZ7bbcbcyiXJdJie
RxstNsLo6Zxr/vRsJtlBsw3vLtPr+jn7hHd1erabMN0PHfkAVim3FcuXp8D3xofZ+V1Lo3qqRrzV
TRLk1MjJcncKwttHlsQ3ThNZN9d3TF171hoL6TbRxujbWQU6WvVJVoTUyCr5ZKWuOEi3dQ7XKDMc
awubNFhgCFmwpL1WbwWZoRn78jTXKBdIp+QiFAEx17llPOgZrGdN3XYAVtbexG4TLuQ9qTB3Vvrg
SggEbFhFUHYGoy/PKHkm8NHNBp+EUcMQoXuOY1Sp7hOo3w+q648GHLUbpzetS9HM+U0mhDKtztpz
Q8aY7ZTETjpo5k07ENQg9GpTBARbqQbZXpy32cOUdXcjCecfs3j2j6hy2GtkDHwQw7MQMnu2Intt
lUBTunx2qGSV+7ELD5U5Op/o/w4b+JLtroF1+0HgTW7mz6HIWeu0bCeSFRhWLUgyT46tkc5am+Ou
w8Zd1lP8nI/RJwaS9FNu+fz15AGjd33rGglBifHGCqLseej67s5ycYGOz6VdGY8uLoIbl3SKgNTn
JxFNySVutdfrTylA13PeYEnO/ALfSK5xNqi93vGQQdXt+A/e/DISjkVdaLKPKS3QVRmb9Q7IEbBG
iku70jTGJw8CPSLd0qLfVoxP2FyTdSr1L0M/ZMuqiJsHgmQIfLOj+7pRzUM7v4Baxg5QuOYSdRxY
ZSUoO+def+hzQF/V/GPctfFDlJeEFOmfvKyG1OsOctc73gfSHBLWaw73Iug4lMlyZwRJ9KX5xokG
PqD1HQ8f1771Hcl6XKzqtBEX2nKAi4jo2kKvpk3R1wAZAuWc8JiVa4EoaDVEwXgTuNWIEYB3KmQi
UyQp/mIt3oxYxm/roUluh6wMETU/e1UQbDIl8Of/n5i80qRiI8kzBF7kmAd8ESipKm8i8SmTR4v6
WlKGF9wexTEwkvJol9kcvhF7235EtZXgXKBF29yZkZ6s4DrKY2W65THDwXBu5BTeXB92BVrMVRj3
LPR9fbpcXwR9AxKC9K3e1MHJ9qq1GxjmHlLg5ylqj06IzD2uvhWaenV8dHkpdTZ24OipZt+lQOJY
UXurQg7ryG6Do6EHwUrkBijBIjuY47SrWUYshB2tNRxu6Nq+RklynyQ+saLpuAmm6Js21tuaCBeB
w4S4QaAHHvM+NTTrArvaZKLNVn58asLmpYVRCAb4a6xONs9xFjDLobU/YhK41zWIapS/7pjOr/IB
SYpMEImPSiAMZA6pZfbJ7doXc2xvJ4zalENuSF+fn7p0lny44AithUxeXOL27IlICjPc2g2kafPg
K5SxifaWq+gymu5XPEtEp5GbrqFKpefp9ss6NZaD3pZLWqHQpwIyqWQ3ofEeqwOLofhAtsdzNzq3
laOmlZGWe7R3e7SMdwq6L470KC37/RCDN4wHwoDzadtE2npU5jYJnBXZ0qdAjt9Ycd6VFv1VQGSY
LEqbCmSGmzJvmLIKdqvMmSvryVG1qif/6SlJ8L84sbiPbX2C6o+p2lA+swJBvdbP9BWpTa+ukeLy
i5A4Tml7l3v+vTNiMdCG0dg2MTMTTc/mIqOEMoecr3AhBSEYnSaMGTnUgLbJD5nl4J7ItZtoGD5H
k7MRxQS7o0bMF1vGp7zUL5RKFKiGbQ46X06sPb1m+hrCu6L5ByuXxBL0eDRVKg3FfF3XLvnn1dlM
SNhFEVIsq9K61cmdWzQCC43C1ZyaH1CuXsYG4Q+u/WydZCmkwiRu1lVYXXrcvBvg3iQr2TAEfQ06
WFCYF6GxjsjxqW4aZXrH0WFIsOU3DfrLqnCtNy0nltMVhbUA0XpJ1HSnN9CmO0NAinDIbDC1AkR4
G+wSH587hX8dJFgVEGWszYw4mhbOdJb4fA9DGEbLyQq2VV+cTCN6aqeJLINcEKWZv+WUkoOZR9Fl
39w4frMaHHdAn6tFx8wCy1K9STLOsa2aZ0dZUAhKBAZ4DcW9DWKXZnTgkWTS98Nq0D3YeiaOIrfE
9KKJ2THbHj2XjPcZnt536RmP+GYyoasFA5ivSiQbknSQL3aKxy5ZOUYMgbMa2xN+UlLN9OGDMDQN
P3J/U5fKWkV0PpFm9kd0osMGO9Q+M6N66+PSsgJ92jdV95rzAIzLMbprRwgP5MQuuiiUq7wqh2PS
g8K4vmsi4jECooxhLp0p59hbzEPlsRysgkgBlrnUGYVR4nZ2bQ0pSHj0cgg2lQ5MwotwhRY6NWM3
zlcqC+qj2wU1KoMmUMtCUIK/ftjFVnVExHuyhh6TetBVR0OrqSiSirYC318dTdY35SLrS3Pb6d1Z
zhus7LE8SkcyehqD4C51cVvVFMYLOPrX7x5mQ76xZPxKayA6xsEQwWLqwOHjk10hYDcZrvBmpDpm
BVFhFaiyWfZRD1jcIvdSJMnODGpt3fjZF7IX87UMQI9lJNwQUM1BSGKaC94VheZr3RHB67gr8D2H
NNuBSvf7zIXQMPDMXGgzP9TF5ruwnAZsnNftxhLZSN/7OLYkNKDrC33BjWxMD9eGWJMQFe3rVthI
1LIU63RI/7+CdnWMhPZSE+K8aeafrh+xBD9FuSRrvM6OUVHlxykL86M7TJ9cwWTJ6hCWUYgq151D
jFvhTy1O2vkoV01DQlw54WFz8nw/+dzzbWbtY5cHf6inxxYY2TGZ3xl9uJ1E2O4gMX5wlV9s+Mk/
XF/ILmyJ2DCe8zTIGE6wD18/j1OPofL6thfxmjKd3FWzZWRMkvB4feeF006LHFZBvb3BwNDvolJt
ZV3BiAMC9BKWzbD5/qMWeumRS6rDu0iIHFQ/nUNwSLUoJu+Fl1ETESAEUiyD7PvHbmtDYgB6C6Qd
SOgGCkjDWsNHANh12qGuki8GC9M1zQz3YHUKRn2gLlbiDYdQNucq2rrQfuih6T0dT55rhuTySVtL
wxEG9L/MIDgarODWZm+TKp5CNXF1F2KqxstQJovY08tNpZUmNzlmkqKRNQygb5Nr+EeKfPU6TWpY
NvkeIb2+Eb5gcW25h5EojWWfgFKz6T1oFWvVNNFf+07rl8bsTRx17+tothsytYd1gheg70miqD2D
HNVmBly72Yz6vr6dIrtoZnBafnCunyKPJ1BPzbjv66fd/A9ERb4KPkBUGiP2TV0Pd9fPrXCOZbz+
Pd3pXAvByfzXry/XX399p/cItWMvwa4x/+n37Xx/vf7TQjPyJWiWevn9w+vfKq9f9/r2+8+1dFYm
xp4fvttw/fLXP/7+TcSYvog5wPr6e//ZCXw6WP8G+6XAaMice97dRBO7Rgw8pgPsBLk5QPCe36Xz
u39+vL67fvbu7yHlSDddlz9dP7++9EGNIf6ffyuDRmxwRd1cP4KNQ4RlVnxp2pylsksGc+ZJe3X9
8Z+XKWYhXUz4ZxfXt4zp3cH2BrFyU+sA7qregVwSoNIqf1UX1Unpmn1GQ+ngJhM4kNo42w4kjKzK
QeLhnXuBQzzaS8Rxb4Bf2iV+KIHVz3nlQYRrmcEZH0G4t4jfXcmgs27b0Wg2qZ8PZ2xyS7KCU/xE
FGfqxjO2dglppkdgZSb9t1Qf9O0UEj3lEPoO20Xr6PZG+heXpctNSKmDdfZDJj8yYyNPm4Ecrf0k
l01G4qhuM/Y4SfqtGdpLLUzSYQ1knwPpFT6xMwUV+4XmTNpGn+QnT94Kg8CUofrik5528MeqW0sT
Ql7rt0+AD9l03S9i5UTbrIj2gDydre6Jh7xFXATca8fS6nYarU3kKbJFAx+2EMUTy2hPaQ3KGeg9
uDLUfpbjK3CMGJ57msBRgZ9A5RgQZEbkTVp9iR56Vd1Ftg+12bKYPwW3VjEQp1y8tTZEmQzzEs/P
b0qR8hK2LDzA865UYx/iOdlWEPjlDygsWNhRLKLGQkWsZoaEDa0m8N0AxnIi7+Xj0N10en7vJ1W/
rQN3zolzvVupii8Kqso6cauvZdA9am2F4U7vgWPnOKrj8HMWb7SsxkDkzrLEzl6ZOObXWdVtZZF7
x6BGmxAxNzLyXtt15jcHd9IuVE8h8q37gCjxRRn5oCdxoBojdrgCNRIsSoKFynXixdEy6kjE0ass
X3VRZPB4vsRQp+wAki1L4I0hAghaokgJ8zSchdKV3HpBjfM8ASeNQH2mqPKwrxPKWkZCDEwd7Bqf
vPb5J4mT9WDXLlk4EJZGofo7C+FZlJUvWlo2R2nDaiEnj9mOXRVngsTguJARNibRjtLTs8ZXOApK
Hws46rQBfXdYQy+xN4WEgtaY5WdWt2pFD6fYBtJUN5Gz0DumfDmcpG3ZkVmWD7JeKdqbCNIrOoqZ
ZEFYsHanBJZBrRIZfxA9sqCBX0WbaEGkdnP01R06Jo+ZCXMDpAZkVjhPCvA59vnFqKVIXMgW6TJt
PyGoJzQpx27s5OUpj/Ae5VnJPBieCinAED2pJKKKCj/K2OEJP1nRyorr+tRSH2oA4CzszCVhRgSo
03v3w2CUMNq+JEVX31T+Nvah4UzCvHQBFYZm0KJdohcX3UD9oQSEoyYMhyVmKLKCRQN/AQbECkf4
p55cvWVjO+EyJJ/tAo40YFmxnIzoxRoQlwL0Equ4YOFElqOOTiEHIlulG01LG6ofJKxIcoUpYwFq
LsruVphpvZ6RFx51rn0HNcfWYX6TaOWuR8LFu9Q1L6lJWzghNnwV4PFd+gUDc6p/njVgpVYzGeHo
sK6jop9ObzmtZK2IPmpF+db1ZDl1+EFnlx95XQ5yLWA1mwD6ILcR/94bWnOtGeFrSATUkItqzZS7
gLznyXPYhyH6ZwJrCKEhyaemJ03d74TOicAxBNs8OiHB2PUw4j0vpm3cRiT4mP1XANjjHSMgQhjV
dYu6GrpDBFVjM0IvJiomc/YaqzkDxfcxY+0eOKQbYiDPqOqZz7aW+ZsMXwtU5U4wBdK8HZbTY9XF
kKm9OHxoB+urLyAMX5qYPo6mhDVXguPbqTC8M3T+JRHIzM3qjFt7vosgwvX4no0bGdQs4jyV0aOU
W4cg70XBRPlczS8QLkOb0hw5HQccpPZWq+oTeXrJ+fuLydjYWt6bX4VMsGhCrHWPjGjWm9RSt7IK
T/jyxpOIIC3RDpS0ACkOghwVfdIdG4TzRxaUw8p06V9khB/DucwjiuuMVPNs0tyKOth7NZUVM8rQ
I2i5u2iDfk244A6nO7FJUbUHTgEZJf9sGzEJdVYZ0SYPzdVzo3JnkyLCorQFRSR0w01QEO9OyKFi
VoLn1/H6na1ji8+ncA+Xk98FR9D3mjXPFXPNp2u3BEtddmawJOQ1WuqyTY+RRURAHkYbJwqa1z5T
r6aOezdhspPr4OzqATdi7ozfCgxro2Ntx2R0qIW64Ee08oTKGT6QiG8NfGQxaxmgBVyRZodFlWfQ
h8gMIK9G+cvUxufQp6kR9Fm8pZejcblh9Mi6YhdQ9dqgvKrHx8afA+rCVqxpN3+k2CiWTG7R7pj4
kIfJpJvj1UdyADxcukSAMkZBXt54/E6L4fGm4vCN4Q3T1H4D7Bv4nCTLO0sMuWniJ0remI+IlMqt
G29yPZS1gP2lGQFrLftLHxSEfCGyWPfZvMYiwPeArXIptW64DZtjO3rLwmzdm4QZYJBq9V1tla8g
/LjobJWch6T5kFRxtB0pvhA/BsSMqtmaeTJezgJhXE2a4aZKjHNoswqZQ0/7ok+Okmb6GlymQUiZ
PW36Wh1UOJjrkUo9KQBddNN4PFwsdU+uKvq5uMKjOFtiVIk7dfyIpSO7VzSQVnEC2p04jZx4W0Kt
CjDUym03J0jC014FydfeCOAFGSAAuCdo8BC6BXLF3Np9zRhLrWtHTqy/bmUPBKyp99Rlxr3o8HQS
Sb9UbenvtWyaUEUNXzT0lMeqjb3T4HnBJkVTiRoLTrU9QHKR6P4ulAL0UwJy2Oj8+LayWcP6o3lj
eMXgLrSuiG/v9IhcuYT26i4QsQoZbXVsn85g7nBu4bn171VN8mCZwmmIA/MWjUL+gDYeeEIOTt3o
PtadXz6KOO7OQxh95HarHlu3Y1ovwnzh+dA14oxwR1Ud9VIjY3X+EWUcCGTHTA6WKoZ9mFJjqGSw
6YfeeNOi9AigZV17w0pVQn7IRrhUiACpksCOJ7FtuHHzosbeAMxEo5Qk/DjemWZF7JbRTzcWh3kh
YjvbpzlTyJFftPU0UIdV+EkMap/GrrorQQZf6JleWvzBj1Ha7ShBgeRy0zdiGtXS6upgY2f6W9Le
xIj4T1X/hYJEc05ibFotgQFAtckZzAioEJ1lruNo2OtG03F36dg3tE4dY5pZPQoY2GIlVveIaedY
QSL3VE+ThMVLHvjRziLWCqaS3Aou3INuvkZutxajgo+YBkTRRj4LXL/9ZJJY7ZgZ7EaDcqEPiHUP
82LfxzkMQsxKyThttDJ0blUstvZoOXuatjvV9vfCFu1ljGudJwhRl2UxmlhQebr6Qu7R7oVbSydF
Iq2Yw/b5h9oMB2ZIEb09A5d5af43e+ex5LiSbdlfaes5qqHF4E2oNYOhMyawlHBo5ZBf3wuIrIyb
ectuWc97AiMcIFMQBNzP2XvtL45UDSjgxrk3KCMYvbG2u6baquDXDgn9Jqg5gkW8a57SPviOtY6C
qOMQDh2N9jrJui2wd3svRQhnNpHwIBubgPjA5IHrDwn1hN7cQTIFskNCaAXTouWuq4WadYPaC2nH
hzybwgfbgPQzVwotMIQmw9oOTWOpdnWzG6vE3yPl2ROOqa9w3COr4k7RTQROSlUrK1eLfRVb4D78
4VmUmnU0cCwsUh0ps+hTb5O5FbFYJAc8aEm6rm1Kyjnqlm1hpxHACGC/AXrHq0d5HE9zPazgjfea
Wu+5I/VIP2wCVatW3LtwmlRk1bXlfdcgK+9bAAJWbeCdH0ImfR3eaJ1V9rIwQ2YLLo9RNcVrrJvN
GWbVsEmbksgMlsvHkQUrclefJoEVvumUWPem670FHTnilbXWRCTugh6zSILzf0mjPWVyASLFKFjd
saKtdipibRhs2akbDginWfhBYkGQa1VkGYQg4wBSJjZZjnGF+7N2BqzwXrzq4rsoKp1LVdoAmtT+
Sa2XflQpL1pPV8apbpDf/I1iAAdnrnjKINxMxbWTG/njOkaOs+WL8XeV+eLnlr9WQl95s7tvvpPZ
LxoUwYEQEs/qh5PpQkCvspE+XODzUI/FWWQ4YDQze0qzvj77ZPjct90jBFwMEMgSziJy40squZNQ
yt/GCE5uqYAFAIbPPrfJxXJZywUuqmmXKBZmtrW8+cxgfgxJRcptCKO9tRCv2gaqUVfh+i0oL7SW
D1koHXETTZvaDOSG3GBnwbTRu3ikBWsxwEJ1F1R5vKvG8bEQMjrRohjuK1KJFbBpi7aJaD9Z5mtZ
j+5t3lC2A9Glfy/ABq1rNXEQoTpwb+oBM1AwPI5+1J95HrT3ZqsehA4hjzIxVeuWDo1AleYoXn0e
Gz9lXUAiA2og/luN7JYbsbZUoPxTGm7osY8k+OUJ2me3AFzGjKGgKudXd/q4aqyNh3ZxbWbGsHZs
NSPTMY1OBnFVMnbHY0aheB3qqgGXl5qnqrS0cyzazaUlttrgd7cY3UhHk7KMeveEdxTGeIB4Oyy6
7yGBSPSMRvKDiqw/WCxY8zCsV60osdWmgbZqhB5sNJeyonaMk6B4yMAFlKilMC2dhgT/h5GJTWUB
gNVDi/m7L7ylVPzgBDDvLhZGuBM0GKiAAs02ilea79xFzCzc9ABBVoBEBqz9cPrpj0QbPfGbddZE
1VIMNIM06wtaVGVvicKF3xge0BtUx3mjVJ23LCAgrIEXpbd0yNc2wpvHll/8IWpJdoobtT0Mofsp
84PvCubNu8QwkErC8kBMlS8G3+iYMsJ/gilGTGdHYEVe6XSOSzvYpzIACJuWwdYZCS61CjK7CTZj
ejL01F7F1OMnL8WyNjLy6y3BYCBjQ/d1rEkYb3Jk70ZXHeFCFTRFsleMsZJLwgvXQtG+DKSarIaB
GFLJmhjEtAuHxU5v+thUl7QN+6vv58dhAI1AQLy1ybgLkdcSq6uWAFzUQ+IFvBZMIpnUa0NBwAe5
hqlQBD+7oCJxtYLPnv6jdFrjxcs7dH128ilX8If2Zh99oq5eLH0uMUDKexbWNndvDH+dMABuQzfb
CFDJqRZV8NBYC6bhtrGlTUiD7+2xwFAd2MayDXd47B8zASYE3rOx7ECXEu7i2pswlg1khXLCnKjl
pTmqqfPdJbQLYpRvrXRreDTt1Nw3YANdtUasoCNCTjNyOQspWXe46AQaBG9IbSS4EMUOaNeO30hK
mTJk9IHVI3AtvR7KbQ6Kh/4EwnfMIDIA6+NHCakA4JyTjlVRLMFjS0R41LVGnW/fL0E5NWQ1h9pn
QNq1pjPTh85tysIDSqb3C9/Ld4U55AgNBCQQdKZbct52LUliq34K94qLVecGdD9J7zNz80en7vGP
LGIq/UTLGYBDtPbgl8ouV5M1GMhuoffUf4BUnqtU+dSn/ddApxaSNkEDO34gAmeEsQNg/zq2jncu
lLg6abkkNwZlBg1NmqglGY2ZoYdrnvfTTzdbxn0KHbV/jUj87SLnUMqU+71Zriq7LHnUgyI3IXjt
DKZT4dCt8y7rd9LAIU+GEpJLSjLMJdDXEUogc7q5aR65C1Dar2WjUKmlxs8iFT0PcZ8osdxLUo1g
lNR4GxOXfQysjabVaMeVOls5GcUv3fLkTvFC4gnyzNj6FSkfcPckybvyG/VwYosMEDIYpbt1R5Mt
iXPi7RuyeAKDspaCtYZZ0DrQhbEIbfWYWqBleqPx70uKS0NPv7bBvXBUWhhsfSbvYX9CGYgD5BCN
Yj7I7LOjA41GBtsuZDpoq1IU1g7OD9ptCmutDI3dgL13qYS4FixK4XhuI8roJTPH1HkRCtTYmkzf
LVSdflUWY4zYoXc23A2PfFk9voaKtYlaGtc20w7Y75IFXdWOuSwi8Qp7DXQXEqOEqI2TiSpnn3bp
nefI/JRlEZWfuqoujsOc05b9iZvwuOj92LsmIXWQkNpaGJXWoq/lIzOoiovVQCwj6r3hkh5r4uWn
+RlAnqu87Qg2EyPtwi1zZ6WkZXVpnPFRo1M2VaScg6ZP4UlNDk3Q5T+uKwaW/zb4K5DSj2U8ygN3
uIMJ2R7TTfe56XRtGUW5sqwNyntibfpkwukl07cg176IhCQ4aWbfahbt276A+qjk37O4Fickdu7G
saJvnTWVuvQg2UVY7i23y1c6LsKN6fpfdD27+tFct6WQPej0yWqB+bfhqvYU1d5rmbCWvUf/Jc2T
ehnIQjnWVsREFmvhcgwyk/ts+n2is+9wV5FzPhI1orQUi1wlorBQ9GdDvlHDIHs+jF+cbj/IyjnE
GmH1GmFJy8ot6YqKtFxj4D94o/G5ciJ1E6oiPvSFDQMy19Z62Db7MosaFujcSphH3jL/h+ZUwCZN
a0AN4VakiUTR1g74ZTpev6Dm6LGgRqDqYRsJppySIvX2cdJ9kkkVHgM53IoMDl1VFqcEZ8EysnM6
hCPrYbdGhtVZBv/HzAfChGLQEJtffY0SjUkuzpbMo13udMSCWn2yiFvPOFiu8gXi8RMxZ/x+WfxP
ayv32Bv88yCrTZhFmE2pb0KdpOV49QaxMxwkXVRog5UJEWvr0GyJhX0IUjdfdIOW711CFraEp2Ba
Nz+pg+Iey16SuADQe++Yl5wiC2SjuFeUW6DBwe50QICKXvNDTqoXw/G7A8a+fFsAA17mtJ9606ah
b5QFKpKC+74pveO8STrrW0FtjdpfCH6qkeGeftGd7xbmSVTGF+aU6tekMm+Wr4qLGEp3Qzr32Wm7
iOdrq60pCYFB9Vn/4DjjCyYPl7WmvaPeEr5EXn4Zu6ZfJBTBomJqj8ngUSJnZcKURAc9S/dlXJMU
T7rzPuutm5E5/VYvuWmNcUl7b8kjQ4DcTNB5fJVM18AFvviwTleiM+ItPEBAsJ7SMw8wniIn26VN
/VnP6/ixoCS0pV2GwqM1ykvaVI9MqgaCLlOkBFnynDFHGoQ09i0YuwVG8LXvkGaeFKLmjtSROhpT
MB1cDPYl2UgCzuGhUnmKNr3P2rCEfhrWMUuBEReGFkSHEqDBCcncZhKyr7M+cG+1IB1K6Qt1Awz7
zUG4tlRtSOVmj/cA61ZDrJHclXpuHPshsBYeazEZUX4DXE9CWdNpm8pgTTPm6tkbNZ6DTrFNAR4t
BqCTJM+2ztn24m2dA/du8JfzHfv3FzLIbQJoG31tlvzK60KnQiMy/5yq0Jp60zskzKX3bYLL3C5q
9E56chFtouz6YMPfg3W5Et0PuZOhtxnExcMyKCL8E3qgJduUPiUtqL7ej4XJUlk5R3lNBJpqQgTT
xmIvM9ltXCxeK1cF8CdZt5W9/ZrwW7lLtaFiqiD2GQqqawqwPB2qdt/YcX3xggD0QSGSc8fvUhi9
drBS2Ppl7wNCQAsn4ouQ4LXrxCK2yi/4elqi0Kss4W6VqdFyvvGTIY5eQylIgZS6vufZcQmBa2/V
srjLg+hq6BR9R5O0HyVqj3yZDpeQ5EZeFCo5gs2EpS9JH6jsB9+mOSEq/YGQGgLQOsRHbUxnqA21
LwR7ZHehU0NkLs1PLoWWJVYg/kr4O9aA3oxntd3J9rsspPlYGqq8cyP5mAGtRQzU6yRLBcmzlYjv
uW2333MSqGxr8BZjhR7WUlgKh+NwahXb2Nd6H59d3dyOXl984jGYoUHUo3VMgsGhMSqq483gXESM
psQP8nTZt80q0IhPUGil+6H+WIfevUhHLiKV1fmQT5FULQ5BlJzGRVY8P/xIWte2GNulAESQU8oj
rofNoKYJbtmqvzN7YgXUTjWfRlTjC9E945PzpjUuWI0uIdXW6Hd1X/xIiW9bupFT2iz6ERSZQ38H
LTa4VGR10W64z3xWvpRunKNFnXPlYmagfA9VVVczsVaChhS+qLb2JVFimADwto0F8/4KLW3EpBYd
XA5DQbKoI/oQH28Qv2mWdsWdrGyxbYqNDrZ7ze2eQJXRYkaeS+hoXbCSYRWvRz22cVCJemfidXqI
0/FHwfVNxnv2aHoNcEfW0YuY3zLBAuoVNh9dIRID+RV2+B8n9i6ER4QtptvQWh39Y1qBiAM5fcLQ
GF907RRUNLdzaaQISLybhMl67ey8OsQtVx2OofroguE9t2ZWX/Q62atl/mBYkDZbnDl7t6qY0Ehr
qZPBvdC8wHjqB++eYr88tK5YmVgEFkMe+A9ohJ/Nzu3InizjY2n7yU0Hkw6ZHpC2Y4RUyKjmnb0o
p/inY9DthZ6e6NGyxiraXUqw1qaJpH4jf3gyBVursknsKWWvvjSqeta4Z6zqJgczOT1FlITSrR2E
KO/QNnU0sKxkzKkLNvI+UHL1BviwJjmrlcnXmPIUfGC1vqvbu1wmySnBXMDCM9ZeESZi4NYqBOa0
GV5YL7bd2S9M9xNhyHAcbR6KGuUfZocO3SXi0alZNp+zHoAovUzzkGr1GysC9ahXPBM8giRV7OAO
CZlHiZ6cb4WbU0z6xl3XG4+5y1zP1AQVkmnj0qACudHcIp7fd9ggbppB+BKMkIMZ1aiIInDw7eA5
S1niN6otWM9+0HHVsgkk621l7ECuN822JWlxD9Q3uvcRxtkqAEvuiyCp2/FoU8DYDXbQUZJJD52C
LbDwjOC5Cim7Bmntk92RZzgYSwrQZpy9JT4TEWAd4S3NiGiq6Y4CIpxkejcqe7YZX/UUwV0qD4Xr
FM9pM62eoQtU7U7BNnQ2A/XJp6H5IzdKHoGOdWc3VPraWuVTfde40BW6xR2TIVf6w3qAErXKm/SS
EyTJ/Ikleh4X6lml1r8I4uZBIlDm/zULX0AME7fm4hfrhmpjaoPBilZbWkxC27QtzkWcVCTqxBB3
SsJUtcjy76rU/uwGdr4VdkuGSEBEEYLbJs76rW/XLNp8/pjKTG7W4LpH+vQ5nWAi46wy8Xckyjb4
9Yb21uEu6fAdvNoVhc84Dm8abkMaJTrBZbGNy8Pf4/7b2LVuf2vwKdj+Os6pTc2byNKcixmY6hka
0ypYKfSDXhOzrI52wgWvxZn6KivQ/W0q3KPRIe9rauFsE6VNz0UYod22rOZJcHFT7I2fEVNFW8qH
LKnINNkXdaAtvM4rvgy0iIaQCGYRgT4oXM86gGBvWMgRqWfUtOqN1PjqIhV6qinhMBsAbO84boWm
ouvvh8HOj4r0v/eUg+5DGI2bIkOo4M31qgyNaUbcF70byld2VYNcH4inUPp+ZRgoO4HKaEsIdw0w
zsl1EEbGE/mpAk5vaxxqvzWeSk39uWsXPO+gxQ2bKmmbnZojC0+yPt0P3YBZIA3ehsYIn5Li3iu8
/LnV/eC+IwWSWJbo5nVCuQI+2BbCf6SqM5xqwxPI8zznFme+eNbmXkTTF4fWz5Yevs9HkYwn6VkO
5ZR4eIwJoFUwmR2rBBEGyxzj2DlYogKvKl9HQrZXmAuKA97MdltV1Bw81GyABRpvEzcsoS1E2Nkk
Lx+tqt+CjXbxlyTZxRrwQWYGndwBqfm6BSxIYBUP1dKq84uepz8oNbjbUldRMOidsWdGzk+Cycai
T2nw+4PCbYaZ7lKV/bgh5JOqvmYNZ5sJ/7LIu5b5naLtPM2U13ZkyVvEgf4MaP1ZNm5zz1/sx1AB
xx2Rh6wbYjB2GTK0RSVj/4Tsm6Bh26PB6lf2NUZR7MZL2Tb+sQ2Y8KZ184OvkwJhUNdcSI2xydJ4
ehRrxh0rXfOOZWWD5cc6porVr2Wfx2vzZbDS+LEMlOqR+VuwUBWy86yC+VFHCvymG+V4sXoKZXJw
XhpDbZ6Q2LLEddLhRmtHu4x+vmpiJyI+vrDoQA5vlS2187xRWo1mDx5I6heM0SbbVaXXbt1wPPJd
JQfUetq9bx3CpolvRQ2y14fDqZYayxrbMR5H7UF6iv6ifU3q5uL2XvAsFD24QhR56Ym8XiWWk+Nv
E921qerumrrjCQes7x1A3kTmYqRusMkGpqgjxlfaxJm6qcuqnokGRzUmCCQyarm0ilC/a8zkc0Ta
JvKownhBJyUQ2T3IlhVJZBMrlRttBaQ+uzpmq1xZMCACEi01njGqjlqgHOqCbx5oyos9kpRttg4I
Raf9xMpC22McM46U7IJd32vpxuvxzFTJSMwcOlAKJ7EJLlhHWbvWA79c5XjncJtVz4Kq+JJm92fC
7sTT2NzZUqRrjP/deqyb720h74dCc1e9mXdnSBWHNjcs4HHBU+CV6rFJpbmwBmUkVDlzt51utu+G
y/9PNH0cCrikX/Mmk9Vw/53E1uyvdFJ9srb+n38zQ//GM30i1fz7t//1ID/L7/Xf3veTaWrb//Ic
1cA3igVCA7v5b6ip5uj/Mj3TgTtFH0D3JnAp/VMp/ud/O9q/8PbCvMKgSArrL6Cp5v7LA34Gwgnt
PLdK3fl/AZq6k0/2g58APs7SbdO1LAh6sECR1v3uaZVkCkcDd+Ov8ZCtNPAl9K/GMj2O6pgebc1N
0TazW1pg9K0qGrliC86ZD/9xYuQiGFm+nz6fBCv15wd9nD5/5Lw7f6RbWNeELv4mjORwoXdV8Lj0
k+ZSHOeRsTOGSzwPO0Xkb4JOpUAw1iBKP47zf9ssHCchklcLh8v74Z+fQs4NUwcS3Nf5RFjGSbJo
UQyetCgv09X8ct6Qxc7cPCAOhINqZ1anv5z8cdowHRHAT45KgqOWGg7xGQy9v/SbsN9Ix6DERWzO
uc4IgiyUkUCJos3P89i8sZwgpFY9neN2zqlQh2qPY4fe78c58ysBguX9E+Zdr7C8/4JQ0Yy/XQHQ
OF3bhCKo4uj2/uQ/CUf4CbE61bdYZmCQ1k7hbSpBhlTilnfoBtr9vPc+5GgEjVRZM6wC6EvAOef9
6ez5eIQV/dA5Fa1tVzkbqaD+Pnj5Xz5mPjCfG9q6uSJ0Ajp8gW4tykflk6Vn91hhqXpXp2CQlMGB
LcLKzsq3zi+CZSIz9UEVY78mkMw/l4UasfTNyr1rC4M6RKyvtS6qHtC0ooeuRfA2faKIHQQx1cn0
g/jeNUS1NZWCCNyuTL+C99yWfTe8hgTNrUfF6Q5aYvt38xlJZXeXJIpgR0+Cx0aa6qk3G/Xk4INo
QJyAw7FYmW8+jnycmOt4FY2gzZYkTtY3ryfkB1Hwg1l64kHvaJyGhJBu5rFfZ8ge+pTWUzbPzOqG
ayjbEEMYruppdx4LE8iWpZdHKwdZiVgGv/Yz0rRv84nzmOJF0H60qL7NBz4+K81a5CYZbEytVuTB
LMW6lG6GarDPL/MrZ9I6FJhdjjyg13+Mz2fMB6d3zqd+vMma3llN7/z1sfMZ8/h8mh727x87D/3x
9t8/tqaZ85d78937fe03/q/5u4d/ut95qgn7A9AtF6jh/kE7I6EksrxCKl9IHFrL1Af3qlBeXml5
g5Q4jE1WPo1Jt5pXbuv1F/dtHsCbyKnmdIy2HjEu4/jz/HlsPn8Mx/7SfuVCmj7147N+//z3PzSM
nB8Otzw6QfUtnTatcy9Us7zzQtr886bLHj5G0CvEd0V0MqFL9txybjG0pgdPaYNVTSNry2QI0fNo
R0e7xJE8H+1xwjxMbzB9LoN5yA4Rz9UURpK6zohPzIwnxYubFU+InGk7uwGK4ZWeaPlOnXaF/++j
WmvrfzlqZerPo7Cl/vZeLVazp5wWCnW//gfap/ROqCJ73yhB+20sWA7PQ/PBxk3afaRXP1iuZ3eJ
Sve8pzPJvySlnLaJCDlrwzj9SnsYoJc+WNdyUJujU1u4OWs/eKsd6M1A315HshGDgB643zeCrINK
PLSlIR4IfAG0J5XrPNSHPctNtRArRHzc4miirD1JGrNQSDextNwj9MFzr870CsEtSTL2mOw/DvSx
Z55xvC3n0z7G5w9pJGGXHweyrB0Xhqo4ySWEJEMWRXmlQ9bda1GR36mK/ZVZd/+K5DrbOKwjtnZR
DK9+k19xV3T3MTi3f/4dOL/TU0wHuIVqmvQ9NIepxN94jE3nu5Snx/5LX8nKUHHKKqSAm72FlMy4
5RayqaUjzR9GO4VCRGr7AMWn3sXw05bz7rxpi0cbif39vKOHXDem4/ibeVdomXUOIus27zV+1j4Q
Y/MDTVxz1FuluLhlYV7g7RqXYVDocHYKAhf2MHLw80lcT2yoMgNU+XWeMR/B572mjLJSkgMVMv0p
9XxlGxeoiUrV1Z/y33c90pFX0ik2TMWss5HkDxV5hO+bIk7vgrYqLvMQjdF+neCJorZLR5IWuv1x
fk4dAxWgNCn7kKowv0rt3n3EOn9CPjm8zeOg/8yDJ30XIV7x57jRqTwNSWZYdtht/e0/f6XwGv+Y
ymmkF8NcUm3PNWEA/g00V+o12fI2RpMBKXPm+xVK2OYS9ShX6bnC5EE525/nV3kMap7qwCU3UJwc
5pOn3bSbwrQ94z6h4nr2kGfsCo9KnVS69OxMmjInI8aGeRSBEsiiPjsp9sCG4garHBqebax/c4YB
Vb1qXfTKLdCGZtldhNtkbTo8kMoRog7B7UN2N3E/PGfcNimWCtHqcfhdZ7a9Ip8NFO00q/rYkHBe
n9xp8zFGUx+9F45Ih17l2uPpLu+JGd9nfvXOOTEiAcegMK09NlzjRdruyde94h4Dc3cfSdxWdRY/
F87Vccb4xF8lPs2v5o07VkM9NdHBmCXabh6rcE+vdTzfaKzNsVmgkHikKO1vifVRT37mqWSvptrp
Y3cec6cDv859P216g00Yik9pfV8D2jx+bEba9sc0SXdpKvWdYQQEinwcfd93BJeo7Y97K+rM62ij
rs/S8kzN27zOQ5KnDjTX/jzvcY/5Od7makhQmErq7q+x+ZSujt60ZuKTWbasvkSGmq1JmLTJjLGV
RVIMwafUyKaeVDgc8yHNXjRSaubxHMnLfhBRtDbjQHwy8glnamve1Uwz+0YR5MmexuFYg9nyen+L
5wIrqD6IERwoCvbh2Pad/YA1G6NtvtGFqj+Z9eS6heEx1bRB44tfO8l0Ggv+j9OCcFNGNL3/+Sdl
qCyzflsdQaAmKQCknaszcwA29fvqqDe6rPBIX/mCebKmm6q6p3mjuJP2YEDD9zFmCkmpHYfoz3Oy
JEECPCwAOP0cmc/9Y3c+31JxWxMJ1ELSkA9CQasx15vnDQlAS/y7mG2mEvS8sUPacGQQZ1M30Hwf
E4ZNYJNaE4I0jRldrK0sWF8b1UMlWeAeJYSq9B5LW1HXqLlKkOHsol6pdrGkUzDvRmhSj9Bo5GLe
bVxaJa1qnue9mBzqx0k7Mr1x3qR2u0MB7NwFXvg1guEBumAMdo3ZI+qZpqzDNP/8Y4xYayYjv5/3
MaZYaO90rLQC1c1vn4UJcjhanR6jWwk+NXEa4w5olbWmCx4pQ+CfbZowlIpi9ZNKCLeqNfa330+N
HZ4+5nSqVbbtCst7t3VJAUTg2IqLO21K4pSgg09WmERcbKtMSVWeDsz7ndtfWAWYewXLH3bt6RwP
vfWlUiBbGGIgL/TjfaWiUx92lfpUCpFcjVG+jegInyObaZqZSpxS025VdObWiUW2nndrPQnXhtv5
2/eTE18s9aStjvNuoJSvDjGAVzuotGcB7dU1rO/NZJ+YAgAeKBaH58LWXuen2Dxk4ehieRNendwD
ihib9/RDyGyb5+Manb5FoelYaqe5+x+z8vmoXnrIZ6ajH9N1xVfzPbI+0Dujz91HNgNNbZIUIQXB
T8EmYcFGOhrTJkjxb827Iyl73O0or/8aml/Np81nzLvzRpUO5iof5mYcU1yPgsaFsOYY9BvD8NUm
F46A2GE8x13gP3vDVTht+Kr6ln8cfXwA865Oj3yF8DLdz7u5zI6If/z7qIo++bVNSPzgYD/ykVWK
PH2SIqHU3A5v8zghz/0BiuB/HHe4RR1CwHqLHkXusaexDvOM3Xhq8vE/zth0YN79Y6yBC4PaAreQ
apyRSuQbHn5ko027Hxvv166v4jyzSjPczkcDlr6QeqfDValH5zHc+0VpnCMvgtbUm9naGA333LMK
WwRdV35i3TguQ2FTQAYi8kRQLz/2sPxkxoq5jfREbupRLT6VunkOebI/IKT23t8+Tqf98fa0wcEy
jTNVMtfYgiC8gtx3sJTdzxu8+RGWGMc4zLvMBLRrTedh3hsyhzIsENoN3n8gt81T2Pv4ValBsTio
2xyPolKt2xlqOI1ZthZddaBBDVSRv5yWWa9xx8oH+Kri3czhnqCxBIuhlwFd0Y1wYxmNeFC90p8O
lpjbHvzW/i9wX+OPQBfA4hTnVM/WDN2xWU7+maaTME3MtC62vpcGMavTkqgv0cEXpL1t5wVTZ5b6
KoWgs52Pqq6ivR+dF1vz0SSJfx79T++dP2o++T+9V/M+h0Eu0AsV5XHeuElSFouPfY/rEAIdmz/G
IKeRWvs+yC3KzmS/w4ZD5eXXJim8v+6GJOUeUWGDuDFegiJJTyQvBUsaecZLOWTquutoiOl2ab7o
jvwGaaMjER5mphAwYSoe/mM3vFngczOpeS/tpMrzIskNX3VGczX3x4fpVzO/wojqH2mk2hUtSX5U
837sawZoReLxBjVgSskvgQUM3lq3G7Vjn2gOD7bJgTfvC7sBROarX4o4pMEKpeUUjSI/JdNGIA9c
JmphLv84MO/OG1bL+SkuYoXkz+llsfOCLj7Nx5K+V9aB6KN1EAztpjdG9xJhRNgEhe9exPRq7Pt+
UXkowgpti+ylfmYWqNxJ8rm3MViyRU9dkMBRNr4Ss3FAcFtF1i2k7ADdYPekJViUAQQeKS8ats7L
++IkD5mITliQeelC5Fx3Dor6qUxTf6UK1WpB9UQ1FJP332WjJvKef0e7y0J0Sh+/1anUvPDCKNjP
Y/aoB/f/9Kb5gyip7gy8kXsa5nm5sMJmOHZu/NfNPFYgDf7LgXmsNYunn985XeYhItFZ65IrmaL8
Pn3F2taT+qyafq59PWiLtqv7VaR3clvGkqmJhpWiQFW3c7USPF5Pinrmjvm93ruoipRYvJDhki26
3muPBSYsZpl9soyY3D7PrwDs/3xVd0r4PvbxChyFvoN9Yq819H8ktGYWEVw+ZbZ5n/AUaxukXrBr
tQFmyChK7sOdeHBY5eCEactd0KvufQF9jzJzGn0TfbeWpUjf6KJrK2Eq4Zm4L/8UGLG58uXg45aD
B5IWPt1hrEAWfX84GkWi5wjoBOZd9IsXoEFU5pwOfalXFZv5QOUOc+wqR1C0A/Eri69O059LP3l7
nz4VXqkcpl3KDxT8cmdUAFrkb/w8J0bqv3fneRpuJs2YqvWWNMqFSUr0McqSGBVMnMu10WF8mwff
j8P4/WIXqdg5qRWuc6HYy6ZVIndrKV8VmfbneFrIpz0qychJxuc26RISpsPAJTI1gCOg8axfBFY8
3Hmj1b9vMnPFO8K/jhBatMhLsg59k1OJdUcDrw9b8E/hLYdkttCHKv0adjTboqZ/of55cQhN+3jm
zo/g+WE8j1GY42bysc8XePVHUr6cSotOstXSs6hMBEWONb4GBBzMSgHUOg+ApcKX1PU60jbRZOVg
Vc4hoND3U9tsBLKa5v8lmYSizO/rD9tTvblUSTAJDghd/YOl7Ghp2AhbuN9jO0z2E4AzWeheWBwU
mjAHGevszy//3P/z1L/s/+3ln++thzFeKhjD1qYxqk9NGdyX1tBfQXhHT3mH/61OmTAPoOmmr3ne
UBwzuYel8SlL5Pt4queIweej7vQOTDT+ej7v422/3vEx/l7+md/x3/+MMqvOZUaddCB9c8HsobuF
egVY0xbRimVs8TmI20PQI6Whjxti4vLTDSu04nNLRFQQf67TvN7gDXd3dhLXz4qS7lPyg2mHP/QB
2lbFltY9LqdzAPLzdbAssRttpj2aI5vXrC2xOVe1oJhXB7sqcNArV/AYPQLt3lq/HpapqvanNnOH
hzQu75xpvHYheKnp6JM0Z+EPbohXnsYbL3I2g4x0UIKxeNPkFeqS8+rjkN61TWVC/WI4aM29jArW
v54rjxLyAErDIHwzUJn/8+qXUJI/rz7HIU1CNw1SNGyNS/H31e8YGS4Z9Hb4jQwxA0g5j66IXvqb
qY72/6XsvJbbRsJ1+0SoQg63zKRIiqIkS/YNymGMnDOe/qxuakyP99TsfW5Q6AgwovsP60OaTmfN
UPrGtZtdHuWYwNTUs0GrtRhpmsm4EgnzNvGDBReJt2JK/eSIqZFkrrL+OJN1WEwuBDnApv1nvew7
dvaIdpgYe2+Gi3OpDeAR/zadrFPJzi7D7smxzGJNDvBwVNvMOgKFQkulmIP31o4fHREGBF7nUtmm
+ia76qH50bWfiZn81bVwUudHobD9LjPtjfiPYq2V4CzrsA3IOlRMnHz5xe2GPT/JzRCbMSQMztQU
g8gi6MKPs3+2/tlPGcmsSgpG/LNf4TbaQa9JPZCWJGlduh/Qgd3Hhl3v71Xy7N6X4Ff1KIs2e9t2
zPwdee4TCTzSYiVMUfexss4q8kd9SEc4aQy9T/fnsMxTrzjdBpSgE8L60+mFhydBXa5GENYEYi1q
3eEbeJ3TjAGIRPmkBSyhdJiHIjRdLa++ahGhPYqVvyI9yEJfWH5+lWZh+omi6lXvs5jkaUqiTZZ0
nlT3nv+ncbO4wq9Z7tdDuOB29V9t9+uJtnvp151ZeersE7CFcH2j8OSWgbkcLZ28I8cMTrJOnt0P
iWwIUvJHtPGj3791Dkff/1+s/ZL1f3OGCclPnF6GIaIM8O+rJPGDDvvnD7nsiM7m2+v+UALQuMrC
0iB0yy1FoQHQ1pUXWQBwNlil8lIijPaMVktP+BTc5eBk2zXmmF/F0ldZT7CVvLXeHFbBtFL5p7Jm
yGOGSfxLUxJkZYkzQ9TJM1l3by1KTPf3fvJsiHCL5MTHDg7oPsfEMEHUY/OYQAC4HWRD0WGTuNfJ
LjN/z0C3aSgt8PQQOhiHPNDHNLK37OglxE7/97+l808guXyPDdNlD2hrJqkxf77HZOArOkkQyo8o
Vp/buXafsHbGp0awE+W/Jsuu7/AX3CeWl9Gp+lUPNuN786u+nxFfF3lyYpn2nRxE77f+st4InO+p
/zWqvasHXrpbSJPz3ap8OxNmaJU4CZLjYR54YYO/Wv6OZbM8yF+6PJMdWYGAZZJ2bVl5mxwoWb5E
rEldKQVekSolvTfvPTBzwo2SFYaKFw1MjSyqULKfWg0rv2gEv2c9G35QkoGWgQe0vsxYvFyfwLS0
apvHQQdeBFwl+0666zL27fFLxlZkfe9hWwBRDk3v2nuoPEg5azZfvHuZ8K3//hTt//kpOmwOEchF
LdPV2dP/85dCvmCkqLjAfliwZZaN9Pr/OtjS6y/ZR3iCWB2WwdpoowboIdEBsqrK+Xkhr2es58j6
cCOTs0L0WdicpKf47l6OgDWuvUkjlky4le8N0nWMNYOdLUmDbQd2m+CzCO+hCk9nFenZewV3YG/B
THxsxq4hC5czUY+GK9BB2TeJiQI2O5Ciwks26wUQKSd6qIfSeDWSyb2INuky+9XWCAeaaaI1VqCN
XuhKtW+GMn6QZ/EwfZylv87urfezYHDih0Rv6u1/fzaaAbPvHysSZPp0pC49NqWqwefk/mmPV9Uq
L5wobPjTwtHWjZm+zOCQHtTBCt6jjKwnVJNfXafmlZvk+Mr6IO6cjUoWBnl6efjuqYVArFn2mUCP
6TUDPiC75YWVPwShByhDzFZYardqYvJDbRf0TTu25WFWh2/Ez8Y/s/LsWWYNKobwFIj47ucsa8ql
juv8apI2Ceinqo5t2pPMh/bFtiVT/VJUWrDSSQx+E/P0rR/9nOePeXTFvACkUkgrYZsfEpjbF3F/
9o355AZJgRlSo65yTSLX9aA7zagEDl13lr1ktSxOXTUTkKh+lfWySjbKw4T+Lrgxy17eriArGzFl
owF7RxUM2qko/nYxl7woLLvNw291WZ9nxxZOjDVUzsdNyUtZeadudfKtbjd6q5N9FKsuVr2FKKys
/OOu66HHvkt40jZvgmofkAdgpKOTb2JTI3nITfEVJagzHeNS7x/AyIDOJs8VyocoF24RLNtAi9Yu
WfaoitkkARE9vBw8N9o5NiRvpwud02z6j7YZUhJVXUpAW9OqFrsqK3tWx8B8UMzs573HYKk/SSd0
1uzQ4dyJkbqdOfuWzeJCzuGJidIxu8DUsE6yh5lWya5i4Y6NhUZZx1Z/3eRKeLldKfMgTUwTzD3R
w4N9RAg3q9EaPRYCumWt3kAcB1/krG8zwNB/Moi8uk9KsgraoJFZbuWshED7Z1QZiIfFf4GCRIuo
WelPELVu12kD3zyObfYmu8t5xpn3sXWJ+pZFP3TNg6KNRKuJG5OHKsDOl9qwRMWbFLiBsqtLPhN5
V7LO0PNDjl7WWfaPTLCyhAqGK/neTKP/RTgDjy5r8Me6Ei47E++DOBjziB1ZM7x1a8OrYXsIHiNy
SKQXrc3skOuoCLu1rhdrPTbbrddvJqtJv2JMSDdwD9jOKXr5KZ39HdSv9KtZ+83Kbgud4Px+vCp9
/02rfITB8oHIMSyOZzfwSIzwZ3SuRUNujz/7ylGeIr9I2LO0JPaLC/RW9kDsz/tU9NPZSZVu74x8
FPIiqf9SkJrxeWzHlPSzwcNgpZRIWmrwN2sfCkITb3CZm1elfRjiCuncbozTJf8u8V4jEO0Zcn1+
IAkcr8sYqRXbaX3pa0H+JFs1OwIMHCnBVhZJazaPTZF+uU1V8x2uCPg6Q4xVn3V1QshLn4u1LLIZ
Vh/jyNrd+qLsDRuEhEOCEY3vcjanRNzDMwdrSWiPRqbFaF4zjGritm41+OSXWRUmt1t1kVM+YEdH
OEB0MVLiqEkcnA9GAzU7av6+Z8LIVwBIwq28DyDDJkvA/OOeB9t9bDui7mWj+DpgwLLYQIkpU6ua
H2dAYLIkryLv29QHAP6ix3/ds+wwNsr/uOcgqVW2F0X42ObjZlASa9vV3r5MWE+tYVXaB0UREnjy
dErZXS875CrLyEFgV7a4CrmEaQ7u51ZWWlwNseUSDjcHDBdzDGqbb/zIfQOMUX5MpuZNGx5l8622
7FHEwGfp5woQ94gHgAHPv6m0TQdBDqWaOH0mjDF9rrI3l+/Tk+zQOTp5Si5JNbJI5r5+ZbDsKIdk
6eRCfRjIwhCDGwIgATaTZmNMeyR5lx/DRFPYJiu7q7ItGR7psxpY7eOk2dt7j6yaOl4mQDI5F+4p
78Q7IkKYACvLfnJoHYzOguUR6YbiReSjOhwnM/48V3O3d40K7RvVjbdmO1oHNcmzUzDWJGuMK0Ad
e5ckm9dZhTKZhuX0VzhDdXMa2DDz90HN9E+IT4Pxqv38jEXE3ROJ6mw1vQ2eRj+cuBc9Q1vQfcjF
oBjKNP8I+tfYMogcbefsKq88ToV1iGNiFvBIbEvXBlMDFvahjcO/jEGv1iHY/F1vu9Yp4qmxMUso
TwoiJKspqbyl6rvuq9KsKxO98jQaNJKS1DO52sCuRvUSogURQnmvNmGkFz+ULvheqb39TuJaskTj
0X9ugkBBRSZRH11j/rh2kOvl4Y/rRh3pvr41e+g0kRrZRUSa6Jr/x/UGRJbDRQE3wyP0f2OjG7Op
WzgtPim7LMI1ZwWrSvuqoFPr93rz2WtyeAf1RNpuUhSf0E46VJmYFQbwEiN5dzLGXnvMo8QiV0CM
FFFmYTU9+55WHhz4mGs5IMu3mD/cL6QipButHZq9CBh7mT37ItuJMgQsrFXDOSzV8ewoE/QdcSVM
408zylkv/OxasqfDZFPptf/Frze3gYbbr/VuLg6a2s3PQ1i/324EsiFQbN64ZBr6k+5UGurXTBgN
yqGIuvzT7IbTTncne5O1Xfc5wX4sOygGGs1KoZE96ROJ5rlYXuSlGksKJenWJUCi5mgjRAjQmykV
YLke/5pvnWuYW7esp21IdvxbYfLJiw5lVVSrOXTTYxDMMSJiPT4O8XYVBrl/E8u+q6243QOaq8Zt
yhr6kE648ed2toMt6dr1zh7c6dNc6Hs5MoEEw0o1ywhRULxHFMjJWeeR9GplOeorAzICbpXtCuQx
bgt6uaq3WgRaQBhnyMj+vdLXAudZGV19L56mtRJb11Ic3JS1Henb0KzE4xPWLQ3u9xDr2e2BCpZ6
hs0ZG0s5SPYipft5Yjl5kiV77LzD6A48hotC37LM1Q5O2i8ckqwR+gAfkAA51/w+eBudgjcnyWzA
9VHwVtfaCIg9G9ey1c4CZAVJyNvL1n4wf6alq55lScyoD+iR52LGfsYrKaawKq47Z7VFwCfxEyQs
kVdLzJTlHpGOZnXaV4DxEJ961EVD7btKtfqtmbT5HX/6NtGm8E0XWpIR62Xpf59Ooa0u23n8EWhf
BjOIdyQUZkuQSQi2EQAPBZhn5Ja8awgB2Ei2eo9zqrGK7DrXakggu/r40TlX8FmOHQqocrCeA43Q
q6rdE1vBZE3+HNhq/JRGXnodLCt4sELvr85OaUPxIFvrbcPXTF4I5/X3rmwhV4DRWEddRIRhYcdv
aaDY60zxiq0sVgNaFX6YlEdZHA19F7GFvZqFLwJ+y3Ux5clbENbJyShVEp1cNXkTMtRbaHgfrULj
GPOMP4Fxp7VXna8m2JhHOVQJ1rOhjp9q/MYXwjxe5XWy3KzI1+Km0JhN3tjN/vtNydas1m43paBR
xmIBbJUvQ+KEGcITVkZZzAcgYD47mfW9zpWmCVdaMmRtgAbxrZNzM0b8mujWyRdzkmuG8EiWke9E
Mv40gwbOvPiZjNb5laCtddKW3VWW1KFgiRZZT7IEP3GPUyO5lQheOxpBMVxkm99Cc5kQyZAlovye
Ce4sbiXfMN660dHOsi0Psm9aaEVnh5zkV9UnOrhJTVyw4vKuWoP7IC+ZTD5aNcEGzT3EGW4X6Qoo
I1rqPsjWnOc8/BqzhsnDWN+2UPDVU+dAdIT6ajtgnzL11Np1sscsUrygahrjOlahJYhikKrtya39
dwczPd/iKlkEk69eZaPacqnCaLxD3ijFy5j0xSaPkWeRrYNvkN098Y92G9uunMRNQQ7QNcsRY9K9
gIW7uErYDcimY/LcyFavqYoDUaxpPTTn1DBJCU0ybYU1vTlbVYHTloTb5hyHLpnnMQTeW2UVYutY
VI12iTOcGHqQT7j8xRzATRaZkb1jZNyPMxGheeLnz5o3ZOcqCs+qoiHbUaczGzbNcPay1YqaFqSm
C9krIyFe1umsk61M746yKvIGfyc3QpOcALg5GOii4d+X2UEn2xs/nLuVLMoROq5V8G9XWaOFrPUm
K8WuLS4QTih9df106y57DKPD1660kp0sumHbA7for7Mzfsn9vj3K6laIjvEF7Q+yGDSVCV8Kt7ks
ysNQ6y/gwNKTvJI3p80u4um1vPdQrdUIt5MvSnohaVxdk6DZIzeOZkfeAhGSA/tCU67DX7dX26BC
tJoISNrIWfDl6I9JGm91QtSeZXcrn/Olrs76x+27gckeyHojGwBU6owSDI6SpYmV6jI6hnFJCFU7
eop7uFfJM0QJN4T3jydZulUNvbLwynHchlX3MbxJIoM4o6lfjkGyD8vRWadmQAauCPKR4T7y4Dfu
VY1y/3CL98ka0hLGMf/oZ3jdsAGR1K29sIygJQbaCaZNe7KSMFslYxp+9/cyr+fejjbef7bL8Tya
wchZabHJekLCqqgwHzq8awvpWLgXpUfiXpQOg0J0bm3ordIncW+VY5vOLVa1p457Mrq9x8bQflah
Mb3bbhhuIEXaZOGyDGPVdprq1Lu2rEJlLz92XqdBI4YLgYYNgYeM0bXXvovaJ/IMq6fUQAMxTab3
Mg7cjVOSt9Xx6HwPebPswV+EjloQ3pXkl8ro8wvY3uwYsm0hMR5k6L0LsE88cGNYrcawH9cTiOtp
4XiAfeCG7C3ivU+3uip3h5M9tg1wqDrs9uVYq2u9RAqgt1WXN41UctTDYIUJpBgkF+NVtiYOkQCl
C7eDWL3NSADFslQGct81HVRNmHhrrW6niyEOUxZNF+L/vk16nRxkSdaDoPsYKuvkQbWVkfjuyHm0
jKTHyoxZenKa/sVKOgiLVdhsBlE0Fc3Z2zHUYdlamLH3WNUmiWo0yqqSYFDPULUnWfLLELDxhM06
Rpnmt9lUbRMFtf2EebvF73Xq9FwAIZTmOhDhtff8Vl3INllnB0oOCn/AICT6yzp43G3d6UdQvOf7
QHsCPyeLfww0cktNlwLiLa4U+fPHleSAOMv9XaG7bnpGz+QtHzQNE1bg7BQl1wmcGuz/ccYKn0QI
/9OstliPsKRhpTDVq42hfqh66yhLHXrdD6FmfJUleYBlN+HFgAxnZANY0N4Nrj32VDFYTuNHrSJ+
3dGK/BwEWcWMLYTFI2kd4dUmw1pJ82OUAd+VLymedHtlhra7VsXbJw9xXT+AeVROskQOQ3YESvxJ
lmpCfo514c7bFAfvMQpC1gDigFvx48yKvG7bJtVn2SPVqo96WZxSFBjMMj5h+G9BOhGGBjcUx0iq
OOehSr1HVTRkoqEwfRO2oQokpxi8x37UPkbEsfdzLvVdjyTLHiJde4VgZD6Zydaf9eYKiaO9Ovy1
4/rCjCI7yLphrMgHM8uPQQ2OlCcH7i04Jmtc2okeHa02N8/yMMC5PStzHGz6euKmRUPoAuNcTKLF
BKM1GpjUZD/ZqgzNS5/7fNpWMp5yzyayxnYfBptoIE8jyGYhG2RZtAL4/O4ivPgUhiRIocOnP9/P
AmVC+U/UgdYBH5N4v7fe+42FdSy89lsoAkwxzo6LgY//7GmRfq1K70nW1/iMMJs15U4VAaMh26QM
Xtsn6F/1w1R4bLlF/X04GtMBHgonubR67bIh8IM3NhIuSyTOalEnz2SdbJX9hr4O/2wlVudjbAGN
FdmUUN8qCHqd3DYMUeOpx8NUTmtZda+XZwVK8SeQys3Ws5L5xUz9k1JW4w9xkhDsLE/C6qPGqSH9
eUhwKs8+nwScrvCg1NpFYlQi+cnJ08abK2gf04CBhM8U8U0T9hb7DGMGFub9PcLllZ5t1ETYUoB8
37mOMa/0YoRP5lbaCx+lsh1SmDiyiNRhe7Qw2yxksRkRdQTbsgrqSO+WhqJvhgEUh2z0QKMAkp10
6CEGgpFi4jquMKyKYmgzsZdja/ex8L7oMx4ii+S6MtTHs3TxylRFFVm+3lwgyUH4mmm8qXE8PzRJ
VhJ5m5pvip1jrVXyatf6lfFWl83nyTLSS4D98+VfBinapK6gGNunvFspikLsDZbxIOg5URCckicD
cEUeXHDsbGuTKZCVwRgj9SDiAWTRaICxyIevLKICXC3Ru6qe4LSaBz31lCV5FtO7qnbFsu+s7IjJ
pX/TtFNumtO77BWWJgmE4O3ePXfCgi56Gb0ie8nB/9bLAD+5yjUbNJqW9G8madBihrLtPi4ri39c
ll5NOhSwKwcNJQU9Q5vw70NsbAtsKqd7TYYMA3h5IKR1bZVH2UBSQ34GtdQd1bInDgkSc8hz5jVq
U3uXTZW1SUzVeu/rZpWCxfoWO1q0IgrDPcaOoz+OoC4WhKpG38RIREOSVxyyHyM1P7uNlB1I8P4Y
WekwuOXIQnPDbxWCgxM4Ovgz1VcySUfLD38Ston1peztV6tBf6Hoh4gQdSV5qJVRB4VMWAGWFnxb
To8vHNe1HJUUE8Kp4DRajPGr3BrItUB0+qBZ2O98RNaucUMKRCBFeMhsw3Yf/UTA76opZfM+Rx4A
XosgrKJzenhYxWcW/RkuaBNbFGmHACkn9wsLzl00ddFP4F/HJK71z3mGLiKU7Oiitb6+c93E3hWG
hpMowhZo6cP42bSLk+fxbNUU/3PHA6HTLO/sV1rxAvTDX5ZTku5g+hcvKq6qHU+LeVmaYfkyTIP6
2PbJAz/ZArInPazR3QXzlF5klV17DXrlbriX/eeAwNIq09KVbMWIT7Tv6DzJS8kqNL1WRI52T7LU
hoa3SCI1OMi5o6hWNnYBkksW7YBYdBTqvsi+Y5EBJo4sdeGSoPAAsDx7wXR17tO8+GJEjb8ySbk9
1K5bfUIyd9M0WvFl8gnv41vMl6LM1fdS/Sa7K5qLsKbLwl4WXW3jFO3wuTDALBNT3Wxk9YQKemvG
2VteZ/q+0MNqLSftFetQ8GMkabT11rFh7su6QFS0QCctQoJy0zhAstCH9XkUVjyrsSZfy7ZIH8MJ
Sk8BRXlJ1ku3gzEMHUyW/4+Db1OJq/3rBFog9IzbYo/BA5Noi2aK3nuvsZY3p04r4RiL+lwb51UZ
wAOSxTpHTOdXt9ZNf+8G7NvYE41TnxAfYL2xwImIhGrrLRpH645dO5tvBBpgGWiiT6rqITFro24x
iz9R1gf91otzeASiaAuSa4Kh4CiLvvHaB3b7KTRq8zxmAXGPYrLetoBcdQjOxiBHs6n73jT1StVz
jBMs/x9iiCJfTOQPRaiuei1th5j1pFUefI+cqBqb3MaISuUpnjQI3l0Sf7F6XMFy/Cw03Iao/lHm
FkHrTju8jkYdrUvfy89OOXV7JYqmHTDt9jGblG5VJqH/CQfRX1nchz8DdWfpBvdRafqrm7rjuyN+
ewpodkG717aGaXeHNpzDEwQca41aQ/Ciij8K3JjIbdgNBE1sYmbg9bvEUP3dhHTUqm10Q+BZ3F1Z
YYSQRdha9g4ORHwrKrpv7HQPTW7ZOgT8SrNcSVdqEZuvqJjhLTfynOcrxRZmLUW7uHV2cFfvKjuu
bq12HbQ74vN5T0XnsHBY5yHYcmstbbwnxKt3t7GGP2Y731T6W2tmtcmuc9Xx1up5ZbQLNGW6taYi
YznoNfXWOqexv8XFrt8uVDs4QqLKMG6tZHNbWwLNrFsxjFRjq7aIwMkXyLNN285d497G5uMwb3UL
nJls1Xp9JHwdmZ50avaNW7Y7oktfNVRxx0XVZ6gbigMf78dZbBAkOY/HP3vIbmFIfB+OvHQri03Z
qEtIwOmqGH3vMTN1FwoprNi+9B95+KLFEOLc3FQBcoSyUvaTh6CIvzmRBWJJDJWN4I4x/WbDJhbj
713jFFtUGuMLu9fJs1ZXX/QcLPt97maOlAc3JIKIrHsHOVAm9+PcW8HnJ6lATKxl/PksIqs4Z4hq
Pdwv5hdt9FApxSVhQ/7b9YeEh6o55/Fa9r1fzNGTveU25fFe3wVKdrB95ZO88n3uKEcGDsOYdpvD
efYdrcSmnXS3gxKZ3TH0QhJNSpgGf1enaWi1C1nWS/V+auFKK3jwgrtQkNokLOR4O5Vd2xJl+rBt
ECgTLf8xXZtGJNgFuBbEJSfR2w46dkWybEIWXgY5Es9ajISNmczv3qB5e5BiPdZ+iraVOOybwuIE
hAN2IamJsl4jNWNf1SrL2GGa37UGVJXduN0pLDvzNcMaIOuTzBsRESG7/jY59CN8JBG6KNgnIJTi
CpCHUgjv1OIgi21rkePqA9mRdUNV4aTGx09uOPH0WKZi54QajHNK0mbVeQbiHiwKsY2JBtt3+jWG
L54rSc5yWHaULRqJ6LJ3KMbe6+WZ52sfw2TxNhZ9uAMgjjFlbdSAGNaVIyEN8PozSDocJjPKT4M4
yDNZF+EwWgWOChLgnw0hj+TfhsUoQ0wqAnl/1MtJ5FDc5P6mZrl8u+K/XUyO1WrvGwZEYZnD9JsO
/rRRRaq9pBjdOUc3+FFqu97eDtR1LcFJ9z4DssFL1VOGrd4goWdpVvSs6Mh8OWWWbocQWG3kJ09G
MGXfZyC2fC3a33t4Yfu/9PAVSNjT3BL27oEh9boW41Ub5EdddchLiM39vcpJY7sBa/t3l/uIWk86
BBKqkysmkfW3zs6kOqs+q1QUhLoWHC1PaNNUsTViO/Fw99XOriAvC1Vlq73cKsuc3HidhEtZh7Jv
e2lqUnXZY6srOc2tQUNlwSbTeH2nXo3KBDMfMOHyXnfDZcnyn0ytPzlcv7XL/k1D0sAf0/05kSz/
N4FLorokkItfHQ92OcTNq3HZbwA5EcSDxwWBg2AC4zBpgKR5K9WHKiZfz0BN+dbS+Y0OQRi42sLi
U97I7mggQtz2JyNeJTVkTGNorlWk8l+iR87e9RLMJUOdPOnuu2yTNZXnx4AWEH2/19lWZC6iPBXB
M1Z9DYkVuBZX2V0eUlIXdoXqIp4hriHrzBC6cwJ8f6cX7rDTMpUYmCxLyZQd0lOD7WMXdtNb5RcI
KlgEqw8L2SL7kBPeLhsw4CtN9JYNTtFpm6I3JpzSqY4mQtI3L34WZ2urUm3epuCZRKjxs5YlbNOs
rMUPXdWbMQ0IkMib6TBVYIRZOAYXYsbRmFRM7RPy6OzaM3P6YcTAVjxrCBYpGQTOaHjELJnaIkmj
7kXxceL1Rp2eB0eF/psm8R51u5xY0KpYG+M0vpQNBJfIdsJvmpvsbzMRRo1xxW9/wI3kPyHLz/6c
rQqjLR8MS8eP60xpiXfo77I8k4cmaoqd2RhnswqCk/3rgGktOMGiVo5Z5Opb1W0+y8Z7/R9957EK
RWzbv85xHxoChT+0mb6Wc9/r5dm9bi7dCF2a53vNveu9Tt5MMp90xc2P92o3J3m6skH5jwJY7obo
tClOYKCVnDVrsHbFas6eEHuwnuE/uy9lrl9KZ0oeVRypLw1ik4vZQTSwHzIP5aCuWWF3cXgPaDWb
QUhduSniBBQ94O37WSEER84U97V28sLwq2y0nDC6+vxcWHMf68Qq99kE95ZkVnH0oyx7wANFLIMs
y9OML9GBiNb2wRpH7zXznS/8KAdSHynpnfacoUT9eCuFJoYtd7zcSrazy2DBP8mSh4KpbqfmNTec
N1Uv5jX6LPOjPOgEwq5zHzqlLOaV+dFQE1FJ1o/rrgmU7OAHyxatRisBUuDuPkOVxISeBeE2J/b5
eK/vhtJbo3oCSmao8hXxh+a6hWBzaQm6uZhIs+4m00FQAumfSyUOSCEMpwxVQ91nN8KqlLrOCLZG
PZPbKEqybxyBAa9tpLbtLu4vXQcEXIEoiljKKsOy9S1esXe2vyGS2K3UJCMnQSmd89TjVpMNlcU/
k9GonxFxNHAgt395meJup6YtDpnfk8v822lsEYKLW7eZlyjxkXinIZzOBsXfC8BDm6TgOq26fIFX
VOAxywHv5Gb5krHA2daN3a5ka+aM1qkesk8YoxEe7oBwuV3UkC2Ky3WIQhR4nAG2EGpn26In6WQB
R149NCD2bockH34vflNmG3EqTUE8HSjNgzzz5yL8rSgb/qhLxYjSzWP0L8WpNsObdVRrV+OHGsMQ
j8eUQXYL1RribBQ/aVbdL8Kqqb41vf3ioVX1knToxiUOQqkpAj5vJP5hFijrb9WcIYvTT+0ZGohx
GvF2ooY15o9jFKrNNiBVep0T5XWxkbrfaw25Tmaj+xddHNg1VYiamqsqxty/JgaWRXozQD2nUXbj
Ef0X5uv4IOeQB5IpCAIPNripiEsLzflTPSNOYRrTF6Msh3WHI30/Ol0MapyIcF/AOlAzic5FFaK0
hfA7lgiK94ZQFDMTYLVmTIRe/BqhQAM5KQRuOpUQJM0b590I/IFdT+2QnV6Wb0P3zRbVJD3Y+04Y
B/ESVAsimIOdpmbK0W0H5VgC1Dk2RF6vhwC6iGyQdbLV0tjmLmSZcNhq6cEZQXrSefRaIsRdx4y+
qVN6baqKTB1Cu3bNTI5dWuXKO8kHS9kBNkyy6qrEPMqRfk6oDqT88JuCsnSmqfh3b7E2XosiSEN6
32NsW/ojFslhE2QKKNpfdfKsjsNqKcwZm8mb+mSdsDPqp9Hli8lYebDqVD97xYssIMji2IuMoL/9
WDg/nHrqEsSRSXgwWzdb3UdVYnxglP2imXxnKxvkrfjEPizwQEdw44E3gTwhWrMJP01lm6A9ACIS
hz4G53qeEKltnLXs5vq4CGzT47krWv+/R5H/Ub12XbNQDL2/wEHoL2Qj9BeAOXsPT9LxXt9F6I5W
8+yyHaSbbEhSFTiko+/lIFnP6512UzsIE5djgHPG3OAPrv2mWup7Buf+Z+xtyZ50/lKCBnkozS0/
OY1ir3qP+DojCMFD5W6/IzILknqJYJMczTv6TvTwTyPo/qIiOMGdiwd0xTl1qgw1P6uGdu2nCWQE
6u4NbT8+ktqtCsYfwcCNe5KQHkngiXt9i2qbe5IlWS+qZC9vDv3tzfGr5+hGSKQGYgj+k5JdJWxD
HmYB4IjJT7kBOAgXxSLgV9O2iuf+JXS7Y6OhG2fNWf/S4XVfukQC7mVjBKViM4dwcGSr6qTjQ5Yb
wmnB0DrrwutEHJdslFVkWhBqa06PsmT52Bj85uizvclhbgxIwphecOoJKF2RmootQhQB3eL/EWew
9XjLZHkUfZoKfSkUl/OF6rjjvoZL9ey6cB51RXc3LHnnZ0UFsuV64+skSrJK1fVPeVWkJ9m/4Su7
BanDU0f0cAkjeupDEwM+k3kkU9T6ikgxJFJGPTrbgG2GbOTfp0yfJhWpccQoTvil1BU3NDyh9yzU
5hf8bz6NdV8SXIkS25RNwA2V/p2I6veALMpLcrD5s3ly4P+k04S3Nc2crYl1fePCHt6YRUqQAPIp
jm2jlYJ7coc7dq84dfTk+fy5k6E7fHExdCOUMQFUMo1VwVb2LM8Ui3CjqtS1jW7zscag4Jbo/+ar
FLc+9iee0phisZzxSB5Uv1gOjW+u3ELHipuISPKdMz5NnlgReSDbAq6/yAnVPRh6PS9f9ch/cOM4
PfD7HxeEsX0XOLFrqRrBHujlZ68PvoZx4G39CE3UxFewbbEd5ikZ8S2aX61oSre2CHhwm3Ef1yWv
1bNXbnQmvN2C8F6Gl7IyvE3YXfTEJ/q80l46Q/tCwr27UIkIW5mdj7VTcRY1fISlOhH4A35j2Q/8
erAS5OFqbpuYTPtOvXgeMrIqfsKFPpPRSnRNuybo2VEOJZCtFZ4OKCgdz2U1jR9GwhYXYdGeOszx
pPVGPxILWWm9Mtp1UGjVpmyVbAEEZoFker/Uy4hAp+izZnfzVwQltr4V7ZvZejTKWn3wSMVc8HDq
115Uo/UR/T+2zmu5UWZt20dEFbGBXVBEtmxZtsfz7lATyanJHP1/gd/1e9Wqb4dSN4jRyKLD/dxh
/hv2P2RZJD573z/ppPFdtN9LHBBSt/w2FJBJ9Lo/GDP2GLDVvFGuyXvKt6jMfEuSdcoe+1FWsfkj
Lz9EnR0MvpnSldRl7PaPytpgZ5nvqAGaAMoxuxNJKriZDkAGijL6OsFIEKysf/REXyB8s6Z0E1IH
ueA7TlT7mhh5fqtDe27q7JoImNVLRN3OylpsS6r+CFv0hzKW5Wsf/m3cDCBRtm8K6CjrhOVakyrt
F0mE49yUM3ks9k7V9Ct8TP4nS5OecN6doUiOf4hHllcMGsfdkL/2w6C9GXYwwKD0lTB+1dCF7CqM
sDAUFSviaZ4rWV7NZQoq/EdfSJC8jrhF7zUkMmSd8Meg0DscsQeQQUJyedPtbb02z2ElDZQv463X
Esnis2uOCQlZ3jD0z1A/dqacR1jIZqBVjuKpuCPCtOvv9lJRsJwr4kDDUgZxOuI2CjdXRW2LtbCf
Kr16Gkc0ZpVZQnyF1xVWLtX+xH4jE5EyEZkBQTFYPcO5uDr20rzY5j7uG3Hs+iRwy0T1BQzIuHTE
aVnQMZgMcR7CTS1gW+74Y48msQklho8st5puhsWhBimi0IBVRKLvm7lBxJiJSeKqyssG3RvpeF/n
Fl2lo6zEcERIeq5qgC7YkVy63QXnCk5/3iAiiiLF0LGYlhHPm6QMRmlKDG3MaTdhMB0QpKkfrF59
UvW6CSCSLzxhiSOfcvbHuxYDumOvz3+YxAQymcUlF2tKfYWVgcfsFwVCP2RKGRGCae+dOHd+v5RT
/z112MDNdpN4pf4TQ787ri2eTk3vHBl9srfT4Vfd8ueJ3eW5NkUSqHXvhVTgqzL3oc26TzLH4qBz
DrBf49cyWZp93kNElv2fgqgvD6KujcNXTeSoQjTbIMNzsThrzd+Lwzm5aEb/Vlr4FaZ1/b0rcwXz
fvIZ0kKD80BssCrigRI+hWqtre5tMhB4Z3YHwqnEMRMUVOqxP4SDLMm/TrJLUZCcnfCFFCTSeXph
DY9NxZel5fFrMVLX1xu2LuRTZ2lxWACUTyJuH4qikgechN7GWiWEKyyCxaG4lkcuGU56duiq8EHW
8k4gWLtXteG5DjWi6m2gmlZeVPYbfr8Mwx7lohUouhKD2WfmOY/VcSe75m+sVZVnYnSnyr86XhXe
ZKaT37T5zg2jW1ca2iktAhn11k42XmW3dzWP3xtTTfAUndj6OsU1sQW2ReSneARYuIF0i7OusUjI
nOyDdMSF35Ez+3b7UGMU44hZeLFb6kQEEyFfUe659lAWZdR219LqQXOJ0gsn1lDobkhvVtr+DUyf
yKnB+jDIPSLfSU+eYtU9jbnfgdAHZHX+wa5fx4fouzUWL5lljOeSypOXxJSLmZwnf7ag81WI6clV
0rBBKPl921njNXnRXNKxYwx2JvMgQkGKpTKNOyPX3vO8nuCuYjQ+O+4urYfcGzPEqfGYXrbDEFvp
herohTgTEUCBKqDxDncnQ2ABsoRnpuL1nfybGta7Nc6/pN5RA0vMB8jYlxoVoj2DI5oCv2ojlN9a
jIHxY81fnaS3rhPTPYphAlTrqC2eiUw+kjPW3+J+8cy+yPcFi7qdjjBrRwgRzjXaCJe2wLpHa4t9
o8dGUFcOEcuFEz2kMVW2djSSy+IW1jlkpRbESaYF6Wig0EzK5VKlGbElUzoj7RfGEY+v+XFIiojF
LLJW6DHNYRhHHUp1q+3rNLOfSa1M9hGOLT2yHjMWFFPn3iI6hiVx2RjlKYEpTmh8TgpxplI3N2Gf
W3FsvQrDJQcTu6W3tj0Rc5b4ZHI6bx1Fe1/aVv8u00Tx8ECMvxnzYHkpjPpvS8POSWuG6kNpqIm6
GbHttWVaOzSurdcxXH5MFkqfBF3LB7LiDnIy3Ad4qrhf9jhJM4H1XodU62MSfe+Rka1+VInVexa4
yEdkFWuy1jJ+gKezYcua4UNzw8ErYEl9uFYLtrg48iOqGCKmMG8+kJBNZGCb8jlSjCCZWSHh1OUC
SNjhbmum8aJfSwUV0ZR8LF1W++iSTDjdhGI35sQka5pBItgTh5E5XLsuGa8t/9fL5MgDhDP2ykxA
u9otkFrmtvXIWhtEyX1WFqm8kjn91q1ZhSQoeXWYZj4JQqNXK1q27yOCJZekh6QZS2i/UcsvZDI1
X0AZP6iq0h4wdvnhDDkl5hYb3EbFSlklGWhIow778Fr4DRCpN2hG/tRYpBnPcWbsMyBgzyAGQK8y
9zYx+x2W+jpkzXzq2zS8LvxflFQ8wFl8y5MwfgZI7b2cTQTLDUV90qJe8tgvz4JkuKCq5OwDJMCu
i9dFdchOVh1IRkTM0B0Mx/KjHud/UzWyJzH21ZkcRCfQksUg+W35p+qrQyer5di0IyuK2n2HHLzr
5ZgifOH5DxcYv8RWxvxXBNwQh3TdBbY2ntBhlkRemAO0YuxGwCMvD2mKZCgOkaxgYfYslOyqr0N3
lANciaKXqyXvTqmlxcQdI3wAEPDLPrT83iVrSyWYrpFMD4RQi5exdgHVreLQ9kbtjRWgRuVGzi6r
IuG1VJb3bVKLHT5HQ2BYQjymsZbyo1vgLbTAZZrJgFqyhMbkMyXbqIGkazzMSkf+oIVwH21Hg9WG
bfHJnpRhak7aTECi0oaXjkfVs6P6l2mTQkXIoHUaVOMBtycg5NnW9hj0VccqinPfTN9aoTXP0Tzp
HojaP4zeVJjHeA4wmxzmAa+HNlKeyInsr5OYFK+kXP/YxtiH6BjP9RheBcSGI4cF5sk6+QzaDbmh
h/hTSdc8lYSRH21Ni+95PkdkKz86KjF5yBsP/CSma9dSbSTH0w2i0Cn9onAec5VVYKTk3uCoTyaA
zt4QM1nznRIQA/kWx8J+KDvlj5z4Q02WZjyadVPu2zn73RrwdyQZCbusf656mT7kwzh5SjrbOK2N
Tx3zvo30HKNnkskL1Qz3M1Zku3hAKd2HYVCONeGitvLHnMzxgsu+QcBu4if9ZPltzO+kr/UiUOIB
CagBMDpP1dmZhxGRTtU8mKN2VSVbKgOqiGGavq6kKWRZVmRxIS5ycqcAGy7paXJoj4hs98mEY6fT
xMupsIgPx6j3tWurm4LNpe/0lB3ttv2uxbnuG1IzecJyHj4Xf+h+QiWHJ64TNVexYqI9bvr7ceUv
IZ3HuoXdR+0mJEQ6IFICk6eWMGEfDyu546EgTGNmVF6mKd6J3v2eh6XpdfYA1tEdximXl6kVOLB2
03WCZFgywB5yJ3q3MTXeT65e+2mc75cpEmyGB74gDOkOAoe1fWzn71VBOFkDZLbPJYzyPIFNWCnR
dSn0+qGckmXfhkxRhTANUkxd8pbTgcC9gmTgOEyOYHB5QErrWai6uLDGx5/R6k5mmj4bmqYcax4k
L5yfcwgcY5HGt5b9bGRRaCYegjkfXUnXtOxYVamz0mdnVxsROVu10HYpBBsvdnxCkp/werRY3rSD
X8CQ3Fl2dkvIMyNYRe47MkGpWxfqAR8867TYqovityHgBNdFTx+y4tBb+n7pRXVIqDx7kcI3F87E
Uq7BbsiV8wMBDowkYRztu7T7rmWCXI6+He9aASxUoL5pdD32VJf43s4QYE9hOu1yXd75UzlgLM4P
4M+cAIN6F83Gzs7hyESAcrD1bbmG/aa7Scf/zEim+D0Bn0Hn6itwAyG1d2RcsaQ4NFaCaBwnCNjh
VffS5A8wVCkEutT85QSDPp/M2VNZSZu9lq/jz09sFsZLnOY3JWwWf1C1kPAs47swqcMvQx2k5JsR
4MpwbZITSzha4NT2xWaXifT0QibWTluAwxtS5xj3QqRzITylrA06vYTkRXYy1P3GQxqlHlWFPcvQ
WPLzYGFH6JlVMezwELiFbrYc0GhOPl6UBQtZhZ36VKQQAdzmrKVjH0xjPATbq69DJMw+wPQNxKbn
yZxs4Hb47ce5zJ0jf9w6MHK1DgR416FbMGOcsiWIGyaGtGDT5qJLIsWQmzsdxYA+n44NBUbTcS+g
F44H1H+NNZc8z6Z8l04BgFKaIyn3CZlETNT/6E4+B5iNEJxj9OV+IFvGq4RWYPlrlR5fgnkelHwA
XjhOxC0HzCIlm6Ap3Ft99S4SWAEd9mvcH6iltXBbNisyiStCY2YnDLYDy1fWoUl2tYDdD6GiymDp
icEh0fkoGQ4DqWZwFxOWpV4jq1d8un61Xdl/flfbq+1rShZLY6USLo4H8BgfQ60o2dGyz9heOWtz
YsfB33sn63LiQ3MQ05oxHb0haqoZ6PYaGWnsLqjKunb6bpRRqfmt2mTnrlsouBPCPGY3TXHTNRcZ
qTCFEa1enSBYwbdtGPoMUusHaJ6Gqr1mCsNFTKI45mSk1idqiHF23pzGtsFYoQwdL03OY4cuUWGx
Bg12MoLtE2DmQV3YXt4o29UBE4Oz+NtLjOfJAyalDvsySJRYhSD/fq1Kl63VaILXtI4WQHTQgxiN
uV/b6Nian86S/wR3cfhmw4lfrm457I5pl/rgYQ8Vn7e/Va1PVSDXw9bcDiZmHvzM1z/l/3U6XM0e
v67G/6o9zLiOOjChtXr0m0F8Z3NC1LGZ62IvFBODkTI7YU/oUtThgqgmPpVoUw8jR0+6En5mbDdQ
7jgMMP4O8+84TM9UACdN6R4I4ErOuVKQdPrUYyN66JOBMPX6IWMcCMqCAMu8Ln7MBeELitE6XtH3
SrDoT23hkgGyKM7ezqTiQYymnBCly0vYFCVj91JgBhjdbKpiYXFP7OFNqo5xHFaYQLWsIpgi15uk
1C+ztuyQ8Lujfe8lz7A7OPAli+rV3WSQNhBihJByGM9KJTIeHWfGMDXBlMZWWlZN4Iwu5g3NkAc4
bKsngl9YViHGuvDVnPGCUSxSAwvdUyZIWo6he5kbmXdcw8q6zgK3Wn7zx7bJjFasszmWjufoabdL
KJFhRutex3gxjoDKNaoxP2ULsbNkWz2pBaLGgW2UH+e4YPdrmq+VUnGuKiyz+vKI0H7ZUYUhG7pK
Qs+YYs1X8fJ1luwD1r+8hGVq+iHeGrtWWZqHDOMMQ6uU95ph9mBP0jnnhB3eSPukJm0t3a8pi4/2
0h0HyDJ3246rI49AeQrB0d+rEgflMlV+9KFZ+zhfDTBG4/yqqOx7WnfY13kS/4iwkwRJ8it7Mr8P
UXwTYWL/KWLwNOYFvVTEUx6yfCmjtPGkOp8asxU/QeYdsADGKFvt+hNgyQulQTQufYPQCrRkV0Vt
dtYVapp2YS6nPnSX40LpYAdL09gtStfuWT7uqnpMj2qz4h0uiFQJ0trFvbhC9D8pTTy8kMFwM9Iq
+R5iVYoSnGKCfs9qtVrFK8leNcTy0o7q967VPsqxay7hgGCSaj91mKpA8py6+ACN5S7KUP7GaVYg
bs1mBql9Nxf5pSnq8WKt6N0M1Xc0ZHNyB6m8qXO6j10DSBXF3i7s8/0UpdEbTMGfcecsj6bEOc9Q
cfyaB3Ukor2A2WhVyYHAdOe7BL+WrgO3vg3nC8BntMtN7JQGKsgnYwahLtlQte5IVmtma0/sAIyz
rJP22KI9uydmh+qdSvgfqZ5My01/y5kfDBCLcXOrvMYxpSCamICeGzHuQBtKXP7K6z/YCiTUSLFX
XKRw77CNSc1LbATDzVKyoM6WJyCG37PenZc57u5j2zm3HmOLpITPPA9MC3kiGY62+nfOhw22mndG
LS33vtqfp7crt86tvR22y7/e/dX3f95iOy1IF13H+VAvlDNZEiTDKAmzyufLatRYRK/t7dU23wyJ
ykVb+79efp3/unzr2w7/07fdZ+ubta7cGWqNWfdAcd6DElwzqa4vVZslDHDqf3oNDKyD7XxO6iny
x/X81v586+cxnikDKpZyiLK4CbZDvU6zo4mzGoHJdJrt/J+2ErusIgdshWc9erE0lcfBKQwfElH0
svXVhWB0T83xuPVtBxVtupqM4cNnVyGy54hh7OtN3ei6Z1OH5vP1prJdJPUdNvz/1Zdib65pg3r+
6mPHSQiWMJ4qM9f2Cf6WR6uOcFdUGuuq1qZ6DfHqY+qbuh/S0d4LiMh3XVWmYAnJLRVlLG7VvLB9
imaPyJXqewLj4pgadXaiMIJqGXXimGs7TXeH3SBzsJSwJD93aB/MND86zLEXKSaWSEuWn1GOHTO2
/JdS2u0Rc5e3Uub2msSh7hW2XQwrkXgcuyllha8+ZlMXYIZSXNyRtSfh8aSUhPWyN1xNeLNS4B9X
LT9i24h8vmj3DqD/SDqo+h2/tXIXj6Lcq4v2TLm5Z4vZ176osgk3wKY8mrKi0qNiyKTpCOVYeu+y
YVDfcOeGMEp+L2oKkKS8sODDm5Hxkda/jbZv2SlDaOwj630ZzXpXoJ17yRNMCuqp+gmWT+DP2iUj
vb+6OS7Ea2s7IBSODi3S7912/dbX9fqbaw3yYWsNSbVQYZoeu2524al1MSnP2fhSxmGJDDYZ9wo5
EC9bX1Kx2IUcdd1abt80l6Qp/mBD8+8Fy2TZ2GEMcFDWe2yHQv+bjFZ8227j1gROqLg4el8XDH29
Lu9lft76MKxPHjolvLpYH1YzmQ6od5+1pcAtVmbzwXaiFZ5g2N76Iiu5FSUV1K3LqghEj/Pq1zau
b13JuMy+Wmv6cWumc1u94OD57x3K7KDoEJU2zutGcoUOilNvap/SlvEVy5b/kG4/L2kxGza18NtX
//9eB8RfQoc09MN2v68LBy25T1Tj2NmQhIaDU/WIZaB5NqbVP6ch1XPr2w5DpVaP3XqIUoVYVX0m
Knp9x9eJr4u1bLFPta4+f3Vtr7A+rh6/+py0+KPiAe+VMnE9R7bpY6VTMo6n5N9XX31C6SARSDfY
rlCoMH1eVkZNflJ0yDA40Y/g1Ga4urd0bxFA0D5kzXDYmhqRKAf2JOiubaslCDBcST4rVrhenIxx
cUrjGFL12hzjvj5PCTwTrJrYe8XizXBz+G04Un42TYrqJ72Fud+NvXibSjmeCNtrdtvF+dRmp07W
8y4y0coPnbCDULIoERnonKpoMSZpuXi1h5ItmBu/by2r0LL7WifYWokTileS0XBJ6orb1lX1EauJ
ol4etiaMKdPPJut7g8/DTp/IMbISIoSUPlH2lus6rxpLo5NKeLa/NSusXvBfY5GzXWwwXDyjYLhs
J0MYHa/fdH7Wgz/OBs9VXT+r602zjuVu57rlw3ZhQxC4H849fvihyL2tj/SBcB+3uFC57O/dpB4Q
0TDFTdvEts1Njk68xWcZB296ZfYNoS8nO28PpNnkcD+j5FjiFvIajbe6lqRNK012yAnxVsdR3AEJ
LIq/Wr+vYGW9KdkAOpWr38hdYXafy+LN0qaZdT6jnGuLnLW4YV+WBLmzvTYHZaLY4obvTd7nb1CE
q5vbm8et1dQjQeLGmdEx2YulOdqwggJb113kW5l2msh3f2snkKy8oSSFjEY/aWVk+zE1gRXls/0B
pss+yc3+AIy1YmMOy/niTqB86Zt6EZ1cfSdWFapQB3nbDnp+MkzlySjlt15XkkPkNPMTHxobjmoC
r87ZuygGssiU4rEfiRqpoY6HIK5Z1Y+uHJ7DsFFf0winSRg3njTd8F6Aa2UNa3VVafh+Zg120XrY
XsXrGkNU5mNURvlnlzaFSaAYw0va5r9q4Rin1jCQiuM07s0scS9FU3yw9m5/OWZ8HaZC+yPxb8jc
1mKz9IS5vseCnMyBseugS1hk4Om4T0Ur/zoupRc5mvVmpu05gcj7SyswhlOec9eyXnRRXaSmlodK
A6ctlbTcQ2CpKXon31j0NcfBQcgQd27shSi7ns2hwlk7EckvGf9Qo0Uc3VZb2fmls5tVMMKSfDzi
ZR1AWxVmLOEfhDWO5evYp6u6MI+DrUli4yOlF+0B5b14DvuZOlQ/Nmg1jOk5keaqL0vbA6zg9NQ2
eIRYSnkyhqz001zIE6Cf3JurrJydufHC0p9/fqEGSYFiBwlqnyoU+ilq4ZKrdwngjfBM/TYq3Uu0
MAIZDLWHKNSrxzEtYX0pWv1Gukz7JIvyZrFbexsWR7t1rX7YzmEu6l56wm+9SfzuGZwJj7PdO4FT
nhC69TZYxnxflNDbzk0YwYE1q2TGc6WK3+JLM4Dcry2yL5eXUi/3W4uoifqldbNDHNYWWXSNcgPf
P27netdSbza5g5+t2mxu3bicTTVTsbXQT1mTL9diPXTqSJ5mpwPX0Kr7djgMjiLwMtLFddI1mz3v
XHggOngGbJ3Geia1mGPmubgUuhRXddQ4G87dsjcT4ko/29up7UAB02yr4bo1Pm9VNK1FUbUCRiVa
7TQOBbBkG1eG51gyRjCEc9jWrNZ/gCKA4N0r7ZmqBXQimlOnc/XiqMu5j+fXz+Z2RpP1ECRWdi3y
4cOs0upcgHhdh6H594ADpr2vM9H4/3NiVN3pUeejfF3bGbZmeO2kNR4EcqxF1rskHWDQpKcYBhDz
+GRkznSIB8SUWq5GTzxJiATEsMwPCfSqrW+7zpnr6GlrYrL9jOIOlGF9/1f/0rTYF0mh4MsYSZZy
ISktcxijOOVQpl0JwRiJ5ZjXFJHXvsRk9MQIKILOIbrXwirf6rCJr1vLdedwpVaWbHY5OXapclRG
kbKRLvtXVZT6o6jtbzBGOkgvXNFAS2VzfN8asaTGVMhsediaWgeVAzFeftya9Vym53B0YQ6v78TG
s3haxuTzH966hDX7icyjl61lFSMQ64gnytZMxnTaC3MFote3x8KqA7QYwtuauW5bzxIJ7tbaPl8X
6adcFPJ5++zFyvOarFQ5b1c0K7Fo1rV6vzXrWF34aZbN591cUWCDlGIEtf5T292ScHjOayBeCsuU
1iytVMmNamUgKBYAJM8NY7VZtSdVUBmKhJa/2RNjdBpF9g8IxBfJqxiFybPRWstfcIv3GST0e90j
F6EoH99LfN08AlArb2C/coXBkZ/qSoRBZywxQXJKcqIOWZ4qTDyf9CJ9z7Fn+03wLml48fRuO/Xv
sqiEV5nZFGh44D85KewbsJ/k95lCfAuCz8ZAi5z0mk9lChMnii6USI/ptLyKpTQ87Dihb9S5eOyW
vlq8otH4efOkDnnxtB0UIfIn0FADQtUPG4dHf8hQoDsjgfYAmgOEK6jnaOhUPDZ7VCxuN10gyy9n
2TY/6zZXiCAu5lerb/jZTc9aKPV3scS/ysUhsTB7HOY6PMQi/tP0RfaUpAm+tbmtHJDpq++1lWos
WrsDWSDiLRZHSmL5N2NZxoOhrM7rSn6JFPcXy3U1MGXyx0yqn/0Um5R3GvukwRilyubs0xqjsUmm
OQ5MiB/c2Mj+GSkS5bPlQEVqKFbaPNhZM7k7Paa81EAEeKmqI4h8SskvPsxdmd7zDndiqgTat2aJ
3JPlUvmE+J7vmxh7TNOGrDTChW/bIXyw/nFQfV/HUnshsTZAiN6QClZGB7UCEbOwuwR4mcB7Vdbm
0jaepukfvWORdKs64Zzmosf+cIKgLH1wRuWkKdTV0DQ1B7TzOvYgoRH8guqhXnMQsB3+SmJXitIz
cKs8Mz1isSmi703hyPuiM2nTpT/ZFO4hd9sxiCkHxZzih8lNf80lOU/TiHfustR/F2Qwdae7/0R9
1PrWEHc3irfa0cL2PoisElQ+qZ1dRHjcO8zPnwRS139NXDCpBf1J+p4wb3vNrK9qzCHGrvdUTOpI
uY3GF7XSkucGlsrW2g6N1WkHhPOAY+sV2yGsdZguk3sJEau8YKOiQftLT3Aj9qkYWfBopnqfKa3u
XZ1a99a0MFK8Fqn7uLUG2IX30UCMPYnhYesyUB8c7UQ0u9bJtLs7GB0sTwhEa2vr0gwLw7cuz4Lt
DevsczaYmVm7JKdKC1e3z7q/zyGUVjOpb1urKrRonzthediaEzsb6tVdsLVcXevviZLDELCH+bNP
n13tPLilgMnL3bYDi5IDj0bxvL0hcpR5nzWZChuBK1hVp8+9TvVhvZuyHqYR4E9BNHDergDqHoOw
wgXq65aRkweYr2afn7lIxspP3Pk+p8Ads6Xp9za08ZaTcZAXMTNd1aV/RSfwlWbt9GLH4iUff9fu
YryCafqzYU0vzBPGaz3Vv+IMo4ntHBCt6mNO6Z5gjJqvQuvgcw3ETm3XloYeBQ35l/52dlSp9Kht
YpGP9cx8X0OGkXMRuDErCKRoyct2wByl2pM3Ue2z/9+nz0nhRY2LebfQk5c5mmB5hS7e3+YxjxPj
7lS9cc8WhUEfTst5a6aK25+1BXrIdok2CuPOBDbbRfJ5fdlSRp5waT2J9e1NJA/Q3UMM0dG2NUpv
v2wHkukY7dpxOttRar90eKNfp1RBZq5DQKvMCHV0sYDzrO8AEYxveMmxpwm70of12+75gqY9xOZ/
7yf7v1WhhHuU/RCj9Fl5QUunHxSt7T+bW19nyp3UmM+2lhq11XFpINh9NvWQdy3FMYS48bR1EehH
Oa9PVZ8U+ui+9c1LGGglD8bWkp0ynDpLVlzBP7odBjE/1ZBDHj+7UEGeR9b/nmGXybPt8Jh3eGeJ
WTc9artUio0xetkOrhof1cpYrltrCp32ShrnsdLzJPOXdkWBZWN729kqYZbPLR3orM3Sw1ef4WZ/
XFVl0hvq9qYR5OL9sfuDNbXqy3bgd4SDx0C1+qsvNMc3mRBUhaOP+jJEBJxJTXx8XZCxT8F5o22P
X33ODth/+rxpO4wYVmAj5FuTmB/0JH3uJre4MgcW5I8XwYAIIthawhRC9baXbh6/aJ3Znf+rb3ub
1VY/ZRdGO60mYAtLaPu2HRwJSmgjCEChTl+tKpB0qcXIcZehUb3LNKzvYVYDr7lpctz6iqQEq0yh
mMdlVftzE5KcnBThebvYNJx/SM+E+WxC/6lVQXYZw+w+6hN5l0v9QlTj8ojfq7xXGSa3ZqyEvooc
lKyH8WL35sAXwMkY+tSOQipMKU3IuzrL9KlNnfN2cuvSHEMDvG/dszaP9XU2p4uQ8cDfczTeWnOs
A3eSPaygOSoeZVTvy3qvqGO9a1tb7jQrWiAehe3BVAz7cciQaKTDGoplqntLNN9aI6zQww8PYT08
WkOEYzsJpLDqqp9hnx4ssi53mcVOp2IFQGJUc5oSwpHJ45sreVaHCOWEEsPpVgd917EG8VtWH6X7
T5vqhbfABPanREFIGjKbb9U++DGo60046KoyBjAm3jRpJ8eICQGAW4WSDkl5GPSLuuA112mKQXEB
dZKjHPNJf2ffxWADe2FXG+q16PPzrNjKQ9PXyGOH0TkXAwI4w3hL2zFl++ewT4btWQyxc18KSwtm
KtrgHR1golF5RTl3aKY8dTJ6PGlA65ETtTu3HkiNWZgj2Qw/qsNNi1v3eTXhmxExiLkx0T1GxoPZ
pupBGbELrpJ3XFtfqQjtkk6rD5XonMtQGLMECODl12EecYAXRnPBtOwbDIvpHKrdcKjtOPRgaoTX
ofzNbeIAuxXDw/d59G3ToHJbKdpDwVq1sCb1ZuTceWyK5WJhOBvFkEQKZdlXmY4mb85OrTbKQPah
3KumM+5a244eckcuO7XTvxE22fgwpvp9RL5uoy71zYL+cWt0801Jk+ZU4Nb4gE0ivBLmlH3e2t1D
XVWgJPqIfmsJ/aiZhweIBKdeYsjYycwvZX10SWI8l8bckKYNIUoMhJwZCdoIOfQnq1kZgVGv7c2R
zHEIwj+xavrBKFecTKrkPt/W4EOH633c2UDw+N2IVoGul3XdReOITwJ0Lbwk2LH3BrO9IVDbqD+b
TJ/R1ZnyMkI0OCsr4GG0t21Fra3LapYo/Ix66iDEjDV4sWIZkYyd+qYXPwahXPMcnS/mKH6e3mAv
/10cowmov6nMhJnEc00N5qrRXkwUHiY/e8q9Qo4Z/Bu78Y0yTh76sokIDGSFUWg8v0Rw+sg7a+z2
xvXXWxdAVvaAJ4WdvM3kA+yNDAxVNFIeYzH/dEzC3ieHLHCgwC4GCv0kO7QI3OQg7HM0xCRCRIhp
NHw5tUquSMk3hAClP6bJ7//H2HksSYpE6fqJMEOLbeiI1JWixAarLoHWmqefjxPVTU7e7muzcXMF
RIDjuPhFk5UXlpHNE9/yPgFUgrxVfeCG/q5TLGJGluHZfcCUo62sRxZG9E0Mumznx82z5zZwzNzG
4CU2inNY0w/Girmdh77Zlh1rAnX+iKapetuLXdESOOZksVUPtSPfhHrg780OpF6o6cxQFKej77Wa
fZAk7hZQ1iEqgp8KOw8oMUQoCrGU8aO3hvKtRdacj/apy318T1w4TXrAHog6Qk/1GB7fBQ1AnvmJ
GUm7Zd+zKs37ekyzjcoaZBqrIZd3rAVCvZsgFz+MHgvstd5N7AoHnxBW4fPZViCUfEysSpSlbkeQ
lxg/g81iMRbAuAqHx2xZvJ7T4GB7i/ps1f8McHtEoMwA3ujqKSAGMwd46B/D2UFvH8L8ptOgMrW/
BkiDEbDffeMB56tth1VnZ2PmrbpFaLrYq0UHQrlTMGDRVAX5SPRigsBnY6F0n6dqwjLXbm5Zasy2
czchipa1D7CXP7HS3Gws9OTP3qSDAtV96+zY7kXxe++iJL57sRacThV33xvXuy0julmzUejG0qrC
Tzbat1r4bQCIeqy6Dh9Xx4ATbAd7pUymuwGvoluHxeNiIRAHqf6cOu4N+IeJUfbocweHbyOzdlY3
AuBLcbzXjc7fNAUkiiyuWKjAvJBdt9I6VW5VbKzEbo9A1wtAcZ4F6IaPwQEy88XJ2ZTSCzS3kI59
Lq3OZZWn0HZJjMvi1JrHvq68L6n3ApepU1v/x2zXOzjvfEu9BSKj/IiMfptbWXDRx2Dc6pXa7Jip
e6ce4NnRAgcK7oQtKcVn8tZBuHesgkUP1dwxArzzRmt4TAc0ihxSiMkk+9YMXvJMsW/WoBoK55q0
Gfmf7RqKWD1b95bP2NEbLHCMbgbQs/K8gx/43jb0UF/T6Pq2TJk3uhrwKvqmcTPXMdumjD5+prm+
z4Nkuqgz8k0IRT1pcfDLWhyioOrcolssjZHZGR/iJVjEc8x8xHnNrNunoW+n+zZeem5SXhm0T3XE
ULeq02MZOGq4TR0eI5iws9Iy/+j6lJGHFb0lqY7OoVk8WsZoH8Y8Yv69BL57N3sdPLRWi/dN95Q6
TXIJmR5cUt+JdkYBAQA2dnRj2eaTHhiwN7yRFoXh+gDiivW9eD8o9dOs+yyusQZD+0fgTMtOggGz
lx1pqMLAEk1r8boCgflPoHTsF/VomxYedhm4meE7WoLUGDOvZZkFvwYH2fNlI0CZ8Rb0L0qF4RYc
iW6feHCsgx401hQMEzNOn2NZGrlFUPpMQy1uGnN6VMN5hNrh27sRVZrttCSRKZi2vcnDMlMXoJkT
pvBKOqQnZw10kWcWNyAyTsMEIwW40n1ndk9Ki/9TbsbJTu+qfN4KZi5cCPwW+LO9M0w5nILZvccr
XGMo2GUPHltzl7ip3mbgRq94bYA2LL6HQ5S+qjkuMV770y18GresEjjLUkE968x0UhqU47nanQQT
nzAAVp6y86U2GuABg0oJFcCePkiBqc7Ni5ymmLWXqA5y/GZLuuyxc3a1FQMPYUsBEFwxbwsU0yKn
sHkv7K1Jl3c3aFB6a4ACSgewKmm4HpIj/l3MAuspmcO3ECk4xEcPU+CXO8cZIbgveCMA2rtE4+mi
/5sqqG/Vv5nXtDftkB3rseYzCSowcRL/qCaQhFp4nHV9dsKvRV4an5GQR5Fz/KQngXVKB+XTzCLA
Qm9Vjxi9YzwQf1M74xR7+NpyMS+evXMYWfcxW2nbVEdWqVVzhP8MEOP2jWvq062Wxi+jyiw1rAJk
FEMow4tJU+Wja5M0XA8o0NtVASLI6u5gs+ENlqu0r8IR6fS7GxztGdiuizS2MjERMOmntQVXn6d9
sytS23uEBeA8qNPLDILv0QCMYOdBc6ji5HPJwAD5yghoZclmqiTnVM8Y85UZAE1FOSadGzJ+MlLg
L9YuDzpjW5VFf4IdUbx0Zt2cRtgiW0nqidOAN66tTdgozR3DZf5P29k7vQx+TrYyHYs4nW8Q/njs
Z8De+EgmDwFSLg9Bo9XsDCOF6fROurdquzqW0MCNAHaGkiAxl/HzFqaGOyAV7IRsMhbBxpnHbM8s
+sFgnYNefJdlD10IWAxPqxdMy9pztmBmygVXF4KwOJvOQ7TgRmtjUs8AI8IFSSrBpEfYHhv+Pv4n
S/Klera8dvWlDLivXgudbpMVKaEAPRsd5LRWV8HOP0yqwcAwfIkbkAI+1u1Begig89qtAbdoGJ8R
KkfdEM+7q66GYIQEN5SZTBjc2EHJe9HekILOTyFJjn9NbhNcwGVZ857BKr9EovJGWxVcspNEk5kV
JFhY/L2hLkD7uq2OglCpHKcFUshYFuBQD9w6aPB68DeJoi3rCOQGYLH27Kp8dZR8l6iB8zT9NPsB
FPNy45rljBJb8Ym2lqjzXqCKkjnO2ZSdpGbktNwZZBGDP8e3y0mklhaq08Z2snQnvzJBa5oNWITP
Fle/Y9CoR1EYcbwtJPfhDIbzR7c8v9GMnFOOGrVsB0uQyP2XaMwUmS0tjO8kmWXVMSwVHf+Z5Tfl
4D4DXDdOckn5GV7wEEbVgDhJX+29svwpx6VjAMd8eYzXJyyZgpfKfXZdrIU0uuaNpd4dkVrBkwnQ
xxX7K60B2i071OOUjntVr78LHliCARh1V8OvYz0VyZGsGmzMiConpY93m71sel9xXqEafOthLu69
JuSJ2kiIHtqkeZZnbyfuw8C6z2GuDbp1a4jQ22PozvZWcUkdpn9tiGbb+tDADutAqJtgJ49LnobE
Ss1lW1ei0gqsUPfZV+42XtHnF3wdPdBnEl0CiAi0DeVYacyi0BdMZoAIwJxTZjTz/l1UjnZwpACJ
7Br55Rqd0x40lB2d5Hpj07BG3eziNvk8j/pF7tz1LkEt3RRWOu3kXstdSdqC+X+rIb6yQKzlmcgR
EpO8a3OQtARGimNI04VANBF9HLpP8uCvTVNuzdoapKRm5XNTgWHfya2QH6n3NfenDQp9ywo6o1yr
+qtdbEOQu7zeXzN3+hnglXHIGA3Q6p61Km9h2oaHfIbo3OrTJ33pOuSzncW2c5yDGSQwrnsbFTon
SrgNekJWkhf/z4Xf/QaJYnsF2V0P9WvN69NDTSYHaWLoO+kC5PveITd+sgFkjZ9SuLzXm3uFU7x7
a96BKj7eQYNtvCKCNTk3ByPMtXkfu+E3pcvU/XqH6QQvuuNC6V47F7V/zDCxPMhv6f3qIbVn9YBG
Yz9vmyy8bQddAeax9EPLay1HSuw/87yunBEOCJOdtIQ+Tg8MYZi6LA1BH5F2MuFYr81nqWBXMxVM
fTsgwXaSFjx21nCacotpSbXPnQHjI3cBV/7nde0iPfshWGEvN4ArLICUte3N8Z2rLwBGo7DrRd6G
7m3plqUlSXLNK1j9WXokS5+dve9UA5iV9NEJFPpIqS/B+ra+a6LXqJTPlTecvMbcSku4HoKtwFF5
axs2CKQvZMLeHFHoPq9v+NqWJU+SwdIK1b4/NID0jqETHaTMlMYuNdbjPzZBSctTk9j1GElfox/K
Jfkh79psy8q2/3Q92MqxwZ+a5wCu3CYFHlOkgNx6G4Tz8uHQPYimgc5EddIP+FCwT8+4QJ74YOsY
gzoP+dw+OYwNmB/e6qxYzGqxaaFO5IBShrq7sRas6jyWT/ngdgfTnBlKNLq6U4OCtZsegZkNG7wH
YRZM+WIXac5DvQui8sHJqncPXq4q7eD6Oq1pyVybydpWpEoxpO2px35QGqME9dJdS0xPoC+ZMZwn
uftykgI84wRmhWbX+9Dqt/KWwGonV6LvcgfX+JJbiCjJvGXCNXgPqe6rLVyKkBvWxUp6Zh0caki8
4BvGRH+NeuDuyJjs5R5LII89XoYnCOUyR57Sv/JJv3ixkR3UebxJzBKBMq87SSej0Wu3cHZL1HN3
YRFcvwBG+xNSfnaWE8qTlxg9fbuwYexo+DkP3iP2cu4Vs+wn9rOP59khlxaxdgaqpjpnjlt/n96O
2q6fIN6vd7HMHHrSZPnMZG5m7XwLupCQSuAFfAGXbDAS95AflSrsrUE5MdBFGTVrf9Uxk8EWeN3q
OLnOeQKYw37uEXokGsWRvc1wDLuOrq6zqEgLCvbcdO3aCcOlvq+NxDjI+eV3+XY0nlv9YTby9qCa
xpM81fXRSizvuh+xMUWbsShQ+odC/meCtnYcinz7JX0d2DE9LXGkYfoAxn+vZXYOO7/NhzsE2c0T
0LTqIqydIeqqC23hdxlm2fX5ypNY+5j1wfCB/pVCzzQnr95ZEKSRxXAMHE4KXgKXHnyHQuC+5JbJ
k5FmHaisPVrAg/0C35B/OnOpsPbo65O8Nuilv19vwloqMany/z8VY7UR9tKdvE8yUpAfI8nrWHxN
S+yaOUfYfjCgRZhBBrpKZ59UPBalilz2OuSSKA6bvGrXKPvaf2D11w+l/M53o4zrsWXuboEF3LIh
iD0GH3oZv7I5wtK1vCZzgRzMNpjMb2itsJ4c9smpaMJQ3Uv1a9RfvqARYJAuwOt86RikpUpsDda8
ac7YctBQitSAiS2DMPk7a3BFSUr63Vj2+uvLeYSJczcW6Lr1xBvg6QebXap5i15vwSbUX678ELO+
6K6unuVmy6BOYuu9X/PYCELzOoAAslaWq6/J9ViJrY9xLVjP9+HYKH/tEOqgD+PWSMeJhBvYIknL
m8cdT5jGL+XXHz+XWrGJlEF9N4yUR3htefP3AKL9WZprpKsOoOnlGYRdh+SGtJR/j8rR164KUE5z
cst095EKEsAUWadwHzghQvCQ0rVgnQNKgQRrPUkO/o9Bq/Pz9dcvLflK9ljfmet45tqYJdfT8479
k3/eO4lda0n0Y1oOup71Xa2PF/h4lKKxsdHaL9qM1Kz0K+voQY79t7y1ipRex9kSXQN5HmtSYnLc
f5713XRGakvFD5f6t7wPZ/1wpWDp8DGaq7sQRt/yiuPhzF5FNV/nqvLCS8BSCuRMaERM3pdltjVY
8+YMT1Dod9SpWoPotZJ0t3Lyteq7Eon6ZgBCiC34a4uWl2V94z+8VOsLtL5okrceJkf8Z96Hw/7t
9NfXdc4Xcn8Rg/Ybdy4ObQxrl7GwfLjW4DqTXdPv1ir+rfqHvOt8Yjnt9Qpyng91rlcYEu9WU4bf
aueFW+kaZA4qsfUbLX3ImpTYOiBbK3/I+5CUen6PYED/Q6uRREgKGyIfLyd77wxvpQlfo5Ir6Zml
bKbVWZUddK94Xrt3wFTQxte0Mi80cklLz89YKGBFycos97p05AdWO2+le2D1H0nWBmXgP3S1a6dh
q6whSO9SlDMkTMTfdvIkJVi7W0lKU3Bk0r/WWZvBmvehCa2nGYMmZcnChdQ1qLO56xw9nbcy/00A
GLBclIwvQTtEh+sbLzdlDa7d6pqW2/WfSSlYX11JBiyk/Om+Jf3hDJI3ZwnYCS3hNVo7++vA+lou
z2c9ssGrhMlbdrZYGDGWFZJ3M8e1mhwrgQwM1qTEPtSTTnTNe/fHpeTDIYNXKfvZuAMV+FhDpcA1
QGqwUm5oIDmWD1eJI177LF2XnyVZdpI7UyZ9np1m1dk0mWOd5AmvT/T67r9bzHw3VFirSkweflT0
rOhdK10XuXIH0RMjjpBJ0dHKHmavZDsGNRdtupdX9LpOKS1gnPW4+SIv8p9VrVoN9lhns3XSsDmY
59k5QSIYljikNQnqht3KzZr2rUBB/yy0NuWiO+zMFgZkdMjryoela8HR1P0b4WxbbABEKto1clfl
udQZVCa9Kl7KGJ6J8Mn15QHPLaI77XU988Ptl5v67hFdp67Xuy5zFoleX/OIzcnZM6e93GW57BrI
D1iTcmM/5F1ndVLykcy51pTi9S/pYahvbaz1NtgYYhUX5P5bV8Tj0UAIcK/DmCUJ9QwB0uKMzySl
ls7emeEg07OUeh4wTz1J8G6qg+dIy47acg41qbO7MqjbjdSau2w8KXNp7tQ+A6Q3DMWmiXjVJfAy
19zaHgBPDUzRbZq4BzUKrXyPZBCGy8zs96xKghqenHOjB80DnCz2mhGNhXieOdukiNXb1B9fFkT7
pwBSyif4N/UO1bgRVQ6SkpcheJQlbE/UIyoQsV2ln2LPQVnQ7O6mGC0EB9jCQWdv/+hZ/vyYVs0P
+I6n3tTKtzE3cdVK/W95yZC8xgf+4gcqSPGseem92frusVrPzq4fsOGgtajjDMMmaOr6cz2D6WVK
Xr7qampvUdQBXhUh26UWiy2AyVLynFsV+k2ququQCEYZqgTHjRFjdT8uJSwlYSYw4CgQJtqxKezy
fp6S6l5iEmRF4aB7lucIC7MIbxVxsCsr5If8afhqsnl2bNVFyi9TKwM7EpQ4dssC8Mb1mbnFRYzq
tQrh0/AxElVRMNy1WQEmyGsH5sNN4V5AarC95rHY3qL6NfVT9DgsAUSX6NFXk2/IaipnySozTLrR
XUSVq0D4zLDYrXGCxwY17EeVndDHVNG07TSOATMICmLbA1qV2tzLHEtRPGQ30zB091rSeQ/zEtQZ
sD2btgW7mhprQahn6VYrHVzRBnZnzAmzuXHU0YXxf01JNN9fU6A5UP51aHPr8VVkeQ+ozETbKmw3
6J4ae0ezzN00NTkab4DpC0MzL7YD1BlYq7bTbT1pN1jBI4OBA3jpheVtBdXutlmCNUn7PCYFa6gD
0kY23LRSv+SzmRpbzTS0iwTFFPydWfSVsp08WO5emLLYjKjBS+8DGHXtsf+aDPkXg610cOHQ/Xm3
TPjMIBNBKxQVKjH9/Ivtzs9hnuhfpyYBrYAgzkswZsCu0cF6mDX2kq0psW4qN+8veh+3pzSNi3se
gQblv1U/NaNC48pS8041+pca1aA7N0oeBrtqoL4q9ae4Z+PIQexxL0kpYCv0Ffn1fF+Pmx7jjs20
VI+1FFO+GCzXchw72GQ5CrRb+ozdu4Ot/JuTzuaNnKpuTO3e8cIT5DCcOjNk0Q58cKrd+gvaIPkd
hnNyPW9tzO1D07X7XEXWZutjsdwH2TNGhTOL9kXDXNk2byBaNJ/gnvf3LB2fJYXRbvsJ0zrIUNmI
WNNSQ/Ico/x4UOK+qC56XLgGAtSG9sOKxRJVYNDdop/W39YDy8plitqJFDgoWZyRwUxAs3ErdFNp
j4htaltJyu3JUnX5VDlgwpb7Y48jQJdqGejFR3v8ff07aZL7R7uo4Zwt9w/BaRB52eThT0+bGQcT
5RSJSlAFMwz3NS2tbWyRkHyXKcVS0kHu2A0PAGdA4AXoXLNW/x39UDolvf5S10F46u0hQOM9rL6V
5UHK4yGsD6mOalM1Kw4L1oqLWzjrgecmiILbbgmGBN0T1/CP7wr6PsVO5i3w7XgPhSG+KccMD8Ml
kJjkmcyysWywUVSLtajBb/A/Ksoh19rr0d2IOeD/5ZDUHcBXqNrx42narkDk9mm8L1VWA7cffp3U
lotMRak3t2m78CjYdjStFgYsipR30RLkCEzcSXLyfRQLI3+AvK7GLK4vxaWKcvlmrSQxHPRu+PB1
7CNzcOyyqhKWlYcnxqQoF+fNAoqPspSUfjhUknLhFtXRk4MQ+PVQudq7IzLd3HclAI2PBcuvmsoY
suPTXNhfUuxJQS7NbnrTTlV6444RgBMN5c0uY59RZbdinxSh9qyW4XDr6vVfeaipz4NdqM96WN93
dLD37E3DdEF0kK9fb6D/5dStfmMDLXlzM07FZk55l6Jm8BZVymf4yMGDFJplcOcXsf0oZSCF9ymE
uk/5UnOs35JBM180PypeteQsVfjmZM9q00C/vA/rdLrtAy29G5cAcT992JhJTdRu5g19Nmi8JSl1
IJqykeO7v9RkwL3UZe0S5lL6lnk1Otqa0W4lafTNcDJwTd2VpoUi/sa2uv4TpldIF1mjvo8gVL41
PbYIKny948KvfAMKVu7szDdPI5aZj6U9vgCh6b5a5ffZbdzPluK2l6yMkE6y9e5rMwOkUB0rf0RE
By3dsP8dOHb7FciWvptjXMTtxn/RAJ+hYdsO4D2JxWG7n7GGhS/8dxa0yD+FH/J0ywEVm8235eDV
e/zaShTmnOIlUyz70qTdhOZ2X7zoMKY/Yf2+kUIFGNsLCIzPMHnVO8my/Yb9BXcoj5IcUZM4a96U
bCVZx675OLNLJyk5YzeodypabzqM6JtgmsElFFZo3NRoxUCLrn1U2Oz8jkX3uNuBxUPWE2nZfeUP
zkVK+tb39qY2WLQ73E5mn54HwZjorVerfgvHJ7pI0olUG5hC1N9I0saICB9I3b+V5KxM312++feS
mvrskf46fzRi8D3+GJzCaFCe0qxV7yIfGnHoY1c15NUjQJ89shP9U+m1r0ncqjeAFYYnXW95VWJU
5avEvZUKko8u4qFU6uxesiQwUTmKbAgMdadjuFrgHpvZwZNUj6GjPebmU9MUB7dzKwwL6z0y5uWN
PTnFTdRBllvEgssbRSVouspFZladdrGHi5ZuR81DqDlYgU/WCwph6VfVqrw9upnlSZJwdIDU68Vb
aY5IUho9WIKlmtZP/gZNP1A1+Yi7stoCFK/Sr6CosyN0fOegs/fx1baMm9xVrGczzJy7MrEAWCzV
2kn9NYGWPPNp0+4Y1mm4ERFzl2DWUn/LCl4DfvfvvLWKxCyl/VX1unb8t+P1FgBMZ8cP9Tg396NS
AZcuXKTvQHWZfIl+5ar/ao6D/dY4I/pAuV7cZqFho2xcpSDihvlzX7lPUnU00ts6MrwvdZOrO7eO
rbu09DBgqWvUUtCFfYWO9ENB/GofF1sX2NCtWvJSuWP8vdMAiFmG2zx4ZhdcFNtJjlEaqs+oqtQb
Ob0zf1FLr/nRsW8EjMiM0WGcjBNrtiWqu6X15NlojvO6OwhbavkmyeoCZVw0qm5L+tRbuwx3va/H
lxpx8j8F1zpSXK658EgAPyPjv1PnQI13Uh6Ce7yVs8WOS6ZdQSesHPN8TUqx7mnJeODVjq41A01/
sszEOqr2AHd7PYXlmDc28PKLE1rKPtUKHVuqwTlZ4H3PeN00t5phOgc7yabHCR+XXd+qzStvowr0
x3W+MXZ+QptH+d14L+6QMCQdC+vw9Gy3hfkDTiJikSb9PK2PlzZLHEgqwbyvq6q+j/W2PplGNVwi
t7Vw9/VLbAk6B30swKp0fDAz9RJZLL/3v8bB+JpEpvJLAWl5vVCWa0jFFdbPKR2+h4rifNHsJkPt
WJufQxttcIYowQMUaveYLaLiquKnN30aW0eWA9IHFyoQGOfGYv2Mjsz25/ArHfA3yIfKTz3ABxl0
EiNsBuFJ4Jq/MpSR9a5/CZ4to2k/9R2YZXSKmxevZU7Y9ZX2AG6jA56DwxK8K2fH4prvn3TdwINq
dBZJAzXNbmaty24k5jg1W4BIINx1CbIu+Nd80pzBe8lT74s2xcqd2Xse9wD53jpM64skOwPludyJ
u7Me9whTaYzLzl0J1K1oXO81gJC+qYZQveur0n+N6vmrbgX6vaTmBQHu6NaDVPU05ybSLP9RUmEf
HNu0TD+Zhe6/+jN7iYXVPJeG47z6x9HPnK8xn8pjO6rt0WmH4FuhH+uhtr+VILKwzKnq0xAMxRds
7ra9FbmfmEfeYvJQ3Ne+gnh+AHmj60Ntc81bCqKCHWecdRcmy3hE7GjiJUJ4zYiMX2J3aCGmFjpB
97pWaIza2FV2Zx0GLAXvuyWgYUy7Bm/knSSlgA3b4r6ZcdvCsvoGsBNXDroKdAOGoxvW7op7Ywls
pHhvXMW4y51q/sQqwJeujKZvU7QAPVr4HOhAIbmX6l/ieZi+jXVkbcclP1ry/3d9F8mltb7v+pwH
eNq2CVwE3/4+/5r/X+f/3/Xluno1wNz2zL2ZW/F2YML+VA5T/aQ7pn60lzzkMuonKciZ/F7zpApC
kc1TueR9OJYvJ3JWineMdb6JElgL29KrGvVAy8j+5KnYR3u5eVirSeEYe96mruEbBOWDkrUWhEk4
X6NWD8He4V3f9ejY7LJRKx4kGE2eV9G/6RutqfZ6mKi3QQURj05KEii0q7ftEkjSNhRI99d0Vu16
pmtoPf5dKvlrUo6QPLTtbvIIQNuadT3Tmk7p9ObRfSi5Xd977D9QJPO+JvCZaFRlfvZ8uKT66Hya
7N77biBAx2qhNzxYrovhaILeSpGqEbuvsIkhHp+bUjkYujd/RpFhOHacVQRP36BlneUaYQacr69a
6w6La+/e7zQ2upZzY17xoHPXXsGNWLgOGMZBb9rxotchmt3/OOxczXWssICcy+RLCiTo0ereu4Cs
YKL3ztlMzRJxndZ/ypxEeUIgutvpJw8bsWSe0XQx0I5BhNwxNwxB4MXEY31Uqqw/MvlDFt/4XZnt
NyRGhs9RjBN80rX9Q9T02kmN2+zsj6l5HwY6nhhKOb+lYfob0GH2m4ND7OAvimmijoX17xN+Mkdj
7IL7qmiap2IJDJXhYVggl7hUMPSFitQA2bDa8l5L4cUjmazuB6/o7qW+VMPgaY9p5IQBGuI0yeLJ
DmQeL9k+eQoQ69jjS5k+IjqEQYSFMZrRqeMBH7T63gq65FhBrblLMkgVxmjOt44Lshh2vH3jZEN0
LpAyvvHMyDqz7FFcvGkeLlk1jmdFjcqbzCgw9vH76DZpfCSeBse9TcoJr9eaRZKoS/xD3LYqDgxq
fXC9YoToiugyAlD9I/sT5T6Nne7JR+0J3WCwg/Q4oIGqvn+eO6x+MHceXyILeeTO3PRdyKJUUKiv
DXvQ23BUjbfRddHyRvf0M94z/aaKpvHOx4cKCeo83VVTGKGEhX4c3yYIH346/5U07t7Hj+wLu9cN
ujbRwrWfo2ewpL8jW53/UhLjLxZ+oZdbAQvlgasfspaPsz+Yx345gxvj3wEOrMTiYWRCZU+IdAIx
+asAl6h35ncPrAFTwGy4QRt1fKwTR1/U+GdE1+o7z5o6pJB5A5gZlaes0RCSQbxvvI9Ra2FQPp5y
U4lefMVz7h0NNq04v4dmD+XO8odTnw7TF9Nm7qRpwYtb8KZoU14gG6COXyIAgPugHPqTHKXHybk2
Bu2SO9qwYy2xuMAIipmqLshgy8OQw2831yxzQhBRqkjsXaa9lEjmx5K1+pihX7gmJSZ5VeXCQ2MD
b5vhGHhvlS1Wjq3SvXUYWF5GX82Qr+CWZOhts245wPRYkijaefupLfC5XJK6OUFaMq3iLEk/rbUN
7MR4g8kDJDnbYVKwBHoe4vdUmlN5M3pJhYMFMQnWOhKTPJzGqd3oQJSGHDTW/+G4GcGoEoL6/zq3
JN9d2sFH4MxIaPMubz1Erj9G5XzJ0i/NFIYv9Ln+pogd66z7cCv63HhWPcc/GkOobOecx+x4Rfxo
V8VJUnKQaXjPbZd5d5alnJAumu+9roFS2Obt5350qo0xOMH3NlBeIBR5P01NO+Qu3QE64NtAy/WI
Cojydln8m8WMB9RB4r+qqI757DTtl8XufptYXXnHOveNioj7HUSB6i7XqvCAnOm8SUy1ulsLpJQB
1p96JpY8Rets1e4NiAzOzcsZ5BCpuCZ7e3Q2zlCzZ/nPRT6cWhkT+EK6/5aCUUUwc7nIegJJpoN6
YvMrvuzcQXFuuzHAgAjrUBxflD6EQqI7jyZKjo+pvfS+WgHCwAzdax5MXyyVUvfksFRw56gYl8Qq
Uv/X5JKHU/dwFy2B5AHB1Pb4orELspSuBVJP8qpazQ7mgCuAJFvbyPcRsjC7Lp5Y3q/qvyKIC16h
1l+1YIL+1pfTm1Myaa+nxn/O57zfARXrn/QuRg3TGbMH10BUJUbE7W6y+uFUgKpFwTECs49t1dlK
PTRBll58cNToPk/V6pAx131U0dplxYDV69SqFRbWi+yVXxduWfN2Pyc2CijWbJrf8BT94jep/aO0
/IvKQmaAEg68pqROGEq/FmVrI9/HIgMbGt3vcfJu/TwvfhhN/F0xWaWmtwRAD2rIsnrcsEykFiwk
PbM5G179emjQNGcCIaWjE5Y3YQYVUEpzLDxv/X5uNlIap2GG5yWaclI6tXZ6Xyvmt2Q5Ezse+UNa
V89SFpsua04ILTEmjx7KVlXuY5yEiAfWHD1ITAI1C77Oulqd1yyJ4YYa7mJ8fK5HraWqkznHmI2o
jeQ5TYjcpNvAO0UcdLvWW6+jDtldYxb2xZ916s4xrlQwkZ7HxCvZIvLZPNFS7cZzO+1GhUcFZz3S
jumMVIwUSDC6qAZtlaVOrShTdViP0XzlRzmXKNv9c5p3VSwnhkMmJ1/P1mPTse2dqdxdzyvFfhpz
iXc1Z1tRtthhmTvD9iCCLadXhhqKIAzWdwdKwfWS8gPDTPUPnmm+XfMM+QXrxScvoQn6Tqeem7Dd
/et/Wmv/Oa/2MwvQbbj+huUuSOzdj11+3PU3Scn1ol2ZPcQIu0IVP1qtq94USzWp4Js1yzwSlRIJ
Jrn9EjXdDumG4S+PHaE7pRsOjDawUxubuyaJqm2NgUUQQTULmvy7VTQTGnpgGnv1bIf+fHS87hew
3GmXIqyoRj96PcE60rTxo/DQB/OG7hym7c86870DY6YbFwnTqNKjnWZPi5St98NWsMiOu41S05Ej
NGsih+96rDE2uFu5dfLGPPMECe/VbHpv0/PaoesxvdR+Bbi4e9WCkZNB80MRO7nv1ebWieFfVqCe
WNDZp6xuFab+PSyGW4Vdz6nAEnFCgqFcNvwKhU2HBL7vCR4x01QvuYkU7aluE+VRjZnylvgZPVb+
jclYBHu5JWsYe2hSaXJ3zdMwcdnMxZCd16MCVvJ2WY3kEr6pyqMUwEH73s4wrqq2h8o5PzfVc5Oa
w+PAQKh1arTQc6bkwwxkBPGymB8SvColJis45GB7UHUOyg7tuBmhmpoeeEMrve+1EQewJZhS/6ke
4PFnxY0TDBaof4KC1eItHLPxoBdojUlejgLDccZljQXTv/O6mYEEkqb6scJFr3At/yFbAuQovNKp
Hlsbuaa0RRdnZAzzOC9BlBrlyZ2caSNJehDjMUaNAsJQc81a8xvb/BxZrXGRLFepdHTJxhm70KbY
S54Ehu7rbBOh2ShV3hWgmGdMzfXCkm3pBfu7U5Gf/4et81hyVYm27RcRgUkS6ArkVW6Xrw5Ruwze
J/br30D7xju3cTsKlS8hSFauNeeY1z98/VwYjxvpKStQc8vEev0nr19MMr082xIA4fopm7b6reNo
wRjF6UNVbysMwffKMJIHZua/U9KEx9GwbgCR55eJsKr764O7wPoHa2Xv/vtcPg8lIW6Q+TNdSzUs
jaFF5nV/yuzMvqfZb//72T6R26UKST+KVeeXpcumLczJGFrs2t3/+5iEpGbXVrnw0fny9bi2zfNa
PKede7d4VAfD0jAranpx73mZdmcn52j9wErS/3mY7Pa9p2t5mkW+bgvx+5D+hzDjv++bMihH+cLS
e/1Fjl5JsiuSewLv+tu6moN/Z9RSJxFaY7WBitzdVW0RPQiaZA9mWj3WYTSdr992faAkMzfEAtWH
64fX7zWgrAd2g3L8+lPXz+GoyLEkZDfs4Sbf0yPvPi8t7x4u93KyrP4jClsoIevnTacYSJJKN2Hq
4vy/fhsEzCOT+/jm+h1Ufvd6YljnZOH8q+ZEHbTIk/eYRZ17EsSarRG7ZBlMi3N//YKhgHvqNcOZ
64fXLwBMEbdNTsFI8oYGOTZWjJItyx8S1t9ssC//fW9M75Qws87Z52aT7twZxQQ4y/ihxg0REM+S
bS0HMprvqCbcWZ4FORx+ywOo5+RBqA5vqJXRP5joh7pWTqjQmmVyfaB2WUjLIs3TXCaqjToiDk8j
LCRcSX0h4OH/ebZ+CF/vtVRk+ZGt4aG/W6NVQsKhT9dnxDUXzK9PanUJ9auE8frs+jBehZLrA5ta
hJPXT4Ku7feeycR7SgG+VPNT/E94teq8dcru9k03F9osil3sanz474EaGavD9ePi6noYRPEqVuNR
vzpp2vVfIJsI55G8+o/sBrAbNEiaAnB3T9cHs1HTQsBRu/I3/v9TM/e+ksyEgdGVYB+vXx6GBYfo
9WkKdgbkf5Yy5gCcz9AOyt6/I+bORJBkcEZSVzJCvB7Ff18G9nJeuzJ72CfEHeAww74gttpsaVjs
+p+5F98htIi8avYT8V+BbTxG5Dqeqn54czis54Q4sJ0yxEc8C287rarajF9TeWdWnGJ7fb3/He3r
s+s7wAwr3oqIY6WRknbWezNos0gcFEFtJ2lV9VGySciatN1oer8fhXzOedW2PeHQx9Sh8w5zChgt
NbkLkH7R7CBtMTGvprRyVVw765t1fVYAbdg2YEG47w7GqYNsETWSQZdVQ+LL8unyvw4MFmWOm/Q6
EIqO4WtaEdLvp+HWxPaXKGJta9mXamynUxfL8d+DJZLpFJrrkSvmj8IwmxOW3+bklQ3Q8evT0vUG
Y3t9eo1evT67PmRO2KB28qBhrNr5ao1jqa0Ggw5Fx/95YtWeUx6TAhDA6hFdX+b14fqC//uwLyzI
Mga5meHqYVpWjeL1cFRXz+n1qVpoeJWFMwf/vTPX8/S/D6/PPGMk3goDL4t3BSeQB2uV/f33YPci
3vfCPmer9v56HlwfkvXDkRHHbkm6y/VTdWgT7hC5VCPXWIPhmmggtYH3d6iqP7nRtaSPWiUesNU1
9u+p05vjMQPyhUmeY7ryIRpBjMH14fphmkAhNhLtt6WkHM8EQ6rN0jkDqShaOp0dtwosYrpUNc2b
qCBaNyafOtDdhl2MqYd7ej/fXj49GfUK1qUeITe2InAOK/3M6HxrFgO+0eymqJp4A6OMQelSxxeJ
FuYmCnufeXu3GefitjC4RZReYwcelNWz3iifJaNmhE5nsW76I7iBdWu76A+4783DMpIgJF0yaZ1X
1apyJxjCoGLvB7JYumiXKIIoSQLXhoL5CDLBgBsui0Z6J0xD+rMxa9tQU8TCDOYO9j94uuXZEvmx
rGv6d0QSJZ14b8aGzMI534FfSrY2Rr9K9Zc4avUNN0ecyXFVBR2GjLi/AH5FT5Iy0tV0Rq9RSlMF
L5UPlC3Zjc2aEa0sVLi0KBhO+0ttjuQbu11Qg6joXHqNw/TbORwYd/CISuHnl8G7RHOW+gkBW2GZ
6nBNiShNDNrVgw741iL/fCY0sxl+0xBHto6Syp8W292HsG60Wh2UGXMQ4NAlQnKkRYxXvBsFupjx
xXPX1iVBkNRj3bfDrXtdWwwDdowjj2W2t7QZI7CG3r8ftT0VxeIzf/ygeI637ox/v9ZkBpsImY67
UHsKvDkueDTkm7zwqPTmQ+Y+TCCQDkw89QtiWtIzXBIY9JI3usali2e+jwAGu5Grk7XVC5hTuJ5i
7VeFZMu00816BpmpVDd5vPzYfNEvO26UDZtszQlvK7P/agroSCaXqG+MA2FN88i8MXZIzNFTEdAQ
vVRZRwKuxCeGgzvIaSdYAlP4kum5L9WKFIG1vJlM9RpyvwigvG7IZSYftGCE4/K3ZOMlMCGWwUeV
M0P0sm/6RtsVURc+zBDXl8b9W+ek6kV69DkP2k65bARHYwjWAnCQVnxGK7ezvfhbg8O6qSayiY1p
efMaGhY0IA3txyEiEa6RlRwtg06el+oPEBdc35rzIIyHp9lwdwThIh+JkWJpQmfayg5Jy76yxuh3
SzP1wRzn9U5zX2KtLDd2WoTbNi/pzwzlzpZadVlifuGo6AwmhnEXTakCTTkfe/2TnX/se7MzbPv2
scuIam3J66Kfv5Ve/W6oATwLgCTXIvRYDS8oci1gR2nsk+JZbKgGDX+Bv7rxCEzdqHkqNqkTH2yh
6ZsBZJdMxQsgsUYgkgTzlVMfNXpQpqSvuBBDdaM/GFZk87X5NfKGzzBqWqBO1Xe6vC1mBnwtj78Q
5xZBZz4Tofg8oJdk6gItdTx7IFPX2Yaaejeg1zbNvUPLDBGwDM1f2jcgTOR7Otq31cTQPvcuwuTb
CmO8sXSqf9b0dDuQOqzq7hIuPQGy5bwnnleSLlvGh/kvydn0q5+ysv8wegLldTXfi5TKv19WXG9F
I5BodAZ9ghW6BDLZoxkGbBhxTvht1QMESz8HDtKmrQkF1iztWE8UWbEwGl/tOfZ6kDs0/IkUOFv1
ri3s8IFsQ7VltJP6U+M8y6kIrLJnIdDA0Ob5Gxn3eWB4DLy7ViWbrite0YticlTsoacsIS8J9aZs
CRJec2JRRk/bTstfgPk/gE5zN93rICHQNUmG7348uon5XWnZd5GYX11jERbYQubX2UPR4d6XYz/v
3IJhQWKgZXdzdETxHL0ZdEGnAtjfOFePetrcNmujqpzXQeyP1TlEL4z8wzFS2W4QG7h37XbS5Gp3
ru+GON0klaRbsgp1m2g6VgY3hQKNkATeB+uFVVNGfmoc2yK5cxBibOq8ui2y6rewnGPTyM8uYeM1
ifvYzYtA6PkBoQr9oFCR1zKG+Ord8aRIM4tAVQcNCvRtb6UQecYhC6RGGr2pqXmj2eUUhJb25UI2
isMBIXpibQWhUqZy5H6e2idi3hhDF2JPF2BvL3Qy4/K5nPSdINV758YS/TCalcTmNNOqN0+v0tPg
R7G7MsT+DFYMbTx/mReVB/BnnuJ2+aom+WpW88MgfbOQzU5G080CmjOTkOc68icNKW8qMNZu1cEZ
rEwmaqI7ZmGITFvux0QL3ISs+/c5qT+8KH+SdX+ZJJpGfXyJVX7o0OBkE+dEqrodSDbQNMMlBhyI
oA0wWpvbQVazA9fawGq5PqHK2/mh6aqRJu4MMw4+NNAAsisi+2NW0wfZ1MXGybXnzgVkoxLzvSuy
rxGcntVM7/jLfpDtoou19suQHHtRPM3YyP1cr/7UPfDyBA7TkKGo5ng8CkLE9hVjADR/Fr2jbtkz
gASm1h2jvn8g04gMQZf++Kicn050oCm4w5KxTdR7KUD+AlDeaGIk8lIvwTblF1OVDxlono2xjPZW
eN5+kt7xvegA9EEbOlaTreDtZ4jlZ+QRMTmapLGfCcWobvENI+FzwKabXJF1SGeHrrCyv/RCXTJ9
fOv5p9j6vSaIMCB95i9eq51Z+R4Rl9Wbvnc49NGtQTJ9ZZt7lY6HqQp33aEby13HYWGRYOfP7HDa
MNtLqP9HUMBOfZvQpToo8tT0jmCxybtkFazP3sqYp5S7MeHqHd3wJ8+JUM7Qp5VT+yp7dTE9dd+7
uU+ew0Otog+7YN+IhYzohjF/d/DUwyetBp/RDCkPgujPhXODiQDY+JKyoTVGKppp61o6AuN+L9hn
HD12y1VxS/RoSx2Q6PSquFz6V6loKi+5O23g8Nzl6dRtGgcioC4QHFlF9FTJ/KdWU7spVD4GjdeT
GInpsI3146B7fxyLInKOIWeX0XC2Oqrsug8/esV1t/TmTgLzdrrhxqJ7BzklC0DcSS1nGtqEoETR
ToHcfYVBiNApooVm0TtsB4uD7HAYiTxZWNCNIuhNx8Pw77qbIR2LoHjsChhRQ6bpO9OC2dC1yR8C
4FUI254bHJXkg/etT31/MQCRsRuzD26onjQxg930+g+hII3PWoLupf9oO28XDSBFu4SMYi/zgpwW
QcuAI0cYH5S6xsVDEdaI1G8iOgK9rhd0rLNDsQzukZDJVycB3sMdvB/qb0NRG88jl2cFXydNLkKr
SJgbYSimnC5N8sdg+QlwJ6FqIr9nSZpLlFS/hIzGG2H0jJWs57BzCSop/xqQ69ylxSVhkAgWJi75
nOVNHzVnSbEYqfJ28Bgaki8C6uoGA9ELtfaLy9DCt6M1K8KcvmabHUDmDtOt63GrkXOQuf2aMMjd
XBIglXZwVJvXzGy4OkZftot+Zw/FRDGeZxvhUoPJHN1GlPwO9LPV2a5WQpY9wXubxme7GreGaU8U
VoRmJA5sB9nfa+NUHxMtu7ciCnIyaUvTLvcWnammWUYK2njYY9K2OlkENISeZRz9hW8FOzVDsxcb
DVcAJ432S9PvM6myYyitiWRgxbTytqjBmIG4F5scte1hsaM26CBiemPqp4t90/Ye2tT+x9ZORC1f
EoJZS5rQAB/R3mX1FivjfToIsdPL5h3IwqkvF4jP1Ypo/mgEwdWTZ2DWr+LnWjhUQmigXJoEm0aP
qDurBMwkEvTS3SNasomGdEY/lZh75IwrxP5MexCQwziT2S7NnbDmJ1OXlyblCow5wpkgVIKp5I/t
hEOQK4jDxTY25D6R08cynVDOPOcoUjfkgjTbwuA4ESV+ixMD2cjCfl3iVVLz2oK3XzXIfKu2zYce
8mZ2Z83YSQKPNp6tPYpK7AYAt+siVW3goGKFmhFQ71e6HOkfGQubZp1BB74PsfXXlNq8C80BWDIW
UoiGbE/zHLwdFaHtcfZXGt4BChNiE2P8K9T4KolhJGXWryVVuZET7X4bahLrJi1EG7ygqT8krm5C
lXOCjJTTjeZxlji2+UnD5YcM5fo8ZEytTQb3M1FFmWn8AdhXBEhlMFBaRqBnlb3+wDahRxyYJoN9
N9sLGy6tMU0Hxxhc6oC09kHNddBT1FtqNOCo1VlLONuqVmy6vH5O8xI7kjwBxgyWivp5VB6pvjQp
NjKP9yOJ41A7l1uJhL0W37PhfdXFkgYI2WpO0/7BKcd3pxu/IIkelnn2pWl8VFNiQ0seQfRivgin
1oZPMpY+cxC9Fo9D5jz0nYstIy1uBrdngNLoDLK999RWJNoX1lOo/vRCB9UNQ5QEMRJ3dCcMpri8
yW1xEYbk0o0UeU7MMVrduavZdQxVOQZxot8TOPJsDqRien25i+L5TxzaA1pA54GBCgEuaQizeXlz
vT+u1BCJmCuLr1CTr1RKgU2BCb4uClKzCmYotsScb4a2Z94Q77W6vCnzZ7B5HsPO8MA56bd1bG2n
1GAnNhh8q5mUW82Ulu+eughgJ00/tAtkg3s9mpPS2Y6N/qblOaOW3tyHE8y9KSQMLweD1ji9Hw3q
K26Q3tvWkfqiK3MKjNHZ2FSV7L7GOz07UknbUIdzUqoSzzeqQfJnyEPIPc0P0eaWjWX4rpt+z078
FjOnnOe+8LUBNmDqmfPRmV8rkeTb0NzngoF0iQ8VD2q0leTAVKJ/y8po7VCz8w9T3jVPtj43BGYl
rUGnlbw6bZ9iIp1l9jxN3L1tUr139UjJMUjFmLBjPBwTEu05Hgzl7zokIyOL61sVxTuLIJGdN0/n
OjP/5hqG3TiF/L7yhhr1hSLpmYF4tdPQqGwarvitpznsDT0upXHsbst550EBnmfa7ei5miDMIuhs
FbbABidCzlQr7fD+5SG9kCT5rsL8ojsaUPO0JlkotBk9Jd0hBrCxQbTkbNrK/B4tsFP5syGdksQt
48MxtIOzTPRPPNQ8Vv1dVaBO4XV/w5v5pKIed40Z3y4ghyH7ZplPGiwUguWujYlwvZ+4m3IpYjgs
P5HEIP0efsm3vA09IpYT1iiDoPNicF48YzrPLTASOHNkyVvt3dCKz5I3CyTKQ5J55l5bI5fjer7k
tg71PSn7XZKwT9Op/et6fOEaRQaCqH5dDuW2jeY9P8cUvI8A38ZHYoWeM8PUAhKw9i8YScPN2ISo
h7696bVxrVd6209O0VNtIky1FxRnRFdjnTjnmcc2lSUqtCh4uTYR2dLrbVrkNe+6ND8aAy1VgWaC
hu2fioO3KUfrQcszWobCehuYWxrROASk/6w8FS+6xLZ4ihZ5MHIKdBERysfqRAUAaY89rGvCbm16
C6ExJGEaVvdeHD3UPyy8IZOfEWflFA8PuWCnJlv8NOlILIrQ3+KWoIbZrMiDGp8AkOY7NFz3qTNc
GCtg9NPyW5FHKmATeBlXcutsPRqfUel+On330umcmJn9QvbFoynLQETkFBIBDAWcINn51LVcLdi6
UIgfOkt/65X9V3MG+soo3TqL7LpUpxmTcv93lsTCMTEcm/42a+CAswAgg1vhzcZ7uG5eXS26LJAK
QWpfMlMuNO66r7qZdo2jveREEm+c2Br9saLw1m3UDCFnC1VMX1YeVnGhb2yRn6pQ/S0FFoq4X4BS
In9q+0cnF2erkJ1vaj01VYn8XgdQPaWaFog1n7f3jC1WcKLo0+orLuID4IpTm8Q7PbO/Y7elT9Uy
BSRJlSjFZG/O9W0mCRRtm/xYD0Sm9nq9RRX+mRkdclGThG472aYZg+dUoX8LS8DB9pZ/4dzHd05S
IhIeL6VmwHeSRrzB9BiO1p9QYaEIw9+l1J5MooQmWcVPWvYBM7G0F9PXIh011mjezrDHAksZX06v
jqaXPFYjk3UcgN8qXA92nH/MxvCalfiqSVuAflXxmpPxds7GmypFnhdGn5QQnwSrxhunGnZ2PX/0
9erL07mRa4WHInCpYI+bqO2ozddO5bRnihcH1kxrVk9MAuBNugnxh2eTSJF15aXIiVOq7D+FOwom
6Nr7Eo0XvQEh7ZU3Jku4cNy9qirXL0Ygd6XaJmPyluSt8H8bu/6yrfxvWNdoLc3qoYDWqJyCxUW2
pC3ZCjzeeSnHbUh+PConvNpGfcZn9GhqA+J0nL+4LA7zCJYwJhs0TXWaen05cDaiOV+EFejMVGFw
RXhBytHXfbVMKUmJSbZbIueMg/JTiuYjX5a7Ac4XYzV5wxXyKjNobVofeGWFBtON9mab+s7YIzjW
SItKl1vMSyeotcu+sa2tDd6A+49BHmXuuyZX17Dow4FMByj6yMAntweyzouqLe/P5NC8ceinbCwq
Os7i8sbKX3qRBQSo3rexeosHRuDrKbjMREwhLNF3keREwT9xu+Thno74W+ioWzq3dyGgfHYJ+NDy
xtiSQnTORfGoYvO9mKRgoxdT1uKncj0oT0JxYyyTx6tUINJpytA8rg/sxh4J1X6rVfrF7vcJF6g6
gs0nU3kJA3wvb3Z9aevwnfIAPUZMiRLSqL9oDHJag7CVfrazrVuYB1RGtPXS2aJkaCLyIbVL5dTa
LXvN16mgt7v0zo687DKobDmyp5+8XbGAollEnh3K9qasNAYE/IKtm2lf7Hs3M14IkYTuYVo0fJMF
yEpCsqLJjU5DMrJphJzAbF/z69Qmtni293NXGCctZ4LV4ERgEuGwUXNjHXuGsZ9nrzlij0s27UwG
02RYxR9t7oDGO1m3v37473Ng6FOuyy4PAwcLByD+2uRepQgbd4qKLIM1/Wl6c0UCjJsAC+lMs994
87FysKRjcvqQ9JENgf7UsXrtwOvZLQaFai9COn1A7NnavCx52+0HKvR25B42tDQgE/VIvvBnr/LV
2cXdZ9HGozAGb++Evw6Znf6cG5/oyLjXdMjdUl1E5Bzn71oPULWyKO3laPyEpctFQ4VdhOFfKxW9
T4vIDcAGCM8C4qyXvCbJsuQ2p2RcS7ZYO8cOGr7Q+Yo982vokG/PLMJhHx4hMQNIp2OlPPPVy4B+
27t61m6a9c8l6wTGksinRsj3nvsCPw/sYUmyxFL6w5xeFl3+Keq7OhXDJs3HxzJi+py77rGtBS1N
5y4zcZM77nc72UD8o+Z+tvOHdB0deFpB23Bqz0KPRr9rLa4IjxR4XGUn8jHKoImaiRm+CiiuRy5r
61gOgkAdm93bwYpiAWwCZYcuIRIYTg0TNbMcCI1Ru03t+q5Nh7epWIMWp3TYh1bxOyZLd6MgbUS0
t3WbnbIVedxgZ4v5gGVtvVh/S2bnxot+zc5iJtuSh+ay4awTt2R5TB+L8SW0EuhCLnu0OLKiDRbr
zaRgOUzV5Lteyt7ZsccNM9V9mujGa+axWsOOZXdLi2UqyIcykrPo6b7IQdyyx36SevHaFW6+1VqR
ILSI3mCMYGF3zT1uJt1H6MEyuIoOHWKH6BzSpOr9te25HUzM6ibvsblOWxeNYEg7y/YEmfJT5tli
FrbTXfm54OQvRlqV4cBwBYQKFncm7qOa2MNp5C65Ze76mZQGjqbhycgBAuoWyJehqpFV0bCy6+8s
bWC/lOMhn+kzG7ntHU1xVIXqN3PEYKpbaD45TvbZ0+TjblNpmxLRQ5dX8TFKh7WANt9tLC4bupUR
uJOpvdeLgsGKaf+t1tFT+NHQYfGNTKN2VZeOniUy2fYUYQ3sKUYeQslZWVY0O3sd38lwO+Cv89Go
1FuvtKGkz4w95JpY0zd0/JKlH5mXccJARsj2bQylgvJuM7VZ/9CQmR50xButQP4zffmbyG78vKdv
M0HUMEbamtRS9TEdGogf3BHiRoR+0yf6jRr1XUFNuZkdnNPJQmK50O+8Wlh7offNDkLkcWlSZyOz
chubBLYsETeHKBLdeaTfnrkI3NNsepElIlNdPTM14/0vF6Q/dGTDpEtPeUVbnX0rnNpUEr0y7GAx
QJFoyuSiHOanTUvTvrYmDVMsPMjcK7aLsrgZj90biJ5taa/1Z4U1bhmOdsZKmifVSykX6+CYFWpm
Uc0n0a0zoRY5DfEbaPicrKWuzckTx7uxFTGnhTYKDNgdjUAuNLZZ0n4p8rbwHaMMfZArJVpOXK91
6hPZVgKAWi/Ju3ziT2Qzl7CVt7YvhFjzFJqLLdJXJTm2oaHkIU0yBExc9th8XlrJK25s/iR+Ijox
kWRZYyQj3eHV9myExVlxAfU5naPqQaeFwhlVbkLelW2cdeC+u5btHn/bqOcdQSMDU2eqLIdZz1a6
deWn0XAQbNyJFy6IWO1FuWdYbMGI2XnDTRUT3oJX9lOXgrh3M9wO6fxqjbguB2d47kK8nsiA2n1J
EA1LtLqbkoVv0n4FKUG0daK/tSX7wHH7U8QMlcahZwJGiWba5rL+ht/MIZrT+0HvNcKnXRwwg0vs
RokxoanR05p06EzCRnoSNkvOZDsEt8aFhOu/vhGzYrmZSvMIqKRaKCtszjlRG99TZH/q5u8wLd+g
Zwi3ABRuN/dLJ3XIOCF96PAT+BY/LUy503McFIwModd0mEzoe2jjcDsyY5ak+KTxsO1i7d1rhbvt
jZbAtSSrbpj8Odt8cUnHE8x0GHv5ukGlwz4Hcy8VK/vaPWAf4cPEyAJu28fUCueTDHVmG2x9RIkk
x4mqaafBgkeH/Ki0XN+17j2MCwpDfX4ZJuOwdDpd4al9VgMTETkq34zKzp9Gz6BQzBf+++gm7tR7
LhmRWb/mkNy77PbZBHNXHIYJqRHbgX5iAB17GjX7ocU3fheRR6JVhFkT7hSMnfbdVsO7FZHrlYc3
WY+2UvTfo0tDv05pwaOufFI0Bch78+D+lpLmh/U8hGwPU+gNWww6n9rqXoud+Tw5RBcUafqgiRp6
vj1zyi11tamQogTGwJ7PWZn4XV3+6Nb4Vw06FYscDwZrz36Fbo9V/hftBumV0E+Z97IzNp32D68o
5ayKU9ovdr6PQeAiNgwyLT0UOoHObWjdN52XnqqOc9tqgoiDvJlrD3kgQ3Cj8extrMbxtna3FurZ
wJ0EaRv95zxXd9xhU6pgayNq7HNtVaIDqXdzuhp2FfsOQtsQyC/1d4rJiq1C+mjqXujHDa3XuLIT
ntE4yaOqvyslzlzti177+KFFB6avOmgncTt0jNmWqfxynJXNItgatR3CuoF3xdCXfeQt3V2yPth0
3wqUtKfrp2TeEGVE56HOJK+2WyNowulQIH9Ek2uylhKs7moeFP92mIO6YR0Oa+Mp7ZOU80B/7cBL
BIZpOn5kHVwp7UAs3muUxAKXGz3tqivGbRuykSlGfBDppp2q5thM3dPg1MveTK1kO7T57YRkjNkx
0zmrzZs9Fw/Bxm6fwRGemNUyiaOEY43FpQ+mgu7w1mq7/nao3T95yQEtl3xT1EZ7qzxVk+G9c7np
uzVMFsV4A+rYXRvONPlpM6p4+jv2BhRxh7F82hsvlkRZWHcfdQPJBUcXpVCx9VrnrmAiFtSL6HyK
1m2IdXBgxAozZw3aGH/Sdg5COSjiC09Z2087wN8oF8Nbb4luIslehW3ZLjPr2B+1jH6MMZ4M8gco
cqYfllzgUY57b1jtQ9NntGFk9JLPzD8F96UIgnSrzb8T+cFpaBm3iW0NgSqLaKflJCM0hvvr2Gg0
C/UyqSHcCDDIvjPrvtPNrM/W8i0m99BaxGSnv47kBF2K/KuZ8NbqjqL20wgxKufoPFr1c5shplCc
XGb3hI/j7LUofKIw3oZJC8WjNzeOJ75WxwmFOHSSzjMtPzSdi4nyOmf+sh0iefSQ/JwwKj4ba8x4
VGtM2ysOgCO+uxyzJT6iiubrbgpdoDZp/uRJ5tSmQ0YRLJCTrOa7wWJ6YIvwPb5HgcKq4ofjsu1N
pPtDezP3Wb5HlnGch/COuBCsL/QiMmNCquPwO6N5fi1K+6ddphsh+juqVLDF8TkL+Q7OTg1BULfL
RM/ZvVZnzFHuZBoLytmuoHNiHRpbHY2JHPRietTmxbjp0QKZ6IB3VXIoWkpc5Vk/Zmb1m1J2r1ql
FvpcGTcDjpuJM7NB9NS68VkxS6Pn9mkKpS4GYbFp7M47TSkv6JbK90TM2ZI85JAZ/Ii1vmr3YJWO
aCa5lWe6ib+//sglcWLhZJE4rf1Edv+ZieyvauOFs9/cjw3vi0gILyRvfSeX7iOyaEKm6WqnT5mg
WWQ8mZUb+QJEGR0GJrY2h3lohx3CJ1bYU6rSZ97/P87ftm69IKJfQJuWpn/n6RttZFtlRz9TN/3p
TOenztWrO3ePTCFC30w1OPkOwVkeRKkmZDsgjFW9wxxVIzVYCiTZRB64m75YGrb8OlNnJ7TOgNL+
GuHo+k2JTmydZpUKez47tTwgduc4TBL4w2m25r3DFVRG1b5g4Q6l9mb1yS9ws5LOczPtKx1ZG/b3
uP0pne6VnCm60WV114idEXLnZE2HruwdCjFAPy7/mpmLNn3a9m6CpE4XNbkM+E7rNX5GmxHYhca3
Y/4w0HS38eLdTEjSgtIAjYD0Oml0NL1efJrsxdikSXxTVxqplVZxkbjVsrIp9mq29S2yOZvqYvT7
Uu6NcYqgjdUNESzNH5NfDGGNyz8Tp5ZNaYSjk3THGOO11yhW+P1cpz9x1azQKXW0So3XTSqnkHRx
KG/ZhK0ZaPP4Yiyxd6az4U8d2eOunRjbySmf4rq9t3qCIMBU828kwVigdXXpluP3tm9kxlaoYVzu
J7NOcJWVXWDqPSD/Bvo31UysJoYYE+FOKKf2jdLq7VjfqUU3zmUx7MZSi4Imoyiru0NVGtSt9IST
MuHdm8qtGy83ScECFMZNudVrdYpcgtsjndgFFEeGp3VbL9ewKw9v+dRu26GjBFDRvWZQ9I9l9R0x
0GtSwii9SEsCbTY/pWruhK4OhZfPW2VQ7+Yqk/SDrP9H2Xksua1sa/pVbpxxIxredPTtAT2LnuVU
miBKKgneezx9f0hqi9p1Tu+IniCQliwWmchc6zeQhWIUWdzuXHvat1zfeRqrJj6BFumwnw4Yh0w3
oLm3zg88Ut4JfumF/UIGZd1jAwenZadxKPU9thG9p54grJz8Tj4FXQPaQ9nmXpysFMIDZmKee9WZ
oDxsR/MCI8UBrGteqq9VHzyBsGQ7ig6VUbcQNVLzmI7ao6uFV501ZWVbzToqx7WTKw8uT3LIovMm
I0GGNeUyDIlG4tgZBuVMLXptAYySku2x2cnBxVQJUXO43EHmr4dWWVl1za6EYKODZ8Esl+K93pcf
bth+RBW5inCcKcU1LpqGHw2UPzf7ovrmR9AbP5o2Q69fXWhynK8RvydfNiCsUHBqN/1vhGRJ2Odp
SfBMOmnZ+OQb1kto9RtZ1baFz1ZVqtU98jvQPXQwOg0PRKOym9n+p6JLy0LOeWAgDdE6+sooeMLK
3bcyRTYw+qZrOj5s0Zag7sW0iMTFdfY6us6iHEZ97dfKs4MPa1E4b34zIeIDfy91ACkA2uECkfR7
I8H3NFMJcCf2s4yKW+NmJwSPWpBX7WPREoupPciwmWUeII5haOfm1wQiw8wZh33aOItgNHBRogsZ
k72GTgppVntl2OVVM5L3ssKrTJIttPYBpMntk6MTXtYcaAWG/djVChs2Y8GSSwYajQRguPpzhEEn
dBPkxQytfE/lZiGBUi1wDe0D9WQqFp6h6AaGxNyb3N1MjzzyAq9jGhkz3U/hpkP1cQvjUmjV0Sh7
e06ukWM3pnUzqdDOcWNWyxRMT2eDfOzrndqQDfZIp5TSd5QcsHoktjrrShQkwaWqFv/ajnx5HCuc
S60tIXjWxkDJea6N60ZpXhKZEBiqSBMjfS1B7K4ck00JG8UOtsqUBkRPKkB2QvYGggPsft3qa2Er
q6bU941loYeS4wwZsWYjaGFlBDSb+tDlen1QsqA5EIAYSet10gb4SDerpLzfJpWeX0Ndiq4cq6d7
UZFV8B/RKeKxabpoQbq+p8xLQ67Wv5rpKPXtElvD4iSqgAOQhzD0t/skYeeFrON2vzTGKr8Shymu
wMUecxnxDlGlYe96LBx5c+sw9YoxMF3xbv3FfSIC6bD0O1Xain6ArftLX2BfP80qLnBLNj6EStLW
vDNRV5lVPQdhZyDj8lddHNhzBVGfk+iBdtcA2iUkoG1E3Unv218XznYXW0+7h0/1OnsDpHQ6Elp/
9VcKExULfU+eVD3eq2Os1Y4eCCMxqaiPswHrKd84cxZZ5WrhnkM8PZ8KF+BUlnf1gyiaThZNHnDj
MujD5skpvXinFsQSU69reHLU9gUPhHkM/aaep1Z/6GQWXzF0KJ1q7gHW24piGDvhGmKDvrhN7Lnd
Hq9CgmbTy5YxqnORcusqXsp28leyLvpBvFIXYNk4urZHQILuXVMkG47T0lwUA5inh85Rn5NC4n3I
8kkrlOpRzKMwklBGWezFREYKqK9IHXclWuvQmA9gemHVxNlFXIy4KFdRyU8LqSzfnzdmhtZFl1Rz
0QyiObvwgsGmxIOZVXzqkwSjD+qKpNZ9nqgaes4D6Zoghbqqay04EWL3V1nXx2dS8BNyIM8vSNRZ
i8wL2muEpOaiQlXhcSgLc+7Cvnli71XOvc6MX2qib/zujO7VH9Gzs2LD+pL2RjqLpSb7qpf5D0xl
oUuW6avdhsn3Pk+hDYbaRzoCZI/t7Gfds6NIyKmQ4cjmrZyzcIzy2e3Z0czKPdEqILkJKjS6GQI/
wJqY7U5L7zFb++RCfpCI2Gn1WHzEpXWxQPh/C7rwzU798l3mTMDurXLeVHK3syiMh1WQe1ijOEpx
wUweXc3YYgmaDJdFnRflUCpHic1PWxQX0aB4isUi4eZLURQNZUBwKPRiie0OU9365V6/NIGYLUSx
nibILNVetr2Not7v18DrOQM+TR7N6IrMn4+lJa8kTUGFeOoj5nfICa77wmhvb1U0pJXbrNOKnJbo
IubvJRmcf+uT788K8Gww0jdjG2EXSQr0hFtQsmkKI8QSNPcP/MykZS314SMiBsG8VIz6axJLR9XI
O48c8WW0Xf9nkRjvALyd185UbSyQa2iznRUTVXGKnZRm2s5SO3vF4bXl95+o5MW19kvntl+MDCkX
31jCHuAfNEbjJbVy86031Wzued14dZQgWzlmgtxOUrUPoPvtNa7N7glb02qhFZH8AqIwRDDJPxdy
dE1HVT1qeYLQgmZ2pCbIBTaRXxz54pAo8rLoGHF0WmtoLRyiSI/XTYFKSpyS4EqibjhEhlavtRRU
QaqT/G90JTkozaCuUbbxDoqjmmt+KNY+iiACZCy4/MoeUkAn6xxq/0YzQv/CboQtnWKZ3734AV0J
86PmHD6ram+4iq6BMUpEZf7q2rfVp64aNOerjMf3uq0NVt8megQ9Fe7xPlt3LtqmqC0TzhB1BDzX
bZF3/rLDLnSRlzJZP7e7JGqFs3Lojks1GLuLuGAva8015CRWoqhM/ZQWJq6n5cY6Z2nDuDsklo2q
j7dVg6K/jfNDgsq26pYPJME/Rtz8EKoi0g/W/1znDrI38JQ4DdqbDBcVMJYdZGB4CRcNVeEFoJ1+
Keq6zHYv7O7B6KO4SU6IfqLO6rRFNyDPJEqd7yZHJMo2oiQmgp/mbELc84AzM4e4GLrhYtzMb+he
B56zJJVrqtvmdz/yHwsVabuTqModO0XSrdxkJRbqfRzXC1ntQFcQQKlXUqjzv8MO0l/CRoSPKY0R
sSy1Olk8FgACTJXEJqP5rVwVJQJ8xHFvPUUR4XxCTdPlPoVoyAyvPpmk1NGctpGB6aqT4g7yRgTu
UynmTfDF/H9UeoYpbySFEL8YKDqKi2iAh0o6eBo8jjnw8cgxt950AC38Uju2xH9OXlIAa0E18CtR
w4okj5Gd1RyhCmOEj5M1JBw1K/2RqplzCTyIN05BPF3UJ5bziNyH/OhM292igBYj+Q3902yX5ahC
GQNu0+6QFktR3/iciLomfyWLYyFO1GOvGpK6TAwsZxW/k3aVxbdpJm7rAefStG+RMjeknagqw4hW
Ub7ditp7e+tAXIsT6eenelH8VGeotrJNimjZ2cRQ8b0adr46/LrIcnUJGv7WUQcvnviW8UUJIR/I
eZR/JWn3Yei5+S5Z6UutKPVWNzV9bSuhv3QSDdUPNOBf9EwhfQbDI1Vt1lNPQZepjINXHC8xNWbB
BJUhLStt2NmobLlDqC1AhbP+pf1xKIrkx5Aj6tlU6hfPqGQQpJnNib2THrrXjaq0yIrKpO5ncqd5
GzdJOVrXULtsNXnPHeUNf3LpimB2tktVZAYDawSQ0DerIsnj11YmiTZIsbKSoHB9Nd05EyTL5rUt
vfxBKcp4JUMQ22aNl7zYw7AlGJm+K52WwXpy3V3it+HV1b2f4uVG1eY/WPTZycqS9uh6ZBn6acD0
PkBQktMKwQampqevkZP8FiJJehAXLe2bQ6E3wGsNG4kDiVN6AUDyoKmB3s9EH7ic0y0wbThw+u5X
8fcUonuS569JEmeb+9SxBixYl9p62RRQA/p+3KLb4hxFKY0goFktsveiGJagWICnbju7OlokBOtt
RQQEdJgczLNCKl+HlrxqmOrFmzWStw76uHrP4uQVmEf3HYvmQ8N+9EfVmlCyUg8H+2ycZTY0gZnE
QX4KRzse/JakByFje/pEt0/gidfwlCdxucwqUJhTlXwWYC29FsV7QxRLCT7I4Cxbwt2n4EVqsRHX
EKTe26ZfOKsqB+Lb9Wa19bXmQZTERXQxpn6iWEzsIr3ziJfV1iXoZWmb2vC6EljqnNJbRBRUyFeL
YGoWfUrJledxTEy0NAz68Fj9zpFeergNUZV4Xqqecbp15v90VHCWMErDukAYYpLfr3Eb37lJyTeL
16iAFOz6vO5W8xoc9tWLkvTqTkeOQC7B6vyus6umXkSEwIDuIAkHc0U9l7Jt7ws1LPdwWV45ExtP
MrQq9MbMc15ZSMqG4Mktvoh70Wigar8AB5Jv5BycYN1q+Tq1wLvGteY9B25mLfMWcQQ17OFRQe/E
PKeF6tYn5tMYg7JxMk/6sSK/5v5IW7akWlkbTwlzLQHIRvve0PxFHsYQiEAKPBLNXPbMddYMzXgc
S5fAqaVywoRkx9kcUXdNr8OZaLU0Mp1Dbbl70vMIjAZBfMwrszxaINZIoZfBt8JKHso0NF5KLbfg
VHjIgYxJ8JpLBBCmDtbfR5JLrQiq2/438CK3kSYr1jwfKvVMbomIu1XET10MQwkBz+ASui66UUqd
kSKJrXU3mOou5BkBHCZpyGiH2Z71rV4PiWwddT6fpRVF2iWLsb8LZMl66ifJIvR4Z0Wh2+uqccdh
lkweDI01KAdSnTGBS1S3pqoUBP8hny63fnWpZ3hbSL9GiJZ6GHBI7nQXC0LI7eS4lyASm6upNf5j
bqJZESD0thRFcaGDbpnNlZ39xAJCeOjeQdTRQdEJBxIB6bau0+g407bezkzj8tD5XbKMkrh+UYPw
u/hXK9rPwOj8j5DvKsH0AaOLaYyNVNFOn8bEFjGFMtSrl1Gb0ged+0NPb2NSJ1Zmqp38GlOY4FKi
ON1BqXJ2Sj04O1Ke5Lc6lYREEabeKuLZUOKGTVMqmj7fsgnWFlITrOK+SBpMCnR4fLjqzir+elSe
8VEfPEQYZoZsc02nivuljgMMgEG9Po0QaZdNj+N6FfTaPkvVaBkYofQKSf7U8S38MIL2rFed9gpv
ISUtXv1bVzdpTmLrqvv9OXeCX10/zaqPMh7rWRERRnxXy1R7lt0yf/LaPwpB+660pnprUZw/Wj6P
yZ28W1elCwhlLFqcxSu55xkL45+EqKwvxW2kIAgQTJfcCVGYtE8yul27MprOa+I2RYNWwlP177Wi
jDJ8+TBqhKydQXpIDW8HZURfx6SKH8jKSw+iHuI7wVNRqSS9jS7y1Jukn5PORK/GVBpjIzpUolbc
ikthG+TKrCac5Shn/OovWgbF+9o4pb8bWOfPHj+NTdwTmFOSIj27qZKexR270JeaZOrDvb53PWVj
ayTuxdC/9wVt+qtvjXbvDI2DBtlh2zuIi4HQJ9+jRF9aRYJ2Sd3A/Ra39z7VQLrjcx/RbMoGYi0t
xjIBMEPvSUL8fZemtUx8erpVJRBf4k5cKo9nF/Akf3ava1V7KA73cmSO0SpM0DETg6E4otT0aR7C
lSRpqspkubLJkf0xBxsna54OvQy+JoerhVxf6wRnhAzSsyf76bmIBwuOuKstnEFN/mzY1C0Cfvfa
XNOsBZlWbSEGigvSyum52pRTT1FRdeDDTLYca3gaCU4zryPpxgNmCMVMFKEyZetKQ2lJFFUdyqgE
V3MvioEZLHhAqk+5o6rnKNGfRHUXoN1a63jIhUM6vFYKqV6OENZWtEqGfMJJc7xglK0/Vul4m9qJ
9WbXhU2OnhKDyHgMS3SFOI9Ob0uJURPMDEk7dvgqvaouziT//m716d2yDfNXZJL61/u7FVNGvNuk
QqC5gKW/FkroCY+LVZ154KInsfSbOvqkp34vFpUPE80BQiNaRcPYx6zsohzL6VusxOlGlIak2LFU
QvGJlaUTsteFFhgEZ7Td+kVFPHvZV9YAlMlP5i5CBceMrRDWSa5B+qFEPkv0vg20NB/sdGFPvh7B
2ZCq4AzezONo0V0i/C/2CMjvGqm3X2WVlx+cHtaR45yLNnqupurUgWdTRqTT6yayX/taC+cE4oO9
aK3NEE+MIXrxFNDTtY7FTt9J9msJaWyVlmG/EqNUtSMc2YTh0ZFi52UM9+IlbamV9yi9kgGcXsoN
QxK5ZSqtRXGIhrcR31k0rKr8qfLcpXhJpyY3pow4XzdtrL7osMaiwD7UsUbGQ5YhF2NkdcAp2zp0
hUHuJVRMF1yo/jgMsY7c0O/mXgLDcB8yjuPAIorEvsGjVTNgnfjto+c37SNGS4QOY8ChrkcRyRsM
ZLrh/d5DadznLtTig+iP60m11lqIlqJYThNOWdxpLjGmKxNjjqaIs3Y0Y103Q3nqU/j2bACA2pcS
v1YZkcxGM70P/9L4bfaBh1MCTtCbvAZ02LZjbUP078Jnw6y+OZqUfkSuCvzFLL5oqlEsa5QJ90Qj
zUM+KgUeSI71NZSKheha2OT51E62r2OMN9wgBzxJjLK7jrnTzsTrmZAU49Ys3t0cqKJU9GzGpMjY
VZAql1lg2q8ABw6iax2qb60tw0FUTYU3RURH/A2Z2xVzi3PUX39DxBnq9jdkCXsq8TeUsIaeg7T4
Bny3XblFpK9iORo3gAOShYqwx7MotmWULlRfVp/1uvrVOjqe9kdRjtRiQ9IoWcF2Jk+iSeGLjE/6
Qh7k8ggYvtsWSlRtkE1GR1QK4oWFbt6XYWhfgUDrP+1qV8XS+KMuWCYQIQ8hlDN6dNzyWBHPzBoE
Fzotfe+Swl+jl5Ugfxd3+Z7IHJZR092nYoPIMzbDej3nHEDvougG2BHYQLt1Yh5jRVu6vRTsSRvZ
85i461LUF7YKFgiic7rXjGyZ1R2WEV7DCM0JMH5xevs2QbfVLB1XLWWy17Msea/rYEGnUhF6oHiy
crg1tqWvLMuyRZFgahBdRKvTqtmOBAIq+iEJKpTAVnHpGQed+ObBnC6i6MeduRsxlxQlUS96KAn5
I5I+FsrUaQj1fRrbZXgc+Uay8nG9mQsBdpiuzzlC/4+BB2CyUsBZCCF0a6yeTceOHkmn+7f6PLbm
jaJWX1HbgG3efqA2zjMM+MvFy3V34yEdtLb9OH2MOpIctSS3H1onzxGAbt5lVJsWyDgqR6RTcUBr
4mDVF1L1UsrKs1dGHZI6GGUNqfNqhHiohIoV7Zu86PAA0QZU+wfvzBkDMnbqXaCVd3tNrc2LMV10
FdyikV2GMDAnRbHmAARzB/8PrGWpR+VWHdlW3Ps3VRWs5Jojm6gTw1ofFP4QNMlaFEWDHJQ/kK03
Hu7dLJBUVpUlJ8ib5iUu3Opkt9L83gFlGbZm4fD9Pk2lWcW6HiH1iUGioWmCfhHFvgvlgolEnVKn
PWbXQbIVxTZzzVUa5KAhZLxxHM94tTnS7ToHEIAoVsPgL1GqkTeiaEXZc0266wyZyn2Eob6q6sZ4
zQcPAptzVfpQP5C6QILfk38Cw5LXYZlzpBF14hIEabWHcwVtmb7ymGkrdyzzbd2mb2CBoZ47rrpQ
ZDu8dkNqnHX1W0NsAeIMdhVbZMygvE6NWZlFV1kP5IVMdmgp6m4Nbv6mDaqyEyWkFI2zk34T3UVN
YCjylk3rn/OEcSaDiqilZWm1LUTSunrz4FDd5uBwAVy7GN8gv9jz0iEzHZL6V6YFKEDv9fFect1b
SaxVPSoX97b2b6Xf48Qi97unGEfOqXtUO3LV0wL4u+ft9aa2SXDnP4xzeg/0o9dtvW6IDjAbo4MR
udcmGdoNcizR4V4v7m51RU/CrAPZQPd7dVqy0s9EuRrb77EHMB9/hoObGNlB3IlLVQxoqqhxg4HY
Xw2uIgf9H2XdCjaZ7CUPYYcP5W2a+wxtJQ1LJZy0+6b5xUXMxaagnf3rv/7n//nf3/v/5f3Izlk8
eFn6X7AVzxl6WtV//8tU/vVf+a16+/Hf/7JANzqmo9uqJsuQSA3FpP37+zVIPXor/yOVa98N+9z5
LoeqYX7t3R6+wnT0ahdlUcvPBrju5wECGvfisEZczOlPqhnBFAd68eZOW2Z/2kYn04YamtmTQ+jv
IRJ77VRtWx4wwGtFF3Gxk8KepyV432ImBZ3DRgWTgHjlhZF+LEdDu12SUTnqLK0P5Ib5rFFL0o+g
8vO1pHjN7N5PNJBzw0AzC5BMzgOCoka6KVK7Oxhp0h/Enfb7buqBckrKNg7cqc/R5OCqyrYOmuyS
B0BpXX34o+Sk8tbwnWH1z5+84Xz+5C1dM03ddgzNtlTNtv/+yQfGAI7PC6yPEhvXg6km2bFr5PiI
u8V0D3u7Ir8x1RRLY8CZDNhGj3TIdPlVHZYOsoFF5R4kkpuLRJcNBG/66uIEVomEAnW9axrASeXW
h9X3Vzlvyu9FXDa4z/gvBXD9U0A2/EVWX+Kobp41SFPXCCy3qLWbOjwoLhRDUYwVkiq9JiGeP40x
4B4svbgqIe83xgtYi3g+Wmm8E61pFv0xf5//Mb+kyduuKSFaugqup65bI9ZRtQeiz//8QTvav33Q
piLzPbd0W4Hypet//6AbO7XZsHrpDyIiHXoxfH7iE/YShw/VQMoCYh9qeeIzvjd3GbKoVZo+3Pr5
VQNTGB3RB18fyz1hHfiwEV+4xBwaTDOnytae8MPi1nX16dZSf/XKDfNHW7DvKrzc2aJZpS1bux7f
63o2VMTDRwxiVnKiNtsm0e0nw1XOoj3hlEPEXM1hcrrmsUTeeF619vjuVtFTT4z5iTXg04Qx8IOr
7GgADed9jG7paPTn1rL8fdPlB1FCJHA4/6pvz/g8o8DX5qk7azWUH4G5aAtXv3dhaK2nt6GqpJeL
kf3JJgtBefhIhyBhH/RX2S2ehl5RMHhriSXZ9fS3eNIXy1oOjSG/yaj/bwALmbeiOQTHFA7ro2Zj
EhRkRoJhKqP/06zT8FJDC+GfvxqKof7tu4HCjqnYLICmrGiGCU3j0/JnJVKKiBbyGjn/r3kyVOZO
boMUiEugcL3dm65h7EBfy3PgYaDURdOtg2i6XUoDw90OqnhZ+ZgOJmm8FAsmqeNibdc+oMlpLXWx
tl1nEkbgYpk1WwjdojXENfjiOP1Ktsrs6EPjOIq7pmqeS6sJtvf6HIHoW4/ur0bRHx2wX4NE0eEI
Eo7VNVNTNnBRgNcbHKg2Gb8QnU+2PsD4heaVwxenG3kKyb1/jJzu1k0arfaQ9Cgou6kj77sqlFeu
gbyCPRVFnbgA+UXQx06UW50o3juLBlF36zz1uxfvM9vTzJ8mVft2z+naPjl9fbQq1UQtjMyzFHWv
esmBTofssMcIyUHxdtqRSWHypdLKY4BeznvTsC3apl7tXV1WUsB6Ey7SAKPcqfKDOv3RWmUkm2oo
1aUoim6qA5E4V1picC6aPHyrk3Mb2sl5wKzlDFfmuc17+cFpMsueaWbeb7SEp5joIi711Nk3s+em
y+SHe/29r5iTECoTSEZ2my9EDBjlJL+cm2McXbVoUBZ9hc9H7hjhVVzUJPg6JvqwEyUXafGzG30R
BTHGt1ChBk9Rze51n+bp00he/vMPyFCNf/sBaSqsRkdReISZhvlpcY3Avieun+VfIf8mPPRT/yC8
ewjOk5jKHWdhVEaKP+Bvu59PzaJY58ZbBTRsh/oq4QXnhOxIexWFiMfjQkXMci2KUt+QNnD7K+uF
m88Bfv8oMsvbt6VtbAYFxKiL1HWHmSBIWw1p5UVXDuamCJvXgB0AJ3WURWqWL5BiwC2AomuvdkrU
RNSZSuacwkFS9ixma1EaB72ZxaQtkGZp8+o6YOCjA3129Av43aV4UyzbKRR+018SoGkf3azxL10I
0ibzukfRo0TcGsxinG1FsbBM+6Er+OqIIvy6iS8adIiBjOkeY8NFrdnD0cyH4TgWdY6plC8jid0A
7/dtgNIL0VRJ8lcnt/XN4GA87+FCtskGHCi8vleuvlUh/CDHCgm0AY7/dBdOdSiFqAcCGMqwsyLF
eUBCXXlQY/8s4AcCiCCQB6LeCkPU8sArjChIxH7o7Gwzss6jNDGU+BVVxPlWLbGJtYIz1o69grn1
U9QtYrT4RX6lVtNo6zuYYvL89R/FBdneSxRZ1UGU7j0gX/iPYtTvOUSPwEPQS+MXjw7gX+uiWOyg
l/qcOz8+VYui1aK87bW3tvuSKZZR0eY2H/c1VdwV+qGt7NI8Tr9vMKfRXrOAsDtUbszQ6A6ykiUr
z477S2v5AR+qEb40PphAvIay9yKpz4Rc3Z9m/a1NB5OgNpDSzBzVj6pWvqamk755INLnqelrD7ka
hgt1Cr8NamgdwilEF0C72qZKdLGRYBnxY6ZONKT2o+mjS9jKEiHsyVR2nraqt75vv/s0XmUwBfkW
XGwIyN9/38ReeKsJ/7qZmmrFOkk+5sKmHNsHif0N4ndlB8zUgNwuKhFH4U0UtZuvwGQElyA0jIdc
BjvnNzV6phU6IAtcPB0SsEZ1ZfUpL+FwiiV7XbC52N/XPwLP5ioYWRNuS19Lb9/G2EoJvW0XRDBb
RmAUrt58Q3ceyT7Fi66G7lQPlgyevyjT4usUhxA9skYJFnVZImiGotPRdHUWgsJSt5KNia/KjnuX
Jym01OkiivdLWcjrTov97b2qMaNurQ1lML4oUKTWhuUtdV32j+T80NG3NO1sSyECPwizr1tLh6mT
2WG78gtTnotmfeoY9H64l2XvKAVFuLYDyHlaq+E/F5dIpSdpipAEIU1oi3x5AGDNK8O1XgvL+I6M
bvojj6BpOeAEYeMOG6ko+2+RFOBF1FQuLsA6wrVtVj5maNmRFyAKAoX+EQuKYCk3EZSzqVELaotI
nrMSjaIKyyBU4s0834qiJMfdzvAmWZMuqvP52MXP8RSnHYs8XeRGpVUrDPKSZYBRy86PUSCXdRM1
AXErKsUFJyHUxacLqG4jmyE69qu7qBRFlltzbes9GTLXB33d62Xw4AfhF9I9zsmF4nxqpzvCi6Te
onxYioYuyvqNW2IhoSQjIuNuwLJi98MXVV0ViEi95q3q7rweqUogd6Dc9XB8GVNZ5ourhldx8aTn
xgXWK7VBdK3R29wpQ/n13q6VEEi7vFcXok6Vq3c760M2ClaHC1o8IKXWefl7bcBNd0AWguUnwU0k
sZvzTUm+/4ceuScjEJvrXzR9yK6eg87SFJ4VpdDw/ihNbew0tFtbhoDHvTS1DVBXcORMXKRCmvAM
9YAUw/R7K+IqXfcWku/i98bZsL6mVbtz9WrFjzQ5DrUivRg2mlioA8CkrdqrrKTbOM6kF/wR+32h
kYHupl5h3uGUU/iQTKfWOAQb6Ve5MiMH6szE1GoWx2elbm6vJl6y7dpsXbogh0UxhEOyxro+nKFz
hzbQqBJbsSDwpwPiVi3yYEsF4MxVXBClOvZ5ZqCHWJ0MTR85xZOtRRmzVmHIs628VQJpQ5lQLSI8
RkMeYQiQLANI1+dca1MOLVJ3QlVJ1Nyr7119BW9H0RAnSj91la2Jjp+DiN8EGUSx3kd7zkF5+QcR
STA27g8rsRFdNGtAafFk1Kc0477PFWWH+GPfzNkkSousUIevWhw8OObYPsueVT60nv1Hvd5r4QH6
/7fES7QrD5+5HGvOk9IXzhO4wrkTdPlVlFDQ/qKQWjmIkooVyrxtigz/Grq2Hoy3XBrjtSgGkMdQ
a7DUhZjNHMrhwVIn9DWMg1WrZOFSVaHLjm5pIJYxGKfSUjh0Qlb7xm/v0iqR94zYnr1BZ01DaS8r
DoNLQCWrUxLnUvBhxcQeWYKbR3f0SDb5wwDS3GyvUKobBH/pEkYt5FV2G3En8R9p/fowIri+/ufd
pP4fNpOWbFmc0oFkGAjR/P2kDic79aB7xl9xuJyZbdFA9ZSqK7za6CGvUEIFQ1NfRV1uVQqLftys
RVE0jFDqPo3qJWUzZE4tPRqALdJxbvdOgnpkc7/RTSPBwNFTAWMD54CuWVc7cSHoVqwyQ34fJana
pZ6FIAUyRdVOni6iiygiQc44cXsf/McYMU8/lG///HEpuvx5823xHEJt3HQUHarO58+rAs0DQEXr
3lTk40AqKyCHpv2EMl3EXe7HPNYDub6WUDe392TfLRdoN061tiTADSJBKDKHiaoBVW4tjkCZx2HU
VE6f7lo1Vm91/e+7//9+nVquasMb1/KEASFkYBM5McOdOBaLoqeH0U6coUUxAqr8R1G03jvfx9YZ
0oufOt+LXlXyQqjezeVesfZ2lmUne0A0FaLvo7jAcMP10NG0tVE4/mM8OunJRGpJx4jsG7xfCc2A
tCZ70KpobXOI9G094lygaSD2WpO846ziv/1hRgizJXEfPuQKS7KZo8kHNzv94g0s+ZLfK2tRTHvr
Scqs9JKqY3H1ZY20lpYgV5UhNCI19fJWDEdEEDp3OHRhO7xo6Y8wGdMvQLVSMGP29M1maqlOgkVm
y9WDaB10LMP8tHyGed5znOAdiMnkJIAVPb2DW1GfVqg2vTROWlyr1jgmHgh7wwjRVfZiZVH2lrFL
4tw9B+EAViQqgm/8ON6AJGqPmhxqWxNpqVVlhOVX2/om1Zb/7dNAbGFf//n7r5qfv/+aZZoESU3V
UGVVt7VP68WosWpKIP1fzJ5tx4uu2Pqq8kNIPV68aNrG3Umm5u78trj4yJusRUnU10lj4V0ytYpy
CNkA0nuubbpOJxWEhvwshcWEkAjkRvCCY7XVWqO/FoWZnxE/mSNaPFxFFfD8dtVKuAeJomjQVefR
LBt1L6osq2v3Fc7soiQuvavkKCQSVQGt7yxD1fVW/5e181puG9na9hWhCjmcijlTWfIJyrJl5Jxx
9f+DpsbUaGb27F3ff2AUOgEUTTS613oD2T9rlQGRQ9Ah155ZZCJ5L4MLMYh9P/cI2xFPGR6DVvM2
RWgBPGgRBVzp+NXCaLZskLxsFy6PvHiUgzpb6Xq58xqkTg1eS6twogCAdvw4wKuFEB0j4HBtQHgP
EPo0wppGiM5pbr4pmmuSAcuBFLVeU+zkyUyz/n1WihZRxjvatlG/tCDiOOFSdJR6+Ygy/vlLHEAU
r3UoHY9AGfaiJuN1dLhGFGpsy3fI+SHxAO0GVVBbesJP5pvO3H8SpaY+4XVrP6KOktzKln/CKlJ6
Uhu/38nkxSDNNdKTMjTBCjGRRdUpvOMKMrB3zNXhbcV/CK7Nxr0Ucij8LiP/EhY7UZfkziqrk2Hl
hnm7k1ypQbFjaHdOrNr5zbUszq597Km3KLLtO/pOtFAxnFpfNnE+wYut7+aP1+yJONP9BopthqPs
JYfiOdWnfkYG6hG5p5HlgaKfFDIZM7NkBaVNRXGQa3C3qZ7fZkBOt0NpBNZN3eJQWqJ68KVbWKBI
LyMXzEpxdPVdVJX+SRxQ/o6O9nAWBaKBkDJs3X/KGnXcpGOX6DeixQpsf67oCqoC01CHH9POJmPA
jBPeAcwB7wzhQ5RyE4kcjzikKIlDEjvFEmGgYtLGCO/EQc8hYzY54n1R6x/ScvhZua32iEy/LUoi
RxNK46eS/0epwiztMYrcT22tm6lzQq/J3MvNcYtkibwVZ3XXj5czUReNHcqRXQzWoYmLrWXYGEZk
iisvTKtB8edyji5RtEpQ7UX8sFU3dgECvk8a5OBR8l4V0uAemy4ZFxK5yTvUE4O5nvr1Y2qQznO7
Mnzt2+A9ZD/5w0gVfs49ujnIq+ClE7DpqBDssiIvgScV4/NSSPab6Ve/0A+3X1Inw1QkV5LHjOj9
3EUw5V+ieZC9/rygsDXNltk8MqkymdI8TbifsoGR6fppV1TWI95Z8o149XZ5A0gf7YmtCF/3EvKk
gITirXj1itYkqD5aZQUdctF6HStaEeLeILaY3/7d+OsAX609sCGlOuzSAoePtEa6K7F07xAqKAiI
M7PBNJvNcKtC/Z2CWHboQKdUg2rGfrl7zAFVz/BV6x51Nu1NM8wlST3pepA/j3Ywbnsrk1F8okik
UF7YHroJomh6Fknboi4OY61kz4aRzWAow/YyAG17tW+uNbsqVkarmo8o0d2JjeBQj8D266C6x/PD
WFceUkNeHVqPaGPcBZJZrz3D19cI1m3lKktfDQn7DbKvykHXcB9C8s5YOJnZPgGiexJR7t9dkyr9
6IpIlHLpaiMZm3W5NDdq1Tro8AXGOZYQqB9mzQ61BRZ7DeZNB1UNk4NWd/abmox3Jg/lG5Jp75bf
m69Q3ZobJ3HHZ5fs0iw3zfYReUjUkRy1uY9D9K6KhiCFLCGyhf+JfkpToEidVfpHkLryqm/0em92
urVWpd7ZOjZYck3KcI7tOnlnF/gdDybuQk6QBaumz60jKokSaJFhPKMx7y2yrGvu0jCL4cPa9UNV
quzl1bR7YuLSkL/olZfAQu68yjsJ4tH4wl9S/mABcIBiYb0bHR69TeZvPZI266Ljz2mBXp+GbChu
07x4Qw9JwZ9XlxEeVIot/IgJ7NjdiPqkr61Vic33sofE8ep7xhohMf+ha049DzeAiiFcA84ZbzHC
RUqoaqMfeoG4WBFhuVZAIW3MJocaEHtLFfDkDlFEkLOekSww7/Weo8586pyxeZeicNk06LuZWaiu
B/Y06AtHzV2SudpSa+R2Z4VDxITo5bDG/fwe21emS6SU3oxiXCo5sBNE3VGch/4OAlKyLgdRRDgI
hnFp+HPRoFgKkEJxKichp6LT5dSZhsNdTXdR8OkyorMd1PjdyFm8USUH48WODKU7aa42eGMh92En
D3jgIp8n6em75r92oz/+SHkxk5NM5Vu1GNM19Dd7rUueepaQsJ00tIu3yisBtjEmte1fjSpnj3mi
R8uGn97O0PLuICmpNUekqyccXcq8FsMEdkp/LziKQmlJm1Ypor5sxvtr1bW+GpV7UbrQG+Ogulzj
H+vERcQd+jZ+STSoCWZgG3NL1ryHpi2qY53YZ1UK/QdRZRr1toqU4YRRpv9gO2UyN7CpWInG0LCT
rR6SDBBFdL6Ix5kr3ZLDalZByEeJ4qjFY30ya6lGHBXrS4SZyb212J4oCLi2U1SL7HIIWtmpTgWG
kvdq433q1gwtzEnnWYusYZ0TpsPzlmSzWthkoI3h4yCKSTTw/wesYU74SDu7SoaZQLCVDZd4pahC
V+2bJjv1R91o8qC76EkjmscAVhn57l8W6OqfMQ66rRs20BKAIwYPpwKY6M/vkwLQxZiFKTZKtU8y
Zslcm2+70V6ZxN1uiwlsMWKc4tj1R2lqu5amNtGznl7r/Z96/nWc6Am2Xnv8fYff44JIKlddmY43
eBKQTnGbjvSKs5er1jj0tjkcRY04DHE+rCQAUDdfGiozZhcgAsW2nchzCO5QdQ33gJhZeMcDjvx1
6a5FSRz0CkVNJopyphg+gK22ths0P+wBTjkeVqZlY0vdOCdrCNxtoIW3QRo6J1ElzqSAdE3jjUiH
/24gulUuEbWCP+tUCxiIKm6kLFhBSedzeOHY5Fqpce/DLNuxfojwv1DfSuK8D4Fiv49IlD2WCurp
A+o9W8WNjCPih/5cjb1qk2edg1WYtyGMYdyhxZvfR3m6ihIzezbTLtwbDbFBUYRsrjJroZZc9mn+
PIxqMJMmRaq8OUpxClQVwPWcaJjJY94ZGSYvWK9X+jGuJLQjwB0t2kTpstUwjt8NFRXBIYKQR2Ta
fmxy9U4j2fojaUmhINVY3ptoua6BNPNy/WsP4pfoayDXsiq7XFmO+BfvTDVJDuyB8wWuHMkT77Kf
goqjqq9N3VRnaMuWvnYtvLlUPTeI3sTGuYszZRsSKUGesjJeZOTL/N5IfigSTCzRg08vb5sBVphl
kr6qcoRd/CRiCZ7nwwshdUDCJXtlNQ+Cl0GbBZLd7VyxTHH9xtsHQ7/vZa/ASIssSi1Vk5tWiObm
0Km/PEU/EmaO3kqk8zFbdNxnG4W1GYvS6GFoA2Xu8sec48Cpl6kjtQfDT4Z1X8vqdghaf+f2RrbO
bLighBvjZVh6wS3/Y8281UgoD15iVkvW4ONBK4ZxnqmZtvFkaXjBsmtm5b1DzNwtDz1YbLzlqNdd
bJA0v6fbNHH1BXJpv7vJUYFs0zSDAR/lajVuCaJbFGHKFTm/eLVHzzpfoaKN5asXd/EiNm2AJGEB
+liJ3JkXN+obKuyxJ5s/Ahl3wBGD2JPpOeq2qsuAD6sWzxEOQYkZmT+SOH5Ppa58sIoi/7elr/Fn
lNA0VTmKpqsK4TTZ0BX9y1RV95FiYc00PMpG4sAWe7K1hok3Rb/IaB2UDeOoeE2CML8xpbo5tWjh
3/aq8izqozFCMQf3i7zEKCHvo43YiIhiUBmfi6LVzOpdEeS3zmjHe1cJuqVf9giugEib9UQ7XrVk
hGOco9Xj2JvcsIpflZl/R2TKfpZsBaJGpyQbkj+/6rqSd5JckbxpkFb3rfSu0h31vpzqfRB5CC9q
w7cWmxdkgDqZ0LvY0cMVkZcdUrczsd8X238SXP0hQLttY8aWXsPmkFHQMrRwZcUtK0sDJYADNuTl
RzDd6pS5U7st5uUpkDxf7ru9KLte1u293mjISqB8/qVBdDFzkyGiY40e2iKxe2C05hlV+Oq2TPXy
tkFSE9SReZbCtrr1UR3bZxjEzHNZlQ+2VSORJk+bIVnO8cUJ+p91AEcWyukvyy7uQteWXhI4ILMo
LJXzaE3sRWTDSV/+MRxy58dwvrnLcNPw9F8leiSjNngnNLO7tRX06QnRUZgynpm+lGWAppRlJiup
rNIX3zJfGxdD9KAYg3sHH3NRPTipvY6jyl+IQenA7k9XS3eP+V79HGRrXXOTFwca/I4scYk2LcVe
Gu6lMT8JJHhaukcrNIoHD2XkXacgZSjqvdQ7uUpVPGhY76UO0mooVC31umYJzkp+Xw3d58O1DgnD
bqFnpXYjulwbRLGxMeHNyUvM064C+K0m8a2DVMyC5YbMi3JyfgsTHKEKxIMjloXbBOTCTuMBXWth
0xz8Ev0M2WvR8wmxDRqSsL9D9ded5XZaPaIx7d4A7mpeZB8t3ARV6++qO+WA8wxplWo54DOHqhJI
dsPD/0Yb3Jsm8vAjwnZthzZ4/aPxgnutHdPwFwYdLFen/FlfkRdwm+hWnkqZHSAfaUa3oo2MzqVN
myDDv9tETu6v45yo9Odtl6oLL4eJi2MEIjQZGDd94ulO+NltlvstYpwTiRdPMMjScV67N/wim3vs
vTcs471fFie+mwWvxEJQ9JP66Bg7sbaVNWgcSaha93ZJFnuS33nH6YynH/inUsjo6KbSna3AtEI9
Odj2nmsfvYL1ZqHGw2tWeLvAietDJUfayiKSd0Pg0/uFYkKSooaC/eprRnL52WqifF7YzXjSrHxY
j5qabzQXemokxYg6hsD/Y79SdlqpBAcZjf0FoK/oWetiJFH4TKBckD7R/e9DZCnsDAcf68memaaA
Q+2VrXZr+REOQVhWvVndN5bM6NBidd4dgh5+EriEvNtN+cku9XsUUmgAEfRxpitDf1Mb0N/lwTDP
bVe/lrnTv7T2MCytVCfWOCFKakWfo0HsPAxxhyKznQUzudaDlybDBFPj57EWRWcsYdZ73R2WSjXa
HtG9OvVyMi1eJzWcHNGL4B2RT8n/kRpdcySfwFeRIyl+BUmNiKqTaQ6I5f8GW6H+P8dpqDuJKkQ7
EDzCjIlcgYYnS29syQU5Kz2vmBlk1Hkg4zUPUOfMG/TWum+1l9+G/Do8JOcWiL5k/g3WN7tBa723
elQa7NwD/VEej5eFAa6qTNRPLo4tz3mtjOsmSdERnYqOg5i6hOvD7tLKn9Wlnnn8z+t08y/vPlPT
CBCrhm0pjqxaX+LoCkKz5mAW0gPMRWx6XOzkh2JsT3KXRNuqKycfdT97cDOWJbqaWD9zcIFezUN8
7TsYYFcHpHIKg+6QFVH68+ObPNPMa/dEtj8uHUtoA1/6Tpc28NW4qdxaneHRaMVoAmKHE8fxribi
+w7vYNs3WfStrlp9hiJBeoZgoq4z9h1r3IIgXtpTGBTLjW/JEO48FuViELZNEVFQcBojuAlBEMiN
JHhAHOpGnbLzfoe0W9SR/J1mENH2u4Sp2de2aRwoF+tfcKhA5r4E3iYREM3g1WNq/NPlLzA6wjeu
DpzQetBI7c6jZojy59hAdNkfoxVAsWoHn2zMceDhtGxIR9bT4dKS6oMzE5VdXJGJHAd75iUGSFJz
PAici4DDiLMvmJgvxa4zsJMYa1yCa56mjd5MJsfk0+5RzGPRabfNTpEKa4+mJFLcpqI/BgleOtMu
6D3Jsd3IjJ9iUCIFDLLwlULx82NQFXk8lr6tPVpxzlI/Pqko/f5sum5hqxVPSeFlM9gp6XuAFYWF
/tELbmBIHWiycQer0lhkUWAeaiTy1mMeyZtIjvyDAVxgqY+Inzi+/uS7BNRiQDZ7QnTY3E9BGCkZ
u4cUuCDvym54R7g6rHV+IODxwHu0CLris7TAO/pjEIHw4DKIbWvxe9AgkAIllkQlxNnLIMSQy/20
bbrcyVWl7kF2TVIkAIBWrY7sPbKEfvA01t53xbCVfadF4XbMQ4fFLlHGymUtW/W9txYxyAIGyo1R
DM4lBpkEAFEAJj3muKd2MvhNSVIwgmt/VXE7fINM1S9L4ilr2witqbrQwuzs6dELBgDuEWh/uakq
9Tmte/coqsRBFJ0kXhJ4D/df6vVKVWdN0pWLdLiLGjRoBKCdDEi5F2fXg6iLvDZfR+meGcpu2bfJ
9ykua9h3usZemVK7lgmeVrVTEytxU30UrUMjG/vSuffKvtqoSaQ9R6OzJEln3su95d+Wfncfqz1J
MHTV1gq8ZNjjqraQmj5YZnmZrjvi73Px1Cr2kK6dwW4uRdGamMjmKMPKyOtfxrQ1610ZfD0wLqoo
SqFyKMB/3rnZT22wpH2FH/VBLHB9ZRlYcnG4rHlVGzNSovNqOyc4zXIG77RFh/UcmRIfdHU3fGOX
6c2Hyvf3eegn98YYfq7HBWzfp0ZyP/U3msR51dV9PGj2Ianl9DFq/IUuPlGQ5BuW/va801p5bY4G
/wGJj8BQXUPnjfzsUarxh5v6DmmTbxLiw7MuUpv7offzVW5r4VIkCt0o0SCa63i78pU9p+E5l5Vh
ol48XEAwYL20+ajhUsra2NombiPhBF+zvQzr4sWoo7M3xTrbMN+aiEO/dhEaYciEBKfCDdwNsrTV
KvAc/S5OY0TBwar8rPGTjKpfqSsbr2l2RzAYg4XfJ8gNfan53ARHKEUM51OftKitV6xinkTKAezL
lCOCcSqSCmlFykgNcMgSrW25AXo5vNl4nw3s1V3+O2ewGutjjLnOvoFCvohxmXttkhIGOV5WSYZO
hqNAlo9ZJAEENCF5wkN6TOr2QfTAAJoNaxA/1jnS6hBIgo2CM9hdMwXfRA8LmfzcaIdDzpw2xwy8
OpXToZPNbi77iTK3FR9prsgMqbRMDe8OK3xM+uCoqXFxFi+fjBID8rP4GU9t1xLqM59Kv8fhudT+
y8vHka2/vv8nuA2ZH4VEneJYE0viU9pHMySI1HI/PIzOtpSUrtkECZgkx9HbObIG5k4QI8SZ17hs
gHQ1DuZh5UpgyVp32aSuAdi9K+YKsYldgY462XP5IbIi/DuYqlbIkoRL002JCk9gYgEyDkevOmG/
ixFLDrlIHqudycz6BJXnKbUj9SRKsodJRxo+RAFRG8VM3S3zNr4VqWW8DvDALYByt7lTScdobPtJ
LUw9Do6EsHjU3/p1W70lfvPTQM/9tSSyBnahHZ5DhLExEI3P0eB1xyw0clRh7OxYOpa7DpWu2pTs
TvHmkuCqFO19r8rjPg5wZB/V9n4oUnUW4ta6NB2yCjnvup+OWSH9A9ooUkKMed36bcAC4S7RE7TP
dA8ml+KU3xWe9lTNrWd90HHU0s10ZRZ5c+ub+SEGyvsaJ4gaTwBDue782dBl/tkKi9tO8sNN3wfm
zk3hoogDr08Qigiwss70eIVmWdD+6lTet2RogsJ58eGbL2pNLnfol9UnUmK8SptgWCB/VSzLyNVP
JbMTBKzCXuIjS/LBdnzkQJvIurNdhESBwX1XAMwgijp5mVhYprG4WGay/YwtSftm20F2U3RltQjH
JlyZsIpnzADds2Mi1lHqfvvDM4ZV6RWdf9NoD22qO7+MVrplJ72uyc7PBwvGwhCps7pWENRNfHuF
YJSzy5BQX5u2tEV9OF0oyN+MMe6bMuhqVIExDmjBxS0zt2EHntYnNQe/VwE6fGui7myTbH0n5UTM
xnJmiPJjT4yO/BYNAaDchn+kQ4KbWNb6mFmOLbSFeN97fngrDkWBfLcUAeGbqiJJKrGQQDdI6A91
1iRb1OUvvZ2fCzPNHwDePiilE5+gn8mPmaQ8ZZ5iHdUwrw6DUZ4hAgDpx4KDLdx7KDfpXg68O8yY
ho1nJYF+UwaZvpcIQDuLEWf3184kapw3crkURWkwT3bO9tBU2+7YmHWPb26avupSOHmvNv5OdZoD
ME0b/PMfPBzf4azwtZ9R7nsriKsf/BzBsYkIYhKumbqIsuNX3yQLl43WHR7JjKSnIg4fWZ1UxwG5
rBnLJ2WLcU/7JNvM1EDDkxVBkp+8d7vbxG61Q99bayPWfZQgzZKAng4EfWrEsbe7bXvL2uZj9EaO
kR6dYgwbJ4hA2olyoFqYNFeYbuE50C5yIstPLGOaBdB7XmtT0dRMBFkdpYHRM+bLwMmHWVdXUkYq
Tkt3l1NLx5nGZcVlz7qpNvJ4QdmqNPPRTux8Z5tWw7kYQuNkJ/WK3edCd7SfWYeBmBzWb51utOex
TvLJAKBclsHrWPIchux0hiasfnX6PWKA3WMV+c6+cEeMU3ALmfcRnsJNyJQeSI27lrsgucl5nM8Y
PefndDqzdOWcMOnvRJVobLMqWXWo881EEXBTcpSU8g3S5S6bVMrKSG43XYXrqyhagTcSeYu+h1Jq
PgTN0N0lWBXEUynPZOCbXosupdxLmJ5xAE32cRZHWrtqffP7tera7drX0fKC1AZ3/z3SwkQSFO8v
JGntbV9U4cZuXGdH/DJZB7riHbogqFZ+qUVHUol4GuVacRrt0kLnUEZ1pvPODm/mdZZkyS61x3rr
8/ivmyCz91o24Mk6YNfaFzVK6+A+7jCFQExZ7+SHPL5FfB/UgT0mCNWG4brVy3ITek59QiwAjwEn
Ll9VNz3IBU86dmabRkmrb2GJvS5IveSskXZdA6SS123eRLMCq5yFQhR1o5hcrTOk6ZWBGIeNN8d3
qMwLVS7NdztP7hXWELOKoOK506RFh7XhLx1Smc9c+Oq1fMLOj7IzRpTNuhzqo82jtIpUu1v1BlgZ
2bKJLZi++iwb1ZtqJuGv1DyA0iSQy8N8Nsk9v1o+OvpFq1R3I7qpywKB972N1ZwTkhN0Pak6wzBq
ZmlFJqDAuA2ni/hdRrP0xklZk5jIYS+hF2a7cdSMA2JUytx3OuVFR4qWGIhNotJRmLKXlYxcSeAb
IzKWcrElTGkBF+/e4VYwUZK1Z0dcmbdJ1YQ7LUAg3E7a4Zg40/bFMN5CJfegZdTDWvHrZmV6LJGU
YLhtQOn+cIDJYT+TDHdDgpBIHCMhW6Zt80x4ggQJPYJp4WwXWXKrdngJNX21li0v3lgjMqPKiHIc
/5fRapBr8+ToCIsEXeEhQQa9eFADlOhz4Ph94LgPhq5XZwv1rigPbzoNTfZiUlXt6/gQjIW6IoNc
LwS4Cw+YbG52QbER0K8mnMAZ8GiPorVqUNaxDP1BltsUumpGyBQDMqNs45mmt92maRRvMdpK+goR
452sS38uHKgdmeb/DKY518DXN2+lHNsX4rBoYJmbNmiHVd9G6Z2ndg7xyqb6YTp4FCER+o7L9Hsh
B9ZjIesjisXRqz3g75qlmnNOpsOgoK2lhvxQsetQJVRoEeAdSytf+G7pnEVHxzEREA115+Zal0uY
fpQGE8t0FdEtNnrzbF+ufblYbCorD1RD243PaK36CzvLU6jiBADhDLJ+brV474TONyvSnEOgsb/2
q/tR04KZOqr7sXJ2elK6W8ux0eWDoDIbB18BelL3ayeuVCwP4+GUT4dgnQ5JumRzHKxzdgpzmPvq
s4mPhFb2/S/ycyNIZRYq7LZLKcbrunayRUfsm+ky9kacM5modcm47ZlH1vIghfO4MJVHM/SstRvh
f8pPnudViV/AzMTz0a5YcMm4Mo8u6JFEM6xlaGr9vDMiXC7kwdpnRdO0N6Tk7g3UDtei7npQKvuP
LpWtEldDThgCToWVWVU921VX4fWqB09tmWXzNjG0c+T4bFHBQoDnXoXaCEUAQgL4nthbd2rRYcJc
H7pSYwtIhOo+Ic90UyB8uRF1SqKZN+2IjDEMrjMuTtY7uag5ZoS169l3nsYqOVDl77IkDVDMs3Gr
SywEkW9ndh+m0EQhdSwEoxdEq+LXTvYBrAMHmoDLNgFwfwsqvd01o2bOot4uFyYYesMPSEh6CTaa
eZ9ugjHlechlCRulEXML33HvBqu780zvADfaQyU8lAiwRM0K1fjslngalGQJwUxJqSWYGKyaoNSW
jxgPhYeeuAahkLp8jPLMPjqR/sDvB1nMATYPdFm78aKT1RDsGdILi1bwwQp2cfOiJQEsSLWiLkTD
4FjnP0TB9H15kVldNElQjufIc2FSKXUPM0Ebz5c62TBXamyDvZi6iAZ2C/rJkPaiJu+Q05YNXHxr
qQEm4VjFvmnij7NYy6NF1pJ3RX+imoTr6XM5ZSbidxXL7TLmTXgoDSxDceJB6Vtx3IM48DNwNg1M
K6whxoNRmrwAkvAWaxp8KTOmRSF5qow9zl98Mxtj0jwVdbWdbdUIuaYstNVZocPsamKTLHwfrUYZ
V66sQLhId7WzPAzGTMPq4dbnU68Ga4jXElvLQvVG2GjDFEI4gWCdt4as85oGuenkKlycUH9tIfUd
/PbnoGUkWhvkSBybwG0eRNa2civWYtMZyk9VeqkUZXGorSNZ3mHZNkG9IGxKiiKHCdlJ8asb+dE3
QyLIjyVD/cR8r8zq0PXuwaIECz0s3ZMp86MIou9srkjANzjGqI3Bq2UqigM2BaBqDYfoALw2mtTe
MrcpwtBdrJ616i7QK4iNshlDMecLDp0QgznZKeONa2I2nI4KivL5SDxAj4wYoxJJuxWHwocSyGqr
WeKq+FFX1g0Mo14tNn1c6pd+nYIvWE8oCu1hZ5mjrY/+qqJvsVEZbxx3yB4U36zuugrr1j7JHnSr
XTiRLN1OC3W3qZRnDcTqngCBeykaeYIl2tCFy0TNQwQ2215a5JmPjaAcx+Risx845WW7MEWekWct
YMes97cGSkBY28fjynBcexeV0pMfIt/TwZDUm7J6wI+mfMhAI+Ua6k25J5UPjtYhkjYMDTMsRZs8
8EppCc24tXvEJak7QN1yj2lo/lTGMXz2krDcBDJmSYXjRbhLk+7RuypYi1YYEThX+XoOeoVWVzLm
RFyke9nW5TveH8BYqO6tFt6ij86DyUZzZ0kjgMHW0NaGVqGC5somjKmoWicAmObwwM3HhFDCGiS+
PCeuTyu+Sas84/UuRZZBiMUvVzow0YUYqzqtt8qVvFlcxjaAznjbE+ebOrPCqzCTBBkvWqOW2J+O
BtmlCEyLFxayjkvROe1i8ps9Nseis+xhblriFLW6jO17HJVJaK9EZ62tVSxqbPfSGpsVzphmUqwv
Y4OOxFtLSkj8CdGIDRsZ1miFpdvasJz21HqDtcT4It/b0Q70SfAgVbNWkbsHSbHah6Tsn2BROYdM
T/t10ULelLS+O+GuvEFG1YE7JAXmpa5WvuMEkR8vVS1iBUedZLMr5yrO7uyYAZr7W6Q1u5O4Rloi
1Mb+OVjZaT9LrLRjiRdYqO2G8c7zIH7DevuREpz6nue+egPKwzglrhGug97e1vWYnBsjemzkyHuG
j4xQj65geIdS0nMZ4ZdErH1YilbAA/h+FLGzFa2ZXt4nVdaevcDWnprvVZF4a9VHJirvsKBDn7NE
urnAlS0kyYmU9ThsnRxNZAyPrT9Oce4YtjoypersU4dPp3qi4H83ED7wjDsXEuaTyZ9HQhYYb+94
Txq/tls3zraiJBmdfgqxSBClcEyzI47rP0Sp5I+Gvh3gFN0juT6WRbOze3J04qphPSKzBTJlHpqS
dhpc+eOgSxtL6rzTtZoFf76NXe9RdLrWo62pLPyBTPGXhswLZQzeYAtcO4suxCPY65j2vvt9O7dl
w2iUivIIH34ZdPXwao+mOx9rQM2DksoHWSXcBXZ6bofskf2h9DEjgwQvDsWkBCLOEDW3ebxT3uEW
KiCiTvl9FmcJwtMthJIvDaKzaO0ayfvUCtnHI4XdVUQliL1erlpV+IlVyJyHDaRiAizDmGJVFHwc
0FNMt/F0EGfXhmu/a8OXfv9Fl+vlRwDxEQZD3Pg6ThSvfa53+i+6fLnUdew/fsp/vNv1E1y7fLl8
hb3Nx8f/xztdL3Pt8uUy1y7/2/fxj5f5z3cSw8T3obRDsWz84E5UXT/GtfiPt/jHLteGL1/5/36p
65/x5VJ/90m/dPm7u32p+//4Sf/xUv/5kyLvULI61LIZAiEs7YLpMRSH/1D+1EQqilG4qn+MupQb
HUMWcZVL+TLg07C/vYOoFJf6PErU/m3/612vfWTyzuPi2vL5Sv/X+7OZYevd6SGr8+sdL1e93Od6
38+1/9f7Xu74+S8Rd6/hQBhFh1/672//+qm+1F2LXz/oPw4RDZ8++vUSoiWebvqlTjT8F3X/RZf/
/VJg6hu0eLE80MOhOja9by1KEPEYsFLEgRzJAD2tQO5QBKOFs0lhu3PJrjJ1FVdYJ1alw4pyahYd
+8EDEwd4BRHZutyqWd3rc9Hs4Rivx84BzC8MOlHVjk68KxxWgbmaqyt1QN1bJ6mEz3YxI80A9JLg
9M4g4LrrejTrb/AXJB+OSfHHqdGPkTQTteKgWh8Dr1WX0dM4F5dLaVZW8Xc3wIMcBzhjliZJtCIn
RTxKTrI7UJlrvUjrI2JL6Z1E9GVvOPVZtIleBU8u5lZlP4cWnt6JbirKrzc+wZat6IJRB0uklKUp
VxUd4jwDw6WHys31Qv/l3fGnOVuG6hJE/Zs7OwPKS6r75qUaEbhJcHEEiQUObBJbFGVLtXxE6JyP
5muD/ruLqUt0yXq64A93GSbGioPo5/y+ilFE2MjpkHeVHEaLVoZkAcSpOBAltEKoMzRdD5dOkW0f
QF8Oq09jQJ7+0f1TLVqLsT3rNbm7kSo/Za+pm8cWM72jOIur+KZtcaL5Us+CKJizPuU39GVAX/v7
NvJQa/jjGqKHOORsb1GBMtvVtU6c+bHVrqFBvn+pFxfJK3tX5qO5FY2iyoq7ZSIPk6hzZ4CZJE9o
TAetRP3eLJ1LvWgU9eLsegBeZ+5EcRQCeOLUJpniluHHWDGs0gN3HmglPtNJ0i+BAGBNEo6qc4O+
XnXGZpsgCbYWEr9aINSE7cz/R9uZNbeNLFH6FyEC+/LKVRRJyZRsy+0XRLvdjX3f8evnQ1JXlNV9
l4mYeUGgMrMKtEwCqMyT54y72CvaT0Ogtp9qrXTund79LKabHfqtz1BCu+w1CJVDBhx5Z5tBv56W
mWK7XkNWuhnlOq4TTNfriEMt528wOjcoq9CmK2eQQl1e+3U/tO5CwueVq6vvei49u9K9G7YTaId2
41XROaSGe6+2hpHC5F9lzb1SKQjCr3xFrX85b5EoV9cS7rd1Px5bDSLIoOlRt4mN197pROk8l+wG
bdS3g1E2484imy+mdyEfO6/FH8Qu7djvQg3FH2S6NGJDX7CK/C76TvauBGRMo3STuvYxXEARSBuq
37MCdqChosXhLSK0NQ0l5SFb64cPoJ8kA3y+E6Mzh8WJ/leLBMimeMMGwWl0RMyJytGSAeSX8hRR
RT1KXk8ODgRad3ba9lfSvHJGr4ctRfrUUg27xgG1GLawnjRQx5XNZWEo2EVtHW9CK4bGFKRgDhwE
zeXB9+pLOUz1RWzaYuto6g7XDTnanYzF/WGdUY0fUZgJDr3dDKee3ueTNyw0yjKO/dA4ujqivcWY
b64Okk/gAUan+xEabUThXu/XqhKUm9sKXR6/rvXBhpy6cfT1hw9mW42UvaKjLLw8GuRx8e65cn3a
0E00r8khaO+eMBL5H55I14fM4EfqOgD0tKbDz1n7ChXTDIExyFYL1KjrhPIKh/TtbAJu36xuY3H3
Q3Kd8cEuQ3bQ/R7k/7dm6FwkrUz2u4pHE3NmRsr5dsj95nVoBu2qAyZyEqfYr3N7unHWwVzP29s0
sur+pi8rbQ2dEjytKDcjKQQ6faObRhQBAtYQjnOa34wJltH7NneGUx7nbEyjpjrEc1odEiN11afB
InegIsmylph6CUykVWFahHs6qm7kIR/E5IaISPIyOkAP0mhqtvYgOl7NozPf8ZjTHmlm1R/lLINY
XZ8R8r3ZdQuEXKZbcBcR6qmAalfaWFp7h49Nix/G24G0Hv8SUN+bSPGWysDijkwUnbW3q4mtWS45
FgolGa52+wBhDWt436Dj+OsHC/O0Ah1jrulg1Q9zGlVwfOSo8HUZRJUKwpI6XNRhlw0/XDQR1jVN
/Z/8t9jIcOYPsYPzreYyaRU+2IFGCaBrIEdLvYZ0Uh7cGfA1DVd3ZUdkJEE6vNoKGquKsUp3MuM6
WdZBrJGkXhWi5LGsVcNjpm1kRXsM7yTk45RlbVpro6PMEC/ycZtUd5zRRmVsUQ9s0G7lv87+aYf0
iWhJ9Xtox/B6WE36WNVJcz/qIYLb9Ll8lliha/k1Vu1nizIN0AdFR5bF0XgkSc9Ao/cKzTAJw6Wh
QEVr/uqVbgPxOi5AB/HK3KKjDvlKw+uzztqkTr5CoEynedgkA1+Bn7oNxVtBQXL1ZkV5jGoTQFOj
7WMgHpA1o9QIUQkdPMvZzXGzhYsXBIe2t2O6FSRODkPrvDro3fg5U+Gbh4Ei6m2CXOLDSnKJCbaT
lTgk+HbtdPlQoK+acwWsyXBMpGsn4HiRPca/0QfltZP6W8AfgGJhZG4B4Gu/VZYGyKqcnqdioD9P
SSA16wMog3PVofip+ucgndUnLeILu0yXVfM2rw8j+d7/bVUfVW5tVBTHWfPyeLAG19prfk9nNvgs
RM6V/hTpUfCC9sAhqMj2t248fy6qYj0uxGj0zxUPOuIsq2CJommRd2cbbV3xeohq8E9hSfHKknTl
DSfxRqb6bsl8yikUs4bbFj8pKaRUGLwCBL3TPalK0h46N7R3GQn7r8ocPchz+BaRAvw8lJFj7cLG
QjHDhJ0KkdXZqvbynjwj/3w0nXz94V2ZpkrewGdVNY5W/Op9tYknaup3nmnk8bO6vqpT8LkzigYt
argWjBRG9tRs7tGmV4aHtyFF0eAshzl3DjRHl2db8cCqjW5x12hu9CQHD4BHmYDFkxHcFjpiju3R
6M0mgWc5G/dZN/TcZJkw8/t/clBZW7dRpO0LqOiS9dSq92XbOWcJmXR/eLDdeX+boKMKdccdlK56
meCrhbVurSq6xlyvOyePZVGE10UM6B0fw4nCp3wKBxj+nVf51kpi5QBqOt2AbRp25rL8rLiwb5tJ
8KykGzWG27XomuF5Cmp9HQ1WeCe2EcTtCVTUTwTihmcxVYUJVVCmnp3FNIBOR1bb5i1yGZZs+p4M
65v4JNxELm7tZbTstKpv3k+Z/xvcIcPRQ9D4OPkjKHQ5lQO3d0Vpj7eAj1HoeL5OlRgZ+kUbVCsZ
Q3UWbXVr7q9r3mKyIp789W22rGvV0+ti1yVkXGbOZ3Wog/2HELtReaIG3pfQqk1okj3z3u2VCOzg
rHIqh9tY/BIpbgeqrNdIGdu3yKtLQilITGstgGdEgmQNObtd0obGzlj/49Ukkj1qCOsgyERVb8ZH
B4LBDZKayVaGvRdi643xEZp1ZzXAQbH74PCHFP2hOD18tBfjfVhm2rHO69ReySKj+6xP5fAQ6EEL
OClzdh47y4utZvXKr+fhIEM5JJ2Lfkcfn2RUoX576axxkydh+FgsI88MgguNmbcpFSwc5w5hOX9C
42ftdS0sA172u0b7d7SG42XmJ6JD9ifTlwuPZjjsmigDp1TVUMO3w6V21PCZRgBwlf6zHIzYbkEQ
Wf59utjcBqDqPMP5L16q9d1jHuj3lem9TtB7IAwI+vIjx0QrWrZ15h7a2GU62Nv81BfOX7d4WgOB
d9nNRQKqvprWQR9OdzKc27IDjGZHaxkqbmo85eXXLElfr4aKW0X60nYORtomoG4Kg6SNu6hlwCWK
njWqPhso1ouz2CI0lEe28v8amweDRrmzGPxlkkTJUA5GZMfgaIpg88FxG6KhZe5CC+Ho+quhueV5
nIzgQlcxxSZY+dcWwMdNOzTzjip8+Oy7UXhRI3eFAl32N6/MNTtvJbGp4QbPMp/m/o/zJSKEnPYa
cbvC2/XFeVsDUDBcvoDQPSuiPyCEwyupE4j+bZp3zq7SbunMCCASsIY/6jYO7uMFY72S6M6OnPUU
GuMnObSwpp5Lv9nqdTt9ym2aPLLYR7pn+RdCMf2b31j16TpyKaM1ijWuEvlzvHnl02X/4E1Jib2b
2y1z0RQOn3PECu+oVQd0OKW03iRlfQ9cEG4pALBPY7hOo6Xgv1gKNfbu7TH/S1zXoEWvO63caHub
EwxFupr64HUdcUCu+v9xndu1x//+ebp+VtdowlfbKrVQ4mz0fY82y6H1Dd630r43TlPFMrx6pcYp
tY34fqQFOF8cYhrEe42R8IqmnK3WevSSLFMkUtaWoTLOKhCBAMKnNqmmrRjFfb2ihI80IW1pvkKE
3Y2S17t0OYHzWZWmMd11c7tVzSoy1yQ1zPuoyiyg29zz24BH3knGntzfxU8uZ3K3ZdW2d6/vNf4Y
HcjyKQ/8QIJHt0tdVCFbJHbebOrisKOazpxav9pzmHfM62lWzN963SoPMl9myQSNr8+Gbwq0KMt8
cQx95p5sfVIQlRzp50CoDKxEdZrfdMs+DMUhtglWa+Qbaa3977GycBoFvzs2jGi1/VwqhrKWMxPQ
yvUsX2xlqljPcvY/xLmOq4AKJpnpptsP3Fgy1IHxKnkEYPaNM0vsddgH73i0UqAFKZqXCQJ1Z80J
yhd6jVemmYFxHk0DAHP8bCxmZF0TRHpJicrQqmi9hyNJAcA8Fy+6RhKeLBCEo0swb/TXNWbeaT7F
Tvgc0Kz0wiHhZ2vyHoPChY3QuLovSuep8e368G5Ic8ihDyA02SuNd/UGkJVdYtu0TqJXghLrxZqM
7igSJv4iUtJECizYVaRvHNEwGWM7OaH0e50gs+TgGul1qoxk/mgl8dYBSrMp3Sol19lN+0KLjEtJ
o9W2K8mTmZaFoPFi8xWU68rCbq4h4phYAA1oL78v9enPLrC0e1LDxgVS03s1DtWz1rUuSuEvE71i
l3ZxTV2rnDV7vGsNx4vW3EKn+0TR/7pGmjRrgU43i7Vc8/Zh0gCu7xhYTAmG/Sj2tPXadYXEx/66
1O3DiFs+YOyk1w9yW6540bzEOeSxHkCYwI7RWPaTbqT0d0D96dtS2NKvbkZtmsHdyn5RwsF8Ewlp
/TXmtsTNcbPdlpmXZWZ+p8gVj19Job3QUKl8bovJ2hedWd61WZ1+VmY4ywA+/vFrwBgheFEHpGWE
CmhS6ZMxIPISMkA1tI2NXWXvh+YylGDxSvBtKN4PcwsbeHoLxno9LHptWQIeaPTdb+BbNf8+0KBL
p4kHlq+6RL9NxNrI7RpniW5GpMhrYzgW7V9pYZn3IRRPRzpJ+a+qlBKCHWUoUMFarK5BUYmUkHin
JUTO5FA3NEldPR/HdtQa93b/R+lBa99KnCwnY5JIHa3QqGVNAXTtQdJntEFzMGYtVO7GioT9zHNk
3VvIYf2VpmZ2BA1ckvqMsuzYgIhaowOMKOcyqXFTbxt1XcS7Ve4o5rkqVbrWh4kOwEVKahnCGjU9
eqHfhWsHMWDxWmpfX2aoys804L2w6yy+dVk8r7Qi8l+6DjiS1hfTi19F1gpBvfzFd1J3VRSBh4pC
gwquRc9uZ9DRRNnAu9ccA8m3pU/bjGP/OtSE6gEamnfDm1eC/9e5aRpEa2dgS94u3Z9GBzzGqJEC
jyLPOdsL2wnlM1DsEzXD4xBUW7GNQC5ntHcX9zIl6wvEJJcVTBq6tp6m11u3Vso76FPcbULb7m96
En9taDG4qH2lP6KXma7Enme9uclUYOTeAuql/ZlXM+2bP1ftPX+ABqWSLPmN7rZm1QSe/wAWcH4q
lfYi9kDPql3qmxaJMS4SNe2uM4ETtfBsvkTfjTAefw5zgFwBt7VLX7bzHeon1Z1qZsET20Ew9HZu
/4y+6y38JxIJvdl0sWNoYV7frOGbpPMpn8INFBYpPVApWaN66eETI60G6XaanPQMGs95zCsULpXA
4mn2dhbkpErFFr2d3bzXs3gszl0OOVYU2JeQt9cD30XjQQ40sZsPVuyrezs1ikWs+r1DhlPsX8oy
cw8Se4uA551MmAXmtE+DJ8j98metTuOtrwL7Lxoax2KlLNdW76R/tGO8ns1p/B7Edbyda6RdbxHN
UiL5jxHCE5XG0TqLwum7GSg0fORQbe5ht8n4FSlq+OgvO5Am9JyNhRbW2g7bkEysbE6cZRsifj+g
v0GJrKMHZ2iHLDUO8Xqpy48GgflJKWuaQpY9zbtpy9rUgMdjU5/bKMn+0HsSvkbllU8TwMTD4Cr6
bpxL5SsZrGuEQdPPKpsgHrJjWqJy6sPawreO/NzvlJ61I8y67RM8itMD3Od3Rs7HXqvFVOzQrhs2
EisHQ01/h8IOcchletVFMz2VKCyyKf3E5nLdzzVlST8zN+3kjN/ahjxcYZAdmZt2+uLo+UZaoKFH
ZTuMnMpGupxd3dFWrm0jz4dgYBpqvfIc+dO0hXW/sOmUgRZXDqGtqveKtRzAmmfcRTgFW2vqtBR0
PzLujVQKFo+ELz3t/+40DyZIXmiHpe+1msZLtNyvIfuyqOGkFtt6GhfyP2e/zXdNGUwQuHKYwd0e
Z+RGU3dy7sRkGLCIw1/5S0geG+MxnUJzNcPCsbnNvcXJWZA0+/htqQ9hifuoeFqGujqUK3q8aTNr
07Z2/skqUzaaZhLvax2F4kaP2GmqKY3znTofLLP+MZSZt9N7dUaKAH3AZMyai9har5/XN+HAf2tT
l7l0+NGaeouRtdK6GdYd+m0bKTzeCKKvZct3dcwQ9aKdPwxfpGp5dV+5o/9+fi1vmoZBk7As2RWd
veuL7osbbSC/XFn6mJ6Hqe/DbaLQ6onw4MdhsnQZo5aandDm28voLbRd7mNyM3uzy4oyErtEvMWL
3Qz15vEtXi4pod53u4KAqVxYq+VQlL69bfp6Xt1scrbwZ571woPGVmIsF15C+vVf57XuQFOQRA5J
FZzHIXG2RbUIC7/F3FZsIV7bU436ifKBfV9V1sP17yFDWK9oi+YPcPsXUWW7honJzR3u529Tr0Px
fLCR8f3dD+pqpemDum1a7mzCLlA2xk8A9f1jALQYDCuCigtZeRNUGerL8IRKlExygh72hcX790lt
k5xfSyVapI1bz8xpdyuTCQ2poJhWSWmPKKEyDpDH2fUTpUSxKYvtfSBd11vuVot4Kh5xkxPWqCyS
fwN7bUA8FP9pUnk7KPlkfJLD3PbOxhmQkr/ZatrrKCGqwSrLVZNtcR9shkU4TA5kq+Fbrcl556MP
g+MiHBbaifFQj98l4J2567UddLbZWmy3NcjJgXtqHOe6hjjsXPPOesCr5nKp7u16oIDS3Tyb6GX+
6uCd4w9Kr/3htnjl8TMozY4vn6ffwaAEJcxCqwapYX0x9II+a8d8bHJI1qrlsASISQLkEDvvTRK6
TASsbF0n/rrWbflf15qK9psXxdq9q4crx7aaJznEWmHuA83vXnVt2gJSJH32zEO3SNr0feZ96rNw
yVGhJTMEg7n3VaKvYxJX1OJz7TXaoR3nU8FW5mP07XoyQ13WF9tkjt6nkfVl1JXaS5SFL2MSOZdx
4HWvSozwIENp3fFm50gXWnOWHp4s9pDC1o4ykKAQZnp6Gc3Pkdm+NvoQ7e+THtRUbdEMtu6Qztto
Db8cmSFz6UB+vdRtqeVSDkncs4RpbRFe/Jo+v2UNlc6r08BlMm+pbKl+jh54CMgCnP6nMOtRzU2n
o5jkUMLqtHfmRIfMkTAyjyAtYuJUq5uOieJU99Voxk6104revpOtRCKPODmVAxyO/qbVNG0l2xSx
ybZEzm6224wPNlnApOq3Ut2i24Y0gAIZghbsHWkYzaLOoVZTlBgWOjHaXV8Jw4qp3lqWDkVmj7jg
TqF/clcvBdI5KbMdbQbJrlqqqTfvFOh/jBoIGkp60Zo+JWf7ASYvQ/GWlByv3htMXuD0VGnD69wP
jutSizeZ+SajbUh2iy4iNI2+ziVMXb4Go7/ba9ZXv9O/I8iUP4qza/UVJHn65ypDmXXSw72Ywwwh
PmOgD3fUI/vrWKjNIVfLZCNeK2iUbeDF1NGWC/hO9XqB65Kj8+ECFBPfXSByG3cHlSmoV9pc2pMV
JmuGpF1kmFkA+iZNX6dJf69MuXvq/CnaNFYU/aho5Jh1+E8RgjN3g17YkFoUyZdRqS8SAIDSgewi
MB5vM5EHDH9UGptgzze/pXNm7RB34WtlwVqfjhn8MBFfu34Bu9wOYssRXoHeNt/f7F5UD7sKoCR5
LsTBPkyVoSJgymUufbroRb0tPD3FEV8mqwvqctUt+hRysIuORJWc1jEQrHY53Nxim+Yg3MwDiSBx
fFziuk5ZUygmC70x9No+3Q5D1zf3fQl06c0egEY6GSNEe5t/ndJy2M/Nu5iijcZ90no/RHkYrmT9
XCtXleKr8LC9qEGLvcr2EiQWORNFaISi9TPvNjdzgKAknHYUWX9Z9N16N/sviwYIYvV5E7nOWqdz
atlTyAbE8l17P47J9+sWZbHL2Yf9B43C3xD9Ak+7RIAv03dRPJItXoa3WGdZrQqj79cdkHiv+5m+
GjYAnNxjbGQVKZ28fm5SGvhUZaYZJasceIQr5/Nk05kOYc1fSNi5XzTun+TwNP80x3V91A2AkOgX
Gc/8zYdVqLTqT6V9FJ2vZY5V6a9zfE3xT00Q1cc5KZBcH6b1lBXsislof2+5P696SFwe66aHzkMN
2H2F2fy9ceB+gC9yWqcNXI7OMBUbKirxI9Dj8WC7k7LXnaa4uJpXsfOhD8vwoFteyMOmaPg09o3+
7cMkra0V2FbN4tLW8B64k+4czMGbMlQneIGkP6h2domVG1+TenxIJzf9IzESOil5e3uCX7Omx5SI
UFGNr/XQP0j+7J8i3tb4txE0sSHOThfwxu2SL/BSZJ8E6NBtVapbX62pqWkACz8LoKIIVft+hGPr
CnPISgOoJ2oYO2OEvaqDb3dfGnm/LtB6vxckRJxH10VlfruRRSfQkrKoYCho7HSui3Yaou4xoiVA
i3lNUZ3hU6BW+QltA3YgiJNdh/TQNxfhjdUwkTuBYWUxiX0x1bGan2SJt3XEhKDn2okVjT8z9P02
oEcaryD5CE6zrSePzSKk14Vh/ke37NNbz/uO2LG/SdloXSOsVu1XISAdD6Tdzm5iGqje8qnQATSP
RZlqOJCRmyR/ejNa8GAjc6mwdZHZFG2qlQ7nw/JADuxNMc6k16Yse8xKuETrhe+tq+IRQNXfHbWt
sJdYHAEZteuMpPf4Fi+OIC7Nk27AQ3weSVVlRaM2z6/5ncFwst1IgVr07jZ+P6m/t8kLSqFwEPWh
uo68aX7QwDedaGCHIuw1IO+jbZ0q4PmU2N1Pbbez1NY52pNvORvSJckuh0gRlJEWXd2RojvHiH8P
9EPoVaa03h1SnSZ2+ZcBs94aoP9fuhGmj5sdbpytmSbhyz/E24tdj7wCZGMDF1kBvUea1PxKl5yk
jFU3qFeUjS0E7chdeKU2rkw7a5GMrYyXhspL3ZKEJDnwENZduRKWzclNoLRS4DuUoWmb/3lSpZmA
8/LpTJKqgP52OSjwVAIvRD+jnf9lWxwxMmUowgzAnlR00GE3LjW3OsXNNF3C5ZCP1rYpC9jdl5Ec
APybUcNL52Lxsk597KgVywhKR/g4QPYhiRwcb6Z4rLPj0Ku/iUkOducVB1fV2+vMJqrDQ15bfyLR
0x3h/kTGqBuTHnHQoltDhG5RYxpK8u2LUTwSKWfXcBmbQfZnnqoqeJlkPLFl0rbV3A8rwVpqA903
vJfjkbHEyJkcYEmDtyA53czQ98bdquy61wl1g8R2NauPie4gZaS0nsM9WdH5y3W1v52qwN3EiTF9
bvqQPKrlXXQVLFc4lrCH2ppyFOc8qCoNlQiti9d1reoO0Wp/LV6XR83Znpzf6SyePltwQT8jB1DU
dd2ti1p5rAa4xSSysOjOrqZcPcg6es1Pp7GGaStevemGe41+V9gw+UTgOOJPsV7ey7ISARISwj6l
epJRlENEyZazOslq5Kw6SOyrCRotG71REz08S+vZhs2h/sWnmZWCRwRNFEqkdwNf5IMBje6Zrmxu
zXVQfq4gx1ipA8psBX80n4RPgFxQs1GDeLzrghzAxZI6ZTutraMorGDFY5jpRWisQDMkZx5K8LWU
Js02iuls4jbW1qmf/RIYOogA+FW2U/MKFWCL6puylOD82RqBew9rrx/bBzGJ024gsFE9c9hJhDjs
DiInmS+22yKa1YHRzboHsauNMiBJg2YW/fraqe6q/K4M/Ys/KybUX0JpFWQ6RFYaHKmzH/+R8SyH
XGXxhI3HKVowyc5GO3glRribCZfTayjUlfm26yhLIU+98byXsGinx1sKYFJM2gL8SLmTxIE4osYc
EcJu6g03WOOTOFK9oeZdaC8QZKT3TlHk3Pg8fW9mnfdQtugaZFaEoII/z2u1duKXdnCLlTNn/u+V
Wz0MAwn51Th/L9nw8VctWjpI+urPxMy+WkOSf+8U/mvpX56+sB/INkB8m0vXFyQETEs7u+E4302B
091Xqjegyqv/7crFaL6/srVcWQnLh3IqyLMU6XeK9u+v3HfJ17jM1HWcmz3S3/kOEjPYuGdT2ZvF
pPxuDHzPvS7RIcOu3S0U/96Jnv/+njo6ooJDrH5KIDRbO01VfrOa7mUBbTP/L6iNqHTOye+Kpqgv
Qe8kG50f/acg9ZU9/dvxfZTEzXls43lreXPx2Ql9CKNDU/uBkMbrx9D4GIofBD86gyTgh48xzd7f
PkZkusUvH6PmxeZs8J687kZ+z9WAfAVFiOwzVLDFxWi5rSwj01M5gOXLnSl/EBNvW83Ga4xuL0OZ
Hs5glWTYGuN1On3dTrNeptIYQI85pMjObEab3ggtBOK17MJWC2BCaz2jJ2A998GShEEE6Si2OggW
1O/CdQXJ8TMIo+xi+6/TkQSjnhhZZBPMTj11rfl6aJazBPi7rfSgS5eRHfUzuZXUIHG6eCDnQbVH
Uw8qLJUbEWwwNbILlEDmE2ywaOqpf4gZdVGkYpYo0amRqHyeplNZqRfeW/x1VJbwYU6DWZ/6hUFF
Dnrb97wfQwYdQf94uDmQRiBafYuexnpbtP4dcp3d2iB/dpDiXZrAfQXDhAsZKjhr8cJ57R2k8Jfp
M3K8LvSytu9vr8CBeQjDle8P7r6ItNrYiPi7thjRVHD3IuwuYvFyJl4dFrdVu3irFuxMN7SorkMS
9jiHxmddWGqX0WSrn4XCVnzL6OZbItW3yF/nITB8jSyN2qCRDFiYP1jTNmnhUJJXwOvboBjHqEQn
ZHlZlFK5HK7RZmvQ5Utp/nbwJmXaTiVvv0No38WmYgBSiKbvALs2ZeolL1NUl7T6YRdu2iTyYLKo
0qvdnRaGMdefvi/2W7ymm3/y+jZwDyP3Mi6M7XJoE51ukaGLSLdhu3mDJS5z2hmwg+wW8zQLHwKN
B1fbDnRaLGUez/ODzWhk+r1Ud5zi0zxPzcuHqMGJl9rifcoO/qLwn9YZNoULN3LMjZuHFDgXYdbB
aMZLNfFfKmWNXmfPJuW10VCcS2qqxjMsO1uF5w2aKVZ3UlL2a6JUo6car3N6SBPRomOD7EsOND1s
juJtU+t+grbiKQhCU9YQc4+06CnMWEOWNMiDgUdKslUWFgkKVl34XE5VBf0OQKXKiMLnAuJ+yFrc
9TzCPruujB5NQ993dpVpv3oTttUyVUz/NH+JEKdDg93WQpPGq9e105bLP6W5Epg7hVmd+Kc0V85y
1Qrrk3jnpTIuXqrjBC9185tXfk0yDB39/dx/CpbfGne15DQc88gZ17ntKZ+VYPrb2TTqr7bh7exD
nBKj5T429bhv8sQ4hqML6c7ypQUH8TSV4/Rs9a1xLLspRdWQL2cN3bfB7uWdXb7M/r/ihxgu0Lkv
BlvdlrZDgggSk+PchPpx0lt7gyS8sRLbzfFPQ3IJerWSeTe3kc/2pg1RyP7g0Jb1U564m9Y1kPhS
tPBRDlmRfqZ/1QHx+C+TnMHr5q3hlE+3hehlirGMG2hTbBcKtF+joxCwe2r/uJmNKYhuV8ic4vUK
jgV2a2GN89Z6EKZbmXELtpXsORiyg6LAskn3UryqsjHetah8oiXn6od2VqsHdSnVKmHmHdUOiMFS
6eVJ2zw1HhRvhlWh27pEiCNrzINGD9l1Eu3F3aZB3GzSZv8BOdJ2paRe+VtbUo609Cw8Zn5fvqBH
drXXEypFCBKZ2yqpq99K3lU1rSiejNyHrSibQBov9n6ZTgdUcJteIbn6HNjdV0Quig3ae8nzoJJu
kTOxDYttWmxy9v8mTilIL+Qq1OXjGGprz5ih21/uaNZ+7qf2m6mH03FSwSyLNUkzbT0O3FHK0EC/
YtvNkGB7iPAoEOTt6ibW9iJ0MTvGg6UV6lOSjcmnqNF/ilmi3MhV97lpTt+WKNVz9kYGHqZQzGfe
NelmtrgJUI+3nsVWhOFmpMnxYljok8QINW8cUNd7iZAJ5kS6cxGAfRbbMqG3YW+95gFcPYgA8SVb
WLvDF+DS9cHva30bLqkvB7vVWu/tBdui70v8P9mHOUV9tvJX4Rh2D0k+uLtE74ttkYfZF2gMjTt0
Kb116LfZlyGsaVp2AmeleAzj2ScpsegcSbBmwOfTZ8ODOJMynp8SSMgCXp0GdLY2WVDon/VuiC6D
0w53fWK7Kmk4u70veVimq0EL/INp7DWrafqf4lAK6K6OmT6299dwZPvQm0GECjBWBQvLXI4PZlR0
L+3GHs3hRVWaFsGpMUXNhGFQdgvDpIIM7DJElbREXIFWFhlmIwpmgTU8U5n2Lm5nn8XMXxeGogCQ
e5nULOmigpYhBHMnXkebvvvm1O6SlP3d7XFLdiSdVhEZErQA3j2G5Wl7e/j643Zp6n0XIL5QFFhw
zsi8XJ/VMlEnBx1BhnQyYXdnD6kNu36psmXd2D5Fs79ruzB4FFOnuugdh/VP8YnpNulm+3VSO87V
UeuGnxL/fzsp6kCLwfbAR+salzypMz56cQDUo2wGo/ox1cFRiXnbfM79tvicJ/5f2vLWVTl1tHJ5
mTxDJ2hch/avQ/HegslYNefbcEjoONPSoNp4ysE3l87i0XDnT4wC6TPu/3FkOHm+GlK7egISoq+t
LNQvrq5NO2Sl6xNEcP390CCW4zlu80h+2dgoACa+zBVCGlNR1T/cKjw0GnjbVQGcG5IChEIz4wfK
O+E3W3f0dUK57bpkryy0j07+uuQwA1jqBut1SVrKTwHf3ahthm9KofdQM3I20YO3Qudg+JY3XFPO
hsX2j3GFMUMT60FYuh7bLNyJNphPWuVsO1BcVBAnb2VYdzVC4ShyilKYaIaVme6c3+wiLWaTwOBh
nMS8C57dHNngFSemz/NnhVTH9eS96z/EqAB+7vs5MnZBZ3SbcHb8Q+R50zcHOetuKMqvjVbE5xSG
6NWIrsc3CYtQejzAEYzOpumsSr337uJE9/chzYobGpPNbTSU/F+X6dxtjCJF90PGU2t20IqY5nZE
VAhdUHveGqqzB8v007em4CC89YCu2kc5e7PfTGKfLe0aLxT3YrIWwMiInadqcBC7mMT5X+0f1uc7
/u7z/Lq+fE5PEB1vaw+6tfPoattpio1a+Nuhh8h20rvHLk/gfa8Gl9JFHv+oDcdPtmDbyf/UHSQj
y4RrjDHHCL3EDqowMXfpvy91s7wtd50eQ+lrjxkK4YsagllYy7eoKdee5qY7sYl2Qgfz6cOQqiuj
1+HF5lFqmIF2oDSqXnFjg5uaK6txu7MDy/yXqDJeH8Bx+Rp2hZEtYV5bdGdYQ+wvyb/C5nb822q/
hsn0wg/4L7b59hszG2MUmB7b0kKT3qicS9RE5gW050D/MF/0Qj2lLcwWEtmYRntn24YLV6LOpmSJ
r+cIqsOwhutWYibFsld1A5pOp8ZyjVmuAPuy9e4K6uYang7+fII24pNEy7Kjx33LuBaH1Ga8Hx1Q
K6avZHcpOphf1ZKShO/4wVmGUP3t66yNnhUU6Z6zydhMS49rkho6XU9NsZLh/H9Y+7IlSXVl2S/C
jFnwmuQ81lxd/YL1yDwjJPj64wpqFbV69z7Hrtl9kaFQSGR1Z4IU4eE+GdYeZMz6PJrLGEAYWZZ7
GqUlYwhuXKirlhxzcPLRkiXodXIe9RcnCkGLovkIVsSBSXET1XRtAZg45ODOFEvhUT1BEy+JttQ1
slicTB2aRUMTl08R8kaPdj6HUsihbUD5vEzvukYPfMY3Rm9BpTBK/XvZoFTNVGqhtRhAO8F6AI35
APaH//QQXn9qJV71f3gAOYWwuEp5/GUNhvP7WiYW9OGxZynMDZA4CKm4lo12UrT7Q6ptiUh/ts3j
INUHyX7TggXWKTVj5zQ2shImWE1REdycGXWRMpm7hLAhTE0snNm0YGo+JhFah7w+TNQj14+JJsoR
znGEUurUrG48z06QH2SPgAazR2aaLyjjai8giWWQLG+8DeLbckODPdP8y4iQVa8GyVSW+bViuQlW
WszOEifdoKS+3dJ0T+8MnETb7/NsNQlSGjvA+5M7MunegE0ViJ939Ank4PFTDD3gFY3SGiZycKVu
DvdkErWGCiLBsj19BKhrN0fHdHUAQP75RGD2geqX9kCWXi+g+jR9D9NkOFAArgNB7m5qeD0H8ERi
9Ve8aO9pkL5kyMZC9D2N7+kLFmc9yj7+Pb0r6noduybom8vMOyR4DwC76x16vymeHDMtnwrskyyZ
yVvUWPiOO6YdOGbc7WkQCOlpb4EoIaAJH9PxvCpA4jqyjedW6dWyHgk0YeIltAakdwL7DvjuswZJ
5VbI5DtocL+5HPo+IBrxD0UMNUaW58ZXTKRxmjjWmrd2UoBmyrWmp+bBURB8Q2vGPdLihoJedPfI
CzursG7zrQfWAgEZpC88SyywnebIYKjMYq+kXJQdyFrzk/3f/sgZXky/jfkBpcsSENYMSAUV+fsj
BlizpA6sBAmNZeBTsLClSCATYNUsEzzDh6ECl4YI76HiFd67BrIs2B77uwEytvfgCEDM30Xpl/D8
M3mYYWrcSf5tGh0nDXI/dhV9+K+QCTcNHMUO3KolyZfWoCWdpoVmn7pDM5gI3nKod4cDit7UyQ7P
JRcyflF/oG5r6usYrLDPCU4e2Lb8pxu9KgYHCtp+0f/VrVGrEZD5w02dY+bVyE431bjdLTel1fgA
RuUhEwBOQJhs109ZdoIuWH4qDM3ejUAh3GJRAcZeGd4jDxG6bkynejOT+C2JRf2rSaF3lzEZrywJ
CHQbV7+437yNWly+FU2ZQhonY4+jiR9zrcX5DQIV73dpDPn5Lq6dpBvkwVrQH39tLP2dNQZK0+IE
zBZxxHwyQxtyppX5m40mKQoOLzIgseF7mxyxt0eIxFRHBykbCPM49iPZou5LL+zhQRh4HfgOZIfb
CVxYiz+krwBp7HTsUlujvZ+b16GfIFpa2XfOKN2jpTarLrAbWyMbU6Sxp+6GZLsE2vXfxlk8noyW
8kw39lF2nvezyvSzDpaT5YK5xmzx/7n4l0+V+uNL0jdfaY9Mu2XaKI8DxOa7UD+QXfjeLbY8YB/y
6Y1HkB1YwrsUBlZ224TYue1GW6o8GMVLHUGpAlIRxjpBnhGSc+l0tcJOD8jB8V+yvrGDuESxettF
edBNerSdEse+akDczo3hm/HZ7+zNUIQIb9EAuQjILQUlfmRbsg2o/1vrThJBmI53t0GALqR3Mrmt
yg7/fk2lIQDZjUdsGscvYM9lkKh0tCNXXdPcNr5krzVoaU6OB/W+WGlHG8XEAt6Bwn9iWgkmrPpX
PVraV3XhZfX7hQF+3KyDIIhjILtYGrnx0nh9v455Z9+EAW2BrE2KIxIGYHQIJ39Tm1BFSI2wDPIa
5DuRPbX4BuKKe0B7A8iDvm4g6ZdK3dj8dx9ypCZNwXYSK+9lMbqKi29l2fs4bllnOnIOVTzdmdp0
JhmyLDXHOzVGJ0waa018W9Th9GPsf5sHPhSw3Ev7awtZhhWIj+LH2Aq97egBYyNAY3gxUz/Z8KYz
XiqNfysqGf4yE/DgYVf3A3TP1kqqSZr5zySAb+UFBT0pmDU1/WWScp4EWdV5UlshoAW4iRYO2Slp
HC3IJ5EGiDllpyiUIGmnkT5Mx/dLGpoyHQEUp5iOlkQCrVRllZWGQvDEgPA6tMCSsx+CQUMruvZB
s9M6qOou/joW4sYc1HqtBvFt6Lz+F0qmfsee472w3AIPsyftW8b0DLpPXXzEv2x9yUbL3HS2xx7N
tHtNwmg3qfwRNaIafWBrYtSNUz+3kC7OHHk0KAP1yedjOPbi8Ui9XofifD/6044gQZWETvnQIqI3
I4QUfAiULH+3dS4YKEiUmpzJT37MJdQRrUd+/3U9cHtFFy/rz+DfQHmKzrT1EmEZbP0JLOnA3Kgg
TWkDFFg5LqjKFDpaNTQphLbTZrFNqX81tK8Njt3HxPNrnJJ1TeLfMFrPXSkK9zaKIkXlbuIjXADi
pEQ1NAAmu3BlOWW8++SN3fK6HfPhsjg7TBF7Z/XjJzcIuScb6RQtuMBfQRDjX7qqdqxVj3jAwbfC
19o0w+vY4dyyBvx+61ogH5tdUHM1rdIk1PB0GYs18EQQNVieT9LMa5BZb+jB1JPdHrl9LfO+WAvl
TCNhjgzcSu8AEEy72fmPhx+tXpiWAbJFlKUrtkNX0SNGZom6TLrUifhwGSKjMFIbqD5gM9QU0sD7
5BcPRhWvydFJDJQHWTWzDqYtZtu8gjXW+xYybXa8KuoCchOGYd8l2dTsnaTPD6XljLcJQpDQiEub
Nwm5R6ZF2i9PNHu3MtnXnhUyoEmFmzZ7kRtgHvH5eLOw5Dyp0N0LPRHsst8jRuTOk0Lg2u78dNyY
UOhbFapSwVWVCtTUsgkQtPIvli0M4GrU0R5cGzHor1B6AELGdz+cmsBc0tUN8OYI+aw+JutVInbQ
R4O8MdI5N2CG5a3IRHMxXSjUd2bhQnwHPCp60o7HytfvqecqE12BtyTfc1eVJ6iptAgNlFqUbfUa
8DsWtuX7Kn6e92uTI5KaGF6YbEobB02ZmSAkXG6F3BI+DRA0e1pNjuk+TNPu2oFUYeN5ItnQL6pS
Pys9KR+h5GaeqdeGfn8pGw7eP4xR4ze62LhAXGzSyn+3oXL1Pqw0b/4toqq2vNSTdSN/+imCPL7b
RLFoNstCIuzuLMgWX2gdBIdBvzGyFEEmUKrUiv/KyJLfnUjZnTNAvLsLwVpP9s51WGC0hnlqo1I+
m2m860fPeMuFASXrsh135JYhhZ4bONi302Ae/9uyk6nVK1eAhouWLUJRHi2CBbYat/aoGgw3hTP1
W2Iho26K2Pqnbqy6RFmmt024WUZDgaCEXv6O8Fp4HqApdOwy/JXUtWNEyyvXQyGCGk0dxREZ18Al
qq6eAnvYKZp+6iJlkFyyus/mbjQK/RLV2q95JWQ8rmlUfqNe1DnOdej1FzZN03Nfdv1Ng44YjcWG
Fd+1uX+lMQnk4l07WuAMwB3BqNHcY4O1D0Gw8pxokwZM0bilsWIwjQcXhIE0jzu8fRz7JKCxeoqS
J7f4XeObtxMpsO48LIdHUZQZaLny4eQqcifAhq19ato1tHTAFzW7oJqmsRznnnppmZvAACbGlrqD
IatrmflX6tGkEhv0FQIEw4m6tCTz+D3L0qdR0Z7kQ5s9aCpqW9axvcMGY4DcTVwfJGr3r+SCpEx8
hQbFYZnQF52+QyEAEBRqEWp4kXTzIlHRDAcL0OUVGCZ8pLJrd5U2PtDMtW1rK1NzYohsdf7a5lN4
V+dVeIdqyXyfQN5opZNPY6LMrqz5lUapIefxWPqRezc7ZS0eLi2+A/O6mQ+mJN3Jov0yablXqW5j
pKCw9bPSWaPgChgSP9LNk4N/nI+9QCESoLWp/+ntL5Mx33CGIHjd67uU58PeRbXQYxQ7P+N0Kn6U
uo/MAaueC9Cl/c0ha9mzP1b17IAX77CvRxy61Ao5DksPDDwyq8SFpn1pRPWF5Zr1anbbKSyS17qR
zVUmEXDaysxLEe8yAMe3SEZZr8uk9y526ykiWdNUneY3ozR9/EaSuEJ5H+SRPjU8BOAtHkao/GKg
Ve9WuoLMO7viwJNY0l+TxTdN7HOyqtqFeQk1PMf2IeuadxunM9PnrsBWMOmj/meFWJVm2vbvDmms
mo3pm9MjqJEDn42TNsfxENvvo1G3KLZT00OI3czTJ09vn5HyGDZpjt1+q7AQrsJHdK2N1yXjV+ox
HWwKU591gTEawHeoUe6J99EoQrl841RATKmpH/N9T5Zb3QeDaQIKa8QCUAg/qBqV3AKtCn4gj8jb
e+CKwllgYKb+lYsnGg/B7bY2LX860cRcTeypuGWST02ejEemyiqa3iuvjrqibuSG+J2Gw9mYoLUN
Fg7wMzaVOJMbeUxaVO16DrLYA8BHPPCcokHGc9Tm2oAwT6tVYujizhi8+grsiwY0K1KnrqgrfD9r
JU76zwwryvx7EAKCwzy3f7DO6070cuJt4l8hg7brY7zpg9aMhi2Y9Nr1stVTE1yR9ycyCdD0bXXP
Akga4dEudeXXMK8PIN7RfhmOcYZw6fTWgVkgYKj3v4E3S9s7XB/2KC8FalNNYg7qFlO9OUwyrm5T
aJerbCzjS64qTrME8GgBSaC592F3Oqfs1oUojqUFLsWFZAawUOj6aJyBXVUvjzSQ4+u1qXIbOX4z
hJIr18dLA4a0V/67FgZ/jUwZgSMXrGh+41uvHfi/tqkh5JacwNr6Psd0G/vV+GFH+V40ZXLPGyt+
NAsLwPhcB31VmyaPeVe1Zzxx3mhwiuP6AorqSynd/GyNWb6GMi4EFlXX53gDruiSmlBL8QhTI6PM
MMIg3KmEetwNGQfnOyBx+b09suaaAz+66gdf/xK3UltXjVkeqJshYwF1TPGcGeoIBpztKgYzzJcw
bSSwFbp3YLGXnlB16gbYDq141nUvUxHFF10bfRDoAgYAIdl+rVVedKxUV7l1yk2PmviCeCU00aIW
yTCgsNagsomP1P1wM9RqAIuBG41ABVP7HZUdYNiqq2++i5i6ipineiuAtOLeVfpldUZFnLv+8EBK
AiUAqRCBqzzCHpTy5AFNoupb1LyvQR4aFOfARQSOZDyQ9IceybTN1KAGRFaN8YBSeuMh7/xtiyjl
jTyKJLWAOPDlCtEp8Oyy1J1WeNqMB3K2LRRmd2MLzBWm0oxWrYlwZLuxKzEVQe1qWzk4byY0tQ4Z
6JhWvWKGcaawPlEXIjXWs8O7924kx2SboFR5LZvO3dclBMPorO7ir953lUjWdJCnUerSaX1xtnsR
nhDUSVeU1ertHlTBaTlsk9bTAFIu+LGzLe+kA7U1Z8eyEJRcEhlWmkB2Sp21o0x2IzBA80rLhD/X
RKQIqoTrLMa2x8wBdIuLIbvzM7zR5MTum7CECRiCkzS9r4tpSF1IItiFCKI+52nA4qJbp1qfbed+
HU2KszyxDnPfCPHybarySktUhZvdjZLjfKgmA283r5+jxBYkdfKYJ6ciEtkZu533ZvJSgH3+7MdV
Deb19kR2mtGHvgUaVZ2oZqwrU2DzaQghGMxQS2mFmrkim6MG8N9fBSVAUZuFBoSuEEZHGhVIuzgp
HidndJ5kB5jMmNw4KOeeyGJp0wH0EfyuU6bB0ptVWnN2Io8SGYl120EJrdVaFzsqlEp2DTikaGoM
KdkjirH8FXVREmtc/487MavhdwkgLi2y8D7PHVRKT01x6lWTSAt9PsYFMENTcaIrGq5sLkFObEnw
Nn7Micidxsmznmrw+fx5SeNaOzQbSGklOzuPsjXphh8KVR1W43uyNltdXDgA+Bcnz7N1rpvWSbrV
ry7M+NkQ/L2JUpufyeZ64Ndz7PxEg5Py4GBrQBztw4VGJCroQOkMXrVCu1/SVNPA4pM+Nm/dR2W5
jTQDmShNRY3Wg6JSeVGPXGniFPfzxDmj9c9ay/L/XovsH3dc1jL/uSOtbJaldUItNh6feBg1GSpv
CcHrfXRx3DGf0x6PlWUU24nPXRpFQjzOzfZiO5q4SLMLD3i1HXszBWKHbPOlB4DKITWMI9moKd0a
9cyqQZkBSEpf4x4nCPB2dWx81gC/91Ltte6b6ntpea8evgjfQQU9XwBPOl/8a0gPJXuBVMZRDZdq
5v+xxP93H0iAocoL/N0bhzvOuZGuvSKihyLO420LndqZHcJiUHapa9259viTX0zvKZlM6/Vvk0LP
bGd2iP+cJNPaeo0sOzmLEsWXvNDkHTV9wnJoZQaLZUIg7s5N1IY8i5Xoq67YLMva2BkJzqiuMMZP
U3MeaGFThfOSgwGuDl2qoIS6g4rp3TVhbOyyEESwZLORoVy1PStBDVrWmwE19YeQdfnLqE27sjEB
alV23cr8xS6i6t3OwNh2aICve3EqnCE/7Iv/v+1Vg/o1yl7NiS+VvQLlJTSZxzlZ1oC29sz99mnJ
n+WD2ewGx5PBkj8TSGEiCpt42yUpxu3oLY9seSLTbI+DKkRFGeXcJi3MzrFVPy235njg7JomHoNl
mTYcPi9NA6ORz0vTQjqonO+4awaTgQrBzp0QGMwBSbnmtesGWtsVqAOQ4XUewRNqPKCu5blQNvJr
zRAKikCQ7GiFeS4t8LGKALsPCprUoh8NtqfzSotpWbNJsh3eN+xEg8CBPaROzs8DyvjXsmDYcauN
zLzzwIuvHm2kZpXJA8/0vspHUHWpLm1XnDJCrk2E2YlsrgeCA4DCbzQ4u6l1XaTCt4utNH8vy2qj
93lZmuRrCGalostwjsI2iJYdwGhNg9T0H8uGHY4KY41dlew151D32NnRfsaLgIOgLu1nqOt6g0Ah
ElITS5dGUcuG30t29iKcegZUEO9COX3zexyJIqYPZxCKY49HfaaMdEVNEpaQiM3aHU0NwbKO14aa
Qv1lhbACwb81tA9/2OeVP91kzP1kxbxSbBHiGA6SRY+mPehfGYRY/dBJfhQ8HYJWpt4VEsD9GTQe
KCccK/+b0VzIwYEqcVAxcMo3sq4vJXRE1jTg7ixoTH2HsnOzdhuRXPw4Kq7xBOwBUlvJD9d8Gmpj
+mahKH0NHdtSbZvDHVLEiD10EO7EO3f8Wuh2t0oyK7orS9e+0gCOAKitUAMaSuzmgVoD/3Jooo5C
NkdmxKBWdBQESnbigWyid4CyG4fxoUFkcGtFmriFeWzejFa/79SmNkUqiXqi1+KtBsZ8KAJD5DFi
zDwiqnKgopal0IW6UHd2jiA/nwfJn+zUjEgtHZ3E3f9pV8uCHVo7Vka//+Sv7HSDbNLiEwpy5sE/
pqN6F/ljXcwfb6m3ITdAIsvTVOe7ZVkTmPpL6omg0Tp5cV0kdCQw+bchxOsahWbJQ5f5gP1WUGyQ
rV8Ghm3Ur6xrUcYn2vyr5wEFIET5w89AnlS6/De3y3WWFQz6oQ9IBqU4peRdUPtW+BupM8C48+y7
TH6iRq95tjkfNzEejedGL6uTgezqdvJsbCpBPrCKCq//YZlRoE158Rsc3C/cGe1XX5MI7iPyfnU1
XT9AFVXbMZzJ7tPSGwLR68bX0R4OwjXy3zqbjnz0m68AbUKgC+yHjHerWAzTo26W6S60m+zYsC67
2V4crQ1/EF+BpN+NdZb/0sf4C8/T8WUQcsTp0yjPvsHtM37Z1YYNrHplHOFA5Wr10yFhXnxq2sQJ
6ijloMB2ulPiGdNj3xmP4OlwvkKjGWpOod2foR9WP4Cm7TvZ8ccgKjM04lKCtu6+7WIAqRNvrfko
rgMBZnTVijK5NEaMw75lDd9bZ+OmSfkD4BrIZCkHs3PHHWoo401qZuUdil/KuypEgRcCDjXi9U5x
Z0B7zVvVBT7xlN/IhBouDZlp4VvxSmrVPtL6dCsU6AP/1dq96eXJCmFjcbTUe28eCFEtMIXVHfVi
N6wuhRlflkl5hbf+GCcg8fxYqETCeI0fU7rVCCKCDfX7wuTDYqNbFV77g8jeJsXHWWd8PPXFqnQU
5dtM/Da35EPNp34to+nUAevKDe8ICZuV44LFo8qt64xZmCCNgeBAuiWMQ1Sa3QUFGi80SCY3Ni6m
Nbz7d0C4I00WOSet9ZyA6Cjsqv1SJbbxYCJodv6LfWjKz/bU7L84effu3wAAFBB7Bb43X/wwNR9k
hGqqOZJVhkP3zu+KJMiZueAGJUwClaoV4F/o2x7cE6F9h3+Y6nmAJNO+Rwn3th8t48uEB2/EWfwd
rzDQp3SZdh65M92gUu2BKAMFyWomcrrVs1QzuwqBocit55nk4IQoAqOZFhAVN55CdJz9M5PuqTNA
FGmmE3v6lw7gI3LATg+1F9GmiFr7AQjxdIv/DP8ssgR8wxCv3ludVSMvEFtQC+c69Kgt0KtaZvYD
0kXbsWZThJrEeAOOLuNHaqOyEIjZ9MWZdLH2TWHeKhFpu2Ea+qPb9OMZeXaIj7OqeWjwmEd53lC+
YRvxFGYA967ih4m3YAyrWa1URey3TtPL4G+fbeLWf3y2qNY/fbZE0yCyq2q/qHQrll0RdFbcH+fi
LNUFar4/UtlXZ2oPqCPpDrXIMrFCZBUUchSu81rWbKwEjAGz0UXaduPJWFshjV3i1NqzrYSYWRDL
EP/qZOyqBO/oyDlPSsVLqqbkOtt2EcTOWS13lmTlUQMk5CJcLi90RQ1PKzCUha67XgaaJvyedHq4
Klomt1YaWQeP1fGDN6qSthFUv0CenFHiWb+Sx2hbJvKb1jOqf0QAPfboKPEosZa0/qcY/3xJThOc
KAXA0sTZChnj2A82uhHBXYd5qEEJ802jYMWd1fUrowcycAAs6Ml1AJG2s+kLuYU6aE6dukYEbsBZ
I0n6/tortyFCLZ+a/jc3iV/+rgQUETJWjD+3RbFDKTfyevjlbU0nnnaF6oq8DlLohrxmZaMfM9OF
7Lg26W+6I3+Nqe/dIdEsb2DTRsW68rcM3w06zpC5UssWvNyR/5iy92UrxI33U4HKdlBrg2F36wEz
FiC7mBzoaEvdWk/Tw3zwVaOo2Eg+dRHLTA5poyMT3aC61CPgapQ4w8owBmfjl75+dgjtipfE4G5R
nnH3fkeo05yiHnGafDL7M4pMQC9RgKj6DIHO0NxGNYrKKybFlsap0VjyLXVrcydLk6OGBU1SRsOl
6poKpfy5AwYZz5UrMiZV9+5juZwHddch+6u8aYCzSIL/EkoLWY3kLbTW+YWLEGBC6EsFfQWJRpEB
zY/UPS6x8+q3YHzrVx5Ck3JFxlaN0JUHpMyhathtsdeGCeqPeZRba6MG0FBiZ+DgNX7q6IeGn1B8
6TMbvzm6jL3H2spTKJwhbk4NclS5QEj3n34PfqESvP5k+TST+lOWGNAsD2itZQ6EhBCKV41ZMGtj
y9zNr6AH67c6uMCvtRFaF50/GwruRQ2Z6WqKhRW46VhuEuxUGM4goXeeoiIgl4xso1+20O+J7c2y
QpvozzidxKDp83i50qBKdvRVQ1dR5vQlmBRcGHGe8zdk7afWBnxXeTnMhtJ5N+7Jh0y2U/0zm5Zc
+uRD3aoqHDtYRlyDVWvDhaBkK5AwEmXy3qSIRraol0c/l14DwqHo12zLaYTcnZZV26HQflME8lOQ
MksSqPzEIE/vgWY/4+z4OZr5R3CTJntO9Kwl2gtQ0NbF1MAPKKx4hFL8mF6aMS/BvcS1exShmUHT
xyZiPHm0AmNk+VNG2QYgxRLYjwTCNU4Y/+Jp872K3P5LOyJvr7mx/oANjwfuyU7H/2OVHfDSGsCC
06Kan2UbFy9X/B6cEv8WqRjP86Vmce1otNhTlVmDSiI1Qo0rgMwaQYsncRrsExNFe6DDeAPw8h5i
ne2jN9X+GcWCbUB2jYN8sWrj5paF1nTnOxL7FzUhBlcAMkaVc7JRX/zkVZDTFXr5HFVTu5Jg5DtT
MwqtOOuqWWzU5YJ3gZOb22oCIFyU3aVzo+rZBwr2ofPCQDfbGLiWdeuW+bMj++oZkVfAG2v+QI5R
lV+BkvJu1GvT9qcsm3FeBHp1oFXNY/wO1ZqVOtDiQSQO1M0nZ1oDC2TvqNt7NdKDCHBvqTsmYYfT
WOutLXVTcIUmB2Q3rIBGkYnXjk0Fegsa9dwhufQ9dqg0qkuzvSFkcE+D2Lomq9oZ9X2hadYEtuWs
RUFGe+yxOUAoqcjCC75b4YWuNFF/AV+22JtG5UwrswkHBOBHMMEbBQ6GBZSZ1RU1EVQBjmGCZun+
zW+ZRjPIhaYt3f/3pZZb/rHUH59guccffjTAOsEPg/EYxhBZ1qASUq3ocmlA/OGsK6uWKwgl5Kdl
gCWgpG+q4p8p1F+GPbXi0qWrP2+Q98hIGgwsh//7MnHz8cHoLvRJZuNyVzK6bWNXK9c27iee4Oym
PsQyhbqzC13SlLpOX6G82Rw0K6nuekhDOkgFnUvF2ElNPTpAgWhhHYym9W4TdJVmWw2iRpdR/QKA
jebdtuUZaiU+5tKMKgVaTjLzstgnHbXbU44nEd11GRhBryNckV1LL8bOnMeDu8nqxA/mO34sjCgV
CrfB4S3o3jkvcUpujHQ9L0WTY/6WMxHf5qVybtSbONGa2cXX/KsFEqIdGCb40eU6P85XLB/er/5i
Ixfp2SzHDxvzqCk/rhabq5ZZVqWBxdaAJTRIbfziQe/mP9QDAzdVDCZ16oZO5j9wExLaIjNvsfJo
IK+2j3tnCGiwsT3/oUK8pWiEfpknCQ6lQBTxIPIFiGjJu/LmWdYVNCnNz3pyrpqr1z9tzq4xw0UJ
ixem3ZklObiZfD08sFY+EyCdYOiRwqIjEjDbFxN5kL1ophuqzFf6iANB7qR3INCz79MkZVc8kDbU
o0abwOacW/3PYYwyZPp6IPJqv+kCzw3BYsCK6NTmtjrPN+5b/3GVpca7ja6G3Hbf4njMV3pVsLd5
NNrphv+YcZ7dO46T3YP32j13/XQiE8QhsvseQPxbiGcZVPNkFJDbMNzHIGO6Iy9q+rbbZ1YlLtST
SZrdt2X1WrESTBpqZTLJDpwVrmZGh8U2VFYbeKme7ciFBnJeoOiiQhEP2WjNuIGcaNTb2Xq5a8S4
tcskGKiX9SIrNw/MkMBrGR4+cFpN3sl2+3uaRn8ScBENZE7rT6sbDWh40/kjLH9ChhOlAPvXdTGV
YXsnfRafl0/GWZisDNAkoiYV/2Dk27ltuNI0l336qxozBIzUBF0VuVDjT+AA6YzOmP8qWpQNPkT3
ioIHy231vvT2WgPc+vKXDu2gHXVPfFn+4RAgBe8/zw/Lp5Ol49+q6I3Wmv8PfVmrqOt4m7tTbR/B
sCFUMY04MBMiCVpVyG9p1z+ZeZE9pZBsPDJdB0JX2aFnZ2lVf52wDwf40+u2PaiMDl5R288cRHfk
pLumEfSu3l4Sy9HWmlMVKw4BvsdBGi+iH8uLUD239qctsCJgTm5847F1ZXvngfSq9zLjkUyDAWqv
qIiSE9nkENX7Iqn0YJ7gmNGjNLYh5waYOAHRw756SA+0ODhxsyOiIsaKujTBx5dFcw15T6ZhQigx
l0O7o8VRbVKcU6v8RYP0cbXEOCGFG93mu/eWANoscTe0mMcycdXt+kr+1Php+q3KmHGmnsT2cBcy
cwCdCP6gSZPRPZAqaxokUwWJzJXdhvJI3WyqrT1LEKwjF/oIApVx+vRIBo1B48VvJn1PHwC0Hvox
4hJHSZypRPKqJ9ZwP9mM39WT+BkK3/8CafdxA0XAcR9JdGOurUG6BYxm6vvnui2gwIcK6i/gKbRB
iVv0p3pIAF0z72fzAAU+3jTgC0GMJng/cYNCbT/j9BZsfobUx2ko69UnoJ6VdhATN6wHDR+7jsJX
yl9Hevmdd7x6qpFk2/MOEj+I0vpPyoFS29gDfre7rxqCnN9TBwDITNi/Myu/9flovvG0H6EHapb3
rpUMO68x5TFs3AxxikwHa6Atn7IRyrglBDp/qOnQKLV/J5jOCgSD8RUNt6GV46uR6yhJUHXkiaeB
2cLIUHyWx/IFGhXgcoZ9cROq+jz3GdKICKjNbi5q78kN1RHvq43KbVktSX+ERHQAyeMRNN8o79BW
xfizYDHQpb75CtnhBqBEo9h3ss9emsE+s9qIv6OeJw9qwKOvnJn6pTJGpNasMfn+MVPkEKOgmZUb
AbZtWfpaS1MkiKIyf6GrMnKz+Ur8xfY3v0g3dDw36/xTnk1zrfEEZrD9p6zenGNzxkfNmdwDpdfm
UYYs2cbRGpSZfOToyJlWyZtuT3aZ5qtyQmL3Wg91vXNBP/BqFvXMZ+XmnrHJLK89AIUEcd68mvms
sJeGPe1BoG362ovy9xAnQ5UaYAoOCYibtTA3CjsfxK4PHuwmzv5LXwQpX4UJD09+BtkRQGWy6lpM
DhIuhljTAPKE1TWBhqC1Tie5BoYqPC1u4ejE2zHKWSBtVHMKADVOvBiGp1iY5QYsZXI7dycQsdlu
i49ksuGJC2MCgWt+pkFqBANhGIq67qlHq8nMeF/NNsT7apGlRduBlz0iXp6ZrYgzC/JDZ+EZ7ZV6
nZ53+9Qv/oex81qOG9nS9avs6OvBHpiEOzG9L8qTZehEUuQNghQleO/x9OdDlrpJqTXdo1AgCpkJ
FIgC0qz1m2opd+WGIC/CnH59EqULYHNuUSMgthSzlYgs+8U5zi3mA348x6++xSjxfi06tCeDURR3
SqztpTaDhzvpLoZrtR7mlwKPvnCORfdXJabdd6Kf9irmr2s6R3sf1H6wbJxJHOo4Nx5U5NLPsnVt
ll+iQlmsfFBzn2UzLynFQVP9raPnHaR661W+MXWNcUVJzOKmUdVm3/ids1L9OHxt02NeGu5zFyO7
OjVTeKmmSXY3HyjrqzjHQ0cHLmSEsXURJ5zHqnXrzSfgEwRN/0q2tF92wg2uY0fTMHOdUBk18gkT
5fh7WxNHlhY7xmylkTztUOhF+0Ooq0F+Mliq9lnrEC7g07l2/mQEL2Yz4OLuQBOaN4hitv62BtC7
NRtBUralJ2qYRqDvb09bl37mprRJrc96aecfI2jGVW0RdJW/ZRJ00Q3OcrMH17XpquZzgtYuZor9
sz4N6rKNox4vPb/fNVan7FQynVc9lPAlebnpqRyGg9TQdjPUO8O8f1bLBDtI+BdKH6WfMqj3ULf5
5FcFtqF0yZ+UqP1e9l4rP2WqWq/7rEIZSNBRQtFIL+Ule1aSHKyyejlf8fynWAViX7JFGrQ7HAui
ezctDnmuuJ8iBJ8u6VHmt7Afn+fyRGW00INAXFo2Uik/lk8kMha5Vpc7ur/hyIR/OE6m1eMPLfJt
rBfholQHTAhkjR2E06IpzWCb9yO+Zgo+CI47B7Xm3fcyO07GHdi26qabNzXC+mQvKJO7suK9LK/t
elN6ereUKDeJd2MNfGMLy7uQ+Lb3csWOpq0KdniRSJnWd2cr16huyK3V66yl9/AVTb/KYlNZh/Mn
3xq/f5Jlv6oFWIp8DljJbcTTc+mQOtjUk13cV1X2ZhBlfAvLekMgrn/WUi9egZ8aT63jENnT8nqT
Jba11LNJWXhOqh0cqYggA8Vy3yQixzzHv5RFcmPPUWT5iTQFXq7FhBEt4NVNZLewlWfCnQRxyTIE
APC/MawjgZz85M7db9bqTzrOcrtImHTJhTLEF0JVGCXKGA/0rvYFZjpa9ObxVji6Zb4UbhCtNNNM
T26sOvtgyuv10GYtXG/44rh5vok6/TbmXfPJCcJm63l5euGnJk5p88lki8nAcT2szRdC+9HKs6ds
ZavOuENCUGLU5cbNsnLt2aa+lrs95L1b63sDYZhbK02Bi4/N3ZR5UPvjML0gpwHBEIeHG5xBvpeV
9lHxoosssNa/8qzwDIbauXKaU/F2FqgrIIu9ckd0jbvQh36xktz/mNTVjlyvzhCGyxNCitVNQDDm
XCZ3ZQXo9mZnLBUbAYROdPo9NPDuUujFrE3tED6ssIZ437UQUOS+GsfI8EFIO5a7jGeFcaxaH6y6
8u9ss0kO3Rh7S6nobf1R3uZGcsiN2Z6JCPwaLd8EU8JiwWurvaK30YL515Nru7VGtF74IRIz7O5U
p0JwaO5qx+B72y5A0djQ2+A20BCvbj0SWawNp2eh4swztOMjdjHfyyUQA43Mc7lsP2WRt/aVCY5B
08Q70YfBhiQHeT1nol8kV466DaSQOEl2Wpw2n2WLoAnFNsKcb8FkK12epecbRR22v9yXwvPky2DJ
mI670y2k4QKrxv1M3tK2+rgra4n49xfy/pdh/5fan459b9zNpyodpd1O/nTZjyRdsUIv9wMRgE1W
acZdBiQMm+Nsesu9q2Lova/GVH4zTMe5bxONlaU/eAdQ4NX5mDYtlHU2wlSS75s6imobKUFO7Gme
A7XzhKefN4k7GUtVfXnnTL/zqgvEJC7SEnMfAfO6t9Iag+Kx/c7Efm+HJwNz8y69F2qt8pz2Fdo0
qbFJTMDFYVwWR0jw2RrYU/lQ2doXSW1UrC90W/Hb+zFqOAUrxTOfWosfU7LWQBiXm/ddtx7KDfbI
wSaxff9gjlCvzOFRot/zvMOaLvDGkyOc/qC3LGTC0tNe6vjcwBju1EFbkC0oQYjwSuTMMAkLi+Ig
bWjSedecd2Wt0cHtlLWsFfV7WfurY2MrIHORZgioKtmJaQLzSgxo9XJw9mWrMtWcy/vKQjBgbJ7K
1smNb21sO7f40a5QuPXTm8CfCQxteECp2xRfMjjEK2Q1xJVS4Po3KnZ87yd5tcZJajpC+UourSK2
tlORG9dGVJjLzrSCp07PbtMkF98g9oNvdNu3oPzjcDtogW90sY6QP2MF+gguoRg3PZhN54EeGB7k
6y/LdZFZW7uozu5D7qin13C791mGMdK7IVFaBM3WbAPEcCcMid4rtEJg+KFco2CDElUBap/gyqI0
w34vd5sx/74rqYeMDh9rxx93ZW2kQg/7X4/NJzA6ZZaukLY9mLWdXbjzBAs0Io5sTpkGR7kvN3MT
L5+yiyi2w4PG5FPqGURt/9Uz8+Da6gdxq07xSYohGFlvbIGNRhvZakynr7D0/GvmtudWslgfDVoN
Ca3mmeuf50K/4twqqwtr0zq1sSZCCUB4qNTH0EAbjvfau8mCGj1uOv8jHBlyUF4XEHTpjeMEVBxz
xNq4bfK6WeZaNnyOXOOlc+34q142HD7nocykZKmkxm+Wi9Hq4Jsqhmw+77Rfo43Sj6RJOi08epry
kiieOE8ou1hLD3kUvMhpmlwgOLBcF47RxZdysuYKnkHI8MVaqnlJXa928JKjUjFUzMpfsrwZWqgd
c7noneV7U1mOTWfCwOCWCwR7py2kmfTRxl4805zgNfWgQdtosZ2iJOhPDgRqoAZN8BphDWCqaG/o
duhtfzwy1sLpOkuNx4yZzREJpuzIrDc7sgKJduagPDhGGO6NKNz4elreJUnUXVuxDaClxxl0IOay
rDxV3clapTObg+87z+dadbTeasgfeyZHrFosoWB5SYRMtpUbhOs2Zp8pV3IvLF1r9du//vs///Nl
+H/+1/waGKmfZ//K2vQ6D7Om/v03S/3tX8W5+OLt99+E6xiOaQo0LEwX9RHLcqj/8nJLEpzW2n8F
DXpjuBHpd6LO67tGX2FAkL5FmefDTfNLQreu2BnurKoAk/62iUdouG1rv5E6J32efemU1Xkd6/dB
vIexso3lDKs3zW4H1MxMTtYUpFtH6sphlyoWwViG27PLYBw2P+zDIz4FAGHepxlRbEYrsjEpBiEo
E8mNH3sfy2TjMk1WKs/4JfbEoGfnjZmlw9GYN0PUVJucTg9Fpj9qk6r9jJh+ujM7lRm7mVoVeCSn
OzeRx8rG8gS4KaiLv7/1Qv/rrbcsYfFkmSY5aEv8eOuRx8uVvratu6YPxx1JYB/UlDatU6GUT1VM
0mSeTvQTPOjSEdW1bGHBeYKqrQIT+3WrKvOUyzRwPpynV2eZDWNoMStWLk2zDp6SsNJXkRH3RxtL
zH1ZoJMxkpt6mBB95vZab3NT9KfBeM9NVQ+nET8ZD/I106rxqg0i41IInT4XSoP9D8+la/x8c4RK
1Je7I4CGWKZl/nhzeicuHaDz2d15km4VJrz8XDyQochvcJTtbqDq38vuMKwzZSO7PLk7twKuld2M
BV7FeuC+EANu15aZZqim0TEFWY1Zg2k2n/W2OtrzHJFB8TaL1PzRVAosg4qepmMu9rV9HSh5dQ3Q
fkPC3rzLZzX9Em1b5A5iby/LkAyLt02B/qOslQdU4bAxZ11+oma41lahgLdnpEuCU9HFZGeo9nsZ
lMfBQzPD6ONqWXuwCIPmDu968+6ntkK7ri39wsG546epvXSY01vTvZwrpf3c1Pmwk3qCHkx/1YMm
wq9V76afmnlDpLCozAgBMHbS0OoWHdTDy9Qtsk96q1UbRZvytayVR/d9cj46R7z36hxvFIWurnXR
xB/E5bvGnntlrdnIilJXg394IoT7wxNhqqqj8d/EMduGhmwb8+v0oaeiZ9FHpGT8O5MhCvs4dTj1
GvLKkmcYlg+aW+svchImlG44+KY3nJTAZYqmVFhBRvFRWsCeXWKleezZHlZ+rNyiKBbN7PYWAgLE
e6eMMJeJy708SFbI3f+17HwyX429bV07oGxGw0l2dj9pe1U42l5+EkNslIssHEFbkShSd8KJLt6r
/9LmXCCqdvsPfc+P3f58MxGAsoRqOa6OEJ1r/Xgz46BStSRVvVt7qEdSsam70OAvXOuh4gL6TrV1
l7jZU66aaznXlS2qKoCl14sehVuEZ0kjFg7c467Y1eQZ5n62mnvXDxtIRseuxbyNBrIYjw+CTlpA
OM2fsmUVa8i76mp6o7lxuJDBFlmhpsr3CrIzIVECZN0V0WbLqCjQsvHc5MYC5/L3d8W1//KIGcJW
TVvTkdxVhfHTXWFGJfysSaxbFbvcozEbZiBtEgNhm11upSaqb0XRaihuQmtKVh+kl3MMDaRcsixD
Pw9irIOUvJRW9uwRHNxgNau6ihS0uNN6KaGAuYk8B1bI/t6cEYORv7Xbwn58b1VboNNsFevGfg4N
FV6EKEao+Du5285lvQNDKRiNv5TJdsUcajo3ntvJsrF2mGoL5ama5b0Xtj+JO7phfEV0P0Kpyyov
ZE1Y4rHlVdhwydoPrV1R1xjkCvcQtPr8CIzPPE7FJtLraZeZAFXmcjUfLPoIgoqoprDiR7DfAYxv
Oouudoc7fSaQFBCRSd2yUpr35rp+xEEpaQjLYREW+Bnyzr3mXWDuXZzaJkRmfmq8vZPan5OsbW5l
Uc7QtUrIYWzkrqzQEihUqvby98+Ibv7l1XHx23A1zAVcU7AKn+s/9EOjqzLcjUZ5GwTaHHXOHqO6
Cl+zHtChN1jqNZmfEHgeAGD09YLXAkUM8vveU0FaaYNvKioZthV++vFIt+pUFjDjwU2VEI4rWixW
H1XEpJCrlbtOOK2Dop3uusBGVcTPNiFKoI9FruRHZGKBms67rDCanWPPKjfzblohPlo65rCTuxCN
vp9S7mKFvA6Bmq0dg6dcMoJCT6/X4WQ1H6jXsMWZGVXVmThEoGq6SARUtzP12kwRksAJTDtTr3Gb
y688w/xAvS78oV63fdqev0J+zwgxB9y3HttPum63N5bu+ldxB/91gMTzZLQ6TuGqmh5AKNifNL+8
8IJCe0JVpNnQp3pb2SyK0D8vyHX1jQPeqWMFIcst0by8n9bwJyLA8+HytEWb+4Tii0PdigncKNaN
Y9kFn9BcF+BziNZVdn0x1mQEoBXYS9QvwjemT9kinUrvPu4mfeUpQ3KVgQ3dtXmnX8gzmQ0ZwPcz
9Wrq37rFADkZn6zOG5Y6pnEEp+EmO/NGlptVM65r02iXmjV9L5MVst3AUYaqGudzOOEWE6v6yvGJ
oGSiTZ8RgL+UzpBN1OzNYXKfADFay8geA/gT2KfaTaXthpCAvaYbBlfgpM9OWF/WXnYPmSG+UukO
b0YWRnheYHBt5t0n8lw+dnZ+/ilPpxqbgKLbyl2rTNqLugM4LncxYTau61rdRK2R3xBh11a5mti3
epknV2ppb7VxsG9l0RB6zcrTvWljzGW6KGucO87NvT7JTnqRXchgLaZBqBsm1oUMGAUyQzaXNYMN
NrpTIYQzWXKQbntSMu0mrEyCenl9YXhV+a3T4xcjmhw4r7W3ZJkurkvNqLciqRXwQBNyDbA4N0XY
5re/Ok8SXwxpUW4JWHTrssMSLwuL22JmowCDxCV5JqJkSo5pY51kvFKUyY2JcYBsa030Uk5YkpMf
xs9Onq+mMR/voxiChlNaGrkWVuzMbgUEjZyBdBY3NJNiBbFouOyrpiID13d9fKyjvFzWmureoE8a
bA2nCHGcycdDrBOdB5Jo31k6iQIrD5xXOFXrJPXFN791911DRkYeDhzAvRF+EG4BNE2bv+8JjZ9H
S2YNQjVUBgZL0zT6lB87QsJQZaMPSodhvEaItfdIL0nKAHJT127QajukwoiIyLIO76ig6T5NjVVi
eINKvmUX2k3UZcwH+jL9kvNUAi4Tj+8twPD7JKq9cGfPEitSZ6VFZJX1T+eupahK6yN+JD9h4Ygx
7tKv6/Q8jzBAHy9bMcanNmj0a1mhkgG5/vvboP08L51vg6kyb5j/WZZcYX8YD+xhAOftqO3pO6bd
dmcmKa+8ivMxIl6EAQx9Qi/z/aVPfGMlBqP8uTOQRxQJIH/59gcFenZkyqLl31+y0H6a59iaozkO
v5xD5yH+svKEaaphNBhGp/OEfvLsCiV0P3wmJpzMQXnUduJt6Xrq9o9iOcZXGlCqvxb76Daei1Wj
DZ+x2nhvXUeNvTLDMkOjaS3DnKnthve6iZZLnqzHoEY4mJTHKou14Fbxy++fMEIQq76F5pH5mliN
86f3dhkWef+wHJfrh/dIiMmYzjJYsLAwLFeo7P/4OPfjNITVZMa70YPqZS4NTFm6Cattm4kmAST7
tp96DHVnwknfxteA3qqH9xaeIibyQ/qw6H0P10YdKkM4DFg5BQhMJ4w5sEDz4M5U0/Kyn2vlrtz4
JIJHa/APgVDxqvrz+Kw3Y3jCmvaq9vu/fwb0Obrw45/Ly+vYqIQI3bbhZP3450K1SEcyWf7uzOEy
iuU5IkNs3z3qfkbiEg2Vat7Ek1+jA055N2Zw2hCoXsQWKo5+2yHMp9qErX3d2I5oOQesF6Dufth/
r5ecMKc6P83//UMMq5YxrS95MVahHzQ/7f5n+zU/vaRf6/+Zj/qz1Y/H/Ifhiv9/2+QYfqkY8L81
P7f64bx8+/erW700Lz/srDNmoONN+7Uab7/WbdL8EYubW/5fK//1VZ4FJuPX3397eUvDDNQ6MYIv
zW/fq+bYHZE3uqI/g33zF3yvnW/F778tX5LwG4I4ITPc8wnfj/r6Uje//0a+WfxbMxzNnvswgzgg
XXz/9Vyli3/zFmAUhBax0CE4/fYvhCybgKCh/m9Vm9ePmqrbjqGrxG5gzs1Vhv5vE+UUYTuqwwSZ
afJvf9yA78HI8y/36+Ck/ouuVdM1a17xqwYI1Z+CQM0ECrjEzPVEWNxd43y0KZpBIJ0INhhuUHef
iyG7QPndWZWhCeOU2QDErLDYYnBzhzAMMQ41+eKn+aEb3ABkVnYKrWBVBqB59ewqVcHqIxX+HGJf
yxyH5NNAuLN2i/vecVCUjMbhym0c6x+GTvOnlw8jWYZOd37v0BEj6zl30B/GDJFBu2WE7E68Num2
d5HJacSXSVTmDp3P7JDbdrDSYKhvs0rxlm1bO6SMBu2EWt/XJpiKvTt0V/ksCqJrzESgcjRkVzvr
WMWoR/RVe22HgVhinBrvtAGZqQoDrSPL6Dd0wcOdOmS3ud1qn+w0r5aaXndrL0JtJ3QyfODRYcRI
tN9XFpqLI+boSlYyVemyaG+0fbSPm7pdDnZtb8cx9tfWoHl7I+ivPQUt+ZpAzX07wNV1bRHsQWyh
xnmRjY5yZ80AxIzY3dL3q/Af7qn1q+mIZc8BDdckia7/tC6DWROQVB6bkz9B1ELiOdy4HZpPfmP7
kO/UpVnQZSmT4GJDJdxmRfTc5P2bI/x6G7qlvq+bYpN48Ee7bpazzJuWbHOnL0oAOPNKOcIx+lZj
BSWpcK7rlIvKMz/7yPpddokFlhKo0h5he7SfnQkmaISKSKj2n+KcSWpgRXdDEiBHiu5XuE1Yjyzk
vEYMWrAtTa9a8dJpeHY5yVVneiu17ZpoVc5WP6Pea58Mm3vpTtdOYKUPo2+uOjuFm2YWwTHW8iu4
QJd2EcbLcJyg3uvmbRw60y4KmvRBb06l2ZYHw0juwtRC3/fPTeeGw+U4RuE/TDJ+MS+yBdx3nnLg
uJYhB6APz7g9Kn6vFEl9yszX2EeV0IkRetS7SEHMtvUWEcLz+06Y1nHoRLiNq2BNTBSec7Bn6Iku
9cxkvS/UQ9jg7R0oW7dZuWWpPnzoFH+VAflxHIT3azMdsg1Xp49hMz9WHy7TVAdfkL7KmK4p9SXZ
hmNmpSaUJwS92tFy/+Hr9Hka8WHcld/nqrpqC8fSkCz46dVHugdDZ1bOp5W03VO0ryVJFfDcTIkQ
ahWnsYkh22GIe1fyQi1gCa8st833rkoavAUbYt8ao+s/NIaaXqhEoFel/RrB4EoaCGY5el4LrwKY
k3tqtq7Jox5zZqabQrenBSxa6/gP9+8Xk0ld1U0MeIVlzaPJjzeQCVVIlCYNT6Ywnu0kCPZ2wMM/
OCAHEZgul0Cl1LVtm9267grlYNAT7aup1TeRVd6Goe4jTBisG42DcGrZ9nWhXctNLNyvWtbYF0bI
K4hbYLzq1cnfDxhZLeug2hC/p2fX+OvsbOo3fSt4qsr+snSqdBmmnXY5KYZ2qYal2NQVKBfV9lAu
myL70U3zgJkZq2cvOGngzLRFk6DSnDZLSa/ouqKGf9qTbJ5BXgqO61rjqutMAxGs2ViuKnX7ranV
4KSwPl16cD2ZrEO/dBwPfNEYT2DEknrv5axwIPZlp7+/7+ZfHySWXAyPTFd1pq0yXv7hwVWt1syQ
wlWOo7NsvAFxCMXsbxyz+twHSGwA1tOXkNT6lR6Mb7HmRF8NDNN1CNYvQJ40Yq/CugqUSL2Ie6Xb
Nrrt3UajAnN2btvV2Jkp4xusg5OIUYXRreg5yh00Q50xuIqDEW0jAPwIfmE/0qFg8iI0zyYoeCuI
N60S8v1okqDar6OChBd0DxkcyywERDFIy7S7Xo/Fhji42AUTwhcTEho7xVTLTSYGsQsza60oWb+D
alyuBQy/k282i86rnsBaFleJUVQPwr6pEH5+dGqzOaK4//c3WHftvzzahjDoESyXuY5gVGGi87Fv
sConVKugMY6QhDHJwE9g7zotAf16QBDOD7VtMlnOTlbIzeB4nrJU5jYVblSsdP88Bv/LL2ixVR+K
PjQx7UiDgD0f+H42Ii2zsTKBkvN5ZTUSoXzFh5aTpSjLLHTIMFkuwIb5G5W+wr9TTzYfDpQV56+U
FxgQ/oe3Lh7OZYa8gvcvH0G9lRsPdN1FHaAk+au/6b319/Nqb6nvjJfna/jzj/lwsfPFna9Jtjl/
aVukVwSPtKprt2bjqPt8biYbeIL8+PnOyxq5GeXtlx8Fr2xcngLG+K3WkTz1av+gGN4+1BBoNgm/
QwDvNLo+8qZ4GisFfoUdVHAUVYyHzpy+TQm6hmNzPyr9ty4X2kUbG4dITN/UgfB9NxKojUEtDM20
CuLhFVNzE1x/Fy17G9OLYdi3rlrce5C3onpGTkPz3E5V9qjDI9nA0zyifLAOK83ftlm6Z8AvFq2W
dJsoU9aGPit7erm1KJoKV4uSaULs6ScwujmE6psebfqlX0WLMNGJksD27z2USYh/K4vYFgvfEQkM
lwqQlTrc9RndaNtxjtCx86UafWV2NiGNMxF/Dy9FZmP2oVuPtaOfrPCtjLpTF9sRJBrlgp8NO0mr
QndWv2p9WB2Aee0F1KBimVrAgO1W2aa8BqvMJQwJQvk2MGZcltUhedM9C7R00ioHKk8aLeycpWnU
YluKAL0CES+63HW5qgLrGMtZFvgSLuIYDG5cWus6DNyFK1DzGMCDOsZljAix79fBHpRXukgIzzqm
2+4qq1rXWaUfEMooKY4/x55KIA7lai0Z3iKzQOCpIglr6bf4kR5dwkKryU1vJ19wg+uCEEUdbImY
Kpn3yXMLb+UP4TJHoz1ruy/EcVZVkpHJRcdnDn4bV4Z4jpti6eWFQRykUJYBKrFOjdWhYmVbx7e0
fa7SMxL3TMbwoipmFtW+CizrkhEbnptSrdogCTeRU61MAN2LzubXiwaUYpLb1M6Uow4GkUSzsStA
Wfuaol4gDFuvlIEHLHPQ4PIaPBzydgEs42II/GIhpmVY+c1Oi0yG9wBkmTlu8WdEULCMInr1jDvd
TONCGyJ9odfoAk1txOwmpSuO7XutTFASlgv8EK2FoVoqet2u7Sm3ufkqXjnEsysbKc20V8blpA/f
iBNfJsODMKM3K283mMJ2a1NERGaQyXVMmxBADGumLx0wdKTP9e7VgMWWKGayVMLbhnF+Af7nkJXx
HU5ITlRA0xaonms9aBKR7DxF2zeJ+TBEsMj7QuDeh10kuO3rqrQqzJS7+0nN8TMp9GWbW4CUquKk
mHq7zslNLMJaA8fgu5uuFGCGPZKXeGwZXbFVndBf1XlRkW0V+aoJEeMdYa0tGkHXGk3J2yQ6Z6EX
DXTAZjkVKgHHzEYoXOtObYqKvOjVgw81u6iUZAtghyikWm0sm3ypE+jI0yCw22PfmUX2a6f4V3RY
yaVTxw9jq8Ss7ArAR7pxOXooKJgQqlJfN5dwVGfVb/9GIHLEq4UpmveSzmL+xmyT4w/OhtV6c6mO
xcax/PHUfbKj5MpAZ0alQ1yMPVrM0+TEC8wM+zUyVae2FvoybUW1iMz6U9mxHtQm7aDY+JQMNq/y
kBW7ifnlwnLzeyZbGzha9z0WeICx84Om1ulFo5dPPEMwFjLH2RkxUD4zLXwwdZPGAG0+4e5QLgaz
i9dFAbBP5EBT0hbHxQHJNwu4oI2V8SJvxZ3ODHXBsJ3tOhV/KR2w7gp9kq89Kh1LrhCzsdDesxx6
NZN0mc93OjSxzBSO8oCwLL2f5T92ttiyFBuWxdS4SAYi7xgdhxK5L7RUVDrIZBXlGNer4yj2ZkY/
iWn7aopEdJM44brTx/q6VqNVVImLFl1nfgCj2logGVeF18YLr3HdzYR20dBE+bJt4ue468hk68va
suJl0jwGNRmBuHUWlQ0fvxriauW2zWk0r/NS0S8GjzRoVFhwEaZBw/Ltppl0Z22MLBobnLGrsUDt
zoXNoCLzOSSqsRWIJdhlCebrqu8cfZ8WS9sFJxKqydanPyS1EvtLjE4h+FcpprUJM9BGtEvWRTsv
8TK8iZ9btwNu6sWLODMwlHMO9uyfMDXBhdMFznL03HhVh9OdXto5fxw+HXoOZ6gzXnjBum3Shvcx
HedyrGp9ESP3GDCrRjskWxY9idQh9rdpEi2wisxWY9UWiwrYCvegeChj9XZRIAeeuemC4CQuS26k
wRS3PlflcAroOot02mIq1m5su9hAkyMIP6d1Q8A5mz6G1omL6naICNOTRBsBrjnZWg1dBDGI86Km
fachW0gAB1eVQleCFTZEn1rFUJjZQBBPldLeuI27b7wCq8CsvLaj4S7qpl2eI3/deV9xG/2qtXUA
TWXYmRNSz5o2fFYzLZuJtLx3YhatLwITU6f2WDZ+RZK/zVlbTeS+s0erKuikecgXndmtLPKcdWCS
vEgPtVtt6GDCwhBol7m7cfS0z7qpdGtXFT1IEVc5ZTX0UdlCbuRuPGX+lWoFwx6uc7eWh83Ha9yY
L47Pd+OYotwCrRp2RZfYWz/2o09ho36T56j78UjOqX0sGU83IlX1y961latRSbDDms+ROTddmjSv
gFzCVW5qwQlhCqDTreGtDLdSnrq0Wstz2VM6LuBSODe6MuQXLMXSbZv2+T4KMnUx2cmLjZXgm55q
e4uY5GdFaNna0ZX8QNilPypqMKxclcyjgtmXbMqtB9se+4RHcBRg9dbHF8E0VTeV4NE9n607ou+c
fNHxNsESQFWv1MxpLhECwGuAUMu9V7ifQV5Vb3BOj51nB5/HFoLPoPrBoW8b8+jHDBnADcbnyU/W
vWaVb4ON3s/Ylu0dU579wKp5PSIIvus6TbtR8ehZyGaqeDREIV5HlLSwFMyqq9EftEuzbspNT6L+
wdadB9nSJP0aYcf82PoODtn2IPapUpMJxaUQJi/iespzlubItJvVm+PjnKVaRnTnVgj46eOok2u1
lBtR6hqAOP4WEfDKqFn9OuSuwIHOCa5aO3cvrdGLcdCuGlbwzid5g7SkvGa4Kh8TE8wu7wHA5bis
TqbdRyRJ9eolz4GuzmctEFNfiDw3b4vYS/D3Ed0OHHd5C4mfX3Zu4jLbdQLHe1FMxBkcPP9OrmHF
ewWTw3Xp5OaDB/lONvVb/7aP5rABqZl1hdD/PuW5O1WYxzNVa8VLk7jfb6Sj9PAqs+5W86Z6B3i3
2GnIFd56OQwseba+Q1a9dVAK8zmHWafWqtVG8uxqKU7NOIzLQE3zL714RBJRf+m8mYPSVeqBVFBz
0okOnhtkyh7YQvIahQ2eykrlHTpMgk4j17j0RgO1xpz1Za+9phZ8ZyF6ZC5Ebxy7XAtW8isA2nU8
cKqF6kTiNNPRs+z62LdWuiqj0X51YN/JS6laoquN7R4d4u9HrWiRKMwdxuQa0onX7WQrpnwmfPOg
OOWDgvLS3EB1I+dlVG7l9VizkV42huopTmZ5RPL5q36a6pcOd4/zBQVTt8xzFxMrSEYHsuPuKmtM
59nmx5ItiEOQ13bS8orO09wHox6tm3xsnuuhPv/VptunSxad2lXCcnrfuDaiGfR4TwFPpTwHNJpw
yQ0Krn1sIvbp3DXNi/snBI1pyr2fGn4e3cVPKPYN53JC1BtWcxI8ZWP7/5k7jx3HmWzrPhEbJIN2
Ki9KSm8qa0Jkmaa3EbRP/y8yC7f6fkAP7uwHCoRESSxJKQYjztl77cP6WUIEwxs6l6ckRSGeiGYO
iLWC0GTjWU5H67geR2k43xvXyR7tqW2CiGvugdig9BvIovN6nHiklBCn7fgIWy4KJqBZB3JGzXem
B8H6jCxS3SbhlHickUOczUIfD2nlbDvTrd4q2rwIGsbPxMt8jElTciHfw3yyG/3nQFzAJycPsa6h
E957MbN9Paak4S4v0E1CGnTXfs1NEZ5QwKlDGNMRN+RlfSF4vnGvqGsEXM/zvdBjeXC88nV9EORr
TAG1doCXeOpurG2AdctR02ym/6h3L2krnbPd5IRRZMn06QxMbpzoU41tcej0uDrjDW5eTQp869vX
HTVsKWsJ4JjheG/kib1ZD9j343dlu9lzJ4UIkspL9+t+ko1YRKrho4ZFe8B0pE7DaJtvs2ud1rdY
CQLZhmgyrrATxINNu+zriM7isxjd3HtMUse89BNj9XpIJ/R3Zk4+vIeQ6EgEAqZA38m+6ahS10P2
YzztvBkcgaa34SMEhWQD47PdgGHzH+rSUJtGNsZDLRNxndWgbdfPPtbxmTLP/FaVNuszuF2w17B6
1jpT+25CN7/MfxyLRPCxbs0gSWGjdp728fWuTH5oIe1t8r1s6+Zp9AXWB2Q832WRW772s1OfFR7q
gzl22adCGbH85bt5oJUsE/sc56QBVmZIjdisnr6+HYlIsI1qyVgeuneAqOKvo7ZG9zpQGH12jSEP
RpEPX3/AXLuYXOi/e1HTHYQo+cmMlfPqoeFaP6RmaMZ2/Yl10RDerz+7yWNpaKZH3Yx/0gHWniIj
GwPfMqEMMiVQoeci3MrBL3bkqLSp810zUtASBLjfUKEzNSlFf3Ssyr3hqrEPnjvNjIQ9V9XuCWNt
dU5doTaDzmIVYu1x0Il+a4H8b5n5efepmp8m1Vq3ypd7HTjVsWQFyyXmh4OPCw0nnWgxOJh05GDt
0B1OO9ov312vpj1jJAYrO29hXvnnJB1G4CuNCMbeO0FVcTkhlXtzcWXADe3MrZ/QeJvN/lnLre+U
MU556tlveCSirWn2PfFryjzELueotOtxH/dtFxDT01yQ/dVfm6gw041LPWn5o5WBi1yfdKrl5mjb
RdD1hJONTXz0FlzV3/3/fN765HVDNvKf147dQpgr58v6svUA6zPmvuX/WG/+3ckw7sNzti3iowGL
byT560HW4xixMBz3mqRc4MnpxrGq7eho+b7PyrfStai/JKyAYk3Nx8pTqMu/EbQDU87Fc9A6fR2g
/6qDZtlknc5cF2rQdoIsERihHIJBJXy5OmwMb7ahmrTdIXc+XaVPZ803VFC1OeFTVgUPvoMoT+cx
3Xs9sbqd8/UEXJEqyCqlgmLZrLcyLO4TmM3RfM5yWN3I1QKl/640jQ8Uk1oUrBuEzBsAe/GGbowJ
tUjtYwA4+6TpvyUyqiBQsQAgeV3i8NxbdnMPIPDqRq08rl8PZ5ncm9mQbqoM6oyjsWBIm/51/XBU
R+ugKDaFXi8lx2oOlPUjUxxVY6VyKN3k1ehrji3Vi57CapMZL1BDy3dl6PoMf5T8b6PSDuu+9VEQ
dtHGEeRnd1O2QxG/Re2IZLp0d0wUolqBWVv+brFI/V1Vs4qrED7lmznVIv5oQITbF5mxW0gMYUXY
7yuzv7PShHRMlpauL/ZGWcgA8rMMiJCVQRVx4a1KHX6T04VBmMXZjuoVet/l//k6Oiq9inQW7heJ
4ZMvbxPyaqmzEaYnScvwNBtduY8YqmixIFid6Vrv8DZUuzTJtY1NaO3W6VO57VX7CGK6O+oxjdS0
y8ejKd2ro6EqAQYOAoQuNA2R2tcOczu8JVZyABbrnarI9wMWixYpVEGsp21g+HobtP1IEbJPnK3t
YTVMl7ZeXVeMv6k57Y1YYFUew5+DlL9SNyy2XtdmtNfEnQVN5dhWpDnNTbQzx+GtX85IfTkjpdb8
udXSOaPErw3lQeG03ytkHyds929z4js36A+O17kPWtXEl9kEU1mmtXfuOAiC777fktljHdpGY52e
2tY+dRPSm4ykA1vTnmTn4E0LkSsSPjdBNkPTJXqjg+g8p2ckm2/K7uaLSkV+KaVVP81Tk+2SKXJu
tlOJA44/gCRdbG9pQrqHsApF0HeGCMIRzPoSQJPAlgaiZVZbf9LEETUB3K3OPpRkdF0IPKn0mphg
fXqJrCF8yCo/3YscIoiNeRQaLlVG/p86aDtqtlmcJoEx0eFI7YaoocEwTnWRm0FskXmvavfggJUO
MteGft2hgDxKkV1SlsjBuilG8eBL3WA5a169ZQCLF0Tf302mGSXMaSL5dFf7CVziVfc9tWUCFgZa
1b05sbaX2UizgYIIinAZ6BqnvNt/t8H/HKbRfIiFCSFe2izBvfQUCxY6+4aZP+d1n2ywZ/EFmUZ7
HER1LdRkBn83cF76zdyiXtKK6kcY4wcoq6nEe+x9vf9BcgaMfU7YVN3HuzpJIawtG0pOHaTkN7/q
x7PkBA2USu+TEhBrbo4qWHeV/3OLbEd0GK79NmucgPk4Ag2L0GgGybLB2ajtdfLUI9RgR6o1D4WR
6JyJmNPzLkwpB0MXR+C3/M7drWgZDTV/6gNbIwc+mvUz0srpYhfjNSMrc6Ob8L7dhffWLCC4dbPe
1VdOnL88olM+d6qhOkNa7YJ1UwjN3oXY8rmExGEwL5s66vN9UXb5xtBj5LdzdYf/98VvGeXxAPdf
G093/9wK/+cWBxMAg+jl4/cdAuUYQ7DessbwP++uD+gExRSpU5+ixqmCdSP8hOtKU7xGlonl0/Db
YN0AXZZByIzt6+66z8uADaVxBEa1kW0Qip6LQQpDJgaZvGE4eEXzNdMCFdPGW16amQwlsZirLbly
41az3PE8I+h2jbq+GL6XI7AuMBTRdaM0SujCxdQHytC0QM3DPFRvVj9TqLH0x1CVgrlEXV2I+gMN
DsV+Hy092CWx55i3S6OU72rdOMzWN5WeFF9fSVdAFUavT5Vy+VWsnySDf34MWa7r2qkUXncYk+xT
7+yU5MZoByID6fUyTq3DFmY0Ch/UDGmEhA+U10gjnEW+5KiOASr+MUDoEtINGKDOzr4eAAxBAy7h
i2o9g3bhcqqZJUFiX/f9Dhh7COvMJKFrp1NV21qF2BaNXwfkOexzEXItjk1+7J0p8g3mcBCuYfeS
R2YVTMu5sg4H661/7IscfoiAAOm48rvoVEUMOWqDG2a/dJ/HbYzgPCMqDcqqpMhMcnbseRvi2Mej
W+iK7i6LMbOyXjK4rQdoI9796JiHjmXuJz0YDBa+ZVOYVgtWLxzOQ6Nd8dIZt25MOkrAEfsxizju
nF0FKh74VvKQjHED/sS8JbRYXwq7HS8k6ea77Dm2/fGplLN/R7jtBg5DH6Q+DUER01uyaIlvnMiQ
xymJpvuhqaeto7RyF3qOSYHQd5q9NAfaNHkfU4s17athL3mUTvxQDFnhMXsvyGcvgNzW6bJcce07
FC/Do0mFdw+ZV9/1+TA8urbNMsrQw1PsTAdz1sqHoi2pEjviIfSacmv6tG7aJN64FF++Gb4FSLpZ
Rut0NLd21mdXA53YxkBvecDJmoHCima6M55JWnTkv+R9+qvVw/q23qMWzxSwYlDJUz/bSpwg72Np
bTHGG987S3P2wjJQX5jEdI5Ws1/3u3VPF8GMjbMjsvatLdpjVaX2kz9UH+0UmTs/E9SUGuWczAkB
jDnbL7VOoJNFn/9cJ0a+66JSvlfGbGNjKGkKLY96mU7IVz5uRO1jrS6iCUu1EWtnveLa7PZT++46
YcB03v/RWDC2HDHvUYpnR1hFMaWcQ1IM45O6Wz3U60bIOkE8MfpguzOUEnVlfBJhhXigsF+iLuxY
GDDxkHZO2BHtdtYeb43SvDcxEXpWok6nkdJB7IvRVS+3pmQuAHiO1am1Sk4dGziezKyJdLlW25q2
M20nhPA7tF+Kr1o2W7xWEx5KbII4ycKAuFwg4N3UnvXYNk+yzH8XbadvurKu33woAltyZim2WbO2
MwWiM8+z+gPzBrVZQUt99Eys3Smqhf42ekkgxyzepsDLXlxzBEw+9u0WBRf1ZP1ujXTLEU9tUsMh
O82SM7K/Ud3iPB/3TkaMeZ5mXAp9JR/bpuguK7dIZKrYf1n7DNnhR2rqt5YGRwdn+N6aU0Rfo7hz
/PKJzpT5ggVVvTgJQ0NabpJJpXiqcK6XfArHnYoT+Pjyup7pieOJS1Ie3IlW18Rr+KtxqSuf8jLv
bsJsMZtzz3AR7Wl6Q+fGXSIlMXgKQAj3J6wo1rs75sd2roofg0+dLexTwjDzEepSPV1pi1L7toV7
dj3bfLSXzdzPpPFQRyeGJmPF4jL+NfzI/DRX+JCSbYe0YmO07bBLQmd6BDNVn/uYblsoMviZiEWg
ihcXM2TuSYiB+EaQYrqJ4UCh649/eJKpRNhu6Gt3H+iuHHwk0g5CH1uJ71O2cBps8EspgVJlfaVB
hDu58J1Dndk6rY9p+unlzt6b4/nD93sUUXlc7CJPEE2iQxDSLIA4aslZ6Zo5+TlGyQ5LhPNbS5sR
9G0/REemZ15Q1WrPQBZ/IICMDoUXF8HQYaroppR10fgO5E28Nrae0EDkQmDG+J/tsPlzd32UDidN
UpupYiXD5tkZGZzHyfpmCTkfIYciWVnuNu34rW8NFHfm8G9p6/NdH0ebqPfz+wkxwMWDiciwQQXY
dgoSW4aq2DptRK80maibUN7VnZ/w1ZgT52n8YoU0AuiSTKdIR3sO6W1pw4ATs8Q8vJRH28buoav+
R0Uz+b0sp36HeKe4zyNmSQn5J5sCKfWxmLL025C0B7SJ6auVjB96VqUbzg/v05TeY+OZze/BqWjN
hGG8masTxR+YozJzN3ZtMyxXOSVSOwsJdI1kMLmO8xLOJGakzAiOmosZKnI1Yy/GfrhPcqLFk2g+
W7MEqD+7wNfT+q1mZC9S67V3nOG54JwvhaXusTGWW3KrjDM/Iou/hofzWM/wPMhOBROucHCR6rlq
8hejEWqfivn7F8fKM1nXSEW6jwbdtO2gjUVz3b/zmm9ZuzD3G06MllbxtnHncDsp6lsTHmfOUct7
n6vR2xC+kUnhfBN0+IvyPDa6cS8aecyjWD80VthRMI1PglLSiTJTsrWdwTqVfakv19dqr6nM3scm
dZlV1U5XmAVjb45bKwvVvipN97mdyICUVQlgl5QnPJTw61XWRWeqR/NR5PYtzfT4I47SbDPn2o/Y
0OjRpdBlsdxqu4kR+accf1njQA92EPVNaBaJlm1v3Mm0exs1E0QqwPtr2snvLWyO5zyq6yBc6puO
19qf3sdY1SDflG28DIaZX3xVGE9Qt3CyJTJn5ovlEnvdZ1obO1A9auM4jrmfsYGeDRMElUzT9Chn
CnNe1ahzj6Fkk7Y+qzPl5UfaIlzE9Gi6IpWhrpBU7pHuVwUlw583tqXdUkTae/rFeKha0R48VZnb
P39BZeY7TAIvIH7AH/qZ/JRJekCNrB3tIc7PXrV8K7p4brJEnHXsepc6pI9rGHInenvEBTpqd6R3
HNd7ttOHNFhTGPGlQgIywymhubWz3UT8yubqF/5E60AwrrePZDKyjHA/BySx8yZjKrYFh9XcKQJC
Nk0zv8oR4YXhJdaH37+WcTpdncGbEFRK7SZ0wm2mSS5SIv0iCf7+s2mro6t1v+lkPAxpiLBQE0wt
knm8aJi2QCClr4kG1EZDPreJy9S/n7LOv+esnBB/A0XboNn6Pdq5vk1jaz7Rpkqf8+LcttIL2omk
hEjXnqWI+BVKSYXUMee7qsxupc0qTGI73s7ATOD/5lBv48bcrItpWXTqEoItHgbpP+eGhgAGmn5X
IHsYHV/eMUS5lXeXDyyr6uUTon/SbkTDPgCw3qfDa6FP3Y3ihXcHTLVgXdHbb20cHwt/mol3Mmoy
Y6x6Nzey2iclr1V24wcc7jXTh3dSI7o3c8T+FAKbHMOm/lg6j59J3JQ70myd/SThj9rYDw98Gqgu
IL02kBT9QBsmeD91+ZMKL3TWxHwcssg7ZJTHdrVM9WMHoWRjD6QRK0cGJabCN0enlh4V8bZYTpNe
ltXGTJrxMZsIXq4LZ1nCD49I7IuLxdR+C2Ii2UWVPKq+XT55+BoJiLc5Otaf4TKj1MaTgxkC6Cbh
bt6jEI27afu+/+FxYXE6P95TL8qRBxnJw9wv/ftQ2+nm3L0CY9sXJOFwqQOAZ89VtBWMf4e4zNKr
LcUzKUDOyUm0+d7UyJMYEGGfIn8MDzm9D1r48rMYaAJ1bfFvajR01fD2AuRktmQ6yVODIXBHHHZ1
sj3CC0rBgD07dn6xMAluOhG5Z03Pq5P0oA4SV41cbNaGGZfwKE5WbO3wNeXvdqlTYqFeX6qMa76j
/B86Fws9jorn2k3vccLqO6t3/PvEFAovVNxfpiqJLoUROUejop9qdvSynP6jqJqI5m2RX0bXOEpf
cQ1Lom925A684RDVNxHXRi2J0hb7XMdxsllzvswUrjxvgf6TwVKIj82bEq+RIj0nK6PHOs2MPW89
31PAMp6KJtWfOIHbcZMpOqOWxcLPaq+rVLwo43avJRLg4NwbjCtxeIxrvT9y/UAW1ZntRTSqvdQJ
V/mqnc4RxsIjM45wY/hmTnhh3m4zHrm0QJMurJUXNvt5CtXwSjTdrck6cWZuUu5Ky6TMl8biwjSL
q5v8iFWTknVvNxc9027k72UghnLFFc6Kb1S+ik2W6/EVPNzRKpS8GEl4NvRCewij2diMPadyTjXs
vc3oUZbdm4oOSZ4UdwoC8J3WzMYZ7MjDuqvIDOS0hbkFtjfd1WaGd1l3X3qdALrG8N/7pHUek+a9
H48jpZOnNKkoADuNeexHKIa1le29ijqJa5xUXHHC1JBDRVseIxjQ28I+mrQrvguHjm9a2d9tp2ue
0prRXhYFZNPG2Ioqip6zCaSUUNhosA6mXe8fGtspTypS47tCl5SWo78tCis/a5oln4G07ohXi06e
H0kHqnRE6a8QDWqX8plvg6IU/qMLSphNNP1Q3bLcFd/HyIhQaoThaZgJj06S7Dr1zHOq1nO3zGXa
T4WsuNezEomda166eJwxfvBNpFM3vmM8mTcpegoaTO74zpwFIWXYPnWW2Jl1lD2yhigBqLb+3qmc
9mRTwFhqB9Ft3RC+zHFLo9/5uKNbS7kv6yajtDuZJMgkxfg+FIihmjRKj4mI8bY4PhYcTQ/CuMtv
MuRybJUoYAwozKdcxQQ3hYO5g31ff6dS9UBw9TfN1k6sxXumVgwFacfy1eu8/K78bk4Md2kXJcip
vOoAKsFBkJJDvMn7/DgVfspfdspe1Eyjxmcl0DfahquUcRfWWkHF3mKtnhQvmp9VF51qbRoh3VZV
+NvPtClIOgmpom7ri6llLFQiHQ35YBH8gmivVOA5Jskys4IIzdxES4+IbEnj9Vi3jUP+2OG0v6W9
f42gULOkrBCZFTScNUQtros2W9VNEegUvn3JiZb1MINg2t1cjx4VRUz/yYM05ufRdwlv4a2r3DrI
mY6gEa3Ct3m0y8Mbi/wSd0te3iMw2feuOVzjo6FX0X0UN9mrHSe73iCqujGXbmAhjfs2stxz45Xf
4Dwa9+hYLhjumrPonPLVLY2gHJuUhkwTQcoca4oVafJjnAKVHgfPDF9gmA0v5pyxDMl+0cdSBJRF
8pEVcEF/zw93Y4jFsSiqCrNP2tzcgcarLkG3GXZHC0JX7raULoTiivwFBo/8pJTfMsFg48iM4pgY
sYtDN7CzNj0xB0IVPY6Uzyqb9vCg2y+xUvdRaRWfvukJxF8IUmBk1gIIfd9l1UdZRzRwXPu3oM3u
lH7NRNRmFm/7x6b00qAgCPhGmUq/FbRabsjxVDC0GrjmBkqjVB9uj7CWrKGEfPXwXVETPtHBo9zH
8p2a80PSYmNqRPESKrN7FAR+AFCiS888tNBb/bPTPPR2C8K+M3TEbXRNz7bnUjJqCijLYNEOyaRR
/s9s8w2eKkPc5ObPQwFQv/Lkr2TOX90amU7fJTPLV1kfaGpbB+p6+MfDqzR677lw61ucFXuKVnYw
EgGRTu10grqJF4aiB7M3PSLIjKrO/djrEWsC+e7Iyrpfd8Wx9PaEN9YnolypGXLVzBM93HNZzbaq
hsrcI7O8Tqb9EwAzwLtOeyc5A+J71wwPiRWND4ZdRwcfCyCdmw4REd3k1PbQ/Y96/saK7w6rUrNr
ky470Y9xNwrh5Ynuu6DyETnX1GzuXSQQyjOj24Bd60lRz8DRqL26nTrM0rYOWNPSg9CEe3O65ILA
uX5ybE4mOAM7U7NsSls5TZGJ4mRJUfXkGbF/xNto7rS8ejXnnJNvLh4anCl7y/IZYz3j1YE5eYqi
jAmDAXcTWfaJrhhixDYJ91U4R7fVlb9uEr/1g6yci4Jxqv4sCs25rBtNKsQQ+AIpufj5Djk2ZYSq
eUbsbzy65Eyd9CQnbSXKnWLTsg5FAJEwayeE5XFK6R206jFdNk2xaTQLBZLbECpCV3VnGJd40LMP
A4zFdpqMfu9MsxEoZiuUukWKilMDReN0EFuLtDzRizb2udfY23aszfukFTkRJb469RplQyKkhqOE
LLFvqaRi4Ck9co9i72AkzXPnuN6FkrZ38SMgvDKdm73mEBkxZ7K6Jlo5P8uUkGrG3chIvGNfDO0L
0hAW8nIJwVHyV0Hq2b01xfOuHsY6sHPEGo4nixMq9cCvFxVM+SnDIrpN/SoGnbr7IeHEDPVX0Xfq
FmZIr7LG1M6aET1Ns+bejXDXXibF+Z5gFPtaV/fxNEPFZRSb0cCp9rvf9PPHSJwI1yWRHta7CESu
TjWjEadEAGOnjANzNKz7WkwN8tLZ2pZ2/U1IJR6G4dcwGN3DLCOsDBVqoI4S7I215CEjGQ071ZSz
OvWbnYe6xLbi8D21RrKrB5JpzaR74ESjk2/q/S7s0IsSPALVY/mpxhWxkngigqFv5D7slwZ2EloX
QB9sxjuqPk2gaK2SyYec54TeNnAyU78jwIHErqF8K8yh2SI0Fh9OM5+KWTiPjYNxgMDhqhLOLyuK
0BV36fg0uM2V2YF/GhIduS0Q1Vfagf5dssjJPdEGdsvc2rNAZJahj1Kbml4m4qCgHNXCS3KXLB0M
Q92xnEZ6/GYJnDpiyZPIuzwdiIOO4v5sUFAJ3K7fCMv0n9BNp1sji2EfLncRe/U7F2vuw+wZ17Eu
0az1rdhmHueK0PQbauZqT6XU2fZTTqaC3uu3fCC4uUi5JBok5D6P3UehmcmT6Ur5XDFF1iLzo3R0
/TVx+Coirfxza92n9V67mQtxdJWGfBLT1bPI/RtllP5jnihx1VOPsIkQtpJgY2cTkYt9MNAgYUbt
aCFG03cKo89iaMdnUNzkwebw1U0HwXI3FO29LU14WzkgmVn29qvlIdacKkd94yPlGz9Jq89Oea+E
rzwmnOrH2J6pL+rqoZuxn9BmYdmuQmcmA270fiwuWTOFIm/HUX7OdTRPeol4h2pc+GJJtNMm2Ydu
nI93QsdsFidycQ5U+RmTLbFwuhEG2SEX1nBN877ceaoLPxXgR7ernW99aruHSjm/YLNGe6PLUb6Y
CLCaXNeeKCHXW30usw+Ei+8RzclLOXOIgdX42SFhaFP5pBIzfiK3z7Dx5ciNqFHSKlhRpOtGm+BJ
RLPvBrD6m93s+kD1a4Ct6ybpaHA0sfhcK7hA8bHaRdGu7rrfJkPkuQHQyuh1yrSxO6XUX+mn994+
dGgzC03bV3TakFcbuCCTJkXNbhRHlFgw0MKCpm6vevpZmcYCz6KwrVx11FON+pOlAf+m93WyKftu
s5Y2XhP7LIHoTJ68H3jQ/EdFgQvchlccaQdIAEuV2FY2BWVDXOylPNxYg/mFyvg/ERcgKfDvn5iE
/0Vf+K8whf/1rP+Gbvj/kLhgGrYOdfC/IxduiZTLv7pO/pO58Od1f6ALnvcv2HIAc4CNGBhFHKgH
f6ALvvEvx7JsYZiQDv7QFoT9LxTRAA+JkdVNVNYYlOUf2oL+LwNpg+FjAKWC7mIR/b/QFkzjH5ZS
LI4wJZZ35gixMFD+gVhM+HnaWY3nIe9J8EUsRK/LufOLxX1RjmHgGTSxtJ4wWsrHJyK8z9E4ZVub
Nc2pNRntrJrAdHd6yFqhLr4/3/tEKp8drcZAV6EoM7rfY8EYXeEHD7IiK4ClLLY7s7zKCVeniw+D
Ovx8kNA4NwIOYzQtWfCcDHCGRPpNn6pDZppglUbkWjqe3uMQk0+mxL9bk8LXaEcUdqhB2A9dNLHE
qOX3ooH7Onb4BiZIVTuo5nH3M4pZqinPenboDW3bhOwvOip0NuYcXXjIFalXx7GrM6bz4COJO9Ao
BFX+fZr145YSKgjluNj6KJ3uMqKLH0YbKIKFm+SYjElNQVefAqOIfmqt4Qcs+MULKZDJSTXodcEF
36GXiO/ckL6FMvSEzmc4XRlBhz3VJZ36bHGm42wle8Cm5h5qIAOFXwugCpF+ykbZMel0eXONhLAg
4pO3GFqSKVc3MyuY7ita21nP4i1vT1VWHzGwDg95PD97jqsxVmfZs6f/GPuKpk7Z/26xjs0y/Bgs
0hQKf0YJYITdcUphmjcDdI1kPgxET6CpAeFH7fGtDHGcMs1+MepyOvqSRJ2Y7gQJwO62CvsQwkZ/
8YZhfJhd/qA1cafHasyq80wEnj1rC4urITeUAwtPE/uElbyIq+36bAr2dzaNeuYTTwSJXTyS7gOt
ZhGic8C0YB7oQeJc7JCSwn5a0RzVMGS0GR0msz3CJsE5j/Wb+Q1+dC+KDojwfvYx8gG1bFb51bqR
cYKUblFjrZv10fV5//Xu+kBoUYAcbeu63tMc1JYFxZVtm3Ysff/xf6zHq9dH1psz0byHJnKe1hev
m/VtWCkl8s2M00PIIvj7LtZnrMckwoVwEQRcu7/7/j7v73+77lvvYt429p7O5W59xd8H1rsRCVLV
1yP/8f6+nqnNb7aTc12M4BP8xxP/4+bfNzHLeg9JH+Q1FbVt7FX6dd1Iw1S7fEZe4QyTfh2irN9Y
feHvVk2j7dvZAZ3SS1lcnaVJ/3dD2Ywm/dKpdzQ8YxG0pZ2/7BuxKB1EeHSb4WN9+rq38+ZpIzxz
3veRFdiDfG+pfkKTIOd3J1LCoab+GmvNjSZ1uY99fkpL8e1KZU/D/cYtERcevQ8i1KGaqUvuwmPz
hxn5rjnsCWTdlBmLBt1guT6Lqw//hpRqNr6dmFcm3aBc6h1IoHfbxee1Pm4qEwSf7K8hQb+XkqA6
PCMmSUtUzOGAO6Bsllsqh8wpp+nJ7ze+RJkTavywZgqj16jU0CXqfId/90HW34sO7c64PGNqw5+t
H3s7mkynZBicS12UDqsrhJdGnFUHa/ne5zEWiBFrr72CxsezdQhT9Jy1tOftnHv6dX3WutGd3Pi6
K7w4PRII/810UE1Maf45hE1xFIWPd86fymB2uxMOVvsicSzISW9OBWRXZbAmD63yJx1FellNWhxK
3aBs4GZvZa2cY9sMxUE2fsmMszD3egcTFgXSeAVbOV6nNPaO4BleCqbr12rZ4GSVm9qgRmcvzzDb
h6GfxaVgpA8GO76jLDpYDkkOytjofYVTNqnO8VTGV4KrY9g/qUCOEG/10WYVKbQdjHuqWy4HpFSa
bZwkqwCFf3eEnl/n8KgPVrRppd0ehlKbrxroiasetvNVpkV2nuswiGd2rftphTZAOrz0sN5Nl1/+
egsxRiB8r7pO+XnQPMJCIhxLAjbFtfRxNW0yFrKlpffnWhXOVvdalqsIjfq+xXri806iWUtPzKxL
Wz33ODszxo3rNFIJngriWJgRE9nCUmdfQnndEOFlH2thv60/rJa60MFZtHIr+aexquLGTF+ipZtg
ECx3LU3Kw2TRpO/1qbhRnKqYNeM11lq5dWSIVS6NHvOoeGgBXe0r1wt3FQ7JTRZRsyMFIscrP8GJ
0CTNiSoy7l2b2HoYM++sqnNY9um96cTGycy9Ra+9aK7j/8feeS3HrWzZ9lf6B9CRABJA4rWAsqyi
E0VSfEFQDt57fH0PlG4cmbPvUdz73LEjuEmKLKJg0qw155irIHKal+Ik12/OpO1gcB8xkY+VoBxl
IuW96iXHVUN1/ezHN39+ff1FWN3oLK///sePX780uDw71+zvrn/aMTpnU8UIFf74hV9e+senRZ59
JHg+YrfxryO5/r3rn6dCwuE1I3G7oR3X3i8H8cvPN0Wre/irQ4/Eu26NI2gbYLZ8uArufn55ld79
8b3rv/YDqnYpkaOovUEg05ogYO+K0Lk1e2oXkCIp4SQ8cPbnugg/d0gQfJHXn+3FedMxZ1/6JOn8
dIizfbK8WhIhFe/mmNHvw7eN4IeFoOFPidxLQwfSH5BXUE02v4FUVutktoW6Ue3aLJuPeaW/aG5z
tEmTjduFHE8dv3S0unOc6nGg3B8V82On4yMIRoKZQi0iQ4RNGoTL1DJjvypxvBJtggDdHrd2SKCN
VPhGsSAnxzyzzhZs0ANlpNYJSCfRT27CbnUZVX2kuugLmk8+dphpA3l9Yzt1tbVC43UskpKWdeLs
cmeL6E1cHKN2vbprn7A4p0XwEmEcpjJud3jkzNkfZT1t00XdJmWzS1OqRFGuveVVPmz62CJbaILj
QaIfNgY998t2QU8yxD1Reky1DIQb2I+hr5f6wGU/ao1aLfmteyz56OG4QyBQkr/VkU4iRiveBvV0
jGLa/gbGV7JZ7MAzQwz5pTKPkYXAUgoxbfUa/GG51BlYgW7a1O5Ug4IbXzKdFViQWZOXms6DxnUg
RSo5BA7GnDylMJJYbYqiN+IkjNl7NbRHOpz7PgTQnZpfY5JFdrn4YMMA8MEbXWhGi72Rt6/kRgW+
HSDNjGfswzOi8iDLm2PVpJkfa4QsoYd8qgxn8iZQprtusd+QYoc3kWja3cjtyVrMvp+tngyntHkr
np0+s/0lq/ajVrZeLvpXmNUprhPn8+gIEmQosKeY6/YVfGTTbfEmjgVQGuACmxAFiSPSmndfvRlY
BHwqHGq8rygMb4PezY76mk0JwwwiaoUWz5Ke6l6WJfgW9e7BKdvah7TpiRinBLFCB86YeWmKcNqI
G30ZskvH7djFrvDHEdPgQsowe49yk1nVSZai+Yj3K3JzekLld0cC6dgEvbiZiX0ai/eygP/dCjRt
ZDtHc46xL7HPouqjC1BqnAacQRMBWVfYKRWTYW2huTfEhh6lgca21mleLfNMkigJXVHaXOKRe4lg
5YPj6uXG6rhBVSXuGm34kMPuGnDmuExwgGvB2Flro8GW65jsfnQj6gG1nCwvoaCliA7dxziyTZMf
FOhmVo2v5hcMOn4aon0eyfFLbJeqDf93qYMa4Ue9dp6J9eKRCsIDrkvz0I/GISLr6OSUmmcVziWc
ixp776kxYEKXMMUcWmgba0CPR6ddVxIJRZj0h94cibjaYi9mlZ1J5ZviMCTB/Oxa3UfbjN9X9wxy
jDT0c2rhGM5vaxMIhwaab2fFxO+Q+x36tp0hc5ktZys09+PUms9J2naYHzIXwkOd7pHdY2neuEvR
eKzC9lYBwzjI2QO2YUjmT3pn66lNUQTTeyyKBXaD5k1yKNkcYbZww1c0vGjC2+l1rMt6q8buNood
de6n6pPqijtLKLHt6Mn5+tgZB3tytfcparJdAU8bThRdOjRFG4AVJnF7ebzN3dHLExRCVpg+W5mj
bXH6wTeoImSOwHR2/TxD/k+glWUg7gTFKT9WobEluu2yLnGycPTo0mf7wqFmWnatfYJI6NFOzbxJ
YAPrK41IQUR3DPvpapDuSs3vxvAxsF11U/bDtsoc7kcNkMowW8K3qeRuilDda6zki4nI+uldhUVB
648EMYsxREsMzGxE0LHkZSlfGNUJLY17VOK7ETjBIXbyxp9DmJ8yrXnvfXKnD13GJpxTa+AYbLN8
R7IX0AauRkKkkGfG1dcQ5VH3WZklBqrJxqwTT2/sWKeNM+jQSxbGKhWV+rq0Cw5L5YKRD0ruYHO4
NA7EQ2TpvgYjwtdaYV70PqcHbw8Y/haMfumIwsf5VAxYb2OJADpfR7x2CMsTffZXvSDbOgtAbbB+
WsI6Zf0toy3NTuDUeYZ8QplbixbxbtDk17A/IZsIPrSc9E14n9sFaatzSMUTDV1ECWNjdHF/MBO4
QNQpGanGaON+Mom3bACa3Toadj8NJt2sb9kgRwzNJLQUTEqy675XcdjTNLeYAeVg+NG6HcVweoHC
NTDkxE+N07GzyHM83kgkaft9CXRmQBfUM4FK/aa28uQwFhiEldo6ifUASOBopjCCs7GBqgrTBm71
BnVs4eUtdjS9ELfcBaDUcsyT6nFV5IbikUyvC7GgGbBdbZUeNvQ9yZAthfwUGtnzaHEZbD3ZuFPs
J1n4DIzA3hf2OOyH4rFi5wmEEKADzTL8HaCUU7VLdF1COkLKMhf2m0RM5JWY7BMUsBs3+mIkEK57
Oa650fFN4CDEFi0tqKH06tT0MFwDCB+8XjPxLya4IiWo6N19RSLZVtX2B1J1HtKCx0+LotFPi/Yr
KTjU+TO57ybrC8FB4lFq31Q+HPo2dB8nQr2A13S+PVl7s8aCYw2v+CvHrZrvRyNk5Z+H70XP7aWl
9bDJIeYgvfHKjnZFRXOxRMBK3z73lyr+Ntbyk91RN2EQmUiWwKe6JPx4ENxAHQIAEhpcRM05uGuE
MxNjgc6FYbeyyvcuV5NX0rEjLTr65MTWu4lucmNOFLYMs3iKCoo24UdgGF/BdQLXlxise1u94mnV
D2WkHQJjuStLrmsU6l7ItsGLLSzBBUw1qv34yjrKCNNjTO6WHhZf7GLxm4TUu4pX1Q6zKN66WkNY
1KFSDwZUHElzO9DJBtc1LH6eSmdTwxqEPN/QnU7Lt4IaTSHSR+gxb5pVJYe4q/wZ/TjqpcaiEhd+
VEk+e9cll5GqfCMbJmidMCiQlWvDzHLrXeyqk1OHdJrUDj7xxXQHsc9qrdy51rCrbbveuSHozTRg
/BCN5+Ki3Tbt8lIWhDYONlugCT1A1lUo4MDJtZmFhsZJD7GZ2p4cXdKOGnfZT4Sf+m0T3LvZdDeP
3y2TCKcp1zBJdZDjsJMjr8qjl74PpS8b+QHO1vMcNeZeRWzhk/6iZ6V5E5onyxTj8S1Nl2A1NXOa
G5qqUt1geituJsPKYZzWr67DpJpbzjetK78B6WH9RSbBpopinJ9tCaInN0rwoLelK8e7OafUobmB
B4CB3Wek4qNUR1nBzVHQOwgsgf3Jgrc7Nw9Juwg/jiGcZapcaKAAQ6jHFgyMmrEwLmv8UvTxYIry
bc1fWzLzSA7u2n/WtyIn7okQB7bsjrUnhEeuwJ0K6WoXsL4ODoYjw7vRNP20Grw2b+wPcS+/46Un
SCEOcfLDXdgwFA+em4j2zLquTPXPEYumPphQ9zoN4e61ozYZm9LdJpbTculR69U8/acY9mSg8dbn
ZNojIXtJA5fVtZEPfr+0rKfNs56lfq4s61QuzbQtaO8dlW5ehBZ+LGBoYX2kj9W4WeQ7dv5Js+YP
HY4dZtpabC23+UQx3D7aLVbQnUyNLz2VGd8ylvjYmcbzONeQImfXJ58JpJi4y3BDb2aQJEbU37hJ
z6SohZcurJD6DTMS6oaFtVXKrVnVZ/zlhz4JILssrj/TRd2M5dxDrSE0YqjvByN6FK7MfZUYTFcT
HtXwbMNFP2EI6L12IkHL0Dn7hka/yO2FH+YumxdaiIHmgvmW/UsbtFsdPRGXgh1OYNm3TkslcKyS
OztHDrBkqIxD696SLqa07qIDe6M+3l84T5LG5J0RSWNnd+plnggaR5z1XLnjY1rJ59rsWfF27uAX
WvqY6T32rYoYmWxLhAE20bdsjAaP6NYBD1W9L203oLSxn6fxMU4Cdag0cDiqdm6gf9k+Dq08ObVq
PyNVEmYLNRkdzc7U2cfYjXWEdwVDqi9us3aatutoQR4NuzkzMA8tVf5oNw7GqxvSvgrGPNpWpnE7
FWLaDBGuQlmGautqBnQSzblhE7SRAcX/qmGVTAKvl2OCn3g5J6putJTWATYxWpaW+4ykOHqxo67C
ka8Wr2f6obT+FUxtX6czJflQ7TuVPsZEK2/nxlGQ7AjUqsJvedWP5zrsMZ32Xp8gMSfZ29ricWfz
1WQxlJgCBfNU5OhK48OUMynaCUGU2lrC6g6KOvmWXQ8xwqyJZY5nqkZQsO0xsQQIrLA1YSWt8cEP
EWHLMrgLHXlJaQTvuJOtYzChESLsr1HtSiVBrZC52pODtM23Rclmuj2WYc7aFVzL1B3HJD8s0Xyj
SnANA3wnplbjvGTEb2vtqoFom1WmCQS2lpRIQ7U4e7aVR9mF3wMxZBAxHZ+RPAbO1dsb+BYsPhYX
0zn2O2kzBg/MhVsXu46Hu2yhINM9JW1rnNqITU+eGPpNPjQoDmPaFEJjX+hoJoCCXT0nT/B7C6bw
7nFy4nAbDuO4aXubWpyO9ZVjHRxVQHZmeu8dTLbkRzrxzCK4UCHR0jvA+tXBMfBLhq410+WU+XYe
kds3VVJ7sxUg/1pAtzFb1hm4MKVb3xy4YDfVGH6Kk4PqUpfJDglw1FtvHXlRQssGthgofGLHeZ9D
QoVV1rMOdrD9NfOtS72ZrIcESxaNeiEzQDe4DURg2pt5GQ/DZD81QaH5eu9kXtUJY2cx9Fci/xRC
/bsJCvUcBuRquejBWLlraBF6Ns+iMLDwEwGCsuOh0pcj6zeaR4L+61K/YQE66e1zk9XYMPq2vCxI
urlEr+kcsZtttM8NRQpdTCbypRqh1UKjOdwBdXEetcyCKBVZp67AUGXWc0AZQn5zl/AZORauvQgn
N89QvDHM8b2s2px0z+R5qW/DpAsvTVSUiD9x/C2szbdF81zgO2Q+oZDjaNmuk+BVMsH8MRVEzuaJ
8utFBPthzJ9MrIzblXGGWr94aU1qwMuEzj9dvrIVXCzi3AqaRtWcPURcMWrcCfP8vTmyhO4gAqbT
FG161wZulHxPJ3k35MNTQwrS1rFpeegd8lGeyoQN17A1EcJM+R4SokZdlQ0pyo7Gk3P8lLEzO+rS
fewX40Si1j5WxgXPXbKn/1exkmevGj9TNMrBkopnqqLlRsqOzEkeUuqR/sx+0SsyeRq7ML6BeJZ+
BvSw3mqrs29EV18iz0M1m3lJryFnjuR+0paDIvSZpHtn3rkddyZANn0vHHjBiXyGgGdxhyKCtCNg
oKPZbjsNQE2tcN19CUL8BdH4AYU1UKPpq7X00z6atVOj6tdgCgGEl5ULF9KlfhW43/MejGNVW2+Y
T/UD02bB+qadPbosd9wW3TafC7lRZgEkM8fA1a6zo5q1e4jxQDDrzxn40kZVT+Yg0M8FmKh6MOFN
mz4IIZ/GNXlBbwngWTLnpTZSmpCw5DfEtTkiZA+8fNZlqW+nurmJGljii8VWMWwkWd7AoDNpJ+c5
AkCnkwU5juVdxS3Ccw2hLiMwkOpx9tqYJlihisRIJlscYMhCmahMIKyF6x7yvhIbkQen0JmPZoP2
oBR+EsqvloYyNuvvMjjWsCKm90JVqMVmVZNq7jlJ114oT/pa2GYHLf8wtJ+TGsR8bZpvOXzvaqL3
ChkAFaNoxdGevrLGTD6Ae899qx9uFlUe4XxRBSTtyc/H7RAl29QCO2OizqDqONIDxli4dkW/4W1D
HSitW5DGPGktkvOxuId65AJt0GY/Qn+EhAMlhhoUbKxSP1gJbx8+39c07At0NNnXDrjdIar7wHcs
myZjH9C4Ynm5cRg8V5/ysMkY0FDFadQlw8Jf3Xc7ojIuwsbGWDasD/VR7fFM73mAADKM/cnN4vio
RcUOcwny0Czm1qjnj3NHXJEByX83N+qIVDU5ySHx3Rzj8lgq+Hz9aly2FmszFHp8xlrTJgNdlSa/
k0l7nguKhxBPsKBQOj6ZA9WX1nwpA0A50C7pP9jNLRwERgja470mvU4b79FuOgeeGKoGXfqA5Zk5
c2yabT+C3WpzDUmzDg3RdLt9qbv3XSY+2cSvenpU7gaIrmfc5Fnszphp1u1RoqZNIXqf8Wmfi+Kd
ndUFQz5eXYUx2L2dZoir7qS9dRW1sIFKwX5WmKrNrL1oNjyZyU1w0uLk2ZWRAKJW3A4oteYqxuNx
BGTa8Z5czxmg0gyu/BLbfe5HJbKo+7GfBUVyjfVsEEIg1ByHzAIZ4JuFYaBRZdC0R2Uexnbl6Oht
xiIQm9lUUTcX9+iQon2huQU31MiiPjMvsbSfHKfZWwiR9s2cNX41LI5Xx5k49BG1gelsB5Q7h94q
fZMco0JBHUiAPFaTMxzjbILsisEFZJ3wLXAygsgKdpAs0ad4a8bFw5Ia7/SmjI1zNMp52uWNLNmH
AoqpRyujSPC5idzwkbH5uxMBFKdyGm0T0Kq7jI3SttGPQH6z+5hoi1IH4rimRhQ9CthAy4+Q0puD
YQ73dP5bujgFVtdEZ9UQ2BRyMgrVAygN7HfuRUzDC4G73RZoDycY1uV26IjtQxn8zEoEkTw3tSGE
F9VZfFxaSqqz9hY47S5o5fDqzPZeEwNq2VZmnsT7vZtFOYMkgUQWNE4PMCdCJahBJKA90O+ZxSl/
ttO7w51AQ+LQiQgUZg1+VMos9GzjbJkjOVlz+RGEVHHqVpN/v7JJrHyk8fjz6+tnzfrPP793/RUV
aqBRr79z/fr62R8/Q2poCOUxFjwKvEJhYNXy8iXJdpoyPvzyMj/+6j++pMpMYo3mlkj466Fd/w6z
IU3on3/8x29iAr4hbAL5fAUNPsLNMECOZcG7vsWfx/fjdZDdn4Ur3N0vL9s02JBrEe//fOXr1z9+
8PpOWmW9RyPcm+tLR5SeOBX/+is//9T1xF2/jHDN4IALZu/65c8zKiy9wNKg38SN9jEYLIoNLrVK
FMH4MHHzRMIufcQ1DcW7gUTcTGPnMjBjTobBTjJl0jXI+MNqtiYS5g+3tmkLX00GvnMz2dsC1mjY
UQmbsUtljHAJ+dNSD7+w5YebV0KiZYrFR2LPDPN5thld2vckJ2lBTwjn3LKaL4qPbl8fZhM9i5U8
ZsNnjAJkfSyA/C3Y9UKsLRMy3tdQ+2KjwrNezDdDnXxZWxgNDE3WCtUFYf17iuscN7F1Hg25d9GS
bFhiONZOK7RbM58Y7xed+SkJRx/NHmR25pMxD+4Fvkwi91AImBZ07mBNXF8gSvHAFot7Z0PTplfU
e0tp3dSJe2rqKCfgQQJ3sYGCY+AosugyxRACbawAmyo3bsYu/7w0nN6SFpdZOduQyBYqhu3HrsB2
Eqa0axxu2o2ZTUcmtoNWqT2FNH0DH+HdpJaHJvoVnY7mhcZ0RprjmdRsN4OCTmTFzR6f1biNInNn
tfMnZDnsHJCTqjZE4JXs5NQG23iERSFk9Zxn9tdyNCd/qGc0mHnHBlEycJsE4SUhc6DeY40fltcI
Q2eZsbytGMn8YQC0W770qIdBexPBq28NQ8Reo8XWYUz7gDCFxN2ohgZ6EhOUnrtqXwtsbTpB4kGM
s3emMiDNAu5Zx2g6ZGw3SGrACTVirYUg81qPhtg4Mn0agWFqNoBxmj2foEtuKKQ5tKOaz7Mf9tnn
mUltqyHx2HVYo3Ukt2eHXOtYWh9qSpz11IQ7A00+GY/FLcPYFiNeSo8Gtn6SE/ds42kUS/BQtYFF
j4yQ5Km1n3FNeJMqbK/QsnrXzTv+lTaTCzSWyI47PDnP7YJgPO3e8wmD4EzXUkb9JzH19tbSM4mW
x3F2V82TXTntXzLNjFWw90vYCH1cG4iIKZUkxQAxiv17gEEUyDmLe4pTBPWgRR4I93UAzHuwJogp
Rd0Ry+DJqmpzq+WFQX8mCnYqpCoMc3yl+h7bxtjTQ9G9Pgz7Gz3X3Ac54faInPwu5UZAc/qBoSD8
y4Hrf4SsXg/cFtwO0CZNclL+OPAFUCuGgIoZB6DPUbMt5BqU88Ab0jnr4Rag41f09LPoDqhkfJpN
t/zbMfzDyaP+YZvAQuihscr7/eTFNRjFKcrjI2KN+a7CQ5vqSXRk5ad7LkSvQ5mNahewO9Bqlgy9
ONl3S1RUn36RkN7/uFr/VfQ5pOOia8nQWlOu/riISEWRr+sGAdi2vao2fwn6wESEvzF1QiIxg3kX
qZVmTVJRKxgExxbk5hKW+zKzn3QV1hdgUIS9UmwZYGpeDb0DDuczC/ofCcwhghnmK2zGkR6BfAsZ
plGE6pfACW8CaZ1UN7aXCtCbVzn0w3HA1n6RBSUWWP3dVjD/ppKITLd0ztcP8fpZly2v//lt/8O9
6xhE7V7jeSAcOOvl+eVt9wKTWQdC4WjrRu6NbVVuYbHMWz10dpVleJikm/NAzjJQkeVgGdUxnwr6
+9nCsn06F3k4HHIxyoNu5cMxkFG8GcIIal8VgMBeIuPQG+OHPgAldj3y/5VH/yWQzrTUmjT5f5dH
v7yjYiyY0Ytf1dH/59f+FUln/7ermxaCSeXivvojks5BmmwgM/6pj5Yu+mhDKgcXNq1Oci3/pY+W
1n9b0tJN19Qpg0tqw/8v+mh9fd5/PodSsbhROkEwwtZR6el/BkQu6DR6Qn/sh1TgZC2adD62XXjs
sEx6YZ8XW/ie9BUM1ASunu5tqNqFEOWuHHWYepWiMdLQOst67CJZ+v2XM/kPo4SxZtH8cXRot11H
ULPmifhTux1ak8xwqMgHVMqbeinlhXokYjylWexH9IdSBo+WTtRIUSY9FDoWPo4NxK4PWwl5happ
CseJpncDK8xKzsHSw0+bHVY8+gi6Ooh3OTXUcrEH3L/B578c/u/S8+vJBfuC0l0hQLa5/r8/7SRa
pGNT6vIBk2/1ib10clsvFA9Th/zUapFQRvC93Ucggczx0xziROl08Pk2QRNmJOOzEWanulPFLbZ2
T7EV7FSnf3Sr5hiXxNIVOWXM2KiRKQ8tHhyDZKZQ35RBnrCBE84517KHv7yn3yeQ9T05BgoqoVzY
S6b+53syzJgdVpKZD9zoxb5pBZTRxgl3ANSOvUHj14l0CwbQqEO9oXMUECpwsvRoPmPtGimP1R9J
Ea5vnNzcsTfWb6V6MmLqt8i35aOdAa4LKfZNeDv/kn20PjR/3E0cOs8Ow6/OU2X+MfgWVUGaL6WW
B71SnrC15HEGQ5vXzSbL4wCN/tVmU6MJmyG2g7F8q1rk9OPOAqCGMwAnP2GSMSndy7Qze5qHdPRj
tPoDXtY4vkGScNHWPeLsIB4kCT66W0XgbJHETSTd1sc8TG0kTtEnlQ6S/AZdoi2jZdX4mtySdJ+6
3CAFGFikl6KEovVYxnttrMqDY95ZIf3UjL7EYcEE81AFgV8HNIF7gKvHeg5v48hmM7F+SHEZDXa+
t+yoR3KBV3aq46MVrwkarMZlIEDJh+X85mKPQrwUvwzwGC+Jhk6OoWLaE6pGuG+is2yGx3N3/WxM
h3sYf+mWzUH7aOJYuBV1cKSOQgcXEwU63c1op09kfgOmmiAcaDqe7zlp6uPUisYfterrjB7lCKnl
1ShwMFxtlZGOFTBvm8P/x61qm1DUWC/qwpR/hCeqUZn95ETGg2b058Hp6QeqptkHlEoAisgjQbK3
I+vMYzm3H6PYMiGMYaxHS8Uu2gj01RC4710Nzxwy2azXH0bND1MKdiaYEH9p3ItrFe7LXw7792Xi
jyfMdhmYCRzlyP9cJtqaIP3BavSHxdLoatjRY5jad6ZDdcewWevXhUGCYgA8Q9HBuMioPcVa+qF1
39lfGze2iL+DNGwOIwvoYwv0UpPszcyaXjt10nj/nw9X/4cBgRUlqbu2IDwVzNbvg9zgAqmr00l/
yGHW3VM5IMg8fYvH7Bz15Qr+RX6VFOqkCnkmDg9mXQg1JlXd8T8fiPl7/uj1vLGsFY6kqM7K9vr4
/7K2CmanY2riKvXFAGFHl+fmJYtQt5UxgVRC65/z4VNaFvJDvCAtMeA4dKNh3F1PJe0KrN1jhsmz
k+Sb917oaSIxjlVNXbtpddRLiYZsH1l3tCbATDlFrnh4HKAmQBGcT+RPu7sw0FuvYdt8JuhtPmlJ
9kpMuvaXGErjH24Rc8UdmJbugDj7cyQzpFa6tQjEA5W3L3KNLx2VMDZLYzo+gsLHuU2/25BdNA1B
QRVM2Vtio0bCyLs1SGHcVQklQCASzTGCLmF0a2d90ab9AmLLr6HEbv7ztbH/fSInkFKucwb/Odaf
uZl6lYhYMwfjoWkJsDLyeNgzSO/R2n+p5s65U+QsbijG0ZJxYFD1jiC0oUnksQU41KfWvY44fSvL
6QtgGHXGA0DdRpVvUqBdZQJGa69MMjqM5G5ciFUx7ME8Kvlid6E6gDaFCVpGFdutOEJ0Y54i15Z+
XrXRDs0gQU4rhQaEdI4Skod7RUgb02MqDHXuUhC+Kml0kHTQ9VIq1Isabms1HJkV1F0yLZ1Ph+2+
aEPru4baqoipnWr0FJFehacy0T9ciWv5pJHjC+PyZLXoRYp8IsDB1CBuNlu5vimjMYcfq3a8hv8c
Niz/fXnHHoNHQug48FwGlN8fTgRRQa9mV39w3SqjcbcMjzi+y5vFaZqDrdnTo+YC2sHom51nKlab
aJyPdjnjIdDyhq2GDHZ9K084hPeSklHfm5SgJOE7iQgHSIuRj8pnvkG/06MZJmfBpVXUV75NaDp1
ANaGxSw/hIVNkFWS3KVaYT8p0u+ywrhZzN64qJLmC43DEY+XRDGfHhBSZR+GGhcvna1dHtG7mJgH
N2NCNkRupS7F5ab/yx2q/74hvY4ejgkqSwrJ+bLEH2dKm4x+QEOsP2CEfpE1aBJFuAB0m/KGlADp
KxttbzA2tRfEeX5jAWmM+nzcpHKqbuYgazdmNV8K05n9vzw7fy5bbLBBiAFZSGLVVIAtfr+GeRca
CRLH9mGsTDJtxrS9x/NI4Sz9GNQaGcqOdp5Ic9loVdz4Ou6mfVDTVVE26W7X27cywUhaqx6qMzS0
xIqyfNwP4kyo0mUxEMqGgQ3Bx6i0nYSZtEtbYkm7Ppq3ADvDXorH0XwBqMeYSGzWZqlseUid7h1H
xAgvHH3DEpOuZNXbUuIRmFBOz/VCZ6rGsCPJEbHa9eY3wa+JgUSUPCb+EZLMBhkzDm+HvOZCppYX
hW61M8nM8EfSRkxdn2/T9D1J5/4c92hEGZpZe1D2K43nNNf13WqVJ6G4ortKydaLXBl6bWjgEyzX
vIAYQgby8uxv4697DSL9dWfCdknwQJmMagYoU7VORr9MNgsBHk5NReJBS8fyNteWYSc1dIlWESFO
1M6WVX+NgXbvnGWm+wVn2yXCBKCN1hxHK80gwH+GxpTeWnMv5YYcW2wIVc2yURdHujQkdowdkc8A
EdER2WsPlb1NMgTb2R3FbdnGu75L03uhf+q6Wn9Mg+ljN9ji0pf3VBTuBLltPidM7Ikr+YKUfJ/T
8UebbVnR4zgY9oe800glDHt8k8awLeQW4vq0UzzSG7OM+wvwxZ0cpM5ala5C74YCJYJIbvBhhOgx
Hx1a0v4SsUqCpHWwVeglCgh+FVGbt9Vc7EVTwRWc1uSxwhlprKXT+cdnsFemXJ6cgPTKMA6Csx6T
+ZBO6Z0Fng3Ka43xp3H2Tka3KezrTWvR6a3UpB/C1Hh0lzF4mAGP9WeEnoGPdvZFH53mkMApBhxQ
ogKAwYLIijstW9p9RK8oq50Yto5yN3VSDXsnIemblzU3CC5aNBgBm7Fe1puU4Dmfbg9leha9t3X2
OjcUZ3vKXJhJxZoMbpzAEc1nt9IR27RYWFkPNME4PQSqCj09IZlwVvAop8CFqTvlXxYsRRDmI96n
JW8n2Z81i6PJvLwPmzuihmugT0AfB9QJVANtUIaioxirKyS4wzdU4tmNGNvbfMjE3lbE6zU9TGJq
xQ9y5O7h8mb7Kne+6okW7Bt6+ZcF+oKFxuY2GQCTUtmHRbTQvy6iXYL04GGmw86coR8HZd/LJkBw
Gi33BJcQgJfHfgPDZJtIbadVbXmoUzvbWWX7VWYGAXHOQggURfcnAgSOZQtsjcsWkxBb4g2b9YNp
YRHJ2vQWWsiyTaoFh+HKOsxm+77iUTlMldtdKp/9T7B38bKpsv+m9FJRS2iTS6bD4MOdh4uBKLrb
YF6RFo3rL3nfoMNT8FmJ8qScUXtZwHzr1vQilnbMLwEgtj52aOZLNT2gWoOrSrNgKHhbdky9U2VG
jRA1qnZxTMO6tCB+OJAjNuPcAxMJ2IXB+XSEnt6O2fcy4wGbModQM1HfAsy5BCy5yrCdLrMZhH5v
4c+LDTzvm5oVOANyo3xS4246m9DXsUFPx7eaO4Lo2juZgX5bTIPTGgmyorMq3JYWjMEILf6kBFGU
/NZZo7dDaUBTL5PG+6cIWEGdwyUnxX3WdeIe5PB4nxytAhJI3HGS2gRNAo4esi2BgXppFIe31RAA
KpHWOY/sdzL14q3lLEhjJ5uwnqHeZyUy+MBCA4gmq/JsB3mE0bhf5kh62WC+kTGg7Yl2CEZ/6qDD
O9z52wl8zMlcQsbaqPvmdMl0664fnP9h70yWG1eybPsrz2qONPTN4E3Y96TaUMQEJkUo0LcOwOH4
+lpg3Erdl5bPympeExhJkepIOI6fs/faNQgdpCW4Kd3RO4ZxmG2HMf+ligi0SCe7PVDPW+WHYBYn
+7kqxbltw+ic0KVGgdOiiYrb16LJzCc3Mo+xhr430bcevYfFYBE/q/Gx/Uim6ZcKNW9L8DfiZjSE
pwkVCcVYvDQM0N618xLX7IWyKc6WBZJKm3727V7LRGlyFaOWXIhouERxGMNULsJtlDE8o5VBfTc0
9qy8ctexQHUsPcbibujd+mr80bjd4c7TsDN7jRpSgN7FgBYThIwEKlgYiPrIufGqZwmvJvUQijTG
lXUqxvaA4tnEZeLFItx42UCacVFAAHJ52TC2u3jQPuPOsPY9mmCLsL+FCHr7xTDMFw05E6xwhAwq
cVpmeGzpDn+7ye6d+1ucySXirrwh0Ao6DdsisPrzXVOMeBjuN/00uLIqTxtASsxtSn/S19PIWv3n
vh67RBYh+AP6Ux0ac/zrQNjV2fSEtxnnTAZmiO3fDtCV9KR29h6so9kVM4m155u/Qh2Qv21RF7le
iF3P8dQhmQ9eNKlDWCMMdM2BvAdEc1zuDrFktGqaxT6NNIWQaHj/83CcnGLXxCzTlf2hnQ/FTKfv
k8KkYwJDJZ9zAgobIQtb+l1yj1xQM2f/fojn3AUNSeihg3npAj/auDl2vDAQam1WusIDm79EdvTS
uj3OelTwiwCf5DpFxnTIFYmgVhwHK2ijydErOVmmFoBBPaknM2ahLkzsGJo8lP3o7AeBqzOZPaD3
w7/cnWbY/qQ1INACka6ljWZiEOWrOeePwPGtDvfD5A31n1v3u8xw7d0gUJ8Rbsk2kgPX4hof4X/d
iiQjRMjW3E/HatMamlhaXnltR+Mpze1or3Vckj3cPFvJYj8HpmPYMoNV72Yk/rjVs2HTB0W+IMhB
UDcdqf1K87tj21Ta2jM+9do9Swn6wtIdlz0tA6LMd+UCDDF0w6iBGGe7GI0aqa+g2S99mVaXPHju
8MVtIg/fgWZirg7EdpKJAzoXq1w/ZO4qlDVqU1xWcQ2EOXaQy5MWjKYsKReyKfhH0a+A66b/1nAu
BSb5KJrH6QnFGklIjncdnkQX7UZg7KsIPL1HiXMiIqPcI3rZ+w3X/tw2GtSl76WWbKRfIrKcyOYU
DqYWUidP4NPve/WcgAbtycW9tYqJetgCRnZWhYG+TFniSGtoV86O3vyuhEhmwUE2H7h87YOIOKH7
Q+ldazE/737r/tjXc/+89v5t/t2Xv76DE9McBLUWowb8f39mIVhSF18/pp4lE4TBHP/2vbP7c8xm
yLdG6R1q8jhndAa/7P119VwVhXHz2ULemPBJ8oWK5Wkmc2HDlxN7vft3uH/l63X3X+V+N4tqk5of
u+jMcXZAQqCuJ9su5QypmHciRWCD5FfdL9x8W23EB0SdNq1QqKHpdMMEVtZ8mEyzRdqs4z1LOxZ8
ZWxMqE/L0vAB6AcYg30H4ix0JP2ou5m/yoKBHYdNJOmyNn/GaeLuE3j6h3JonEMmHeSIpRPoG+a8
T9L3Z97j/OX7AYw6sz+PtAOzIYE5KC2It/evcBV0DipNj0BCiHadn3d/6H643y2c0t5pjrMS//wi
jLS/nlaTh4fDPA1WXy+gkgcswW4ZabjygZshUPK1bl+QWgHOi4snuSZMIPMJPnwxObv0jfC1J+IJ
/DXtp+oQEjEwIZrmZlloAgQSuu98cX/gfpCujqE8neM4sFik6DqsYBXOuTv3A/SVv27d795jeEgG
Q1/09Zx7Ss/X3a/X3Z/9dfd+a0TYuA6Ezxoj9YkgW9AV0/JuP0cr4UOiycbnqJPkLjADoAAqxuLw
dSgxzvz9QTXnMH19+V/u3r/QzZqor6dEKvbV8uv+v3sJ5QBRnUbWrOKeXsefZ8OxDP66OVn4+BZf
rxRJBoGZS45j4+GOzXAX3sPb7j/l62lfP1SbI9y+7v67592nYV+v/dsffv/Kv7xEBo22nqxzYNW3
lvZpB61t/s+NvWcZNcJd/k01eaTd0z25KgQpRLTC/J+ps6FEco8JQxSes7u/Z1/v6P1u0JlswIoq
5/jn9v3hr6feb93f3qQaUGv9edIwGASjlx45x4B85oBr6n45BfVa9Oih2Ij38zLXKulM6/snYJzM
VLzdsQfI+FhtsCEBMmtwA5KKgNKxLAijoXi65yTdD1C/zRyrJglK90PoRNpSE7GDtsatiWt32GGw
9t2/6Z2q4JgGriwT75pWIJnU2k2i+5JYdqaP9/elpfDdmE31XLOr2+PAwKk2v8FTh4wTTc8/P3Jf
7879sb+9RfX9Y/rnv/51M8xAILKz6n/4ffTT0xKmWIgeAUVPeI96v0bZ7JUP/RgeIadKcDDO+Fhl
GT6pmh2X7m98wvc26Mq8rRuGPTluzDCBtWVrz+sxm3Sd2A4BwY4VpeQiNSe81I51Hhuz+ebcNDe0
Tn75EBpOtM8CoM565KG2ihALxcbHZAj70lT6syOHZG92lz7T2yPa2gdQHOaORssHUmvhqIvtkQdq
swRzzWNKJJp2XZmNi7Qjfp5azaNEsJ9T2SBda/yPisVq0eepvkjkgPU04Vo/JsGPpi2NS9VLDyey
Fe51pR3zORVJuPqPIPbdzWCm067zje9OFk2I13F2msTtVlFXXzNSUtu+lDBfwhF/HRt6ki7ek2n8
AQmmOiYpHShdZ/PEhMmkNiAxA3U4O/zMMxejVaEGM8afEwPgjUStsw0jEd3IUo69lShtzGiRgupT
eXtVer9KvNQbXWClDx0sH54ePAKUSB49MTXbOS9iKOxuzXA4X5HjG60sVfnrtJDOuznQMLOMKdqK
CIEMJ8M1quhWATvABJhUZ9xm3xxlO1xiw2CZFCPOdL29gGPuMeCVP6EdluehHmHIlumOPuiNBak5
2pMb7/Mkv6QpVuAcsiYK2uK5H7CkkeP0MZpKx3+x04HdHit0vptA06uVb6ptDz2S2mVI96EfraXK
uBSmqLaERc+A9+Pn5FmXIaidYxJyHcT9tmE69JvIAabM+kxgEVhBnAbEx6FgDnQqer989TP2Ytbz
KFr/PY8SbRGZvbkzqigHQISxZOxPmcv64RiiuZli9pcJ8LDCCE5N5S/8Thups8Np3VTDdVBIFRHf
q8ckbncO+Taa5/QPZgdyfrQUM8rCz45Rh/nWy1M2elzoNN+7THYY7cuUIWZaYhaN823fPXR9mq1A
hfinfKhfo8Ez9naV7JshzHGh00PUHfI+gXuQ+odR/DhK7Ue/yzPYrGMWkEhQ9Cj54+GYGB+aRjI3
BleHqyuAKXuC+Ba6jbO3XGcb3AbEdqavsVzUl4Am9vpO8C3weV7SwHhlfkMFyw59YxhyzdldXcaG
D5Yir9gipulotN5TjGXsVLxPjJxfocybtXpUSRk+GIn9wwJtcIvGEBehUoR9u8XF8fBqUasM+7Yi
U0bhjGvH1nkyGzDpZpsSKj3+LFt6VFEfuwAuCrlCJK8O0JdnxGf/DMdyLXXg2zhqWzITKtR6fr1n
f7pHFKEjbEUXaas5AhMED3MTF5r9Ebx1gEwx5bfjH7xoQ1vb5Wp6gXbTPmfjIg3N8ZZZmwiSxoNf
oGasiFhMnJxWMVNRIweC2efmMgXSSR6VrW8Z2mDJGnIUrVqkn/zYndVazA+aUkXHACpN6VgjbU2C
FrPOWVlIT44oB7+NA0nGeBGn5WD200qf6BEqfSI3I7StI4XXuCyJVt0RjoLj0FuGBk44rORvSvKb
s9sneLIlwr1CxmoOeXhGAPupuvItJq2Qp5Qbywz5dOt9fWzGvn9EeoCYz6SfwF1IeLXFtEXrmMV/
BGhfL2XtX/oYY5vyNCSMbX3p6g71boxUzAIjkeUTGK/C/2nqhPyM4rmLlL+JalwGznROi/qt0gBg
O+241dHOYqL8rneZsaqQ0qDtasELMX40rE893Uti7t6NNzMsp7NG9CFW/NrrjedE/Ug8y9pXg/1D
mr2Lw3N4hBT6G1tnuxtz5iYoMOu8iFfDDPIl4xSEMNFK+0I9+gmuU6xh+IyxUz/JgQ6jNas3LVdg
ndAXuZtqL8jwdp53MvPUfI4tfzUyDjg5DR4iJg9oSklYXSh/gBMS6fsqJlrHUd8m0ifWdSS6izOU
6bqqmmAdeE/oz1ogXh2NftKYx3Twt1rIDhAxcrRN6UctXKTOZSJPIEW0s9Ov7K6vn0zh09Ky6ivG
DwyqidGfiumjkqp9IB32YRauUcq5a8n0YMylerNEdraILBdWGj8FkQsgPU6bA9ShWixAIb9oVjg8
eDqNsClA/jO5/cOgfiZEQ31owm1WNSlKiy7jQ0s3smQbDTXU84iSaodI0gPK6geF+w4XHsa7fh70
cUK0u356GDq7P9wfCa2IfIWx/MzSgGh6XI2gOtwtyuWTbwO4B0NMSTwlMZYjTpi6Qn9a83PsdKjP
UTr2G+lIzgviAGkNg/lVnbtooypeYhRJr13Yt3ysCyYeQcthLK9j4eSHNsnbNZ+JpXDB/wsuDJ5b
i1XdqV+u011URQBGpJJ3TW+9fVTOy3ZBLxonFuc3RSWlVxvAzSXgsFeIHvpuRxxPcfPcbnvAlQ1U
gOyAtT7gxMeFpT3lMEdgofwmM12+1k56yHSCvqAxJ48ihy4jyF3Sq3S6xUEG01BVZ0FuEO4VSz90
D6CF1dFt7E3KQr9l7MJW3va2jSoj+t0F1zC6oqa7HypXvtBa4eNL8PCidQC7kv5y8FGIUivJd5rz
OO9TtvB+gzLeRlruGJOJOSUDwCwfovo7P3LC/ON0GxBmb7Hb2gs183IBiwgm95ZahjYtU6B3HuwU
76WrMsoLzWlXBahn/CjZtyjHaU6a37SMpSk2yHJpzenMduswxv0AEH2iUn2z7fxlkDbFKi3WIGy6
lUqkSz0wPmdOaSIus7ONlNF1bOl+pi6/RApIepn4+U5aCuF3otFcAe+hu+8M74yLjnmEf6RVFPK7
BVNr7TrRZ9QymauYMz2Mo0ZZ2cUnL7iNSJZXZpk/VREf5SEB1iwMln9KGD4Varoak5UeAvbKsvPE
dTIINXaj8TVh10wHeUqeQ7c/RxHS7sZR0xbL+RLkJECQ4BfpMflWHzhdOwREZNiKiwbPaDUqa50K
2/umgxDx3XwXmNJblU7Jx6WvPxnmPDq9qf+ytIRGcuB+4+pVr4nMWGGBNB/Ad7zEUzG9x5Ebomie
cAqSLYNxJvOPduaSqWk2UGQ8LAeaI4O9iA5cQvVXvSk/vLpeB3CiDojkJ+gFk0abLexPE/rWU+0W
V7iz1PWoR4hN6xPQ7+w0WmrpE1vxPsi8B03MlReaecL+sm1m+A9TU7bQSWmX6BPedNOooR3kDVR+
yGAEiva0hV2SiwqJAAJ86CLMUvd7EOU//BjIspO7Daz5AXLSGB31DjNmlkl912VNsJSRdfPLwr85
pST7lw5GLpMjI8EdrWz6Kvb0vYH4d0TNvxCMYzAU0IaryHuEzd2FmJytR+Lc/WXuwPNqNEG1TE7f
nmEVryb1ucgp9uPcGpd6YJ4QJdAvtkcwWS+1hzet0+EZdZ6OECnwb/UYKHJP9e9jkRMra3BBIfWk
hAOLaHg2QXHh29Xe+KtxjOuoNjUe0W1aeOGxyYIbKlDSBWi2GE25z1DuLzs4NgnkiFuTVt9xPhwT
GD5b3TAFQSI4EFOmb1sh+XUoq1I0Ed2wj43iMVXasA/8PluNmv+bgsc6Qt4LF21gE0hoyL3Lte1q
usEeYCJVxYAH2/PHd1cwgLG1Pnlx9Oxa2OIwAo89R66YNknbwBoBdwdhxeGkx2TS5e6ljK1i4Wc/
nFp5n6UI3+3qe2Lp46ObAlXore8AZoKrF9TfyiADw29ikzVroag3YQ00qePsNKM/VpnEG5og9YtL
ozgDbt8SXBAitxyKC1osgmT5noXT5UtziWPCeB7yemdpYcGkbfIPAEkZfen+Y8b6m6vegbPSgXZS
aOcQF8Kwrgdza4BYWKO2/U1v/DGOS/5ZlcfbJ9KFW2MFmiLjeyXDM+UROd4WPMk0mi4YS8KkHW9A
RL2o+N7Y0riZcUBSbdPAgKmq6QoG0l3UVhuuwbaTY0icqdFZ21B1N9X5/R6exqGCCNwAGDe6zlmS
PVOdzXh4yFN3kVVucg7CXC1rVFOENNWHKDBwTvl+vL3LM6MkJ4JBi/MN6+uSfolgyOG0TIOcelHF
Q71q52I808bLx0D4GfPhaHGXlxT4c3xd9y5SiZ9kvhKsOrinwZc73SedsncrmKoGgR1RMpV854Q4
Gj7jyGThfUFXkAmRg7i9YwNUKsMXpv0Maxb4sAC9jdSUun1s+vwTo9+0QoZDqiqj44OLetSdQ5Xi
RfQa+9qJKU11icYfWo1QE1JZckMQDSqg4Xp/P2SIXc9Nob7JDPYnlV9BDpGzK/wZ9VECRLZTlEg5
uNfYJuSS7c2zAE/WZW+itZFKBjNiza3DjY1uBLspe5D72ImQ9kMqQ+uchs3rX62BHP9JlGnHigdH
MLAVU3Z8LNCx6uBUsh9ZpGycVxkXm10W+L+Y+O9YDPpjI7KHJsuMY5S6NqBTdVTYY7jKOdrZBum6
DBvyKI1RewR4+sn+Wuw05XyYY0n0jlbGOxmDrWJPdMwd540Bn7/3M0I3El//VU21RBtUahvddsSx
77Glct7s6qHKmIhpguYunmHdJE8ztQG1ljZ9oYoevN0CKbBlky3yoGj2tIDNfdNxN65HGx2B0g/E
0xMyScz8muAyQIMMPrbsiNtFwcm1pG1DEnqlw2IqppubQ3ybhTZ9y+ymTBrso8GIGGldor5ai6Hf
MYiwvjnVL32iPlKVPHXsxvbU4d/4zIijsB47uhoPWRZcsI/VLJN6seljfbwpaI9dF5NmYKHugbVm
PziBdqS/AD80Lc95Z8GjLKydi32fNRq66VQHlAhhXyxNOq8HM9X65ZAL6nlkXRsC17qVsJNv0NOz
s9OW4dKJum5ucCWEHnug6pSeLdFhSjIlqTNrVL9Hvhl8Uk4x1aidK1zUbi2hh9rcIMnJ5ahJKz6P
dXQz8dfHSRi8jp2BRBncLOB9EG5p7eN/ZbeoIwwkIc6gJM3tYhcgFFxbXo5OzunXTH2bS5Hjauky
mOOaqou1ZpErQpCaq3Xmo63Sz0oyY41EOW6z0OlPAZHVOzhuOaEsxu87wcwTxXrq2+YqydpbkcBy
mPiULkdYkbvSZXyOOVxc4zA3Llqxg9QfE/IsU4SQOqglVx8PlRfIWzylB5f+jBbLqxTuS11rZ9dS
yQacfLfqA32PuEOduzSwF10R9QSX5letgW7hzhuSqHHSSzH136Y+3nhDZv6Sg0dYUQADwO7NF8mS
GHRu8jy00HLtwbs0wpyzn4dNa+c/TTOI2I+bT42j4VAPUVHg0sFCafXFQ+9SkXRDtAk1AI0VEA4q
c/gHiE9uyC+tfdhyNuSEPlKMEdXRuenao/ewRK1DpMvmvmWQfdIy8hQmAjpvOJtjgyiqMkl3g4yI
Oceml8XgXLblxCdSsVufixJAZOkhqtkjkBjPpL1uwXUivpwSxI61JZ8tR/EXMuZnYBCa6zHFi0EK
cTiCeDRDf2WbfbhNe6NngoGFQXR2wvxOfw+ooJym5X+c1W9DlmmH3jHTR8NiGFKvfbtVy7slwZ/t
uoBGXM5X3P5DFH3YENYZMz6ScmJcYq38XcxJhhZbcj8jdVpAllyrAcGl6EvWfZDwy5at3pI5irYZ
8uQQpSLDeSvTk6+umoIZVlUqXMDMnba+eNHSMlhnkOf3jOAt1EwTAUMhoeN+xcxeFLZ3yDpgiHnW
mxt8tAYDJ3vDGV0ilOREbZnlhdrVLEF4DK29jlK9P+oZSU4x6qb8FnVjvK/nZVYqGyYAeJ5tNTRP
WQ4icfDOFiP8HTpvKDYlZMN7f00Xj2lARd3Wgbqqie1Cq+XpZoK4quq2XkcmHk07r8XVkjeuRslJ
E97bvQWTe9ImLsQkKOM70ECDGS6CoIokJs4bHKdHoBcrgR9tq7WfSesAREykfSuH4ZdTuMcgD+Va
pDpK/VxCZBqdJ0fAe2wqB9kEFBuuJMHDEBhqn9Ute1ZrDOmS1r/5sx+sJnkpQHSvBC3TJdhMdpK1
Q3E00EWRs4QjDvUfnZGmK/hdOrLbGclijXx24tIl41A/JIRTjdMMMkXETb5gOW20OGwgcFW0/zwq
a8gZ+SMUhxfIsY/BGNn7KErGtT1QgLj6UGz0oLI3JLZeRuH1R7LS4fjZVagOTm199kgsTkYBBcqA
3hsEqCcSveXjFrgSDyppQlHGFS6hUllNiQcttjcySOtzgTGgcRS1Q1bWUIDFDK+y1De+Vznvsj6b
U+yfrII+UpHiPnHS6VemtdHMauXz1E7Nvk+SkJq7+ryL4cPR/yhrV3xb0KsiQ8fxIWLzR0JNn8QV
jDuArhdnHOXvCfurYseEOM4edoPxQcGV4HrFr2e1Y362/Oo2uAnNxiq3NmmFPDXjbF7SbV4Wsm/P
lfRPTmSUj/RtzSWuXG9FNfXSpU2yZdyMeiBx/BOCo+92XbfHJsIj0XukIrREJS5SAZZaNQLFgz8y
+mhdqAzukqQsNElpdQyHXmeyHTDbJ+LnWTGSQKqLPqTE3Jo2rrNCVdzvhG4AYqrtM8nW+xGniq2e
VB7XeyfGFExbaQ6dovWYRs2ERfZmZiNdek1lCEDTt4bN8Cl1tdchZP7io/k8Rll9FcksXgzmtHKm
p6U0ooMMHonU9I73Qw6TYhuL4jEHroJy0/6M2aMiHEY9t5Ba+a7SC1VyBWXXJbYw8dCd4ic3YuwN
ZRY8Q5Z4yjkRjpEguVAE81md0YyD/qgTSdpdUcKJq4krPAj1nDV+rfu0XTVMNl6Q/26CQV979cSF
TNRnKyv0I0OWbq8mbO8xjKqDg+bfyLRTk/f5SzKm2UP7YYpmWyZV9sLV2TiVCktlS+aUZqZPOsr6
dWEoRjaGrc4BwUQaAVvbURAsNIh22t57C0b7yBZF2+myTraEvAIYZf6h+22y03+NEDOPDeSbbWZp
T2XHPbN3VqozgrMCvK5ViYfkvm0OGOB+JA2sCgNuxqbym3SBT3gWt5gLSVHr2eW4w+NADys2iWky
G/KhIK6olHACJzbAL9jkPCpFUqwqfEiqgAQIp+xmiHzzpAsL3p0Rb7rY8h5LT22tDq1e5RuXosx+
dJNi1DzU4rEkdLUEpIPstE+PNcE7+7SkUWgkVXdstJjEC1O/gm565V9Qr+2JElxZxs2K+fNLJpQk
YBXFpvFTd9mXnr2yqIi3aHTbA5yxOoauFDQgMRTx0JqcaZ1+PW28qi03dfLaRcW4i0PY713pDjRW
kzOZtSRQ5kN3wisPumvsi0ubfQRVuYK2VLynrKYgDNoVjp/oXGedXJcmyWKOQQxx6SbVyhkxcWjS
sN6cgeZw1n3LSAA/wHh5tuquvoiIdcuzjXDbtMYqHoPpoSW89BaOv0uG8oB52F3Q8lE3NwYAP2bw
pLzyrSWJ5QACskGapyOjgXaARrbszn1JvsngsH8wiWSQg3PGdOSc3SD7WUQNAVHgka4M+58IiTSW
tOvayyjJnwoXE82gJ645wUI1hUcGwfrObdNwae4GIrwqmT1p2u9cddWWmeHMcGOrI2siJOiMnHM9
R4kTJXza0iQmecK6pnZVXQPDK8Dgvfy5YxIllSPJXmoJgj3XLklwthCsaqW014lNuiqXneo5MSUf
EiMaTlbnAHjrVb2Q7eTt7oYLU1JBmYIdJaOiauuTXjilrn9qBkZWZqRVJ6nSbz1RZL5u6LeKgZWI
IQTkY6Mtvdpo6USZu/tOkT8B1W+q7TzR8f6mrPe+A5m6dr2tmcAt9HQVskeneTem4w1MccHK8UAO
5njlN6BC99WGZLJ8nYXVuEbzu614s5bUNCS9BIoUwql5n4gZ24zkKx+ayHA32M8hyLKeeF5YgobR
HiIxgF0bFOnI4MdWlJHeblDNmk31Q15akrTVTts2EnBYM48da8FlXxKHHtgkTJZzxVpSFiOJAafa
c3Gg2eUvNPwXM4yIslQQVqq5NJ+4DjdkfpuxV67TUBwJ7Q7WokY2Nwz4zfib0CR2w9bvachFo/E6
VGzLGvmTBma2U7aKsegX/tKoW/CzCXJ+y+ysUy2NY61P6ZV9cs1WgEwwP3aYRZTQb/GO03DtHOOZ
hv4MXKbHunM8qZ7t1E4fIpYsQlQRtXjqSQqwezUUXnRlBqb7uTxLjHU4mSeaCxiNUo0RSaWgRrY9
uhwsNMqIzWcI3eik03Nhm9hrLNq80q8/XSuzoX96w6WU9ZJG3CrTEvcHgYgERI1LryeEmUQ/H7o5
i2fh6f1O533TGmjRtXIp/owMTGwC/qfy6N8VxwE1Hy7aGBIUxqAFCurgxBDrUEXEFQ/0M5buSKtX
dGl3qJFbMNN0L7XfJauJDdepdc1voftjjNzulTfrJZE+xMWklQvH6lEXAIBbGHpsb2LbfBms6sM2
G3kJCS4oAsH+mQ1QDYwZSXvxOJG/shjbben0pIDDzpZF8lSY5IJrvdvdpgoGEIDJyokJOZ0nc1nO
qV5D0dp1huLdMxNiORrTuJh2evTUc28jQFcVCZiKrIJrFY8ItFz5nfwz/kj46WZl7TR2Sqfc/tCQ
426jHiS5qhoum723YoIZLdUcEdRVpA5rAAdfi7hb+zHukdLoGBM3JDIlLfhUP0LBnE92tBLKqrdl
QQu2k8deAT96jhArHclPhLNIxAk9aMTMKRdkMlR7FwBdaDEq0Vxrb5bFC1Lp8RjYozwqJkVwP61D
L7Pm3CJYITdm+vCsqDzqplUc77cqMtCPMjNeo6atN6FVTYfI5nC/NU4WzlDSZfoUjpan0dh2Mdp2
DjqB1oDpY5rIxvwkQjndV48S+xCTZN7mcoiRJaaBvqi8Er9CNhnPqo3aZeNhY28j316QKT+eW8b3
d3tZyXj1aUp/IsQiVC50vwv2K8TRfQd51T9aeVIfPdlgfpfwX1w4oFY2mwoSmoGims7m0MkHK/2B
LNF56uxsa6sAfinhL8viCO6wJ1zBNJdZ97tKireYyn/L+IGuLup1LsqTt6G2PTAyo/4qEjKrxzdb
L1jmYn9cQftmE1mk73d9xBhB9A5l0pwnGxgPSmnU5RKKceP7NXjg4RlGt3nSYlZK2lDvPb9IilZv
gZrit9E5zcJxOI1b3Z31Kt1xsO3XwhgfkecFqyitfkKrKbYGQe9ExxoHsGxnO/QrYipw7wZ2v0oT
xcbQH44t46JjEBanuo9Iq6qx8doVVbfV9dg1gurAzPglwvd+oEwiGpUpN91Trg6dB/ly1skOrXlJ
amVtklmpXGp+zTiQVPG8L8SyxkcHfxbAvyjonpAvoC2BijFLrp970lLXkc8qUeohxnOmU8u0VN0y
68k7ECMNcwiBtBVlB56zzdK1KHpQ3VnlPBCVkqNPdfbpGQ1k+GKJhmE8q/0ycFGkAJ2lN1qqd6Th
zU53DpGmuWdaWZT9prZOhG6++Ln3WTToorhubgsmL0UvGlTvPvm0KT3dyXG4Dqhqh7BK7iQShDKm
8dwMO0vqOojAD4wu1ZYcumtMQ3aBs0TshHDXwpXbrE+9n3InqnYtJ9k/VmZ79WPZrlpHy1eyp/8J
WMJdJORNr+IsMKi0TePaDGRV29iWi+qNgFtQAjaQ7NqoZzi4121kyC7PQzShAlKSd0He4XtxITqO
UTCi6Cvy81j2P8fUoC8ZZntLeS+NwYik8UhvHCHxwYOHTdjVAIOYW2ARJKXX9QPjzAbloSWt81A7
7ffI0i9mJYpb55gbK5HRmdjbm+rJlyWAKFyxEKpDHGGo10udeRjzJ/Z/s+ZRXjTb0/ftJB7vfoLO
Np5RcFb7e7S0badPaVsNu6l0Xzsb8GlXA720K+2XI7lSFHE2x8cEAXYbiU2PqdOSsCfrVHbdO4EL
3TEZ1Cwgdf4Yn/+XiPLfEFFMyzCIa/z/E1Eun/L/HBASf6q/E1H+etlfRBTP+gdedNcLbJs8DzqT
2DHlp+j+73/QPf+H4/C4P2Mm8Ar/MzTSNv4BNcnDRuAEpjebNf8JRbH8fwR8N13nK7pt6GBO/geh
kTNIBfvel70PTazuQBuGjOL7fNH4V98sSI2S5qDT7iBHL/8YqjpcAJwyZGW3rcRkyDyxbK1u3RTx
s9a64UrDF3oQtIR7uvfPUdA99lEDSLRLs1MpqHwSySqYtTQRR18EyzSv0o0YMbH4vfvDLlAShol+
QRrkbLBAAWp2XNDGIts3gVtvrbcUp9KRyHm1qHA+cJgpZR0tGLsPCiQ2dIuCxFJPzXtopB+tX6UP
wjaztS28C0NFeUKT8mpWTFOkFjTHXBBoKAhgJINGQ5khNRuVT81Qs+su/pA/sy07K4fwR4j58LLh
j+FOIg6F5ZD1J1nGo/oN04q24bJvCLU2a9QGLqDZzhaEJvah2EZjcR2SIHzuS/snAPgfKJZRCun+
wGAxQ6CBg6zLB6pkTtFeZZC8SmsBRTld/id7Z7YbqbZu6SdiCyb9bQQQnXuH2xuUznRO+h4m8PT1
4bVVp3ZJR0d1X9JSyMu5lp12APNvxvjGbQcqt6aPu82Aq5FZ0/VEnNXEo88wSZdaaqfOqq7ZargR
UMeSxMiOaXC7skbK2M1J9bKMXXlkO+vFqjpQkpmc4YXayTKt2OQvZFPU+hmj5LvcPGoIJq5Uhoxw
3WvdZhBoVYqBqmdVi2CxStKD03RROVobM9PwmeavQ8h+5sqUmK2oIsWpGokC+dmRdvoQJgu1M8br
sOKXGHSTlZK+UJGL24tPK63oIQFUj6QiDMrig3bIqFgHkAkA1usMp4U7l5G7EdSKOL8UpvMxoBc9
IAqp1VA/1dTnO62cUAN00JMnSYtRklr/w1xTJGLSWrASxMXIcJwV/64ExR4Mdv8wDMtRF/w6Op9B
9+aMojQFaty96trMm5KcUFShiGA4EMy+dVzH9ZWEbgija4EXnip/XdzueSC3QqXxrbG6Dv6L4UaR
yx5Zi1ABeGwkHsbk71mYnxkuhexvKmI/+PVO5QtRTE9+1zlRtjQmJ9p58YAN47YB2am4Nch+OqQ8
w6HqQxZlA7a2Hna7c52sr2LmUmOqf+AaniNRiHgf7/Rh28SW2UDUQHsyScLKZt87SL9cIySsS2Xg
Q3aNlOKZiFV37EhuNLX7Jc3fKxIrIDFdijalFxmKO9NmfGoTC6pm2EG5zxwGeyPX/KS+HOe9yYzp
edTekKVk25u6noHP8qayRsiIA7khQJw+dE3exz7TzqZa6boW6ZwsOmzg+6ROY1N95XSNXNk7B8bB
1XGueQucFplFbXTPkkvhxot1IqAHYo4INXwUMRVlZ0wHpxwecb+LQyxg984W+2PYhettUTAsSyBR
dp3WHOIOHQnCASPN80MNDYxMVQc9HRdPyeh2Ij5HGOuxK5sbjai8ZEqQIZgMx5ayS8OBVXxDNLmJ
LM/xxCfV42OHEY+eoXhe1Cpv+Kswu3tYSvZhjVf1z56JyW3pmK65U0HKFQN8dGVFgA7326kJvcg8
nYsFYygWdGWzS3aQ8bp0gxDnC1nA3JkZ4sRFQsJR6vNYZMlGLll1aKzmcXZVTeGu/P1UFl/kCTqI
sLI/tcyzzYl0zXtC41FfDftV5+3NOqXveBfGwO1zG0IcVkqERhPb/qP1F6lnSvfM++z563GZDRIf
O8i8qQ8CYSATqXGTnDnz9FwULHbppInf7CyTSZr3qpF+Ea6esZLwwqZX+871/AVrG8oJdA8m+bq7
pMcrWbkHghG/vboiJb6yL0LXaMDSL21D9pNgiISkESenRxIu6vyr66kwFXmuU0qalqtNXNCALeyG
G6gT+X09tAQNJTH36Vwyzhq9KE/x/3RuGTrbfzRLFhozPmS5lnB72sI/5DT+UBwZbIMED8lcRDP3
KUy88TIZWaMvLTYpWV69kaE/aqUb3+RSqOpQO6FuHnjGWR76mna8zQ3/ziNweKdUnAVWzaabuR5L
3VQREFD3faBS+Z1pzXGkc9zX6R+ZTLeyaae9Bkc30Ax2v94C4F0rCa1z0pFSnTCcydKQUBFVY2ms
Tqta3uW6uYI/te3ISb2/qasJNuRiOlD7ffSN7twwNRFRUTKgms1Yv5vT9mBaZR9iA8DjQd13E6dr
sh/NqYhKMbQPYkmxnxfaUXbNY+5azb07aelNVchtUI1JiVlLwA7qcQbpeWJGod0AHDyXRsdsuMev
mHGqaLXGRFhqMbpAMP1m1l7wbyO1Tr0/s2bSKoj4lnjf+dCO4i++CPsmJjsJKTbBOiJt+9u2r7rz
mvNoGrg9KwGtAayqGbbeeOlrJKPwVOFs29tlQEk76PuZTLRyqnK26zyoUW1Dy+rvrAXeOpG0GisC
nnXuWdMI50tq5y5hWLul0Oi7OPnitKf7277cXE7Pc/dr0rtyN7Gr3XnTptnR2zwasQru3ZqtDpjk
MzvXcZHQoX1CObU0ecEpkERsjCDh6Aipf25G1q+7qQFoS15kODOaAMIiwwat09GaZjxqM8X3bHwU
QvoHp/DJgkZr5HevosdpoHwdJYEs93XHo0bny3IV52w757ux0tej4cS/mWgTSrt46d5UHu2vwraH
UfHo8/tkNJTpR5M91AD8jC3Hszu7B8tBmYwHadgD4Py1Cu/KMUTAyGAqFK0qDcaR9A+P4TmKjYlg
kVYbg7ZSIvR64y8HM7Hmy12Guhwd4HhXZsZx6fFLpMMgdoziP0xz4MLgaZvHDREIOc2H1037dTG+
yjh/q1G+3bDP/znKzKQaUJTPsDgokGzVuqASEL4bsBIIhzggyo3PRsLATg1VEC/srVmFonz86FOd
bIVsNiK4G1ff6u9Yj5NQ4tPdWvxy93m8EKNcg3pnrfPWaBPrAfTpuxSkA2LO+24d2D0ZCKQScdYT
OPw85KhNtO3RuQ01xBgWzYm0cwL44Bwv+oWzkP7ZkfSLGGdIeHV4Q0eF4MyBngrOR504FNEe1Gl9
3/WoFApUhE+LN/z2VjRFQCcfDDvDrJF5T2X1XIPR3jki7S85eS4X1QAVH+2bmrO55Gx8qlYTzFk+
+EdyjM2DBLmEhW5XktH+0FjteCYlnSeqZK/RNYFwYnXttqlX3pp/MkTTzznBs3OvP48zQxM5XX9e
CKZ5WWZWS4pU4qs1o33mwJ2OJIgWITzWNZIkIB+ajhz2NEE2tcmkB6upwCNx0CO8DIjhNHgGMmAG
98TGvxlsxps6h7YdXzkS6zsL638kp6QNE3t2SdUR7ok0Kqh8GRMC5G/uyYyFzcBg/XBm2w8hMpNu
Pip0SDkpCGVpX3V7sa9xnkd6ZfSP/3zKT1C1K726LAzXbVCHV7IOqclwVhzrhBlWr1px2LyVoVmw
EUeaM78YGrevAfwAmDY/QjJbv+2FrAHErIEjBo2f4nff+HYgZlHdVnoT72TjpITeizNS02xy15sc
ahi0HW7XPN0rHdcFmREpCHVGK5DR6hXzw+rtblov8Z4Mg4B5+AQvaEMwuJvoBwDERzOSVSjU9+6o
2KqsGrPWjtQhachjbztoDNRwNX2bdU/fvzoz+74uPzmVP4VqRCu/wn4N4ip9LeTSHS2h8K1pbUKs
DSe0UoWxS2vjTRFebSUKaIGgA4jH+t1BwYGWhaMkmcRxEAdIHyyI4LJlI6FB/qUq2wP4Of9k+NWL
2gG2yglKkk2CPQVdJSTknUG5AJJDjHc0HI+VHCNsvxx6rBCDkcOO4IWNIjGBrxjdKEk9pM3WTB7D
5F5BsgLvS5EXrwP6GruUUUdkANZ544vN5xRgMDIQl4B5KhzrMnLfDBVBApKwsAh0v4XVvjVI6FjX
7D1lYLEDBIgrvBkYbqU6UxdiEJd5HIIMx88Omv0f8B3OWj5Si7i7iYuZvSBI+atjM492Xfzww1ah
TFpz0wn3WpV+e9+u1cFO7C+K84ElnY+UZh7Pua+++rwxH3ncIBWBfJ6zyGGFw1wYHVt3Qzc1Gw6u
AVOYx0lD8lWyL/fd/G+ZKHKRHW4Bp82fYaMdhL2ccPwSdQoHbydN79t2uDd0usmyn9EltM3R07wI
H8vjnOrlcRbcujC/04RAcOtd2tYtWix8cA5U8IEoNwaWJMJRxQV2lT2z1Hz3Gt6RMs+dcGIwajKx
3sWTvK1W2OXxVDzH2Lm1Lv704J0F6dw/T1XcMc4e/kjO3VW5HlrWqtlPrnj3WhpUfH0S/EGD7TxJ
SGib3M+lmehiIUCd0AGtoW3JByRSY+BjsCabNUfyzQJprxdkigsKCX462e9akYElYuUnleae8Pqh
1zWfWmoTjkEBq9zb0jrTv42sI9GvE2rwuAFyhpMj+eO6yj4QClTvC0/MRzR909Hlbwy/iaM7Jst3
R4SIvoOlRJuGIT60awIglI/9yB/jl1x6zD/z7jSvtksHpfxLN4MLGKGcAXRartPqHWLdLALsHcYx
nkomtX5z8WVDHlg53Kva+tiok06aCPQatXvMa3nPykE79f1wG+vMTR0HZbcFFmo/+Jjh1OrctzNN
HyPWX5QHv7HngeKgf/BJhJ/r9eiuzUV3+6vMUQRRwoF8tLSGoL1x2Evb4Ja3tFfU5DAJuLl2c8vj
IhUJJ34J2t7q0DCBBA2z3OAh2RciIFqFFMwmzZmbl2PoGKgxM3dwoVaJW/KM8xu7+3LccbhAIL81
W+LdspGygYjuO3bWKqQ6ZHyd8nzAW+SdRjXOAaMl5I4xJbXH1r5mTApX4JYMrduE8+jEFRlzhQKP
1lwzACV6Go3Y21XscdFBNtyjo/9iWGYbUGB9V1nzBTovP/EAdpBHoiRJJqowNaSEQ2VTAZYFm2b7
G8R1Bol2rI5lu0ltiOjTGDWf9Ko61L3THaZx3Ds0MijfuZlW/UNUhn+e/ZpYXYXLFY4gbNSRqtHa
vFKV1T/g2zP2bVd8QAllU1bvta6uIzKdhfe0jL1ztNC4hAViPfIZZiCICbkJNWTPCXfxbrCos1k4
n2eWfa214DS/FDmPcqowQ2dMKJm6d0E6qSFoCY93i94/rH4iqVNQqdW9cUu0qvF41+OwoXF95eT6
O8FCA3vjP7amQ5i5PqJo4eaOJcEmpmJOBVqeIbcPF1WVOkYt6xlbBmoWgjIOq54QXDWDbdT1wzjM
B8Ngggb/g4Jh/bYEyqjUST9jCnAi1XyI18uviQUDAjUO9sesjj/tCbW7h46TFAGaCbsnoNNcrd8T
ffiYjV1oOki99eTLMkqD9fysBaNGiebVcxGaYLUg1oiQ1i+sSxR703hvu+Pz0NUXp5jxpVEKBZnV
k3pk2A8rmj18A0DHkjZ7TXt6mZHSADFOHgPIB1RTu5+rq3cf+X1l6fY+rrskKBxiCVbtdzIwlurl
p2HyBQhgrAhsIS2cjUrom+uDW7FIn1iyrxPdqyMcmgOZrREZLLQl24axg9NXzVgU6Sj7vbFSNJnA
1tSsaaEssq81oWUWRCNTzGSXysEAWY5gCZivMUZr4utir4SNpeXbTxeXIT6BX3QXc5gdVrmMgT0E
hcXv+aeV8IhPkAUVY9K+DJ3OBgFpZ6jkfE7WR2w0xGzXLIM3bczm/y37lVzajHg1qonuYGF7ara6
H+gEV1Ebg51s7SgeuH3RSZjbDA1NL0B/RjWlWzVHtpespDn6w75VaLpLzLMoHL8ybaK9V/rZSuiR
KwGH1ytPbvGsGfZ7t6A6111a4qolucaB6rWNKpeJ2IdZl6BzS+fZH3ItyKGg7WRB3qq02uviQYof
s/IhXhAdFwTDcH2X5Bw38X1B43Q71SDNZCx/q2JMzsg5nq1xKS4iyx4HchfIChE3XQ9fZKDxxgDN
5VaBLdz7ebI8lWb6NhLdymh9QYbRXPp0JvfYGVHq1K2KUHCe45g8uKTEGgMiBkSpxxpI+91nfnVD
hPWuI1/u8jOW//8bjP9hg4ElbWOt//cbjOt3VX33/ff3/7nA+Pf/9e8Fhmf8y7FdV3cFT3obeI3/
vxcYvv4vuNiI72G6u5CbPfjxMMCGhBgE51/g1nVwgf+sKWx4nX09/vyR9S8Wug45bb63rfIhCv4/
rDCELvgL/McKwxPIKbeYB8N0dJ9Fxn8SCpnGmait7c1p4mrM2eA9GduLsuhnB/31B+hUm6LRmZrB
VNBaGOP9f1KemNdwgA2G+jf66f8iQf38wc/nKsg++3ks4p3rDow2mvr8E2vNHUfq5M+///MhvMaT
KEjfqlA1HgvWGMgIy7O7QUx+Pvp5GVMd5/A4ZktEDMX9D5XJ6HsYaz8fqhiZdvjzYbuFZ+dWhmfK
MBtBnhiMCKcFNMM+49RajuQ8kexAvPzVLghzbEsATDamr2G9KEKn5rIbz4buFhBwY0UsIqcuEYDV
BQ02rLi+XYLUh89Al88JLH8ZM5XyMjcvncGAYcjd39o96OmPcqHkWER2RofMXMNa42OiWeS/jFYf
NU1xP+jTg7KSHI8Q2rrFYJOKoT1I8X8WhNPuk0kirCANWRcyPdpWt8kBUhSM4ABol2DMJu9NZ16W
WQLl9mCnoZfYdPKAxxEoMWY4pBZqLOswt+saCfWSM9eNyPTd0dJbO9SJkSitN1av114Na+jQgqW4
e/YlAet7oywfF3wMe8TEyZ6qzY48/9mTxhRlqyDox/AYlQsmBUTi2nFmYttGorKVOkbpIX7kiGFL
jpG2Hn2a6Y6F/EYfHoZDVusrPLMnNWQfxVyFFSw35NRU0DE6n5yxf+SvowrYFu6hELaIhlgHjTAj
Cb9+LtFeHnXk9cJL7/N4tCKmKSALUs4mo0BE5flQ3BLv1uqb+Uhiwl+yjRyC24V/bllnmXnXPor8
bIOoCdEcDvvFaXYSCGzkYaZG9IRWqTJwUTTa+gSkq4uSHvXOgn46LXzIBdjd5i4td6M5f0ALoIVA
lk6X5JEhEjtfavsqzgJzfX6vNt8ODg4e9d76Sd59GhlEwP7cKOtzX9Ql8or5QYdFjxRCWgGaEJPJ
rvVbDg7iKyjfQcGUch9nzalKK1r/sjv0I4qmQThnA4lJV2K5AUP95Ot0vBgN+ki1GF0qCUCtN6M5
IUgGcFJ+lBOB5IPTnfUpjexOnVZE101HBGqqEUEYP8LWOtn4SiuPEDdnAxGk01cxkqO6rPUjtMGK
ooJZ1ogDjMda1HRiOSXmSpaRHhpxQ74o2Z57N0U02ikc2DPJ4XPO/BBsUqb13IgDLpEK1wRxOwwM
bbqv1rhoMr92LL/CVDMuDP5ay/qTihE9RY7vyql1VGY4iHtLT3Yz63vCJesvrg7K4lGloQ45kDli
nQRwt1EtAk01N43d7JJI3b1P9igv235og8EYW9ZrXlkXA8vCOCwqMobR2NX1hkJFWcgoliLXy8Ne
kwds5MeCgkur++7g6DDCuIBYt5CAtyzvPdUrrZgpwmX7i7VVbTFolpAZkDWcSutaGs5n7sZNZESp
rQewzD4RMRugrejm/JgtpxkpHO3u92i7A8hUZ+XtiCtsHFaNja5/K7jMIP1DUpYKo8gKWg+myCX2
tyIIAE7j3xqWztuDe2EiHpG2+5DpUOoTn3gBTczZwe9IjXSV8aeFGVN27wzYbXSCZnbkAXIoLG6N
JCmRKFeEePFNahyK66TQbTMnCGL9Vjc0JC9owx9G3fqD2A0gPinv6fwAIHa4WwprQVrTyVPvP8fE
NLz2rh3zC0rn42pUp45rTB9R7a0FE61EoI5bUrlAkyQ5umPsTW8QqEn/LXL+rdTlLxhAMCWACRCv
FXeUiyXxz3HytMhYO4iEJ+ekO/uGiXuA41Ui3gmtbX7Qsg4hNuSVoTf3QUrThP4Hf4VXUfRBTPRo
OfZahTvAreiCsOCeHOBIexqUdJe2Kr6QVDhVgCRstTBeUN63NfN4mZylODKZlfvmxD4j/yycitAh
TiqvK99t669WbvH1mj1hQ01PcZ3Kfd38ZddDzG48HbWOPZNk9jqX+MigfiMOzCdceEXiPNhbA1v1
QZ9r8Wk1eG6Of5pWrsd4NV9Rqk4BgyttR5BZhWzTF9T37hQJHlONZVB+L8CBnzKYlx15cXvPMPo9
OOGKS1hTJ5RQNfVzCRqT4r+Bg56j3L3EGTMc8TlNhP12mbnDMdYH7YhRXqenZDdcfc2++rW5gsu0
3I/afF9OzYhuxz/DF8TD4t/rLquqpcKf7Ir4o6t1dfKSkVMmMU5xmRwQl1l4kypCV1kbHrViAURb
4Dq0LZ0pyFo+aA1iWN1mfKOLOCzduj8lC4TWZOjO/nxhFUauwoyOoksyaC4ZdqbXrsSXpVGDBA0G
4x1bqsPszzPKiHaj+bGiRPvOJbzPV7O7rxL2fnWeXFvExOEqVEz6KYqyvOKhofK/tpzIs1FmAWNt
cff0puLUvyGaP/rTctuMjIS8ZTk4a/HmYYTE4DXS/rhb/VL9rXxH2/t214VVwjK64lCRPW6hfEU0
QHhA7mTLzYQvm7KhJYvMtJ6kkYaZttqXPFkvPKfvUofgZNtsX9m7O4dFd+6IpZv6Yj7gtbtPM3qU
AfB5aCJuYGvVoziwnCdNs4++vQ1maxFt5QtAmThwJKYYQ79zK/uZO+dd9womkE0DoCVPzj71zD8v
OYVEznw+dMVTY9PfWRh97ISGypqI224TNAFZCzy2VfWpZExI6D0vZiI+0ZSCQva825l1X2jnPNTX
nDjlpuHKS/zPKSlLlj/1cZY2jmPS/HjWWa23wzh+1aeq2iXx8oHWY8Ne+oGGFrnYNXopkPBVvxom
NecRP9d5yjX2LUNZPuk5Eu0F7CUmV3lKG/vYeggH3bqNYv9PvPQtAXMx7kcfgOgM7W9HPYEcT/vi
md+DTWrv5TDZkYQXf0aJQtusfEacjsWZ5dMPdu3mQ14yLlOSIUW6HDK7f6zgP8Zk5ZyGXafbE5a4
7fmdKeyN3YZDFbAGI7AjT+YGUFW5yGhRJ3a9MdiWQJlU1bmJ7dyWgQZLl0MCtKmebHwjvme/Cd7K
oVYMfLjzDo6t7lMmnK5JnHK+AUcZAV3NzHD2PP9vlZ/OZ5ydEzYT3IFOYiMYT+6xqarzgh9obyxD
u0+yQhzrlslc4sIGRUeJFMJ7qvphPZnp85K8ShTTAVO8ev/z13FY6XKdJCfXL9OomOJ2Z7QzXoc4
P2edwCchMJPifoEFA4QRayWpoUNzBSbOT8uy2InGGa60n9unElYLzz1r98NhY66e7HS8LKGRGd+t
rQ1hXkK8aqG9t26bBU4LIr6IffDzLBgCPe1dcJtjw8EwgoA1BfvW+NPq45dspVjurRIqV/tKysdT
OSAyVon+agqnjwa5o82Gz9sjKByXkTgG1xqOmTGG6zTgbOmcd0/2+nnDjAfA4KddV8j1XOtkiLte
+VmmHTjSojqvGyrWpY4aSi4pWX220zPx4t8q5XmR6CR6ZIZ2qEVx9lvzZWamS8bJNW01YnobcyLd
lH2zmTm//FRbSaROYqSxvPP4FNogRSxs1dxOhixeIdOw0pPwS0v/nTowiXyR3dTYUqK81qNCTN9T
HsMDBN0ocyA6evJ3mIsLzjXz3OjXhiHtSQ7mcra2JgLdY5Q4vc3YuIGjiX2cahQfdeXXpAlWV6CG
jOd0ajC9aUB3zPmj1trbkmIKbU9vj9pG6I2Z9wDQmkihqvrlVPpPpFJu1FBelPyNVXI5kTFU4mCo
Xk3TALSgrwZ+5lweyfFgziiTjump3SMoqc6WInMTi+wHFYW/s0seNq4VDAOb5BY/wq4rVy8gw/2l
5WEbOchXmwVEV9o+TwruF+Lh6aJ5MwsRzzgtI2PkQjv36fCL6uG1wG/JbdVfbB+p7pgRCcFwWCXL
WTgIvXOfwGMostZ5XOxD2hYzu6cRQJbLPrwpC3HWcshwbv2WEncRFjzL/7mpLVU+ilZUewzmDCq3
q1B0GjYsq87hD7mkPcjawG386WYtl3tDrHOpa92e5M2bYh54dDiaz2NFMJUtZ+5uLyOFc+BXFKNx
2fkLucedjzR/LNPD5hBPkW+flwfwPgSVD3w5lPDXGm1QhE8hwRi+OidkK5R8mX6OnWwDbbuvEigk
aQErD7yN2mq3F/aX2Zm5GmkmfO+xwTKNiuwk8YYwtPJfUadRL2wI5J/LfEngc/PgyUPf+XBT8Znk
Tb2fluYmE8bFMU0M/d16KSSQXmWzdGvWLshWiKidTknt2myAG3XT5gWID+uzrPyeFUOJ5MkjG34k
wWR70XXMwohwzEdVrlyjW+9qyfrfL0Uzbh6WOVKa/e9PtQ4OcROARPjzEjsu6pNCgnPRxU+RHq6m
8chB2p8NEA9nMx8JlBraX7ZJsoSPnHs/ayyB9JUpZVm10zl1gDYRgujBvXZQaTOScFjFRQl4tH2h
tVM0vKU8jM7xqlvnFNTwPx/lMH1k3vK05hyqdrndd6Gs0CtV2oizBgdfMEiFp7K1GFp3tJVW++BX
hKuzJ3ePa+sEbuv752n7s/96+flckYGdltqMsWL7T9qamHknYxUOzQbXN7wKM30UVgkFg7Di3xZT
mf2yeZSyOucArR3/rtUkYhVH52T23S3tQJQoT4fhbHWeFwJWeFdGPnA2ELqrauDnRqp/A2+IzQ8U
+hm3iwfUqMAtFYH1eKQVa5Hoe80/L/F2ShrYv9m8wKn9edEzuPPVKJgmOyyeEJKSShCv558XbWW0
rzmnn2Ptvz7NorCxuYeW0kbevb2w3r3CNt3c3mOL3tL6Ffe5RM8mFPkzXFTZysN35Ro9yrI+rWuu
mFHD8EBdlBH3gOuTVr2I/Go6Icbfx8KPeAbgBIVqz5VTWlgOeUH0/qWP9bMNTYVFlfHS+iZSAoew
3w4bHUa4S92xbZnE0BxQMZxnitJDnwE7BEh/m3Dl7S0D+7uZkxmlb0rJInvF5yE/5upJYz8/DqBA
0ScFCRLCXxYOXGjVgDJisnOTqnOfm4bSQMcVtFkg+yq2H2J2TqcyKf5AozjE/sRiqhlB5lnQTZw5
W0Inz3GJU0Vcx8RETiRjomRoDGZRy0snPle9BNDhjx9Vn027mn+azHzrmwy0GGpA9E84f3O95Zcl
YUxkvdqPnj5DtbW/h7G4JnoJy2EEdT6b7gFD6nyMk3p+WlPyZ6vqV1yWxu+qrc8MBd4WUZpPXcHi
yM4qC/eeSM7Km3Y0T/Ndk7Z/dCw8AXoBpuJo8JkVZtNF1f7JHoR7O+lDHfnlMhOtoPybtPkyVGFe
mvu5KK0nOhD0QnWptiU5QcE8EWtScE8ZGLxANka5X+U4hVJSTyxOJaJOAcmiuw26tmqhNXTdjYrn
+EZa2ZOtfi1zkn8KCzWPPjhhNrMF951f3htOSv+OU1GyL8LkltgaG1SfuIqGsOwmqZYtz7Vn7+Lb
B3fp/Zukzi2WUwMGzNJENFy6hymZz02DcI6U5+Xgmn+7pFpPjp0pVlOmRwPiaWHRx9d6XahidQqM
zLVm5F1w5U1iH4LEU1+Flvb3dtW/JbVn7ROgfxv5mRGqL12EkBymP4ewRkUJ0T8vjzitsECxyot9
Q0Gp5vEPCG89ex2LolrLrj+fohZazg9I+0bmWrwsy7jxZfDeFQJ76rhNaaFadxhOeNFYh/u9zc3n
95EJ1AAFFxdgYWykMsD3+fbQ7iZ/YwokEVB0uMvbyyK6B7p69c+nxM/QtRHOCzjPLUwaSv3PCysW
HiBOG7H+L/bpduK0yUOf1svp589NTnoopRnO9CqhViDTh5wJ0VNcOxv0vtgg1j8vYu6DJeby1XUk
iqOToFSzmSCcf4qeuOeH/vmoMMixzyvj9afTqWlr3DIxDvNsoJ/lQnEM44+BWuXQpOWpnMikITrb
vwiJmLqeGBj6jFViQzBuWTY6q+TNI6YCeyGq6iM/HkMROBo6uxYnTnh+aA+zkSMbjQcDNkGLAGZ2
vvELGZfF8i4eumrGfyuqaIWwqn5KZHZO2BGf+eosPeOcHEQzo3lhepwK0jrMGBtjU7f3Wcv3mlpw
F7xd7HBlHE6xwxJzAQDF1Qq/C58gXY8IklAjvKPz1uTeG8JGVdOhNjH6eQVsJYbsjI9U4Dfbo0Y+
jKb7kE1WHo65JCCBqBac+U+5zP4y1MoPvN/5PGPA1jt4pimrp2Z6yTMU8hu2CIYtu3ybmUHHW7Dr
QAGAiQdy5/XGEnUZOGVwDktFglOaI1+TyS/6+PtRIq7xcyY9fTxEnZ/tBcNFHo9YbVuOaLef4x3v
Um6YR6i2MMu1bApNO5531jirM8B3nuXEBQUs+amI1rbcVLv+bjDTMTLtnQVNIScFMRhX9wtIwGlA
p1u2i2KlwY/vr2+2cs9ZHraC/KAWyQY/AGl9TZ+0Oyi6DUNe4t91ipsc6tgwbs+wdb2MC3G27rg+
zwbsaorXLMxSptc9EuWiNZubzZG3d7XMuK+XLfFhQxR7KbmsDHuheREQIlTEOgOChd/eOsxKCy37
nnVmujhOb2b2AQAjSpIQffsoynjZ6Vtg0rDeGb0GvMkj8G7Qnhn0P4dtzP6lMd5JfGhOWxlbqV86
3TVrXr1/Ktf0XVIVPfUNP3bfIhjCksXAmXIwLeQzjUBm3g4L9mGZJs/9CsbYijnx8KMhniivjpC3
LjXx1A/J7by90e1itTdutp+BCyLsEr/d1sODP7xWPjCYonRfWP282haEwgRD2QFd/K1yGYX4Tkza
idfctRJ55qi0kiMDmlYSI4FJDHGsyM0sMk6zSoMyPELs6Oa3MUvdk2YsRL8VkeEsPjBTwexx6rCL
AwdZRnXMTYyuLNMatqHJPtGy+AgZ70kIFgIpnt5QlypcDecWmvYOjfWW2tp057LHulsW8WMeI2DV
xt0qOiPU2ZrosZqCBXd7sGgtgwBlhxpwm71uIDWRrHpKH+ujML81f/hjiuROVHWzx7heUBh/yOQh
GWV8QkmIZB3+i055gEIPP3uM4sbb9G18b+AmJpCPXoUudpEdhXTLL2tLI4jPntZ92p31F6YvW0LE
1tWttuiE8sjkrcp+06kS8mWTpzqgvlsH1PKOoGVrHpYUneTqM7UigWku++bao1jR3PW5tXWPfskM
LGlVlzH9ZLnInaaceL8675kBhdXAVzlg50WXILtgLByo8U6gN/USTYqRAFvziqPLNIKYMUuHeAu8
btCJ9zrLpiDLzRdrEF+pWTUh0R7FjrjAV/TE494YEeumRnLpxq6Ohk3HlTNNrBbjujIO7xagT9xz
zWhdURB0x9idbgCyXXNrJHoBGGTgTBQ/Jc7OJEOQI8jnkMame7MdJlLdiqYwnfZG+wTD6qioeno0
vJFT/S/2zmNLbhwL068yZ9bDOvRmMYsJ7zLSyKSkDY+Ukui959PPB4SqmJ2t7po+s+0NEyBABpPB
IIB7f5PiVseAhZn8OirhARb9xnWUJ1X123cwtJ+xK/ycJ+VI1A1BM6QBd01oX3U/QiXHjNcTSo0r
t8QDzEUJJ9VyRiOEcVZx0KSrxs1wD0iZezRTCGGVnMJWTxSAQsSNvSlGoRM3NJANFiZR+DhCUgHG
k0bKN2TR9hbq1aXWBLs4Qr3SGTVzC8wnWjn9nvnHCz/2TVirfI35aBNW0FlcYwbq6PfQoHuNX1oV
f6hYn63suhS0KJIVTaB9dFJEVFkzH2e3RGjXOprABQjgJcXGLGoc6mcI8+mOOc19o7voxtQIfRth
w2nucD+CaaYl76rS+KnXM+Qd4c3lDJ8HcFOAw73umFXpXfgeuUvehmfbguqDHD63weMUfVhWIJ/Q
d1LSL2qSMFmJ2meSCMiIGvo94A31iF47kgUIs5hz764NXNPStL0fwxAltX7O1kkGT3/elujlr0pT
Vzb86us6tFFjyo3tCJ5dqaoCtSjvpfUL7gyGgmjlzljp8INqiBH5Sg1pqV45FYqdHRqjbcI4AZAI
jjfj5crSA8SiRtagwJxYA6nO1rXRj8fhecuynKcQQlXqfCG6+VIhgb0zIygDw9HBQPZ9VDikgwCy
GmKSGBgv0dSeE/C+R941m3nMjrZKjshzgq373UHsHZxSmjt4F8UiZNQTY0d6FIjSfarHX8mwVTvA
4sCnHN5lphK/qwvEdC0neeonHjF1JGGX85NGyH3KwWDnySrJk25jN+N70ylOGVR0UD0jWsohGchQ
2OZBu+bXFfJSddxih0cOEknrmbzRKajRQHCgapgT80qV6Xo1Zgdmv5+q1OLR1IFrVr12F5HgHNL8
q/kSW6lx1cv+s9LViNuAeD5aFRK3g2NvgSSgxoSQ+NYaXRueQfOTdwwMNxXgJOqh5zYguzDyzthr
PZHXcO62buZ9Ay11dmZSwfGADp/jXsnl2jtNhA6L3sR9QtA7QowomeMuG0dMg2M9/qd9Sxdl1oDe
shwL1hUCuWtJGAfMH4DIlx5LagGigChCtSaFg1tGltHEyIb5nPCOeNW/9nXy31n6oZSHyz6virfT
iXMWIpgAcBrivTgFttGI62oIj8oPFBt57FKN5EUsn/fq1LLT0v32edOAb0ugYRI5+vGwlgcOIpoT
iJMPVgyyQX60hkzaIZtBzWWB/kGdjWjvBGq+M4P2haDYdOjaMtkjwl8ccmbX2zK2X+wpOfT9M2KJ
jIYG8CwgUFfUX3Etyz/H8zB9CcGQ4kvpXFykhw6KPhOxEqsSDzgp0Yk3xVxYa1UuC5wW9wvp6MX8
id7yy3NtECGyCOrA07ayGOoeCliyiCF8fMLEKfV781hk57ft8nw31zDZJI28ZElubD3+80y3nebM
3NIumDkzBi/9lsu6nWup/67P7/aZGGQdnWZfiQC61Ux43BBqXDnmZGxkFTPh+tT81SpLcp9slVW5
kSdYqr879nenyroClqLBd1GL5Igw8qpE3iDgv+UBF/Xf7jRQB3rdXoiDMH3/8yBZl0faFaufzj0O
InVQdzzS5KspYj4PM1UWZZPcWGgYKJVyXA5fLmHZZ6iDcXPe/S8K7W9QaDphc7zS/zUKTfDo736M
0UvxGob267BfMDRNNf5QVdO2DOyBbZt10F8wNE31/lCBocFlhzTl6DZNf8LQHHGQajocBdyMyecC
Q4Nkr3uaDX7Ig5CEZ/d/AkNzvTcoNIBnqqlZLlEnS8PU3nxjXlzFZjoPQY61BXBr0nL4GRplN+9R
wbnEy7vk9gKxPVifxNigDWb+KoxI91Wh9WJmeCUY8IiGeuQHaQ+3jcGs6OTrrrllrfIl0wg+GiUB
fHQuGHVlMXcxD9vKYufDwJMluQGnUSEE5rGUEAiyQqT5kDF6qLJu2ElkmdxoC+is9Jz8GGXfXRkq
EXg1T2wkck2W5AYjTtbSmhKSG8Q2ihVYdsO1FWgdEEQcALu1M3pReeZMm1Z4KnViIOiEvdNSlSUR
DCKDinGnGCXkUCFHjmVjdYyxnUmGWYRTRjEIyk0kqoTald0cNRe5q/QtEixop6yrHpQ/wIeQrY0/
CuWieEo1gE9+b2AqaIrYza3oiExfMj5Z8qVjiLekfEnJjazGEbFaLVJ+1orLbDKIkPqbG3AMk6XE
45nZyyZFn2slpspz2X9n4fqgdMYgxCaB+HjZXRt293WsBiR+UbzKUWpzFOYcdRe1+3Ts3/thjC5N
rR6wfiVYCkC2DOsrMW9rPznVVi3j4CGEPd3W5zlP6rMpSujBILSiaV/hW+GjoBBEGcx+Z6CFulKS
OdsWw0xEA73FtCmOQcx3Jb+b2K4+4NRa+fMd0KCP8vsLENPHEhvWX/tAXg+VZbvFHWfooGj65mSu
YYr9aPE1BVIH8JBh8pfXHQitX6Vln1EOJq/vv1pkn6Uqz7DsU6V7XpX2YL27kuTdnyf8m9O8bZan
JapLAl4Wb+3JuZ4Z45bPtOTFLfXl8/7zfTUENKAXM9Kvf5n/ZbX664a82denuPAplrdj4fDmo263
YLklb5pldcyRS1A7qLyyGg6aiPQj8CdnhOL3JT0MX7kZNsKxbKnL5jqPEe6Xx8iWm6ficqQZzfsJ
Qdl1CHR9JfcvjUt12bd8/Cs/xqVZlpY+y9XkbdWuQHO1m6Xz7/rJVrlR4KTsahyQll3Locu+5X9b
9iWNfl/D9OEJF/dEt50PSDEGu1DA5xSMQk9YQAvNL41XZK0r3bx+WwSZWZ6UKbiPOzzZdbuCAa9q
KBvapK5YO3OO5WxvqvJciSNABrLF48dG0EF8+OTH5qEF+ij7/O44ue92sOwjL+R2hqW+HP1mX5GN
+hE5s+I4wCTEcu+LiXpbXp4I5Jcn9ADINcl6lNoQm98WrUnEsVPxGn3bVKJLxNRdevZFjnhZTEK9
IIpy4gzinY+wBWZ6ckh41SmQXWWbKgaOpausdjYaUFNiQVYmhYeE6es8XqNFTAs1pe5289Q8ygTf
kuqzGuEGvNTlwUt1SQcOApIhqyFiO2gk6xYLRe6OzLDKktxYhdeviRnmoIdJvd4a2sbaRCykV4j4
tieZlVw2v9vXJrx3ayztxD2R6W1ZAsnCiCj2JbPwMZUthIoOpdkTS24TEvYy2Tu5LgIZeXQzJ3zV
+VaUp8BfkFOgD7KLdQBpccb8QW66Ht3HrAyA8YlJvi0GN7mJxMRflmQDgrGwQcriGbxtf1SFGbLc
6I7K6imPicBYXvBpFLfKaFAfKBtDOQUqVvbo/BAk0QArOgMvJ9JxHfh73uHLRu4LC+ubmo8ot0f6
rzRrLxKuCMdo+7xvMEopW2BcdnuSpbj1V6yyiRWLVPEgNuDSga519onE34Aaca/Xu8Ccn2qB05mI
2KCuxgMjv1+Ju0ll7kLu7OSzY4lBMD3POMJxvAHSKMltkMikvEFniVskb4yPK66Jx+xeZtG9zjNv
WfSQUOetBKqv2CZdAQcoyyfCegI1pc8mMw0JzBIuWyc9LCDJCTCrO1XNQWSBrNGch3fcqOJEHgLh
jtJx1pZVG/PWww5jG2UgDJIQZZ1RJOah/3mnNOugRQF+BPfpKCsdfXV3VDAIFrM6U87eJMRK1mF3
/rlT1mWL3OSzxxK81EHDYzdI8FrWl/ZXneRJZB2upL3T9RbkuaAmzMwMN56PYNqsGO9cbch2IyZH
oMlErsxgYnPbIFqx9svBOGgZSavAuiXMlqyZLN1SZzKLJo+UO+WmVVSSam+6L31qG10P8oE+/EsS
RHIzo4XNwC/qPGWET0ox3f1t+2QHYCgLN9686SN7/z/sk11unyIP8aPhe+AF9Xb5OFmS/5r8L3ry
8QSzMqhq4kbJuyVLv6vKfzRR9tb82IoBadloYhBaqhDeMRoUQ4/W+jujHm0eWDG0FHI0WzrK0uik
jGvLMUvz7bRRauSHNzsdxIl44/7jx8o+/3KfzUSe6I+xs1UstfSaJ11u2gC/r1v9VVE25ain3Dq9
7dlYaIqSZvlX7a/O9Lbrq/qt+Orcow4bxEK89Hbqf2qXXeeoKI6N9v3VZ/y++PtPWi46IXsA1joG
4szNeHWOpcurU8hOb+ty56vDb+2vTmWkexJZ6Gwqif5qk/5VFXBhsyK6Jnss+5cDHFP1t+Wcfll2
+aRJTrqVguOSRdnSpa52+4hiYnEI8Gti5nqSm3Ei5IZ+BnjcGMDmShblTtmctiWRtaWnLIVpqG0m
wVuKl2a7E9E22f7qdHpO2E4fSvhcsijbb58k63E9v8fPJN01nYjbLYfL0qtzLpckzy6b+bqfFC1v
d1o2Ksgh6R/lb2X5RciqGdgk42+/C7uPRcxT/AplL3IbzsaPmIUwnOanQRpGh3IGNIi5zrJBfy4E
BIGGqjNWoMcBRbTAoQA8yY3Sz5gIy2I2J5a6lkXvR91ZEWxpsZ5FZJ/3vJieIbdUnpZqJgzLT5br
IkUmEKBYW39hskMEYTIQaEKsaurM7+h4IGskJCSA/FjaO9BJ9ano+k8OWrjnqEF7ttXMLyGIK5Ru
eWwBWH1BdsLDimYLhPDXQl6u4Zcl/RzV4RYRoURYvcRnwOdQPgImuGFinEgylbATnHVSxdBn1G4/
mDaiumDPLbDxgNjA14Hork8a/B9yHRCyFDg2dXK/rF1lKEKuYrPRGraVDWfbG3rt9F/aaN5G7fQ3
ATtNVY1/F6/7P+nXb1+zr6+DdbdD/qSMmn+40DpV21ukLX9pXrruH6jP6YajuToSl5oga/4Zq7OI
1TkWYTrVMG3b8dDe/JMyqv6h66bheZZt25ZqeNp/EqvToKX+A2GU07iGuAxUmHXQTG8Io8gE6mZj
YA3bgpvawYyP1yAtz0o0FKBl+OWXEPcrpgdBAzIBhGy0nnvQAK/u2cNNY/N/5F32UBAJav73//zt
ZTgiLsnVqK4uYpPly9enKA9E7/+Fs3U99XOvHEj9ARFPdfeM6uw3p1G/Y5WObRcIOIAaCigXJDBa
FbZaqI/G4W8uA0Lw27vhaZphmLrhObZp8dW/vgzX1OLG69EeVIHPb/zUTEVYTz8q/troHVaMxafE
9h8wAvmUTsjthQUASC1DGz3PlX1j9P11iFDc/ZvLMk3Ctm8ujLAtCBaV2KxmOKr4Gl/dnzFprEpz
av/g9ECV8Dsp9mZc3WtF6F4yhzXbOJq4PIUh8K5ZV5HlGzU0sXVijriKJCjM2yT7IJbs/S449Qj9
XbQxrS+Os0+wBbs0zKEPlpc9DIVuXqa/Nmnp1JvQGsjETO60zQfYfJ0XjvdzFU2nSJmefcgpiEvD
SjQipbgLJt51kPl+KJVrn8xHK3iqrKADbz3sJxsWrTJD0cUo5afnA/42hXRB5SPZ3DYHhwy1D7sT
/SYjFErO7R1Mnu/9CLx8RkqVfzu/U+P5nVvUPgyhFz9oWXzFxQ59NCcgejm0e5e8/iYBaR4kR83d
FtAy162dGbtKqa5O/N2bkgczHkJEL9DLw3cTJXlEA865Prz3g56cbIdfQeMh2g9pS9fzS0oofqd5
4Lss50DCGUnVKImPoATBNhB0TiZ0gsBwFH4KPUo7AIRBmzr7OVWgOeEjVqScvR+t+EKEDPkQPWfg
SFjRIo4xB8Df7BhL8RlE3dCYMAoMIkCtu+cdjjPFFP3IM2x6R9K2CPz8dPL5ofCChwpB0NjEOmbs
q8f4XZ5W3wYnq9f4swIMKjzAl117nzTTai4jCM69hyGRNaGZUbZrp+4vQQYcFj/ild3NE9bsJtNl
/WH264OTI1auedY7OOb2XtfiY98RjQ16pPLLEGnBbPjgoiS5UqaqQ+IzSE/lWH2z4Yr6zgO6oF8C
BzB4iX/UCl+hZ2+MoHIxb18rhvrYju0Vd/ofeKsI1y/AchAFHBBYI8G8oQeK4XzWyncRcw4CEVN0
H6vfAugX68TaOCheg5BCMUod1b2RDD/GIkEwkdxxA+cSKXui7XjLpWCe8Ufz8xF0kNbsIAUaD2aW
zxsA0TwVU7gfa7AGRARepkCIMsXAg4pp+JnaMNoSDesqGLG4eNhQ05oOtqSWIlxmRALLaZbWHXJD
FwvVlE1UQcsoNb0+eKnBfMGwNqFApCtwMk4musdEuERRjYfXmwwDyU0FgGQlGxSr+jZF6YxU6Ih5
AcwfTLmtXS0CAHJXH9TMf2Rdbtou/wAJAYTFX11kKRHHyyOWBrlvqcpSbY3zPoZjJlMQuY6LCQoi
5jNgHnsr9y0JClOfna05pc8YSGnzVk5uBuwnGiyKCWjJjtpAKK+oHZTf/5oKFXhKwoIWdR4ZD7fA
DiIFU3xQGuLA287bVvaKhPfPPBgYeImD3kyqMHp2Id/LQ19dycQc6eBP2rZt1GBlVhrsc3H0cm1u
oBCLu32O3AsqnYuXpwe/xYXJYiUvl1dIvo59Ajh2qq6s2PvRGYTuG4XHUwm0bwMQ8RXQfXMfWC2e
0kF1bsPA3fWx/9Cg0TUMrBmQVNzUYz2cQjIZkdl8z7r73p/ijzYOOHlmk3XI+0enmj+aRgfxZziV
kMQhGioompZhKxxFM5RYmxkr3VHFLgiylRYE7lU4Vftq8ASjV99aETpyvRM/xXgGxLZx7yeqd0Aj
8lEPXG/f592XNPW2Dljzld3UYBQ9mA4W0/O95ppXkET+Jc+/aCpkv9JNNm1MFI/397DyvfIHomcs
NO36kCPsDg6/BmplxaiVqNo7D6IEBmvlVRlBzc5hejT7aX6vG8XeV5qXxpm2OH7o2zpHVzCzcNxC
5uoRwTzkn/wGteHQ7FaRgeFN5sXWBvcRhdA6KO4J9VnUN45+G6GUPKjNtgk9dVsQ8UECuoEzPIGJ
ijKd1+98r1hQz/j9fq66ezvsig00pXnXfk+cwL7YEC83tZ3HOK6MWCO2YtDCpI2A6gy4Ntgx8+92
1aoY1XaXwcJdeWU0bZJi/DDZINSMnGBar+AewQDXjKH14MzBYdChYeokPrEx+F4P2Q9znr8htPnB
Ump4A72DjZriHbyEoS4YovI+h426MoLGgSCNk5f5k/met/JBDgGizkFeTem6SvqvzQiExyFhv8bC
pdjaNuOoWuvnMMGECW4mvEBeAFay7luiCP2MreecIThnx8hb9Dq6aN2mSR9ctYAXrDlgsMrwZ1QQ
w4V7b9XVd80thx25wG2JTNwYfoo83djoTgw5EBHGzOm2zhAZz3b3Ne8j/ay5YEkjSDQHhFDfaZ2B
VpWZ4QwUESPQ7G96Vv2wR8wBYQpU22lGzFrBZ2BTlGfNHu9S15zXaFVcCYuFYFIb0FsE8gaigGuV
FBoZ5G6lV8auwWxRi63DZOmXJJ32TDEOKlSdDQ/2va2H004NmG+i6VHiBLPTdB3/137cBlPobBo0
fR4KZjPHfvwxE0hHrjOYd7GP/GM7fInQoAA0CR0zCB/TKHvhJ37sLfsxSpwM0zDrMtfYrjr5B79F
mTssasT1rkX/hMn71h3bp8yHT6bU+te6Lw/IfOKmWbrIFrvhJyMC2q66yVpFlW7rlYDkUpi1fXFG
NBnVbX8NQhg7LkVPL1EdPKjY/jCNeept42nK+k9YxLo47o7jGXOpndIHzlq3H5j5HRML9Po8FgcE
WQngBeNTrZkZsgodQ+5s/PRcEqV47o6FAYbPybxtX2IGkqlfxgrh1NArX8wcPazBIaGUdSBo0KCD
ex69GzydxWGPlUS3z50724CtgfM3I1QVrjosV7WgQ4jwqGbomWJy7TrVQ2NreLEpJtS25DNuC3cg
DD4iWzAjb8lzqAAa6kve2tPDCOMfYQ330ccT2dL694WLSHwZhSavyXTEW9l7cnyXt0sYonwSdNvR
sRiE64kocKEfSqd/jtXeWrtBDDUPY8OeSAgczF2bo51aGdHFtlGNCTaB3UcHhOgvdjsGK0tRkfY1
NuPcd+Q2n3AJBMCu45cS+OWX0khwCje1jzEmY8SejffOfMbXiG/RD+9UNX0/xfYPd1ThmOAm76NZ
YqMtU18tprRhXLxDThyJeXjeJs68+ZA9F6UBvi86eOepI/hrZ064MQIvvTppKnVsR1y3KtvYRvnE
akq05BP7bs0AQJlL2dM2Kcr3FYPMIe31T7KXj1vaFsKQECsJmqvCJGavqzw2QJFb/hlN2aE7ml/n
3JsuOuouc5hNYPysbasr2Tat0goOHOrnmxkVtqgu+TXqcyB4apBU4aKvzKRe+676E4uropouRlA5
OGzlT7XpHzHSde4MQe0ZNGZ6xayNOzTTYQYSHxeKcehElOOdprzHZZz/UFyJiQT71m589ANwF8Gb
U4VvCEkWw7B+UwIf5T79DNo5F0xmNiNeQmbffx1CtHR1Mjp88VO5SdwRHLczGXc93/fMX6QJ+a/b
7M4r9R+6N4SgQ4SZM4LcCGuyRPIvcTu6x0wt4J9E2Mnl5l1ugVLX5w7davgTqlH+xM3lPnGM8TS3
wf2gGwaDXmtccTdbOX6a3n1T4whJx7k4qoV91IueJI1V3+G43WAerT5aqa4enazB9mbKoPkoDcdC
FQvFl1hmGZa34BxWqo6k4wRlYutWWM2VVn+c0J3BcqBAh9Q+d2YFCaEq0R1F4uE6hiswq8m1Ae51
0KbqW1QEJ8P027MXDwm6CPOT3w3T1Rxd86SRggmy5Gdoc41esjeano9BCR35A6u4DlZyp4HtYNJo
PaMRh2xgA2hCrzZF63x2Lb6VtIaIyIqjv+q1euwT9cC4hC2Lm9+niYaJEnPhtWnlQDXmymLsV7aV
Nk3AUXGX8qbwmLfucE3FxtOHHyhcwsZFASi354+phyqJdYhB+2zslpmL6SQoTPg+ZhJG9M0LxuEQ
+W5ycepik6VqefT1GTQNfm7eNzvaSIK73OC4NZB5FiA1WWwkdE02GQLP5kCASYDHIQ3PDRGlWMLf
lrrcaUrMiiyGsp2F/K/+v93ZAMNLBB4vF8g8mfBakoBvcoJvqrJzLVJksrQcK/stVVlajnUF1hCa
Y8GcjOSjPAHvbxj07lEyxm5kbVAYNwLZv9/n5iKq/Ls+FS/+SGAofYGmlD3kxpFgy6WOW31z+6Tb
uZaPR0yJkLPsaYbnTGA7Ee1rBdZT7nzVHuBGglWcuOhEAryW88vzdYBKa4EuZarUqmv0Z5pTUmGh
u5XFlGwnvDBAOIBgdcwWoRWj1GsY6bNtZRhuBtr9oDQQhJKpQW+zTI8A+ds1EiuCr+j6KJvgoIrb
8kMYB48YHOIWMfNUdynWRTbq+bVZZHdTB90YFk2zq1w/vXMz0E9kdtGkEtU+0NK7SEEnR0HueTcA
iwGXbnyM0S/Zz+CeVqmFH7OJZy8uuHaHIWutHUlGGxcnrVezWr+DPz6EZnzo+ho+SRilF1BLITB9
xjAMT0mqN/3RrdV7MOXCHMua6svE5aFMBWp58g5OO6N23Z8+sBCfL32uzBdZcmudSULhMdKKBpBR
8yU3XDBxfnwEZferWwCA+WLYU71LNGwMcmNflVzJbH2OMju/i3E8JQPBmqCBRLoqDX/jtrMgzgTr
2rD1U5/6AYxJNhqxiyYmTwlvTcPfWljGXU1FudNZqZyCvDKAmT6kDGzcI07Icp7hZS7GC2/TESvc
7H2lWw7vZXrUgTJcEgX2zQRmbdugrbNSnBKfEzclwjBGHx29Lu9mQRSKfRL3qD69hHjO7IRgROM1
1cENzTMQaeus9O3Br1jgzSn83MKLsz0i01/9aoSeEkefas+O9oGLnJRU7pUluTGGSb14ljqv9RQH
tdiKdsR+UJSuL/2c6MVG9ipxzEKMnWSrhr7xucpy+2wZGqrRrrOZNOfFYzl/cZCEOeVBu0Wmxbx0
4klhfUGc0kTMdtkHgX9ajQ1ow+GpzJn1Qn42L/LBkiW3x/4htgSfX9MnJo7tpRs6+2Bls3HxhtbY
J3H8PHuI8W6EVJKlXRzRJNvtoTQubnuoQ9hvIcQqYrYDHJ9iPoLoQtYB41aFrPvKsRSHqZbrX3Q1
Uy6ylAbIqERGlG+9rLyLsovTRs0h6iyl2hiWAmEhrZ7nDuVwe5i3GCFOMOn65GLraXIxnPZzjbuI
iW693BsoU400P460EFDji/NXT9ldbhz3jLPse9T68SCYAIoYfQYxWBCtIvFlweluUV3mHrbioZcb
uEcFEnQaeP+mZCFoxWfETX9tlCiAkyHrt6Ki4N7Dqj0HWDJ/lA0oRMTnIu7ADbzqKIvybLJdVh01
ChGpN7TbxywNy6fKfUvVaysIWR1T3mXf8qGl0WSnqXs2Yhd1pjqMkleXXgY2SwDT2726vuUTl8ur
5JWnPZEzn1zAWrYMPHCeGav7pd/ysculvLla2eXNZcjOsl/fRi9ph28jYJB9YOLuPkKIVKwyeZd0
EAiGsNtkiA9sTEyUHgoCzgejND4VCItd4xo1Degp9pZZerQmK2bdeXipoMs/X5FsPBvq+KLWCq4v
icevoba6TW7hmV6kOkYf3fwQWDNK0vDsp3YmsfXcOOoeuVVjq9fJi848l8yX5/GSYqVrFhAQDX6d
ZkA8tlTx8mBtST4v35NlhKE3N0ioDiP+PJGu7rO25AnWtb3ZuZ/9fFLv7C79FLKu2RPdYDlqIF5H
VT9yEe3KaZgOWl6MeLn2EMxTcDf7+RfsldznPvxaIjZTYp9xjwtKVvc1ml/9Y97znm3bqEPckTD3
7Pb1Fp7P51ARyV48/S5mRSBp6IyXzmxeki41jyLSse1jqFTtGF9bs//c+O4D6gnQkpGMCZMGkadn
1mnWOZ3SLf4bMLo1zd/6hUZI1R2KcyW0O7sQMTZLhXyDtADoaZcEwAiNagrOzPv9VWCXu9lHkL7y
zG9WKexdUPDK+Qk+4T9jEUFHl4yUebL31ALyLLa4Y82uvGgHosE4CZmoUc2dnaz1Rv02VM2XVsUz
wZxYWMwmTo7lpxn9o3dZk+xdvNp2PCR3w0BGuzCxZK0QQnTq8V7p/Ws/EdDhp2ye0sM8mglLMGXV
tXb9qHrttk6ictv1Sn7wU384W0hFDtG90toNSnc+EhimfRldVOKLQg8JQHfltf0S+xgPD0iavG+9
6NQSvjwWfWyiw+w3a4Jf1i5UtBgZvMK+h3aMcFGGmKDZzDs0cKwnLQ52KGrYq76w7wZ8opE/9/cx
ii+nNM/HTeqH7rmKhh86Iot7NsaWefZ0GFuo38TO4A8DOtz7ma6sGr+DRGfhTsaEpNj6QNcTlsRb
NVNbpMsVDVPZvloRI1Meyym8du7Q4YmQEeXoEEyyuhJdpyn+aYZucq+ahbdyeaKItBkE+YZ9OiHG
5yn9gKqJYm27dPjGqg/FeXuG6m/pxypzjwkA5Vta7r8sjb9J+kK3sMmw/XuWxmeM816nfX8d9Cvv
62h/uJamuw45Q5HVfO116P3h2DAxbLirCDfaQpb4V97XJO8riBNIUzma4doOXJFfeV9T/cP0PMPy
NBKkFqlS6/8r7wtVmbSvhQ8jiE7Xtt9QNLTerlBxDYrjpGJh3atp++QzD4nx+hnQJNrMmj+DNkHs
MvB/Wjb6RnM6uH+X9n3ruCiuAtNQldvEvZAZ8Ndpzb5RlblyEZDMU68iY+S/6+EGzHh3Xq3ZwPAv
q+9qlFoQACMQpiFwbrU/0eENYdrOhBJ0gkSvvsffZKJ1Muv/kGnlkiDJ6OA4HVP3jLcmkLVi6E7p
qvlRRylhlSAdi54aJCo8UL5nbaw+pGN3qIqmxZIv+GZaDhFlUvUbkvyr3FKefDij2y4fur1hIZGZ
pIhA8KLA0AB96rWDq9IeyonwYGphmkLQ2BQOQ8nQEFrW/JMSjB/+/X+EDeY//UeQN3naXB4oV5B7
/iF3XCkqOOCmzo+qN6tnA8IyrmQYzpYRWe0Spz/drxGwSUb9wPt5j+UCWYe1XbTlxR1zQZzV73Pd
ffZ11fu7zDaP+tu7bfGgA3Igve064nl//QC0mHXXg+tkR7SWnnxYFgO+sUeoFdM+UD3Ivx7K7pNR
fba8rj2hS5qtdCQ9Mboe14afzPeZch+oKOL/zT37pwdT5NrJ63JhnsoXJe7pq3x7jCViqeMNeTAx
4hQCl4aKbLvFPBeX3fzSWu1qQnIXaYI83uvB8BEb9wLtzmpkPjLjkksg699fkiW+ptfupLxCVAPn
PQuFb3SnkQr/h0sivKTOgT9iKwzjfwduVznbdbZVEQG989Kofpf6d4luBI/VkMbvCdFvJwvj0tlE
dI7pyrhS/XK8EknFy6fHDQsZFPOE3tExL2b1uSZc6vQ+VHIjnVepqwAHTMz3NjiCi90ju49Gaq7F
9Z02osxtWcdR2FDNpY5CEOCwyR0ZHv3pW9HlOIwr3rhriuKCCSlqfGVztIzicyi8tcaG4GkaaweD
WJox1MquKOrpWucggjEWRZRyq+Jqthmdst840r9LOHnZXo2NuzcPRM6EwAOGX//+9urmP/9OHEvT
2M/vXsWnVjjNvv7O8c8h8Jy13UEfOjwEsuJqBP65yj30ZAhHsxImLp0Q7n4Y/fE65uZ8npHresAE
GnITQT27VRJEpZXg7PX1jxqu124iuLiZuu8D/snCfc8/J+hHEfJ3XkrSv/somjzur44/lQk7ylHK
z36brMPQ9dbpqDf4OOqo8+nmQ+Lq7wnGocbG/Piq1GxkKcH5He5C99B7NtLMqKtuG0UL7+UmDb0r
NiZwHQqmj51dnJ0mZ+ZTd8TzRkTzhGhSb+bTY+jfjyune8jbTNtLC/W56dZJU4f3Xlyizj1hZsjD
MwMj2Ng6qvEWzpv7UrXQptQQErMKXLHDoEA1N4+Ppjknd61XJne69W3q0N9BsicgeBCqu3nu0iMD
3EbFvW7Hjztaq0z1D+HUmBd7CDbxJdGK9mK7XD1CQ9EdBtrrTA+Cxyx+npSmOzC0EYTVZmAbda9d
0XrSlWm6Yhb84FqVgpJTjTmjnnuXIaxqDL0K55Sia7fSilI7MrDjnaSiATGYaO5obodnBMTDSxdh
0Atf/6SE5nhp0hLXwc444DRJTqz/gPaOe5LfkZ2iblSFyGkIiP/OMNTPFgbyJ8zHUhQHLIvodIEz
pHIlPZ9vHSV1LoyqR69yokfSVGcs9oxLqCXRo6/00SOGaOGqUKurUQNBVJRKe9fljs+b2c1xcDJJ
e9nBxYJQdK3cfLri2juQhUR8q0tJBaD4Y2KaUT0S+4iPOHXho1K2XyL0tC8NUkmbyeuadeegyJFY
42lyWD0YE6N8rATZ1u1NAvxjGl/wuoKzOanGwR/CazI7/g4YJtSnQuM1645P8ZDnQBu06H5UQ0IX
cAbRJxCieXadHntUwh+KPFIffMTWoyiOjig1fB3ranro8Cx76Nvso5ewFO5aA93o0Xgy1Uq5jwaT
+QY1JPXfk03jJmuFdz8JUaay8U5WOh+7wHPQHWJjAZs+ei6ZIVmdvdy9NSQW/0eLovNW7gvjCJXn
GW1c/Ffni+yMXluEe2FuEvaI3F3mqP26DJr/y955LDkOZdv1XzRHBzwuFKEJvWf6rKwJIsvBuwtz
AXy9FlDqrn4lvafQXBMEyWQymSRwzTl7rx0+yvmQzfQNLpIIoQV3x5rBVFpIdmzpEi3MQzY47XCt
CLm3CImCjxbtTTMNn1OM9vsQYtGaAUZ7Wg564pyibJxu+vyMSOjdIRNYOKzq6jUWrb750Jp8oKM9
fl/u5TCfbvx7m4GF4wlnZLXq6QE+L4ehDz7E5BW7kUF71VBvCjCM68bKa21oIMRQT0NdPfiZIoth
8NvnEH4vE+x00arilHSW/wYj0ANj0ahni8aVUYZvAFK8Q+R4MAacpIU82HQAACp6736j3cBHdqtu
Msv1ENTVB80Nknh+qDiNX9uRk1gHrmVnzpvhkAMjqAscDTuKV11tezRihu8ZqQAPEgiOZ34VudU/
9CubmNi3zm3PttvtPSBhB5e+dlEQ3Te28MQAxm6Szs/OBN0dB66LrUaD0gHgdHQyp94SYuDgCXEu
nZyTDDw426kNZh7JERhVIcuVT7Fqn+UpLWAFI7wnV+qoV/Evk6Ft51OqY+Qi8iZTjBPSFO7a2BOw
iK7BKihyDMD9svxra3URcfOBeciTAvBiJ26l1kYbLYCRovf5Xq8Se62N5mvSgvBn6Kof3KggYA0V
2aC5WxX6Yj0siFijLDboMKJtIMJrFrGxWz7NjMgnoHwS/hawV+I01SpO3p2uax9g3G2SuiJ7dR6f
pkxYLyPnsmy+CF2rHpmpbrk1qTOhucD6xfDsuSred84ZO4wD6pZHWbq7W2kNkIvV8NVu7AkaSnPr
aIuuO8Ug4QqxISCO1MGKdDE7mQ6RELSjZuUdL/ARZtOzG4b2JQ4bAocKpB0pTH99UJRi/Ji+Lzxi
ZJtrPzLyM9/fgwiJf2xD78GryA9I9cDb1mOqQY32Dk5WonA2BOLBKd0XAS5gWwRAp4Q17qacUAW6
xzTLooLkdc34pmuFZL3awbpI8rWiOXNOeivhWW10GSwD0Q06PDvcWkYBW6vrz0WZaO8T2b4+u2qF
buAg4iw90Ka/TXOQKhsy2I91Ee9sDcmKGndRCj9jZunSfXwB9AQOVHee03CkrAedh9NRewu7UIBL
Lvd+11P/dcLpQdSPEvoVaUAxkPlqqPjzVF9JbWZi7ektD+QdRuMwTwRGdtdzdJB+Nl3jBMJ1EOGs
nhmkEMpYgROXuxqRL1yieR2Qw31qofi5oe2cpqZHMoKJvvyuC7o4uqqSg9VV1zozy5vu/4wUSOIg
sL6wqHEQDcif8Wz4qnXXOkK3uyPZ8E7OOMEud3NnjoZSh45e6BP6F+NceDbTscDSOpmpt9fbQT7I
OSaqL1z7s2xE9RF70VufKudkNVKslV2Rqprl2tpFQHuk8ilPXUB1TaI9AIxJxaJPj3rt3uoeaUVM
92EOrdcaUHOp+2DAbCe8e1NVVXmsgdetWg9YoZckyUoAtjkub15rw+ax6vxrGVbQZeuYctxY6uuW
bJirn6cEVOXUUvyXvq8lw0Afk607MPsLm5hHAlXraNSubUorgv+MpJX2bifwjRo7zs9DNEBHJClu
V7JGRUQCnM6q79lcyhsgUDdaRQGp6g9oSaRTlFdVCrWh3/KrmuC2qZAJPHGQoU41ipVaQ1ZYykNW
WtaJSa3Y2nx5a9/A/OfSH1lFqYdApWEo7ILh3ZwljBG87H0a52hOENUczYSzaX6NNsCUWBRGvecM
OlqICFf+lMDsN2kxWMGsJEqd7RDSpmFc8SH8uBccmFvSo7RL1gMRm1AGbbrG23KamJu2XceIGjK8
yw/0ZE0a9kezJRpdUh4jykGcuqoj8j4WyT6mVrHq0R4hfM5eCGTBPymwcMj6rEhnKSPrRcJFEqFE
1NKV7wFK3F0b+y9mB44onmByq7qcDaHWinFD7lDIJq/dqP+SDpi5YESfJlG6dtDJPvtem6jo56Rl
aG25jihp4XHpq3MW83cyh0u37VKmpja5uY3H2tTKk4MWDSncJO52KH8uzCx8xL04Ry1zVO+kw3OX
58dUQwhTK/cqiAQ4V67Tr7LRDa4sU000ZWn+xYiCBw3E2E/La6BO6Vch4YeZtp+u5dznIVTGOfuo
wrZ6DzCWbdzyCG0V9yxMVET1RHZQksXVnEvDc6vlt7rqDFLTXtkIQUBGxeoiu7DadDpMriJvgW15
I61YEoK2tgSD62rBDwiIpImqSgc3lH+VbMjOfRiHl+XWcvDI8dko3evWTlhqgDZ1W0MfAK/S7O3T
8hTw0qcBnOB+mPxfXmvGm14fb5qTYC1BH/j7UGR8e3VfI1UlAXYFf57EP7JzNo5eZncxxR96PScu
6TeDLd0jkOMhc90HzWH2KYPqSc9MgPxUcFYapdan5bEOOjQ1/17sm8qCk6xrxpY0VvlEDgNNnLZ+
WO7B3TROLkkA9Bz5YXhwaJntOI2LTe3m8dYVML44ZazH1DWtxzGl3ZNCwwcNNnbIgtuEfjPMuAE5
3k1XNMf0sH6mjb9m2njyDBESilDnxP/wdqQ06ovw01cjUB5RMuIobEWQpY6LQQ8j46lNDf0pco21
3fAGg9a3d6XS2YGZ4ZbSlFqZ3Xz5CFBwlXdgu1FeBOPv2vEdRBWadjcaZHjjBJJZTeVEQvV836uQ
/HhoDDaidAmMKqczIUJibeZkDTQU0RABh09WJyQt5EGcSWRUJ+rPUBRpUiwHuFkdOUP/uh+NY8T1
NtB343Nmyhzdn7EBa9Y1Dq5Xk/VZO4+wtfuTx0UEFhQe9pTiUsorHzutTM5eFMr90NTg8Cb4rbHz
RdMnLgdPh3c8qeNQuAmBTCLbdmF+MWmJyNL9Bm0jPGuZPOh+4vJq8aUvwdjRBnnUVXLzp/gmSWoh
TuWFFd4M4CeKnbc6GkBVs9xgiLSyS8ssIBylrZJx+FpnkKmJTH0n8XFlQNNdJ0n8QuGbqoB1tFij
wUC119ipYi5B/zvJhJ/e5B3AEL9qRdSt++kj191p4xZklIQvUYUyt2+Tcl8MGjtAEXKWNuOMYjwk
dvvI4uQ9mmeYzMZuUO4aHSFMhSQTEXuYHU0ZPWBvDvYtGS262SBznzMjA4Vmkhr7RbPHI30rImz7
k97on2X3xDqfvktNc3saWNUY0jOOyG3NtdMPh94mminrNTT/LtdUbcTnWC/lWhfdT1vzuh3Wz88h
RX4BWO3dLN32COgEER1hlWHmHim1EVJISAw1pZM3D5fLIXc2LuC8g4H6uJn4PxMCJGrLRbne6lvb
dh7dGE9EK+nLlEYFOr4SpGfrO9UL0hEsTdtAjCZeVntCfNnsyrqnAVxmBL50LOLn8k4uEJ2KNwLm
tC1tFERQzUCA1Ahk3UEgvsLhgFIiiQiHZjtU5savgI+6UtCbpxkyrBksBNq0/kw/LFomD5We15B+
hnw3V5CLamp/MHDcGYYAt8AeugsN0jyxO/WBNvEvheubtCsa/MbgO2+ha9382jmWcetTAXWNU5Gh
GtT9yHp1/eoLVJgMlDZbYNtHaxb5KrmYRNQ0deU9pt68+irk1xiS5ztfyVXLgjdZ9+T9yPqT2E34
eG497RvlxGtAZgGB4CnabsYQNu3pGXcUuVCZRcHMs6KblvmbNjblrU0zb9e02lvP8FNgyTgnY498
tmL6EkElN6ZhIaeTQXRoM414S/3Jn25dFZf7xquqxxja7iwizDvAgLaL1aarXHPfGyRLlUF+6bPK
ZLP0CpoUsYKyKqwFbcNeqOZDNP8X0qaSNiK5TNZkD+n90XfarwWFoxUqrJlfFIFYNBi/HP1OsIiH
+kV/IAjtQWDasEf9s9JVDWrbs88JUq1DohN6wVpqn/biUZ9c+ptEeaErcPbCiIxV1vvOLlU9CvQX
RVEZCSp4UKrU9b2s42fPTjfahF2Ib43QXod6Egg2bytSSsoJMWegdd2znXL1H70B4abRe+1mmTdC
zXz1R8c6slC4lGmoNima6l1mJ4/CVcFrmRS7shrfMImpTRESpaCPXU2hWiIBgDa0MVT6aGg+49aA
nx/3iWNUEznCivzCJgA6yzmNzrq+kzhwS7W8Ii2Fn6cja9oYQRrbovqgmtpcBwVkImoTqk2JOSsn
BZB8sE5L9oZLRBEulul1oWHMpetpvdz8TdpoSNGN2+qrmEMPB/2FsKYdenkbYWmDB3hJnogq9pQV
URhYcsSUfUsoUIDFDyCn9qYjTst9HBfwFQlmWWzxi31+CZ1Z7i4H25h96//pj4PZY/vn2YoIu92o
omdhwmysFLwnYh/Suls3NnDILbE4u3wsYAbWEOLl/AQqU6cJuQazCRE5vsw2f2RsfYLddfwxi4ss
xAAs1i5B1sXHTCOPzL13Fd2aLqb7HVSASRNxKnIClrIq/xxzFLma1QhOe9jTk3lvcr9jp6mh20+x
zAE7VLsQ7udTgLgGGSaBI4YKH7097J78Ofb6V6kLa/8HiDKE2NskUvjRmDbWvvKV99xJ2ioA9t/1
IS9f/GAsXyZvjsMbwAYrDBNuelIQpm/RGJN85GkNwn4CAP2M6OQ+A6EZ6Yew1Sq+uI5KxlgcJzsA
PzG1uPm0QctPAvsSxVX7eWDgqip0meX0gy/bY8jWoLOqQqyEmWDWqsYvpmr9m4oma5/52A5GZ52Q
K7dxZFOyAxzp85ZIxSOA01TswvLuJM1VlGWBlr3Y+5zJG00vfJ5FCjXZE8Ya54MppvSLCyf0HBQU
G4K4KTYN/TJk8sXNMkrtrfKF2nmsEY5ZG/aPvubPsTRT+31Io70HL7afWvvZ86JyzyVAcz2Kirey
CM5FkWifXUD1DrthfxvILLgxRbNR8kmFZjH+GVbUeDqS/bzB/uiRz8NY8n6SBr/pW4nXHGFtFlj9
pQhRZUh9PNR2437L0aSx9SIX3tMppKPieCK7gcpgR5GXDTUmObK9j6amyNjO7enQBf60B+5LQiKE
BOaWtqE0R5+/UmRi1sOeEgeObeIQgJF07i2scZtRTDAIh+k0VKUanpHGtzds9n9ZIEXYULpHt8ZW
FnrFPTV644U6G2AWzAcZLo+zww5utMroWWIw3c73PBRu6y5vvVtLj3c1kGRykHaHlnUsXiL2COuk
YxccStDgiehxXtLUd7HzbDpW5o9DeB0Tx7smsmQe0tzvUjTj0flaDG176+KVMQyYWxzdPFcWAZCe
b9hHlRAXKqserbXMr0TIxBcj8zPag8OZ7mR5ZMy89kbSPZq5+5miq4nsLN+UVHwfEr3R1mbEJGUM
YlW73VPXMBk3oS42g5h+NHXeHwgLx7hAcRVAVlRAnqCBK2W0SyTx3t4QN1dLpGozm9JcbUKfko7y
0HXjRxS1LNGVNG5LWcqfM76qwX0y9M/aIsenQIGx71vxxa3SahNVEWqJeHKoYoDwxi15CAZJ1zOc
3uKxLg7mqJ75tkbEDmCU47SfdiS02yuyhhSs3c7cp6E+7QxOMIaIbO0mPjohqsOEhYeryJLvfutl
6542Uj3q3bnP2gtlTucyGB9el98Lp5GP0VR0VKDD9qrlzSq3mdKkaoa9M36MPqLlwtcvYdpuHT5e
sheKL9kk1Ll33XNiJi7ifPUeEsL90NXBxYtIkrcUkhd9oGWTju7drzJtPZOI0yls7hOl7dCjY2Or
jtzwso7OqH+eJjelku78qC1SiBwz2ahQY7Gd2OO2IfOSnXpLZVITrI/zbadI50DRFW4G1X7X1Rid
MfbHmwap16E/ECsMCbocumuEs2edkfGz1aYrgZ/OHrmiBde7irZL5QBTtrsJWuwbfkheuqcKBN59
t44FEddjysdh2/YtzoX3IV9HBmUnaO+j2cvT2KfP4WDGt2SszHNK3IFb2/oWDoQDbqcqwUGvDZ9d
pG+a7kGz4100svGMKOiprkN+1rD9p1RcvTPaswrXkx3JB8VXosjGOD7hmotvrkavmUVS42JlCgi7
C1kJwbkeHqKG4dCSrXZJpMaLoiVVDsWAQU5XYQcGvsQuxX3OLjGkK4H/gM+Pha17Jl6jO3el/6oG
v97XpgzWhiysV8+GrOgU/FLV4sEMOp/0FD3BJhMkP3sLPniVJdqp6J7Aandf+lH/0rXMsBhqi31E
uCyVbNvYV3KKjmEXjeuI/jw4j/HRwFq3L6HUrJWu9zcXSWUFfT9IWvsyhZV39IfyDed4dHEak/Sa
wvThPQcWlOIm5CTU0kfBS2xiMUyElibBXoffOIXrfvAOMfv/c9OCUHf80T2XrBmDlsJR2pvtnh1u
fcXe0p2IP9kXTmlcYb6+6bndHRir3mhV4BgsyrrZDfPSwpA0fE3RUF/CbAVXv8JUOAKvR7MUb5kd
tJamSUrhJDAQwM2b0xk9Vdlpv7fj8WKwoEA+zCE2GZFl2J0Dggx2lS7w0NCWIm2JZnMVGy8qz9p9
kGjxRqvxqPX5ObQKY90o7VeGPJf+RFC9WLbo71qa7h3xoTuj89Jo0oUbT8VLpR+x3rdXqO84aTuM
7cogVHhKAmDOTAA++8R2rJxbXU/08wS0/IDC2TnP7PwckUi/LiT5arVRF+dBM9kg5sNVS1jyRbqN
S8Rxu2FDpvJP/HHZLLS0Ty6C4KPfvgGJpHNgJMCSvBTDlMvETrnV5OYSHBenYN0DShYI9BkweIPD
qWhmla3fkACMFfeQeQkESFML+2MyBwyqOpCHqmsQ3/XkK5ZoKciPZH6ZzCAku6et1C1yhLFLUHNS
Ym1fTUyVh0LhK6KjTYspKyx1DeM5AKCD+eXdZS2bezsflmEn4wpGh5IevOFOU4C1et2K4ubNbWp0
uM3VGe4EJ0cHkTDCJwWinpGwi3s03/Ji7WdKeNeqaJV7UJlBb9TvN4jUeSworm7ZNxebbCTBMvZM
VrAD9obUzwhxddpHEV3WmZnsW6+FzJgmbV3fanaQMHOHaOdQMR5Url9TvMd+U4B/VilJgHrWHxj3
SLYEPUsxNm/2WTl9RgSgsUPO/WcIZNeilfpHYJETECm32BI499A1bPxzNH5oUNJh3cR1sbdlqRGM
l31VBgLAVPnnqnCKuWvuvfnQS1nvnzydZDXZGudYDeM5dGCtRInXrRD5fB8jW+5hw6itFuGppG/0
MeghPin0f5Il6c2owuBqDwlmOacnapbqds9SDyOl8S1VNUjVnO4Bi9BCUP2DPybpbZpUdva9ZToE
aTb+S1IAFIjatWLtehky6gl9bp4MQ2K41Ms7JfptmprV59DrP2EifHfKojwEfjO+kF5zprTwEldW
fFAtxaXlfFjODFxXe5slxxabe7kx8zzAKkHMCCc3Z3yTvtoSl4agnEEIlS0fC3amY4RLSrdGFJ+U
yuhDEdtJ5JHBvLGiGS8vYWK80ADXNxmIQrSoJVqrib+R0e5cd3Hz1Kc5bo+SSkUyTPAjZDkQE+L8
1Bp0ssSb6cC4WvN16li1khA+7ZdB2CrpKsWCNZ0ztN8VspRrLht9P/Z1uRkLOpsyMbV9hy/+Ci/2
LSrL9qXQfftKIORbWj+69P+f3dSJX3yJ1jUqYmMfJT4ygZmoZC+gI8QbTF/zwULW9PvWAi1a7gLo
QWYVx1iLnZYpIU78o2X73rRGe1uflkNRqHdDptlmQIJhz6C6zoMaQFaL/s+bKW3toxqvFJvL03JY
8uyJcIVTtzDVFrxa2VIA55LHsDhneoJExk5OIxQPw+/bRezGq1BaiYNEITsufOCF1rMcfBFDLADZ
bbS1fmys7kc6Z1MmCwBxYcUvXvbllpGWLmO4+554MwKsnxlEv28uOKKF/lt7jEZR4+Qb+soV3jHQ
atN8WO7+OTheFG/rlF7tQhleXmB5wd8vNZOHl1szpHzywvKQswGDkppmAZEB6m35Ybo8trxAuqDx
l7fw1wumGCq2iBnfFnhw6Sq+iD+E84UxHkakaSpEGZuit0ioRH0LxoJNPr278rTc+nMXaS0LVfK3
/3p8+fj/euzP3T+/by3Uvj+vTAAiqFFRdCzt+QKjP9/icl/TKr7KuAlPnPw6jcsY3KEtUTGryLXW
rZMjyMCVp5TwKR0+L0/Q7G++2VTHwRuq5uzPwOjldT2MmylFS/5O8C+e9HLLiESz1ZMWgzJPXh5a
Dgt2ernV+KKBfFwe/7zc8vjv1ywHCn92hX7uD/shmcGRv2EP81Z/+UEXswPPUqJZ4urZp/l5bOcc
17F3s+2Cy1/A/KyLVmZoZcfla46W0+3P15qlu36+qJYraZjJocuhn2/ZLrLompiprRaq4VRXxXAy
Kc9T1OPun8PyWB5N7Aw1quZpG1SrNsvL7fKPLHCr5TB6MtyGqYT0M4ni1U96pE7oBTJnjkmcLcKz
rinCrJ/KnedWc7os5T5fny2S3t7yycZIxQuQarmi3bxPcoTdQY9Qva5/5HH0ahTFkzXndKthO9LK
X1E611ZTSOhkM+5ZoJlnQdIk0SoGkBDUBbQOCcUy77mJS8Ac0x/CZ79DI/zVLfmDeTt3FrmmtaJ8
F6N17IvGXhdBFO4by7ranG7E6iLUC2vUR87wZtbOvTWTkKA76LvTXGyOg0uQuhFJZzFi3BWxdd+o
xdErpzG6QgCWVgHfDC+IJmPVNO24bQOq/6T1Ut1st6Bpc0QtqXsMXOsa2OSxWt11mHvDXUuAtpuQ
6+2f8WvN8UHnvq3pkXYj8Qfdu53JBypm+y54NfTQwJIhvlfOO/wcd122PkTS9Duj9YYmIP9PGIMQ
Eei16vH7hIVSs3O+bhqzYvTFKqycV1N5n5q+15uc1Cmv/S4wkUK782B2gmFaEQ05rfORDk5ksllg
Go9hbUROV6zjjpw+LdC3ne441zCIv9bxTMjpMmNlmMOxRGyR0Lnpc/aWQfAQ47NZhyNL+cIOVl7l
VWt/Y2V2t6abQ0EGHv5OUUC1W22Y9SgTWzeYL30mnjMieQyLT65hJwZbvj8CViZVk2wgctMy+ue+
8VHiU/PZZlk5S3wC2HZNHzzG7a0oR2tb5una9rGqCdY1m5b4OPa0WQNPk+UXjUCX5qBl7APENquh
rjs6VlQlTTO++tJ6HlvTx+DTAkma0idKVFf+92ZVjTGK4ph9lRfz6UnfwLM2mavKLd64On8ZWKUm
6qRJQ4ObBf7RDjm5DNK4gsmmh2FF+6mP663b6d/YQDRcsqYhIQ4R3MX6kJA0ClzDLmir97G1CmrS
8be4wuiFJnqDQjLYTo4Huyg3nkbP+RFAwnGwlaVasZYtn3EndXMbmPlIEyUn932wDzYir7WOcmen
a3W6ww88vJpZZ4JE1UZY7LW5L6JC38i67A9JOPhrO2rtl2GsUCXpxXnyAZqIPHdepsJoHumq76Z5
27A8ROLaSnbKeNKLUWMWcnAx1tOHCbjvmk8tab+Y49eJTblgCk0PR8/gveCRqemgB2QuyxhBpxO8
DKiLjz6bRCLkCy5QK/YoHsy2ltI2ySBixWlXxaNN4O5zFFWbUib42kbYLtRwpp2Pxg9dC3olizYa
lYmmfxmGMbn1VfLKRAHwZT60w2kYGv05KS9xwCsltfWjFhbYLTdQL54tqfbrYLKT6WcWw483YxU/
xBbMIQiyVhWYjFUZflBvmi8TLX4KI+8U2dalpDEreqc/15NDj6AF2JB75G1a3tNgxLsxm/oHMIPP
dSG/R8SB8iNoRsNoFXfXJl9I6YY6CjIOGTWw+MjSGDZGLivoUnJfwoK7Gezs+rJozwi/P1nvpLuE
MiJ1v4G0kMJWRMi95VUiWP0TAwTOhbNAvSD0aFdmj8cT4yRLp4plYaZfa1fYV8ccceebyBUHdA07
VxtdruTEgYhL1GtZees4jIyLbdiPdd/TXQJ6saVc1axK7d0aehcugbgM6K4OWNTjTZ5HwwanBHyX
uJ3V6nm0RR/+c8zMZ5QV0TMWVmLo2/zVVedxavxnJyLwyEnfc2NUl8Afq2uiGU+L6qaWVCXjUj+F
kzz0Ln/+v1YWG7OV4j8ItwWqK89ycHMYrm7+bbWYejPxiYyvDqkhUgKK52CrPNDmcJ5XgWjxecgb
eEHTuHNmccfgtvH/5S2Yf1P+MCELBlTdcAydRqD1l5zdD6IW+ExbHXINuVPQmXeP6NWNpqJ4w0T2
kZmszxEEVDu/7KOb7Ydr38yJ5KjKft3UVo4yLiSsGrGp3hv5vRfhS0tz+ch2Vb/NKtClGvVff3Dm
LLj+64MTnq7PoEPLtlG9/0dBNm6GzErKgQ/OJ/Q1cwxxDLGSGdaE7B3z4d7pCZoYeuPYuyC92Dal
HxOEZTv9FqvxEuDt/xy2lSGib66pv5UUcyj+OD8RqDjYxCRLYKoxD03pYOiL4+k3MvP78N/Dn+XD
7zf671DD2cfzv71/38RFIHyCmp1FcP5vJoKxAQmjDEKpk7Bg6W5rAIrahn/CwZ+NoPqIKqPAgNf0
uynzvvRgBS+GfU1aHHGlWdpbtP0XJb45aSIPkyu++HMFpE6qD668h2Soqv1QQS1o8sjZt4l9s1tC
xpcv4f9bwF7G6uf/+G+frPKKTUywWvy9/Xc3l+VY8/n2n1vA3oD2xEX8+X/4pX9awJx/mDYhPRi8
7Dlux8Dc8k/0p/UP+r02MT2eg92LCsS/LGCW/w/oUTYQUS5T1zR0wnX+if50/8GrMf16+HhMyq7u
/4sFbDYz/X2C8vctz+M1eRs6I8NfFxhQyJIoeuPQTmy9fQN/bVokW+/i4AZftWFSrH36UzRI9tnk
nVu1TmcWP3JClmm5FbSnce4gKNIn4ZkDTgopLEH8MAZY72WFpr9Pza2ve/0pr7TXhiuO3tnrZLAc
R+i68f1olVmggQjg3WQEKQfG8AT9ahV24lTrzbNLhUE0ZEIWOfaU8poZLpgqpOm/pkm+V8HwJfDQ
UFFgQtUUDl9V8xC/SacxKMmdp5gAYM+sviZN+G3Zo+SRP+O+n2LTvYimMTYCSk+vHTGeMALbnhvs
wqaAv+t5/Xjw8GDE6Wy/wCe3DnGAUitz72XhmaemtK2D8LpN6gSwdmzEXSucVzQRbXfleizcw2oa
Nz6WVa0ofnm57iCRc++19PGW+IbCFFJ/JgPzVJ8ikNMhqfzA/PdixT2YBv91MCwqGDPNL5v3cXx9
T3HQQ/e3SDwiwqae49ZyDZGg7gwAiIk02JZd2FFr1MS6jCaW2CyUwELPu3xND+zN4J8ol0UbRDz2
l0QDPTBR/qCAAfEQDw+laSQQktP+lUTPLxiCOzsrzqPX/Bp8r7pUsXvOav7tpbFrYsVxSjt+MDs0
wE5QlOcefvjKiHpstX54sMYwvmN//VGpvttHQ0IqZhz4b4jdjbdxMo4VAbtmrUcYunJ6FZRC8cyG
+cZO0TmJ5NFC2AEeTsHqiOx7P8rgSJOvoWtAPnbqP9Dt7smLsFDmWJO9qYrXCsDoCeRMsyZQj7di
h+c+Hkw6vr5ayUEYRzlo/F6f7QFk2vQzOGmMr10AHyCQqSJW1nxz4iKiX1Y3p5g193FwDzEFEKoS
lAtzEe7HJPvpKP9FEUOtwvLHJLRv0RSUO2WmaqsHNFmkjUhwLl3QaSxooBWiuMg5qNs0inIXR+Ik
QLTGE8EZOf8W9eD0qWT63qVh71LKJLvY0sVaVzQCB3pDqWQ7QLHWWJdu/lxNCZIeY/wGfE1t6WDJ
E+LkS+j2RBvPlxraGiQUdKZXfzKjJNpNuquiISyBwpAWjiZQXQOA1xza0c4He15JKkhsS4VhyD5i
6X/Yen4JpKOtWh99Y/s9FWIfovuB2gWWt7GBYqCZR7Qi9Vmulv3K46T7fcqyDL4wvMR80OWPzMvf
Za4HuyDbhl3dbOnhUTMrPVaKgbNyNa+hEckhoEhGTI3a/8nbYzM9oUof8qDceBochCTStBUKluHg
gxe35g9Gy+trkkuSrdtDImkY6anTbJM5T53muX4KKPpvFdVrlE1hcy715lHia99P9P+Em7i7loSV
una0vQuUSquSB4q96apxomatZqN+GCoEBSCKTDveZoTKH9vS37Wh3h5JvrhTo2RbaNrmqofeuRop
h28zVsey0cqDN3Mv3cau1/0cA5L0wtrJXr/XNYmiMb7WNYjGw+/3GTvPrIXVri+JJihoBa+wapCo
iXg0UtGniJpu1/CkpbQn83QE5oTC54ee+uy950MwEXyrnlKFClh1urVim1vUU3OyCOysQo+PFst5
Wib5ccisdTNg/lhiKGvNyDZ5AOem66qTr2S49zSTXK7iU+WYcUGpPsxIwxUSJ3cti+bb6OHwr2A2
wUilCN4b9aNjMNJoHt9SDWTv5FlkH5hmMj5lQsy0h9m9r0379kgGtXywTWHdBIBE3LXTGXSny8m7
Q0HvnaaKYn40FAgqSpoUSnmMCIKO9WicasKp3ajhy3DSH7SYQ3CJAKgchVuibbIYealOuxIA8DwR
DdK+NmFCESAs1GUY0uciRQ9E8eExLaW8DYZePknf34eGlG+jLBm36uZjuRdGDftvK0Z40r6rwkQS
bDT2bXJi/F+ZFu5LKkM0zkk8KgIsrGngRpvQ1/8nX+ex3DgSZdEvQgS82ZIAPUVRXtogpDKwCZ8J
8/VzULMZF7Op6OrqUktEIvPle/eeq4VmYYAPak04mulJdHV3LyjmbEb5DLOWb5JQHtKOCHUhYFjw
YfdhzIDlnY9240uiaWe9mWCFDtvJLIarTDNrR58dWWyAhJ5TM5uI2DLW4dKYI70LAgyUJlJ8PFmb
ohhYdVOchJWtjTu91OIDlyT4Q7XrEQrp9rugJ5a9X+rkMUl/7HhxznVrl7u5awj/nuRjtyw+W36b
sezmGVHgVF7rKflp4tzf2lNBdDfluLMa69AQuif8cxe6xf7e6zDCVlPx3jMmujhxDWfCrbi3DmQ7
y6UvQt+3mRrWmh0Be8Dim6D5MHvgqHOZbHILPOjoxJKgvbINEab4J/ou72CgqksiGWBiW4b0RK/z
MM2+eRrqFSqq8Ds5c2jHZX+Lq+aWBkRVSE9398Vgqm2R4uCOCbw5ifJ3ZXGKgIxYQiSQZ0i28miI
4CVjAHkYqcjYJ7CbLL7hHMo19xeNaHnV+VokDfMHfIQ4+hqJnpc3Ek3DY5qZj/ki1XNlVe6+7pMn
qcUDbp5hfnCDqro2Hb+jk/NU4pXbIZl7SRJMGpr1htkz/uodc0RoWTTXDvgZhqVnZS007211YmQs
Q2MiC8H3suG7w9mkjwzMl15EVl/Cq7D9ItuKUu5Xd+lOR/07KFtDJdu409No9UfP0x7zsQ7u9oiL
YcA4caYpbSX5VioG95Nn9St7Yg0aRpNrGgHq2+GFKbuguUZgsT+X35qkj6C54la43VY6qr0kvjdf
quYC9gtJHFwsRijT1RuUS/j1Kq1O7Nvi9eMuK24SmgxqbJVEneI/WlzqsiYeP+XiJ4/GUO0rsw0i
h6zjCgRsRQjhM48IrKx7oTodnrS5WXauoX0o7j+hEVTiVST2tcwBKXI1usSMG7ecQssZBFe6dBpZ
bSO0qjjVw1kY9dns7Wc6qAhQRKfdUn1Or5rL1up/zVWSPFJE6NuiiKfDmqyIIwWBZoEbqUHC+6qw
jmwlPaATzg75Krmxs2eO5pZOxALMkJwlv25fhfGxSKM7JCOPh/AlkXbe1agdB17LzOMwPfjsXGfd
A0285yHLjMtQZMV+0GvzPTP3viVdsiSI1jK8ybk0Q3bWuIJfYnq2F8ba17iCtdn0ZgMMIVh2jII5
9xmOo4pIm31jZxYslNRBfxNcoGPbYJwG67VlfW3JEpij1E2+Oy4jtwwTJ9FKDdS+pB5onozVfqQB
gmZa+PdJdRh+57tago5JvTlFrUf7uPC05LTKh7Ty3OQzyS1N7r12lvnF1oelMRteswkjbAIOUKSs
OKowES1T0vJbMGheK37lawva0hoYz7l0PgrYUcmXWVTqllIiRnOvp1vR2UOICca/zdJ6ChCjRGz4
yF/qnnAiujg7hm/Dnrq522s97cl5SexTMjnDVqO7dQCSXIRLYZkQa2bjuW74ctjW4vtUD+9DT1a5
nnjNq25OfGPKTn87yDoy1fiv3eIhei+22uR1r1VukBc/Tezq7dJ89jnCrX/GbgERclt5Lo1CVf94
+OpPyWwpiPeVs6v69rUqtn5jpD/52N0cZG0I5BnQ1yYqnbkpQyMDFCPpbHB6NAttWy46uSvfgJrr
x5gczhBFWn0oFn3vstuxTXXmJtZ77GPyTy9cEmBGtNxtynE+ILTPlMvq4HPVtDTYVYIiOe7e5xhR
Be1grnJSUztmLNbRQYV40JiImnATzx2t5jARVckFz/M/UhGfybtz7vOsxNbyiZvHArbJA1HuC6+d
Huog/+aroBykobf1vNr5VkFCpH2q+igLxgSK2xgt8WR8DNwN2yV5SqbE2iyqqg61SHt+CL0/Ggaf
e57YzLK9GXpcBVS76mk2QTJF1WSpXZl6xt4ph7+QH9PnokAnbnnjOzbvMRQWxaEeg93i9T8ui3VF
tDwwy7FZxk6wWcYsfkTffUfu4fDmaH+rxsqPrnaUWAIARuFjFEV3YHK67FhouFkHzdyKZLQP/twc
GhqtV4zkq3n7AKhT3rycwVTuA72vsIiiGxAtEky1y3R0MFRfN8wo3IxMZhWo/o4cEuQ3k4F2rBzn
Jx0XY9fnroeZlpQ+mfTeHnFqBrhJ1FdcNvdMDi8jJvkDla8fTQr/RonIvWkbPxxMs+YrMx/pkuDQ
L3xlr7X+OrEnUT3pXQgjL7+x3VBvNEb/1NEPgkmRqq2ggRSxSw4bbA7xqbKYf3iJAExHhUFWZoLe
05cP8SctiBGJa98dBE2MTT/BBIRJZB2H2btnvTYcpqnyNonKkC26DQopcnYuZnldnBYm8CJB+ck6
Pcap9zEzbhCdV75W6Lw0QlcrkYpLurSS51PsbWgtKWLaY07jGJ3WpMJ6xMHmFIxXPSYJp6qtz+hp
eNVHjvxRFJdggTopYXwkRYz7KC/kXfNYmLkBWZfZg9UMfxbQqmdlFnz3lfvdJUwARlu1oVcN+klb
JijI/hgcDYX3MsdI1/WuvBdT82mk5oxgOUuo+piDGLVd7rU8GWE8qfQg8DPmRW4d5tix0L/j9XD0
1SUxi8csXU0AyCB3husD61/8X8Mc1GeEXnIrK/McOwZq1bagUR6PN7saIobewT0oc3lVdfGiiScH
e/Gzi2H22trGo64liLAUYUvdSn4KEvRynWZfJ6EuIqfQS23vUqducEsdsKGV2gWiJWRqsO2z5v3W
62E+4zGHX5a3PEtUDnr9PMreOhWKP4oZk0m3TI5CK7Ojb0IOaM3k3CcE2c29Fb/YPpBML6ijaWm+
oGOygoxHJD/pp2Lc1KHjn5jPMfDC/0JK6IOJrg4gSoed2im60F9PXC82XHZMMR2GWa/RLMr7BAFu
y40SobUPX8Z2+23qeh3TM8nExTbPaKKHc55ZONENCkS/JxRsVhGybOJjy6APdbg/kak7WVQVmC4G
qzz0XoBj0Mm/OKrNSBjVfHIxLUIjkJAx7BC7cHc0bPc1SSu5J5aSgAuSsMJO18yT+4rMb5pqKhdA
DbspsOoNWisXLEL65nYlZQ1z/dDk895xBGwacP/JdJ8WR2wXpX4bk3pJa2nv8wIC3tg6EVECf1rM
uA6wjr0wxC9QSd0xXYYd8WYunl+JLchlWN12rvlm2cfUCIJXM6i+CY/wDxBNKF7RHpE6Qlii216H
ysJ4I/rqLA28QqqXzTfT5Wc+iQ+7FyMemTOlYApM/4D6hQrR1CHaDQ+tWRHGkizOkXfOCufWFk/C
QvBWJ/NR8/KLUvLNoPcBqjPgOEgRofOKnzVtNDeYSKoIOr9/rwmx7gOTHnU//OIX4puLbYHP5jnN
0WyXasfQgPoXnu8ZwSZEfvRYE+XSLct6RLFqznYJbSdX61djfnuZR9qGsdt9uh4BQmmBZzu1oFV4
OAAqLXueFKUnWToMnT/omDMXJMwU/TGzHW3NhWEktcXgxERxV7oZ1oECO14yIAcdhmyJtKI+pKYa
4IPAuYjFMm+rBVAVj0lgHKThp4zvdkFa8Gh607saa/abqeYolGR2yEXf8sjnBzn69iNbv/NYCldt
GIHNoSubO/Q8/+yuLkxT86nInClsuyb7NJnDc6Eqv8ScwDzWjI3M2vQqAiujUu8LSsQ22S4gQvhs
6cT0k+xvzGb6jc+PFbpp/BuRDZPKzsV83810UjWBZycf7pW/WI+9Rr5L62sCQjJtD2gM8rDk/NBu
punh5IBMLyojPXQsubbu8JfZuO+aPyLh1m8kbQi6T4UtDdZHO5Hjfiy7gdOf/Ay8+wAaXaOJvBnD
4+Cb3yWur66FTVCVE1KtPpLOql+CiP+PgmMW8SUrdRz4UBbRKIkXZ1G8/3CFpLSfs9GHMDiY5y6T
Ef6hl7pFEyVOU8Hn36YA7/kldTEeeYO4O4IFyq3PTYCrjKDOfRVwNvbGLdCwD536vFDbqY1XZD9Z
BzMm9T5G3EAoxUDCzKavLYIGCl5SQOeYPpkdAmYYt3WT/eAmxq3ZvhvSfmjl/D1l5hca1n0XEz8w
ddWtGy0Z4rXwl2AI01JZr3zKqqNNcnPMBrq9fSgmet0iuwNqtahzIMtUvnV1FsJcreLHYX4vqBWd
4JEcgBfXHK0NyAq6z4nb/7VXrVddI83WsdCVVDybajZvk2siH3f2cpRn2tYoUViJm0ofQt7j1wSR
Gek9r2lpJ8whtdcKExZlJ7gps2jASaUpr5z8tKB+oDS7ehlFU820mB6A6+xUkBGVm4v30aSwTgis
deiNaNQbziiID1IXWaUE2Uz8raZmXJ49pimVQlN+sCa/bLEiMior2TVu/zmkdraHQvZGoOmvYiqA
gWn6uZnliHXE244cAPCT8PQXFNnMdDdmbjw5M41TehQb151wdQHh9NbFa6e0VzRcuohUHPTuaEjL
t2R2602ZVgyHJ1uGnTD39kwKSIJlnEyWo1mWICbwsG5lrRHdwAcZGtoUSUKRyecxGcbz+PQq/5T0
BzeF7caUmOiwRn7YQSx/SxT2mA9CVHsU7FPkN2CEIlLjeTB2Iw9eD6mZ/uWP9KcfaEu0jdfQiIat
dp71Qyc052wAgTUSN/QGqCbtGjoyEXWRxV+L2y/kuhQ8p/JB5j6E98k+UzOYQXfyAuAZtnM2bbQu
0I8AzpAD4cyVvhUY8+qCLo3qbOYNw3jwRycNl7r/igv/7hmF2ugLt3cj6M8z4xDDKw52cGpHVUQ1
bRYu09k2yGsTMey5a5pfiUcht2TZrmtVdTU8FLfLjw6cAToTMW56Ls/OmP0k9tgfC2A/9O/wjczG
0WgxcrdZDuKCPcr3rAvRWI8WibRhnNaELDX9n7h1xtsCqV8Yya/RtNUHlQp+Wa+6Opm3H+PxzaPm
3mJsTml4U9nVFh8tXnpnMzay/SpifUEu7hU3KDHWptWIYfb52TbBACvVoeONBIiVrcivMJvuOC04
LZzchjKVoFbVbfMhId/7UjHv0Cz5hpfh5Ko1pkR86RbRb0L7q+WmPMmFFVeu3QXHwn2s5VmoD2Jm
o5riHWiVajN7hto4Sr6mwTQBw+4fA+xQm4xQjgGxxcksFTYBRWVWDiwExhvti0NJi+WNk6PiNlvz
d2xVG7CwVl9Fyu2zstt3rmTdZ+423FsnYuticIWho/X9ynbhk6PltaFqlAetWIjOEMPVt5xLUDV3
qjvcRo/YKIMQHxTIB48uTK+LdNMG/gyIqj32QIaqSVUPVTM/udPAZGA1FnD3DJGT3dHIss2IF530
EiYkfsYZRtBbOvpaZGp02Ntae7TqB6Nn4zUb6NKyvi1j+bToQxMRMVBs8wfRCTwHpkUqEKCtM1kE
N8xV7rFXyxekvx9pYhLsJi5J3GN+2G5I1IXgoZfjxup/EtAmO5VeMyXXQ13NOy9x6m3fj01UkhcY
tbHV7QIXLFLP+svLpLxUegnokfrAl32ws8f3dI55fD0iLrlgNBznbDvA2T6isdvg6/gbZ8vfubDt
u6Mzzgny6V5IbpJZwaGwdq1QG9YbL2MP0JfKxmynvXjt19RwMDhL8pE6CV13/NbtdDdmH3aQaX67
XeKcRaY9VkV/HKY6hwuGksqumN/FLTZks/lhRQiDiUvcNFeblB1kXUZxrQIqCgZLgE2W4XVUeEdm
uQwXq2ywkgbhOPjaGoazhCSHvuXB8OS2tbv1W4Zy4L42TIKo0N3yuyox69OZf5trlxbA0hqhzGZz
p7rZvXiEdiBmeu1byE5FXA+E4dX9oSORx9LzPWddtbe04CeoxfhR6l91qtTOoh9wwG5FnNGMGX1Z
VMrW1MeHFpzVyDVn3AF5ebda8eLRc47QnE/v44iqbGHEGcP4FeYXZAeSzBY0kQqdW25oBX4ir9+t
gIQvo/MjdxLi5okENgLcMRw8OETSQ5V9KMrKKyLt7azRgyV75EwPXhA00l0WoR8bgwovgPgiYktG
rcWUcITinBvmk8Yeyf3QeIH6znkEpyqJ3dOctgYz3anbNVB0MBb6YQMEYdtM9Z+KMLVdDYQKF/ZG
NHYa1ih+aJFS+rfiJls+MbKVrMRkfof+XTBLOsjaBFA3ya2u8PALqClMb+TTYOpfM9/cLl6jrmxv
/C3ctDtpAJ/vxLLeVc++1U7tzu7IqcFRsg5Dxu4Bo/XWn896asr7bNa0qohqyPnvAP9gyVkOdkWU
A0bM0B3NPb7BCWwLOkWnb3ZNrsTJGOV70OVYJc23vlewcJCqqaV+NQf57OZelDX9AQXnIRGjQPOi
F4+N0orHnLLw5OjBc9Io/ezb9OVSVz04bKu15Wo3Zl9ug+J+qC9q4JDVvezopRpdMpOrNHqE6qPC
B9kYbN5F7z9Oon2k1G7DMbWOOPSNB63Qi33WcFaJ7K1wLPMi6Jp0Tqw/8g5TALecWxw0q0aO6oJg
X8uFqjM4aMycbmA7FxJqCb1yp3nwq/E2QtDecLDOzXR0y/auLJ260G4/5K8MftihWtwvCBvZvtIF
wSGyfJ5N8AdjpqNFILdEW/VgkjYkeA2u6S5jbJjHI1qBdg64/Sx4iEVOSoUzm/cOARxeyiQMVMGU
Qqi9r/F4+oMbBy+FjaEuYMQgOgkqIUYl2pXNyS+Al0gyqtA0p6feY+yft2HZMB5pU/s1CbIthxp7
RmGdc4/SS58vmPW0TZvXTFO9KWQIWe6Jd/CA0q6XjqDorvNOsK3fh2Hd27N02etTe10CswuNGXbE
whSA8QE1PAszHX4AQIASxKhZTyNEc4Mdujb68WEMfhR8utUQ8IJJh6LYQmCnuFTahfmnnClji4Xx
ZKq5b07+V+bWn3HpLg002GiCU4NJEAFq2dDU87OOS2xORNVoeHcv8Y5zgohjoUMbtG/018RpsIY3
rzHUaXKcW8atlFmLsG74cSNrjElVM4eNDeP22GoeESZj8S1FUUet82QY7KM9Nn5/8Z8IA50ZrOvm
pfGno+mONjdjJNZGV/9aZM7VYcGNqkDVbitMbs1o8TQod8GppFEmp29luKGhGhE23vfkSfrt5Xdg
QN7224B8jUUAz9WnUEmrxasCXcOThrW1rAyWroYQU5AkbfaEvKmbr8d3PsHdKhF2UhPsezEclIzD
bsTHEidkEbJ+i7Cch0fk6UyuHH+mqG4AlRUm47DxaCzWwzwj7iaO6Y9WvLfALokcaXYd1IqlmLJI
LnWI5oOZi3Wn9/thtNs+9rhc9hYpYpkWBqXL/9V5rPwh/ZiWboxc1UgU7x2Dam71e79CCyoIHRmy
5gHDzW8NHgIEhPE3PxAhSpbU9iteR6+egvuyJOMrA6+d4/rN1R2cB4cR4lw4SPtsLrROHD8VwvNp
dtbROtojxqql6VO0e5bP1W27G9NarGpD+mRkydVvQYwYoOK2luORZYMSRuR5ZGZBecQK9B77fsSc
Y9xnkge0UJMwaQ32YJsWDDpYalJw7XW87IXr0cgoFVFhXsLFf0LaL9hdayJdDReqFD2gTe65Pt2x
boR5vFB0myuxIf1g5OdGWfZVF4GGzMbDXe7cW8O8aLr1JNuCItMur06CjMEw6QVJkbwE0y8hkmzb
YMTC3FVujZIboIutMIQ2XIWNwftWcRxpM9J3q/ko0tk5r9omateSsqgfVVQrWDBwfXeSFbHvdF2G
ViuxNmNI3E9+yb0mRfrseaPCgg7QKlX1jqYJPic3Ky5xOn/0/nCtq7E8twKhdTLgTxiwnGcGjByu
XfY0IUEpAY26Qw82oUMia9gPUuBQdZk/baecWMK06r9kyuUpDVYfIsOV2D0SltgRZsvJ4ktOTaAv
elN9r3+Kx+1qd96t1YIzF6+I1t4mMd5yvnPXmhCJ05EY3R3q/62Tjvdp6IG9QGlKtZd6UOMF9siL
fugLwEMpUF+LUUVfBNVR5v0W58gTUsPpJS61yEiBpSJ+yndtm+4SH8cg0lGoOmTlQuFK6MwCygur
nG/QQ1e7SAYBawlsEunALC/Dy5/NN+WmDMWS75bLNexRIDGkP5XS8XfDpJ5hw0rgDPiPofS1G0N3
y33Zr2jZAgJkYyNp6gsIZDhq18em25ExZlpEU2V5LBJ5xfesdnG2qlnNZwfZBwAzjrUab2Oc9inz
ItM4ZisjyfA36Pi3lUIgNRbAGbwi4EjBhQnw8GLG07ngmWwdwAp+QgfbqsbvcWbs7Ng0Y3p/qo+I
To/0vsPC8iPLCpqdrUEVAUR46Es89bSVyBv1wixYmij5jIvpXcZlEVm5rVETDcHW7U4lMANOuXNS
+dd0DoAze2m8X9/are0BCVWTXkV5Ht+GyvnWex6DQ17Csl4a5pZmdufs8Gzmm1lX7nG1FUL0dY1L
2hHbk/nd92RAuOG+XkYFmW9nU09uMqezS87RH3tGg23r0++04b3mqmblKtjjTMkY5Cl5d7VDg0jq
UBN1GeVGecgZwqi6k9uhxpjhAdApNGuMAMehOprhqSjvSbcdUFrTHKYSt4KqoTfrvkFYuDPcEDNm
RzPOKL59HHndrbLoi/HmP5vW2rpJq4M1DGdp+fset0CkJqBF3D9sgNplHuWrPtcztQIVD0L6uG/3
bvsql2oOdVI7OXlzGr39Ve/n10A4r7lJuxAzzx5BASmSNI1KNeNI9r4D0iMO6meY3Y+Z6cMmw1Z5
HDPjCUi7GzkzfZEgc39SH4dslrV1JOv2L2KiSVuHt9X0z1e8wHliqdfiFeU7wFwgcVHrG8zqEpLX
4Fsey8yNQCVvqLSqxfku8mmONA6JU87EK8IUYa+EwKuoUq6XqwPXKquPAloc5OTflSNO3Zh4Z8tl
6hRQBE4cVz190Ig78bGmXHyb22tPXvqXkzpQaAsdmeWRWizgn9WC27O+tnpxsenJ02F+roL6bkmz
v5g4BuOOO4edEJscJBaXz2DquSR7/qGWLCfKLtxCECm/Oy1rN3VHyCy711HLgr20/uZ+bp/1X5ih
k1CXQFCcBuGmK0w4UUgQ2ATQchWYJJLU6S5pS9iUYfzNpjhbB58vBkjQ/eh6H9KW+0y4xqOhSeOR
7pyxUfifIouxMKO9ZRszktvTX++iaSyRwCjnQ8/UjuEHmQVcudOKQ2p0PoWRjbfSvE/BQzZU5jvn
BD937k5kGyWb2VkkPRXfhA6Lmgq83BjZcCFLfd4T81puMbPEodFLbksBGxm6M9hYufU2qK+YkeF5
0btyP0/yzioSUC+y0OvjS6l1FKfe2qxl0NQ3j5la3MjvBhgV3O82RZe9Yz8ytEG8dpO4DfSJd1i9
dxXHTJQyztsm7hBlc37lEbTPKKMe53hut0GZUp2WT7PrX1VbfQ7EY20hnwNoMlGsFFMVuS0lseky
jppRxA4Ndk98ZSE+CvSlsVeEXveLoFim0/NKKzg5veOwMcB0XaNH1FRQQjYBw+60CKfa2jkDHGNC
kzJIYuvNwO7LfVUEFFhiijCY4YAuARkx5aEUCrZNvFwXgVxTt+EvD0bLwtbZ92bnMHvgMUUaU6ya
OBz4wGfSQX2+b6/+wWTWnRYfErAWgLzKae/aZvVesC/S245vqFFqnClAW+ka9J04lCnwEBdZ5anA
mti6gU9hnx8NXOBpMNx08AKQ7MB+zK3DaC0WO5RXPyJV7R4GPqhcodiX+bjxCMYbk4v6dlkhQE3q
pgiIc+8hoIDyl57ETPRU+MMaGiwpryDg3GuVQwL1IBEnymUncLQrUJU/cZ6rHTfpSf8kfJjp3DKh
pX1yJGHzndcNR600DoAZqe/F4m7Z26IMmD7aLN8+lAhjZhq4uSImwFFG6FTLFuym85AOkGUt+mgc
qVzgKmR5LLsNMRNpJIYyYgTEbWygclmYm81TTpQYAUhWH7+a/bdBdvV/6oHLEhvVkvVARzMmoKlN
sQJAId40Xot2YtX8VVl2xGEH3zI3/izASKPEWqXKxD6dZvpU7ezCTsIadRRd+oC+zd0h4F5zh/Xu
pQxAVpaaYW47nfXyb6CmEBAmU1ycQPWArIixi6Fc2REelh6dNW/IblrYVwoDFdCycErfbChihgHP
u4mhIpbtrk8JUKzaZlvGvXlw/KnlemjSk1/FlpwEN0LlnB2ZtyfXMtWefvd04g270nqmuTI0L/+8
vQq40CHVe+QT481zjX4fxzTAN/0w6qcOwNWSxsnx37cTux49SX4bFvnz2OH4ZoZjh9D6yVj9p/5e
VtVgpoYnmt3tTlst35pJXLyuYj1UilSnrUVPDzHCQjKx5sg7sIt571AEzDnKjtavYdetr6bgqWJN
ATtnBLTEV6d5UpnOztcwXSII2AFY/NX49QH/sL9xYcBsAURDioEnHQXBb9WrdjcrJOMG3IYcXhg+
PgA5LETIL0+Sc7jcDKuotF51t5pXfde6wJZHChcW8dW9DX4zSuL5c1ViMKbxXhZdwoERqDkBpyT2
3nPqg0yFiEANfhl0IBivVPfBIJlkBEIf8dpe0aGvMdrmV7XAvGRexC/tWB+zlgFxWvehnVDDBOZi
bGK7oPBy/NA1nwq98aPc7hiJldzV118wnZ944ab94pfzaSyyD7dC8mroD+5QnMeZvrZMplOeQdpw
KmZ1aE4S/lWE4PHW+enr4n1bPtwNd1ULl4G9txxolY0NAtkw/yaaCjhmgToXQQzqs8x5zL6f0wNr
7ahF4kSZCdpwjuEBIR+sN7aDbHswxjfLNIhLZJMLPFUdc/rup7iI/RMmDtz0WFZ9yzC29KRWLS0x
Cz/kl60SxgoO9sySGBJ32ppD880V992fjAn+i3flAMw2ti5n8s6Y8vt1bu/aoX1COj0CMPaeAq4D
zppvMA57kfgxBNk1hX0uz3SeW+ROvH2AkYxnQlxItbPr7VhrH25P8rbMYvTG5fc/5bBH9fGfWueZ
JurezoM7FweKp/nbKVZzwAB4u7blTQuC5LTou0omD6i1ictbhnabUwsnyZIhzAPBzaDZPmHDjwMe
GbLTHe4miG8c0Yy3YG8FtDIbBxtTZ5XP/94qI6YbAna7jxo9PQMHebT42tG/ZflP9fzvlwUHtVvG
N6yfXH+1u9fiM6EjruMWacXO9Oe30gjUjqLjfYRQveHoSXbzilHXTBR4MeChsRcG5Gl0d7N+YdtG
mLx+tx3xCYzaWSl6rOfYm5M01HN645OLo7LgDUgNqz9pbcKXcLC8NLgJNt56xIzgDR0wB2Fbxx+V
pV1jN88OFnuSq8RTiT8BQNXSsyenGj+fSv4E1cg510ELmRE4oxoVOwXH1AZucSDnl9Wd2yeiLuuT
vsrthzSxQWFx2XcZ/owQHQcnifftYqO8tMQxoJ6iMYd3NibjO4iHMDj8M9x3cvpNg5xzH6RagsmM
h8G7l1hsCZo5MsnUaFZngHAStW5yZvEsDRlZmPz74kEaDvy/eUIYliUQPRioBqpMkH/sPMQ+5N33
vG52jfbKK7ij/hc71P9hf1vtTf/N/hYQnONjvSFMC+cmLrj/7i5KINlwMZ86FOr5n8Wx4zB3/GIF
dXFvSXHg5Yr1a/qgeRCegPDxmJrN7jfkj2z//38v/KX/9c3gsPYd07Y8riKm8z+ChspUza6j92TL
68inPcfuduUskBwV+tVs2mduJECjOlI0UV/RCkrh8uOKDnvDX9AtE5VQ188Fr9bFy4rqsiqhaTU/
NWlRPLh0yirVh8C+UrpPUxyNhCuHnplqWOsJkPUK2uJZZp1gHAwhxoL+EtseIkqo61sjG7rt4Ofz
ya8onMZC7DMsjE/DYJLXsTw0cZz9ZXL/oyvdPxgm6C8lkBpx5EheeOaxuqji7aBJ+3V2dlgCki2a
YP2uNRm7+6icY1kwNXBqanvbof5JSo7NxCaYYcyNHctR+6zR8FrtsV67KAQjPJgTw0JcthniJz17
XwJKS6I1I6QjOFTS5Ji7vjpKeziCpyFeL2s+zG4UlyTV6nNmcbGZ4+pJazr/RBsCW0GniGnxWedN
l7FNOlMfKWs9MRffuunrfLGa4kuQa8kbTZQyYWbOrdva+U7+MHoeXZieqQSSWwiLZYygrc79o+6A
3GNNBnuTrRRq9wAzC1vLrtb0j9JZxJPm+E92C32/phkdDo1tRm3WqEf2pX6PPGvtRXc/RVwlUKSQ
H1heBdjZLDXYz/FvjgrjVMx8m0VOE3E0hH+2Ywtm+jhdvIpNsJ6H6YpSUNsK27kBW61/QHXh0L5z
SlTfCA0g2KcpaUe58x0gegx9s3nL4qm4aEwpUbXZrPu4uKQENMx0Kre1MM0XU8PnVC75J7aTA2ga
Mi1tAAWTspf/YO+8duRI0iz9KvsCXjA3c2EODOYitM7ISEFx4yCTpGut/ennixx2T5G9U7UD7OWg
GwUkyBSMDDf7xTnf+ZB5EIYJZf+hSim3IuPNhB9lQj+d1K+e2342U3Ng9skobJhwYFukRO3hDVy7
+0ex02Pxf/+DnDfUWck23RBsIxa+Jj+e94sLga1i2y/GDkNe4Mpx9f6Z758T5WyyuikHL3n/i8I1
3JXTT9POd5hKID9LDlZbUuLjZVvMtaQktXG3B8jo9qHtjbcGaMzOMpG5jQ0jH/1qxegHchbRoXat
ZRG4BEpN6VMxFdW5wFe7EkkseCqZpYLkwonjJPmCZzJ/amD4xTq7iswNdiU0Flby08nzBg/eL+Kx
sHX2jlnVG2nU3yu4T9zsDTcA2M0lbq98IYvaulFvoqr2H9KKt34H036ZhdLaBAUObRhn6UM7+CkG
jUSfRZ3HVOKWi3lxmG/oz4tFpr147xMquQBl+cLOVi7NMi6BPf2ogn540ShpbBOUXJMwpUOZaR+j
GBqBj/El0a3JdYjC13ViZoGT+/XdRq1lb538oHtqjKA8j73DHtMcN8Chhk1b1tgWO0Kb5wJkK69Z
vSHgm1UugxwDTQVWonntj86CVUdxCHN1iR0xgEoq1mlSdMdYgRRnxtTSI4IHDApAy+04DEcXotKK
5XS9QTAabV1n/sqIt14i9ku3Yip2OtXRyg4Yy/z14Wz+HrmHAdR2LAuPum0JbLG/XRQJpCcf1Fqx
Q1EArw4/oUWs2kHILD7ZgyTINE6+17yPccykSAZ0VKB/JxMAJE90kj1o9opGKYcS+squ5QfTxL/5
Ef/Fiv7+I+JAx8VraSV/v8t07TDkQwO1G81YrZsAo8agWeCh9ZJHkZL5QARB/N3nKLcSUNhtKqlO
bWVc+3hYmeLxnecVMj4Eaa7hK9Sje3YQq0WFtqFVKpNBN/sqZoYwXSjoGXUW8m9uQRPr8G83shZK
kx8HA8ADfvMbBqA0kNKLCcYkcr/qbAX2FQPewqH5WNmmnZ/JLMbwfwo4A5lhVduIkDM2mgjyOH0G
9O0lsLEoWnnjF9ZJqOaKykCvm+EJ++u3hKX+Lz+pJQWhsaarvH95vbEhGn7h1yjh4zvqrLoDn0rh
7CSJHHlQ4ZBphrcxqB+rVtcfW+dtnFjFu05Tb9scY4f2s6OjcmLH/N7YFpn3Ia/cIwCA8aQRca/r
hKveriuPAluCQfEJz3Xy0j5AzUbYyAJ0UWYucLehlisvy7bEP/QffGf83s8PAP7Hx7KE1keE3i6I
PAe3LFJ/0TLeSVyEEUz2SXabd7Vgk/f+0vyvIf9vDPkmajber/+9IX/3ZfgSRX+24//8lJ92fNO2
/tCCXEc0Lff01H948U1H3H36lKimtkDAKuAZP+NYpfwD4q8rOUdcClgyPf7pxTf1H57wbLB6Srgm
f2L+T7z4prpb7f+LdYExTnH48URKR+B/s97r1z+xIgS203uUsnwSZWzsiH1GOpSSnxPn5hmfkPEh
hVO6KIccVByFnp7vxmmvng4Ioz2Y8jNCAsMktDhnxhkJcyVmsFutAEeUVMaRtRadF5ZGBihwn8bW
zPBgMPzuFMqUyg5uiIfyk0oaGIR6I9po5+IkP0wJrZfw02FlkJzRegaTPYn/rjMDRE89lOqA5NLJ
HJ3P2oMkhjTCXaYeukWtB7WLWoGwDuz/TpH5tPZ69jVMV1htEi96T6tONonuHrkpmWqIVrKES5NF
28T63NLJzY3zUuVoPb3mqSpGBD9+uQZiah9RAbP9IZQ2VvOO2S0OZHcBxZ0lGxzLDe8lUhgiP1j7
NZWr7/ZiEVqD9dD0w1vDKAdLmbWtY1x8WTl028FwvqJh+EAyXH1h+P4oAfQ89C0lcjphHK6S7HGy
23SvGxduUEzaS9FG9o1MppWFrvVDo/0fVdlxiSdethkRYywYkZass51llZkQK5NmJ72OSGizyXdw
BzdxP3QXmxQmGgYwoi6a3dSxDkUx/iiKIXkYOuOjEYlrQ5b3jd0wO8ykCZ7yqN60LqOGkL773NeB
uZAloeJxLn4M/BuPUSjeqDOcC26McOWPGF8D0ba7ap6fq9ENlmUb5ltcu9U1C/AO/umZu/4r9MT5
tet7fyM7JLnycAjy70x9R9H86Y2cQUCIDb9xnogpWBIC1u1sxvrrcKRE9e3e39sAetd83zBL48/i
DvEsM05skgAObOibh94rSuyhsMKdodgOSW8+uvlorxr0gtdqUThe8EyMI9F+EwEwbtk/Ronot3NI
CDpD0w068Gg7dCYynaTcMxhaekziD+M0LoOhcre6BlVmEsS4wos2n3pvAKwFeRTx3qXImi0JUuPa
gXZP0kn65pbJF7efG+ysEbez+9qztLyFuGSZA36WGfIKBrTB2gucJY6L4iE2p/twp12qrpjw3Qzy
uU4LjDWK+YTTZt7TX7/gUtxv7V+ODoqm+yGktRCWBWvk11ecuAEd0IXlT26FXTOc2vsSf1rjBlRn
FUAA9u0PeRAGD+lpTMqeFAvjOpb9Z2J7jBXB60ja0RYvyq5+g7xWA2juWcjBhDpNEZKnRJ4jM4o3
sZYEadz/g04wQmQ+zWuy48xDPA6UMD5zQ/QnVzPGeIs4DPnV1yC3kgPqkw9NYugdwUnX6p68IUgW
YzCZvSKFZ+86Ri+IFM0jr1J+MqTa6i4grrMmozKoxqut/dfAwl5RE952cEoTCgkZsDA+mTYC/f80
CDqgtMy3WTcbW0ufGuJHVhMU7XXljSwj71lmArkTSpQDtVG2E7P6ljvdicvd3LkcbpMi6D7rEW5U
BK69TsFwos9b2ZlAIW8RAa1winR6LDdhjOJcxVgVWaJ5x2nCHDqIZBWhnl2kWWgdYlbN3EOXVDBN
MycbDF1rb0M57LOIdQpp8xvI7/4CINtH1+7eijk6JaHyT6X1wno7erItGH9tI5ZpEwfLQCXbsAhv
qAux6JpsF4yBnbjoArEjWQEDMEMKJn7IK9EKxCmJWCHlaBJj6UYF8ALG7KGzINgKEp5X08jElnJ1
2HghMCo8G8h/Qher74ygjYZtKSPCEUsyc6o0QaQQsFGahqMR3sF2PY/03JfTsUKeRftZHLCFrfSA
9wa4EdNCpJ49OaubykVbm6vkrklA6MLwx37SutuxXp4OE6L+vrezLQ/6N9o57CfU8HBpkVr5OnnL
w6bBxVSj4INP27bizPuKFI6E5T4TIraCcH1Feew4TGQ55+dhmEjFNM2NXwXBpmrm5GGcHhlCWFe/
i0hW8+3tGNnzupvscusAMzm//8dF9V1WYCsn/mWLIE/KXZ4xaCNkBVKjz8xm0J+VJOZPdPUdLI55
V8tk1+EnIsuk2RqMXxb5IEeCVRR64ThIDqqxlwN8PixvUPgmwoy8IAlOWMW5sHV5bZ3mravDYffX
xwCmtF+OARt8j8S2IZSCDKMktJ9fjwEJGsvHP2fc4rRGiB3CXJY5ginPjQmWsO+sLujA5BcfppGC
v3Y7UPsdGWyIBHlYmjUIiek43mH+M/l4bpb3r0ENw8Tket/3wfhtDgSj+uwAbbLsOgJyWS6Rycnc
ynC2Bo7idVZCGjVYIWShwpKky4+jR2ZMNY/dfrB5JwMeQU/XTvLkBWm0dtDMPYiWxHQZ1Et+5eap
iGAvFmAt1zh6SExT+XcH3SjMb9YWoTSZuZR+f5zBI+E9yqclGbdViPiSdnhcWKHP1x+jeG0LxNJ4
n6X/dcwUolUBOLzGIdax+d0pTx8EGMgzYop8PZDBu7SVPZ2AIHYLuzUkNFCLeqg0vWUrCJ2KO2Q9
hQN0rDVc0uxGwkRbhSxJ5VgGyCZ4RXb2uceF4hgB86ieThbH+TEzocX38EQ7QIbHxh2Q+zmEIHjI
oVwGlUsPP8ehximHM5L9HQ/w0fFoSYIeNyyogwFUeWsxY1LgJSewIoRYUJfhnT5GAb/edqTBfE/v
zZFuNqg0QliCuwZb6bnFerKqizRnrjIkJx0k3wrXdBBu3iLDI+DUtY0livrmJmPRndLKecZd41tF
djJzvS2qMjt1DMav7//ZjX3346/ftc79Tflfd9f9Tasonl2hHUdiPnfvo4E/VQtDZTLjmGv/1uBb
R7YZeEeyg70jbOmGJbN8LVkGGxg5b739Fs/edLbsjckuYAmTo/qCGXhroKdmC80QsJdjs4okzkwC
BcZTNmBKMeabga3sMLaOsU1q/WjY6fRJ5w3OI/SGN7o8NC3EAm/xAy+iCte6zfxlWdo1myBd90jD
IctXBWeZcmuwodGIBzbooDORW7Tlx/iKLY1AUjuZ1zAI1m2jzv1INI4LspC5xtLJ2dsa0DButp8y
6vX4pTkQn7zQB648m7tBze2SStBh2rFueXKuMU5K1EspokMseFXUGZu/fuGt3+bh9xfeuvc2JuQ7
5Ur7t9Min4n2NsPAvaXOzGAxJuIKYWOw+Wh1s3/N4TRuBRT0FeOJzdCykTTCYwEA4VTaqIcny4hv
kOfz0DbWzF6mzRQlzqpLyle2L/axrwJjWVu9dzFa9qZzrRYFPI0LmCCyUML0aFIZ7P0iSHHLly3i
A4S3hUzpCTDkH1O2KqhF7Ic00Z/qPCwOKNpD1KJ+fnISpi5c509t4ONOFGmwoUreG1bj/w2/z/R+
Ize+v0ioomGmSteT1u8v0pBBw5rRmdyoEbkx40Qii31s2KAe6rAXW77nR0fGCXuisTuA5x9pVxC4
Vr1p7TOskEscg/k2aQiT8e2RgGI/o6y1KsbgblnhavXMVRubRyfwGKZ66BmUn9V3RpOz12XUH5I2
OrO+/1B0gl1RcwqxBAu3JNmuDM39IDWz0KDbtE4Ger5xv05hZu84FednAqEWcJO9fakEMBOI9H0P
PKPEYlKLeN6UVIyM0jLon+weLqnFIZdEyMqNqCENEnNX4RXWoWpzfcpEES0af+j2E2EpC51c4iAK
PxqmbaP//9AbXX2KOmszdUl4dh2Mat0UWs/CnNCUJkCGM3IikVtPHCSHIIjIDosy+iuJ8SkEGbqV
IyI6UnWqBh0Vztm7QtT+6Aw8lgO9znocchuHPRJCXGIBYQPIMuLcMY8FwBKB+85DtGZQNF1N6z3p
oq5XBssW4nUmsnLQBTYFMJEu7W4Rq0+jxVDOFta5zIXvruJIhCc06B871XBsNONSFclXOY7tF51I
IAEazZeNXRcDw2qgFL+CKGE3v5xG1OfgVdMVtnnYu11tbd9vICvMr5oD6nTPdI9K4wEOpCbSwSAe
NUxR5crVnKfNxbIHchLA5xQecC+yBth8LAv7zguJXXAfobMn2S54VQm0N2eKpkdcpmTugsmNJvEh
a7V5z0HZk5rZYKkzJrpOA1K1jFivgJ7eAIPLsUO517Z8yZinwpyiy5FtuJFM45d5w8kTsHCSvTo2
JJRlVd8dByvyCOIcvrtm565E4eAOjNA8TTJLANQdwsgITxWj6k2J0YMYWT7UAfuULH5DSFrsp5Eq
jkeKthfhUq+9ivcML7uVyhPV0j0ZuX1SJNADaRrQ4beBh7AlEGdeXP03o0QOs9/vGE9ZtKNs/zAS
MLD5rSPVuZl1TdJXN5sMKzBi3p0k0rmHhonKhUuJ7B6OfrvOrQc3MZ5kiIhNVg1GpgEz6ORX4ZII
GCoKurtR2fURJWe3BjVhZGCCZZw/o090ZDs/Ctgau0hNYLpxp7+AbAe0rh14XL3It4Usn9uYDB/R
cG+/n7Mk4JBOh3J+H/qYVYKgGx504n/rdX8TqbpzgvAE8Gu+9AkyZWIsmfYzQFlyZ+o1pJByKXs9
wqW3xYrpDFvhAmNWM4BZApXm73yzhJwWovnz7kiidHA3NePLI5Y8ffGrIth1WZUhF65yvnGQP9id
Qi4d+bROhIkR2Np9cktyj+NkfmaZ0q/TABF4RdwMsJ5HkkxsBjJF+KLmqtolEd83Ncb4OfOfHO/+
t8VsnEdfp3sPaRlyck8ugJ7ytnaDR0iy4ux7AseUUKfYxz076JrJh60+NI5JJPskk5NTUef3oZWt
8JXHcH7dt6wI8lsAV3vZhFFwdOGCsAbc5Z4ajua9nAlYxTK58dwVJrz3aB3j1ppoNJghbBsPLERk
c3NFebdXCQ3daM5U85FRIV3qt2iZW6DKmX8Bi+sBT0RcF0Ln35JGmGE7N/JLMybMNQbjlXzMfk0M
ntjWEyQk1+loMyg64EPYxxyNtQiro1309sJnt7/0i9gGxhCu2JESvZ0NzqLvvGDjk8ZKiKBT89ap
qhbfapfsUjKdFmEQfwjjgNzfUaA/xTpHyh0qZrae9LDIEfvYmR55HQC4J2+DnUK9QUrDulcFZGbm
zYNDsoULfguXLBQe03rgxvW/QNSZsADwRAbmkO6TIlIMFP2jb2XJJdIRepUufUlN+ysDG5PUcT5q
K+/oBfOtqlLFdsORz2neIiJj+79xotesMYj7E426+qFy4TwkrBYbkcN+yTS/Qi+5vVufk4L220p+
+PXwFVuA8xi/SnXnCzXDvAEgEaviMTK+EfWul21dE/ScAr0mz03hTkdZBK9Nv1hzmm2ZIlZrI07J
ph/ou7gGXuFQg6BquSuTQEHdATeuQu5feETTQs5Z9JxOQJTaETlhYAONDIpu24lcHErx3KuakqdQ
0ScNa7qqz+1MDPAc3GXqRfvNVLE+Tpkka6BFLTYnsA7MMLqIvI0eh6Dd2wbZAoFl5ByvhFkmPm87
iiNC1eaP1YibtE36fJXZ2E4mTvFTlhLJaOWfyjFzlxbI2J2M7VNvlcUVSAELvX5Mr6VVP3WtDjYp
AWKbwvYAsHQVLguf8WQfjdRkhBUcYNZ/yCNp45TCCdJpL9tmOW6iPOjDhS3xpeBDrpbD0LtXYsyZ
OdTfmFPISxjAnRkjfOQ5Vo6N56bOFr8Hyk1EWFHQ6uddTm10o1rZG/lsnrQVvsR+a6zLYJfGUJeq
aYgZg5Fk5cDgXHX0T/h/LR/ctG42qMzqlYrN/maWG0CoxVpAYkJPHUYzZiz/OtoMTq0+T/dZgHej
s5R/YItW80JFYF+R+i/yJmJzPw79qq2Gp6BIU2TX07hV/XTIIJ5gzaBsnuwvbYqhmOb9afanZDlN
XrxFdisvbK0IQN2WXfyWxkMKE08LMmQxWxkYzAbXD5dF0SDMnfwTrtz5gvc6QCFTKWR0CPdrYYLr
MNUnN3d3ZtN8cs1Z7kQ2jSRyUCQkbeygMHaHC9Hwn2eGxWuhMpLVQTGyQ/B40bwrD0t9iEU3XNIS
Xzn4+R9pFeBnG83pA2mDD0EdAvQrK840ZPu3pHY2nveKdTr/qJmdr9rUFuSGdjjaqN3/86b8383S
32yWJJsfaob/frN0jvL8e1O0v7Cef37Wz+WShtqs1R2jjAIGvdN9SPuT9ey5LJHoJR3tIIgyORX/
uV+yvD+UtnBV0eiz5bRdRrc/Wc+W+sPyPFQSUNs1gGgWVv/+b7+gx5vfPv4zipxv81sR5JkupY+r
WWYpkxro3ur8qdFWIXuJ1srFMRdc1+TClm5fq2PBg65Ar+nW59lt1Xd/DGfqI7SaOPcZ6obucxXL
LPjhmmqwv4nQKYwXy+fYfh3Kum1+BJOVFl9mV/XGN+QYhALGM6lMs5rRRDBm5liptKZ0WBSji3e/
APnfPNW2C81B2E3zGskczEFMQ9PtSLOvkh3hW2aB5Dft/Tc77KCwpY4MyM8M+/SBSTJJyf5ghC6Q
VCb7d3XlGAIi9CBIMSKOzIWA2FU+BOQ5qq2TogrbSoaF04J/SQAioEvzz2zhgMi2Li7bVc1VViw9
x2atU+WwFsQ2xdT0ncCCpMHTbrA6GMMAw3FYMUdY9r7V0daDcnNOLOpISHvo4BmBaB1asEUN3y2e
oJ2F3C8Y9OPUjswvLrRPFMhOEYNSaFJBA4IRP94PYTbUWz+0bhYBaPAvZ1wOBWMaNghcVMSEFj7N
SMOmDn0HFoEzUa9ZxIbe9bEasRHgHszmcCQEx3Y8/1OeNU20EX6DMbKxVUYOYWROB28YFYc0BhnM
C447efRieNxe1KAr9cRf9MpvTjgCJPGG9E3MIxVRk1QUdDGUlWjTMsPlS2Fi/+yESeevlTf4l8wj
dkVKXz3npo0LBBVBgPvLnaNll3NNL/m28pBY0nrEiKfIChFVgeLGLADlNZXvvnQuKMhN3pft+Oh1
EpZvSIwfamM5CfNQE7qK0aFTCasNs5EWlqW5dUq2iA1YqMiZJFAvinXU9Up2FVkZKF43ISKYZlpE
Rp9fvZTYzR+2O6hmQQTikEAEaLG6LbLCy0b4ATVwNO7RIDKOWeCoiQwlBzumVYL2AlTi9G6LG7QZ
XPKbXUtvYz1UNgCV1LDXoPmy4BKUKB13cdRkcsOGtxGXsuzNp9gqZcwGyx4q8BJNEJyNMRjdVyy0
nsSv72kkxpwoylp2aJznZB2Jkt/KsGDTN1ycoRvXcqqg4so+OgDHNj6WVjY99a5SN7MGnGD4Ee7Y
xBquwiW/nicgZr2He9cs70CJsU2jb6klYY7VDRCgXIao1AGDkA4dbEeDEjUTumSwYPlrT2f5VpZj
u3YNXuZZOwQmz7SfJAq16mjhEz8zcRTLOc8VqY4zvtbIGJ/T2pHbIdLFMXMr9zSGjCE9f6BcN13n
4MOh2td2MDw5VYDtli3rHS8W74JOSWB+gf0qAJeG0OEi+9LM6ruVDdOXrknri2X01mPRDf7j0M9g
F00zfyxzMKKObMIl+O/mURdB97VPzXIPWVU9sV267z46NzzrdOQvMtLcQus0P2ZUEEh6Yxz6E48K
ycQJiIEIgYnGF4eMKweRSz7pzmCpvq5JIDkhAYtAghRmfEs5IR/qmXhTuDXxuqJkvzpOTaJ7Hftr
13bbDVkBGoUactemZnZpdWTIeIrTJXLb+qx4K257wvM2oGHsa0/W9BcZTdA1u6J87WFaXnUXd5ua
YmVDumT/MMdBundikXI2OIwH7ci6CruV1HL0QmjHCPgM41j8yEScP9Vd1lzIAw49rALcTosOG8Ae
WZrxQZRzc8ZjAvQWki9wKxEm5TVUqfvo9RhnJjrvlVQMpgJF+jPGGQ/VuLTu1adq1gpVJdMIHvPO
bEd6ZYh+DOTNJdPPSTD9KBH/BVIvZYopOMk0nucGe7yZEa6xiDr0AIM952+dKWPeIZABaiKJn/qi
ZkM92kwjqrBY+/x+djIq7b2fJZjGy9bYWElsbAgYVocqMscdAwl7pWFPEPMp03ulmW91ixvMz+jz
6IDdt3qwDCDyVXQSKsaCX5cGcgVVbkFUOSsVYfzULjIyvFpyNUxl+OI36XQOOz2tpSRpiUXFSJKG
QZtZZKAWNPzlOOMZc1CHrFIepW0XWu45zSb9qpsuxiEc28eW/cOZ0l5s5TyMj34m6guvAYwblQOp
TYai2HpCRCt8/vg4pplQBF/L7YQAacF6H7oZnL9VXluwnvCk7yvJ7pikoPaCpZaFRIrUN0wyQm1S
Gw0g5+Z6DPDgi6LH4uf0/hlBRr+ZGI4suRD0duSJ3ljBjMi8LNnMWYJtwFTLb2kAwIL0cUEBYA/A
rQrc5wKHSpkgRTWyGY+oHsa9kURQ7LHro6pURChhsV860EH3oTEw9Mu6fKNYRaFaA+GedbH3wXUz
54UJu3wwYFTi9Qkw+3mIMbK2JTSPGFhW+FizQBL667TltijtcNqA3NE/QksERzMSycaYjfqm9URi
sN2ZwGrY2JgsZoGVQthJIAaD9HAgtTLGgf8zs/Ls70MTA7EFXM0e6E1ab2c/TtYpeQ7LmbxWdqQK
eWAEtzkTWAJtg4YaYkY07qJAQQElxPzQN2VzLkmsXGUmlLAwioiH9Bj4qWK+Tx16cPDEuczHgC3Q
/cIV68r1xhW4uGJN9guWppj0NmfG+OG2abxyvRj7ItsPpMH5tIFL2KxGUgSJKq+RcMSEazg5AuSS
hmAbDtn9AhmK48R9tzLZtC1H/OurIcPBko4+aCbWHwxI7BZHbC/uIWQiPUVT190MIzbunrOcBqVw
oHdG7cawkRr6kNiWQc0x0yjP2DEStte2548MPhz41YnTM4eakuZLUZfVKha9tc2LETofOgrCT42q
DB+JBiz3WBRDH4VwQ+hGBzxVDXN5wVxDIwWfRzJCBUQqN03SNP55jCzSpEUUpN2GLaS2EU2Ow3zS
vEh4aSvGbc+jNZfhhvoSZghSm+HMpZ6y1DFDijjHmjBPZZUkYDu2PCDq5Av0kw2LFZybge2jc7X1
NZh7SxIc+17a///ugrbfi8uX7Hvzb/cv/FaUUw2Wv/33Xz+kRP/5fVdf2i+/fLBmJNBOj933erp9
b7qUT/3P6v7+N/9f//D/fH//Kn/T35gSXchf9Tf8W8iy+aW7+fk5/+huxB/aEqZnuXQOFh0Lfco/
kmzsPxwS/yS6XUc5dxHKP7sbRQ/ys5tR4o97l+N49x2fyQLtf9LMSFfyRf+8NiS2xnP4H8xuRkvS
du7dzp+6GU8WufYLDQ40K78XgH8Wc8eaqfqBwu5AXUPMtZe8IPTkIgANwQJgqcMeX8FsnqcGV1mY
whnVwFmyMUFo4cNQAaTJZsGIy7uRFt0Yk0qz8cCSDOaj7owL2cgKubTi5NTqRw2ff6Us9zsX4kE4
UBhi1eN8DHsGCUQxGUbPeWdBF4PeXm9offJNHVYXVsbNOs04rXiSIWQTMrhWnb5k8uNgMqKz03jZ
xDEO8cK+lgaqii6xY5gODeH2k2Z6O4P2a6H52nEsQfKpfYodBAaX/IZKijBGjsmGHkpE4LsSSUCh
Bb1pyvmCM0uTGeZrLL5g371C3ydZp8kPmZftwSS1HDHdHW2rUb41RN9AqXbhguppGEAh2uY2siyO
iZDbO+sfK78IgdUibaoj/eZlhAbaI0A4aopV21iMPip75qe0b3FS8eOWL90dPDEnxyKf573FLIdO
hfSWjATFlMIWR/SA44UZ+Mqaw0fDmb5jTTnFoPgwp1BaBBuZz4iS8aywnOcuLIe9goXD/zFXPSaO
2NtztUdvx0R50ldRzK9URPEBczWU2BmvTcC0tm6hFw+iLYFygGIjZGLpOiFXiiqW2DnGxSj1t6yP
LnVi/JC9v0IHiQh+q+7V82y/ISnYYeRHUwVwsXC2QWe/JQi9luw6HwAnkI5ZX92u/eBn1qn0WC+3
mE3RuUDV4gRdVqMD6LF7nA34BABSbkNrfTI6AQe02CoLm373rXQJLm07yBHxaZJYcyHO7JzmXo95
YG8b60SwA4ZGhJb+BAp9ir7fB43aZUWGJelG0fPNh+pgkVbSV7QCCjUyzLhDm1vxYiScejVJIMCD
R1IqbD4mSyG7qb4hkywIjvcW3b77J8X0puzvU+dLLnRBku9d0xTA6Uh8XnV8RdGGTvXclFa5nywe
GX9Izxha8TZ1vrnJcptbgbZ0oYvpFpMnvokaPzx3It5bydQ9pc1KI1DdcbBkj0N1bOXYHttofOba
TndGPC0VkNrlFNgIBz3/49xC8NU4chZjs8FljNMmNqyjpirs8RMtIyAdVDcke7txulboxrDHQc7Q
pH4Lo/PxzBsH2g2wdB1gK1SxwLH85rnRXbgPwwrkQjd8ZoPmY7pL2krjaaFHZOpxbhLxOUfbsSdX
/SUelbmIXKRcKobTOM+n2IiIu+G9O3LNbc1+/hTSbK/DHmVWa00bBA5AcYdpCbX5oUh0vXSHIVl4
MAIxeBlrn1Nq07nNY892e2d+Q6Hq7dsksFemxM0BXhanX0ibNiXOMW/v/+hyvAJpHTbm1DPwjapd
kFX+znA0APXQ2w4mXBbRNZTm4UA/C8WXHkrNzyrkpfHCrxGSx2U5Vk8EaSQPjhATXVh6qF27BErZ
U2KMCldbjC+3paKPC7/aQG9IDM+82GUHqzy+91D2if7uraH+3fqFfB3qyNkVAy9s2FVYMoMOq+YA
01QxhlvpZtCbDHAT/ga96PpqIFvnnuIHfzXtXJs9sNUd03I11uAu5/HNuo/sbcwes1nTCQ99BjC5
FTsLuCxSDVBsTeaeBgOJgTNjmyL5liyA5Gi4qBDKbJPN33y3rteV6fR4Nz3i9XqXz0bH6KOU2g2C
+KsePV+dOK8tyvEVTKFNX0ns28DpRnhItyIw98SPjmtRwif17oY27sJjU8HPN8qwenBqc4dN80U1
ob9h7bRVzkhSyNTsrTD6zAWaMbbwb9FA6qvpjo+igj87K2+NKagmFaZBzTpHOOvmPHtt8/yLK8Yz
2JXhwdRcKNrz37IYWaogJFvndXgmYcCIc3arTHkwh9b2UpsmPACSOWtDbZo8Ona8+ddNhLDRE0NK
5Vs+oNRbSgd381ATj8uwcmdHPcgWXEvrxtYegcbdUY9Buul8nxqyQr0dhZ8MLeWVhBBcz8LaeH0F
jJFpwTZoxk+h2wGadINXHPiHgZxLws7pXVjhh0vbxDDUSuNmz7BF6kA8mF51C4eIpFunGT5aQLou
QIxufWHnKHT4Uc3QN9HZAOE20enukWXOL5j5rrrKxuOYQOoKxirblt68KmLChNqoHz+ixkWvBwJR
1mynp/KaF3O6hhxp7ozKb45Oxysiw3GRzH6z1ezFH0KEA36ecJImHtvT4pLiz+soOPeZTtedautP
9lDHUJlM9kcTvz+EDyBdm/DBD6aLJN1t3dp9t2rs4it3jfNhdv+DuvPabZzbuuwT8WAzk7fKooJz
vCHsss2cNjOfvgdZ52//50M30A30Td8QlGSXVRLD2mvNOSb2SwZiTTecyJrNt7nmPpDsVaD6ky/J
lP7pdN9ldo7ggGPpMDlkmvQbPPNOCEzA3Ethf9Xg1enOWa9xqLkrjGQQ4AAU9J7F5HIf6i5gNUNJ
zgGDZWrS6QR/lClkd593kN201L1xQsg7sBPjPXVz5uGD2aRZm1wht1zCrHI9LtUalcjI0MqFrKcA
zRSc0IxKmrfYtpOdUTGrlkXSAPAZl8jqgPuxaUIxs8U2gCC1thNdrlpGPYygc5clkAy9NgbNmZCG
FZvaZZA9szmFjCXTOcqJe2AHoOrKJPJQdfJYTUCdCm4nSMMsJIcgAq23rAhbYqnKN+Gm7VWbN6Oo
Phy0Kqq/I+iy3CAYKbcmJ22ZlRprcok1SKJ3oNkJfNIpG5qlGZ+Mqw3rqSS7IlXj90RBMztZxXxf
SpXV4CDJL/GzbnUmYIRvkMzpT1wtSUPY838IXwL53IY/dfMOXm9Bb3d7aVePOCHd+7g5uaHOuk7a
2b4oKCQ0iKDYiVg3Y5Bs8CEGyY2R7UfLdo45zeSVNaDc8ylFhKivbYc8iKGR4mlkQKhGOa0l/aFT
UtgfTHrbtRrO33GSlqcqfohkevIDFNMGyJejFnBo2gLpuVWm35RDrtcElYFBEppmQlwueD9oTcqk
vSCM7LYNCTBo3BXkQQ2nCpoTSd9j3dBkQeaIM73qfjTUw6p96Oo8fCW9e852jAwEixM1VsE83sc+
RfXVYV2cdP8QGdTZmt/DXwPcOyer/IkdxJV6aZYHrUUqlo2HiE5p1Zr9Je2vrPnGk8BddTcfMmWS
miTM3OMwzrYVCTa4Shpti0S52vo+PWoD+YvRRpYHKZEbc5fetzqonJDqdifpnw42pb42+PueKQIN
KVvZj0yuV3hHd/SD8lscmvAe6jsBvPmWQW1x02A5n9TWPNA/eCRl5zGxGCrCo6xRU1cVnGp7IP+M
xoTpxnDs0jk8w5YwpXlve8sqiEhr0alKu/xs4CadBsuFVRPxY+AxAZaFybbMNe3Gtd6zsLFh8Wjp
AUByvg7r4TUoyjMT4zcTTsCqAZ2/jjtUT0kDkVEEDsHS3KQ7/JyguXJyUUpuBYMAEeoMNwTWwhsZ
7fdudHGVZsTVTUR+NFCt0IGjWGn1Nci2gdIFeDwNDveeNJ0PC5C2Evp0bkb/opT5t8iMQ1U9V6r7
aSPjsQlGaDXtmPTOp98X3wCpMOm+uU57g8LoMHUsN56lyxC5+Ogi86gEzZ4sl2Nkuhdq0xtFGEff
n8cgzc0w9AdJzBKhOvz3EuWiU0S0+gQsAzr7WO/GsN83kbOGMbhXJvoeSrNHAPuMARytSswMSA+x
AxFfpk6AU3XzHrANciHb/jRb+AZBcx7q8oEfBILREciulXdOhk61DudMre+OwhulB5TCmlC9NmzW
YeufkgpNWQPquiHAYZW36gXSt1k9zz+klckTE7fDMBZeE/f3leGfHSbNG6z0D4VKOhawVES3rokc
lDut7qJHtO6KEUtDb/+05I4jYTNBZe9K4uHpZ0FXEu2uRAoF0WHnyPKhKYKXXt4FbrnniH1sglsT
06+i0iGeglOlG9+WcQu4KVnNf7CCZax2rDvc6TTwutmNTNGM9LkyEgARDn1IbBhqfelt7vEKGKHC
eJCjQhSUmu+YhGlbZ5hjZvoym4EpRE75W6QlEoy8mE8Q5O7kotg9LJroBKjyWBQuC+IAFUIZHcif
pwdDQI6OLqYSoK4nw92bjQVPIrpkBkEQBFpFuHcRCLjP3aBtm1x9G+r6tZf1GcvNoFYfZFE8KVhg
knuwY9q1VGCwmcMfxR2Pk/Nu2PaLH9JDKrPHvI3QEtTvtTFcFarrKJsA15V7YwgPZV186qO47TTt
YkkKFpJinVnuptnjQz44j9aICgRs8CuTu4s16iAWW6SWDwCSti0lDgX9LICABq6PjJnsrZmnj2aX
HsKbkuDT1eSXOyVjyKPIPCV8CEcXEM6AFhr1bZmscL9xNsTNzpe3ipbd1j5HSgngTAooD41tApIb
3JvMM6kpbWSZwEebkxGgE7dQ7vXKSrnvyvmE1G6rlsgR8HMkGWzbIgH0N5FGna5EFdxDWOHDaIaH
zBkfodie7RpzS9LuYlxwZmte+7zxaJLdiGq8kZqdrdMCtohTXStSr1SWYRaSBohBZ1oDL52Jwhg+
btibjBANnSTT6K1NxB14F3tU4XtYjRebxr2ltK9o4U5chEiaq7+FbpyQqxAIEa3jabjyPz0b3KUH
M1wJNXsfbf2qjA4+teo7GR6lmt1WxDXWtUZc+lMj6r3sKfSmeoW9+6skeIKm8K1rBU/geY6RHWOe
db2i5Ujr1BW1G31Q7PSi7khZyG4JZT0EurHBe+HQpB7fujBeLpl5auzqtH6rFXFvOeEHYQmWn5Gd
hl8miLbC0h+yAlh+X3wydN8RvbORXf1ITz1M0hsXsYyw/ZVRs9zKsiOBg3cMHOcF4xPv9Uc1/Tur
9d9xZLnO8G431fMcyEdDFEyOhV/L+mpCEXD8O09dZjwJtf5yG+UzaEZQBQC84EAVrnuOVcCv/Z9A
y/bIw1gwcLAEZvxWxOUHRI8rfrxr1uCwzMJX03/MazVZkZuzl51xJB/kYhTlqex6ZT30rsQlw2kP
4fKuAHCEc+hH6znl7Eq85AP9qcScK+AC5TAZW43zlGGBrBX3OlBM4Fx+7fVqwzWNgOPu2ib6tkzf
WiX+wC298V24MORSxK44j8Ycp+nm+1YBPyFYo5vtAxcMBFb4R5Vy2LpguBVruCXJZp1l4b7Wq4No
xn3MwgIZz6wSe4jj8Bgb6j7Qxktrcmgj0jXb24Gxag7IzJ7IImJJpDHASbGSdhXG6IoeglLDBnq3
rzQabxyNaoTmGNrLiCDFMXqOKjIsyhT1HaD3L6lh5umMmygB9sOCd0PIjrkaqZaqtDuoTm4hokzu
K66uWYae33RnZsjwha/wuQwl4YC4djFC5fRI+rsxJ4SxSpRHyW1z5WflhXGIVwl9h9XweSo5qscy
2+eR2MkxPBaqdW3cO4zgd2Cw61Vd5m/Y+3Y2Tf3EwsVqkH6BFJ0Y9/vepemkV7vIki/uUNxVuqxo
fOWsTJEh6il+U2OM4pXS9wdss3TkAN/2XDjoToiYFuFQAn9Smvqd9v2dmjBhBZYSpTdZk8G5Enu1
6W+I/7vJzGw9qsB0E5ZGQ7UxkyejL55yqySmmaQPBvyjGsBvzV9dJOBxpj4Y5cAMc7yUk4K+EMXA
iiFohCiBJVFhbkd4utlc6FXwewuWgYZ1aLiYWLFPwkqxp52zgVCra/a5yprXUN8PA5SIwSDCqr+V
AMXD7EaJ0Bgb3HFZ/QkSaMcedDzYwlZ/VQmmLArjVHOM6MLaIaP24lC+ii5+RE6BXpogoE0HDIHW
43WK5tO+qJ8bynMZ1e+OFVwogKm0GJQQl5x31h35EQ1TSWuXQ+IO6VLkI27YJlLuCNnL7OKLGcE2
1pcD3+6DA4UT30oqN71pfEP/WQV++1NrtpfX80CpIL1jfEnU/g6/5L7lRqHmp0HrCHGpvlGHgMfE
Uboypxf8h5dBn7bp5FPidAyAbT43pSSzYcgIJQ7W9jCc5++Loe5bZ3XPrta8Z3V6Rcy+Ry+wb1F+
R+U92YlzpgA9NWuUl3xkRB/8RDHGZwHMywYYNklcU67e3vsJS2HC06INdLx+rhHRIkMqyvnpkVWU
ZbRU9DpELcV+gDF5B8DNc+LYXsGjZ4ILtKiRaOHWZjOq0BdJ+bZbdP9DfUiMPD0ATK/pZBPCasUL
1WSXl7QnicLiEKC7OVU7GirRujLbi6/2YuvmTGFZoCNueK/NHjg4riYNmLJjj3ekIttu/lDUmGUg
kb7KDtukXZR7EQRb08pvkLq/NRoRTORKINjIvhKEi0P7HZBdwAX8GUqisdFT5IPVmO575tE0e+ib
Vu1EKnNcnaRPX6FF0r2SrOqx17obJrPX1oCp3HTFLXjUS8GxjDqVBTphPthEO8dDZ0+udgQMB4oz
YNdx21fWwZ7obhcFNRZBh6QeOj9pk9MDazTsU1OHjtcXiD+rjaVSGZnI6Q09dG9x8tC3c7nU1RM6
nIol/A7Cmo9vEJ4VcByIzup4ZAWwcjZdw3DaTckWQTT4MBSa3PaAhbcmNobWQvcAS/WRFcEnaLcE
72Isj21HyzyArGjPakDdCaOLRpgxnmXjMbbcW5+B2L439NnPelNj71q5uvJcuWTWoTF5nJTh1vDz
ZwbiJV97Um/0oVWQxFbGIS6TAX5SAVhNU6mbcxfsfbxSbTfcWmQ8rJHRPrdJ6m4g675oha+jaxiO
kvuWNKxXU9Epf1jqRdRyRKYH+POQ1SuiXcsyhv7PlHQVZHKXBSJdy5r1lKOB48hKGaCEdPe4D/iE
ohHo89BcV36JR8Al8ERiqHgqcFub6ofsr2jj160BArtskX5GziG3+Qozfys0hRRCrmhjgvPKtM6u
PWvv5xlO4LIYz7GQ0jRI1nYY9MegiD/CEnXHmLXYzon5a+zSwCyhkiGeVUc9rZxNoIgtySaEPo7Y
tOoQToJbOz3NQf/d7ClPg6jEx1NLPLw2a86BQ0lH0IQZsAOL3NnwfYZgpXVWhs47eUAn/R1306FE
CUYACm9PWsDyUus2lMNP5jjc7l6yomAFUEzrVH8CAfVchJpYwxl9qOcjWUrGIo0DmXNUwQinhaNt
W6dZDQGMuSIH9CNtLG4cbHLqEZZze8pagjD0dThkW6K+buNYfxzU4jkct4FBlnN5ssv8psydbaJy
yJoddEj8PG+j6nxN5EXhibZArq4KxR+p/o9TkX63kNBhUqzaOblnNMnDBUD7XPZIsYn5OLaacSqb
6pNb3EX0KORUwQrXkD1MoVpeClWjBP+j7vFV3aKj+sy0etPCvWSaz4UJ4Nc+8et71tdor5r0ubXn
1mGpYlQIXaRD+ldaMg9LdZBPpaJvwWhF5DE75TZHqSJCjN7EizZ8BRkncEZiHVkuNI+VfT9naRjd
m1+TTBMVKwLsjoZlHqFfPPkR+VOagnPKRcLFEXPtnZZAK605AEemTBi+WFYxumrTDzhTm6RAe9yn
arYSSf4GmfDoTD35Fuo9MM4v0WfrYKweglj/1OR4iX3Ql+AT/4jBRFfUP+sRixLMrXSHnkTP3ceV
f5TiRSd49uhz560xA6PX0G9pSSNGpGG342gMm4C+LHYih9UFRGPP5K4Y+zrsfE35tANBSFp5j19l
TRME/9RwZcj1YtEtXE0AasJQ3kV0/XrnnhnKphKkQisy4nYhH4IhfdSy9kYl/ULEIeKqFB6+X577
RhzpMHesEuE+06/OceQ26xJr0ljAHU4seaQ5/WU1PhFpgccqifQypHdujyHXmn206UdAfb824Pb3
Sb8fIJcGoucfU48gGL9TK3kz/eZVYOtrFNlu4T88wBFIrPhrzL+DmIZGTt1oNLTTbfNkZ+pFca0t
zoCVrk8EVY/tVaqYJ8dpPKRy+EDnNKzqEYKRGhHrBqYKH57zQNwGfKvyQx9Yas3mEo12PfMYzMGy
vwQ9ZGSkGCdXqAPwj/JbiSSOaHUnJ42g3vAuauw3t3OffGQekwmOJCvgG4meYgST9KBkt45iSITr
zXNQMVKMu331FGTDTWx36B1lCLcYx0VLWA1s0CPJa7cESW1x8TKVBWlpN2QLEeinM6WIYINaaOF9
YXfesnEhk/3dWx4q88N/PPePh//4teU3/v57ERGMo87oKQOfn1kPEVDTnZj4CGXV2eShZ7nnFl3u
gQIFQ6cTyAgJeIV+KCcYi82y97v5P3huYHiSkpGA46SPkmPTwSAbw8naIAtIV+oMw3Rm5OayWR6S
x9Uc7ekJVVhHGujMzISzxT/gwCrZmGGmrYRfglGOHJ11yfx2DTL4SH6cd7HvAlhbdqdGvfENZ9j5
TsRFGW1n5i0bJQJv/HePKMHC8q2DnrrNXpTV0TFb3u/yNv/uJvNfWR6XODxo2GFPw8iypoSTZDsU
0mvV/t+b5bnl4fKC7QQd3/v/fLme9+w0SdfcL8DcG04h6FnyZJk/G0OHXWQGAjNBgxBqaNzYBHGC
JApXHuPUylv2fjfLc5lSKUe3/XTK7tZX+q80FeXRkgXsSmc2eNOOs/Xoc2J8c9XBTlIAhGCo+yDf
kG3o4kDJaL6lYjYm1PSqtP47aZyeVSobh3VPWhfVqVTHceO6ynacuEzqZk6eI9y+dZKo/jFw8hsE
i6MnjfGgSsHFdeyuiSSsByEknkLOn8Es0TBxE2S1jO7bfBHdmHodi4B4MournY0xAd3dCMTOTfak
jilp8iMAQeuDY3huSyKnM0z3Dlllnmb4zSksAg+d6KeMw+rQ5X7C2noVk9F8rcHuXBujcrmiWiem
DMWK5vwWDwyBcR2oo1rlz2gFCGpYRqsCTNsuYHJJTWpzq3IUFIhjtrGyOqPzoeEk7sWd3qv1tTMJ
xihQjUyIqkhiJvWBldOT5WM+EQExGHmjXztNJx6mCTj79QGVm3Uz6eWPnSXRll9prxnYiiw3LjKK
rD0H9m3UDM4RMb1/TiDb+SXwdmV4V13aKE6pfddak13ygvp9YvhCTAbMSP0CKtKnWzDyqSYu7d9Q
cqV2649+IKYPUnZ+g7Q0v5min6I1zVUnp27j0F1EKJZsG4tvxax9SlzRYDZJsvwaota7CuWR6dJA
uiUGnbAk2dyi3YbDZ9h1Klhi1udIHelIk1LM9x7l91pQ2bSyqvFsHVxH/Oi0CAgurFdW5eqrXJuC
DZ084CvcmChVs2mTAJVkkEq/X4UPgT15RKbKQDh3x3M0vxNmTwrTOcoblYTBFa75dj9YAd8KjAW8
wJnkTuSm16TTXrnfiQNtukcKkK2Yv0QmSihNGKhkzOT4qTDnyEoqS98uz/19eXnFzIDODG3BB3Oa
okNeQs4mXesFEsRXa03nIquoXePiwZADLTR5RXbrQTJ6GsAhK8OHVenfoo0fxyy4JNmIoqI69YP6
GDWoxxtDfS70pEJgXr7bGvl86kRXtpru+wlDbZaSWa6Is9lQKapWfy4YwByUGRWeeqUenes5LiKG
sByC1Y90MkJtiKiR6Excwd0L+fFEPDT1JhVaSap3vYW1pa8tnzrVVtz7KiA0soggOeYO4AlD7R5d
7lXK4Nz1UcA8qR9vIS0g59Y8lrcrffaWOY35TJbjxRmTt14hwNxi4SksLNQZ0hmVjJIDo23KksHF
vA58tY9rY2Xq5U1mX/BCorfATqAxS0mihzLy8SbStursqkH1CnmB5vefHp7Cys7Ee1uWexyV7rYv
CH1U1JPjgPH0JwLNWduRqGFkO8J97slwIVYPQiEsNCwW1A6qhds6sNf4s3dwH4ZTjwgUF2/32lr6
vTHd42JACySD21Yh1TEGrLFGL4kpIVmVHYBfUkmoIK8ia9A99gbdlarAoa+8+ES4Mr7Lme3CcJbm
9OH7nE5JhwBVNbZ9fE92Alf8R7chCje286dRZhtl1M9VBT6tNa078uePZRP/MdRbcEsYDiBzgkxo
3nMUH0lhwUWwWfq1w3deFu5RMiG5VYYQW2rLSE1o2gmji04W7mEKQMmbrPPQgMQ30yQg0vd8DOm4
H0ztLGIqylo7tgzChpz8kbpxV32RQ2cZYADoLHL0SOWgLCakGWJah1F/KbCRUcVtIjyY6zRLqi0N
CpC7WfVtB8anbWN0bplVilanJxm7D2ONJDY0NQKIclM9VcFHF6raS4uZTTdrL7Pt4EhAF+nSAOlU
5VpRn5UFChRDVl9ppXKZ7iB5hz+qynXfFgUFYnrrUpx1GhDlMUArpuDPsX2xkgULaAUkdSq5A4f1
hEOFnGRgBeNMidbsqNhaEtWxHOhERGP9ETsNnfoSjD0sBQ4vJuTBl1Nb+cnOc6RqLH5gZM8mbdoJ
K210DrY1VQdWu/m9nNGVSv/ZGfF33H7phkl0rjaSxDwFB667Biw0Sk6Tpl6OvXNgxc88YHgCwjBu
MA7a9M6aZvcBr6zdYX2HuGBMWywcxbpphhs1HEg2tBg+VpC4Nkmim2fzI1T0aYeBiZ5te1MGqvnm
m+p3FU43VoQ6P7fwcMf4AHMm9CsZumI7wbLaug29QguK1EDTAyPTTLBvgdE2PlmdOmm5IFsJg/Jr
xMdkdoP1q+5Slp5bRZPcfn3mM9Iet65S/9G6fB8o6fSoELDJFSn0UJdfTdh1+0CoD6FJzQzDbFij
7QH501aHsDGo39L8e1CSHkbVyHKYKxstXesSm0h0Cv8sHONqBCXKNzelM1ZLg9kZ2i8zhGmjyfd2
FO7eKuUdbVn3oDvqTcRQSprhfZpAmdCZVGxdEWBvxL8UBM41sBVi8ppSHOOQUDGEYdnBLSlcHBNn
d5EW5A0OMGz19seqpueMtCf+bcszLe3c+mP8nLY3oVF/BUP3WKE9oFCTm64X/lb6Yk/cyC1dFmdX
BRXd52Zcc7UxSIIb6QMH6qdUhp5gqHm1UFnfBR1gmEl2vx20ZjcI90ug5l53rQJ3LBF//Ao6A4Rc
bLuGs4oaNI5ZSnvCZ0kNM1XsqvxIHJNcy8aVRAyo/kkJvvPaRl7nJPqGwZh2AjhT7hJi01dJqJAA
5QjnMqbKRu0NwMuTb2yLLEoOApcco2JdOQi7bjeBQ65Wk4ves4lJJWuU5ml90RAmeXHQXem+pHsT
CLIneomBv0o+07ZVPCgl1qo2kHJ1U5nmu8yK5cZuePeJEsVID4LM64uXgfSJ099n5qcBDLAKCB91
nf9hLlqA44jDTpasuFUFZT3sWlm9/H2I5mQvDbU/EOhqkMNFMAcpmGU+QtVOkvC07Fk0kQnBi7cL
zj8iuoF43pnsP2EGBLUcZBs9V5/zCTPN8vyysTu/IPqFbHgzbA6iD9FoCAJGA6QR4bwXOSxdmkw/
jvRTOQXzI4aX/FSSmLSJFIlb3p9Y2jeWVXFRscqt1sI2seEnkQM/vY9ZmHPZqvITF/dTmNvxli/o
DLg8P2E9z0+Vgj0NzM3L8lQSktCAsiRfVxjikmNfZ9Gxwghm1Zp7AIKxQ81cn5ZN1/sCEb8Zr2y3
PWALI+BcYvFb4hr6FGBIShsEcb9Gq4owtXw09wHfOHpABRkWnutVHGdQy6cAJE7XIowPKDFaLoEc
19mnGkiFWxc8ssi5tpJczDKD6m9UGDmI8axPyB3FppVIBbKIw8cUKPEicHsnPSgi3mP8h2UrxwMq
0lPP8oTMYQYX8Qy9VAcaJpbNeMoYyxO9hfLUCEKS+1Lbq8DwKCXcpDp1pag2dBdcOo9tddIAi+2L
Jjhj4a9ORPTJU27WELHrYL66BAxCliftON9wSNEEj1xi+oQtt06O7dEew1PiGPR2lj8Y0XGrTA9H
QnHq5g+BMAFj39bRpQrc9ijBwy3vPab9dFr2moh7axtTRNUjMWM+Qe6SIKBElX+0QExHl5lvqkVy
X3Q2EbCQ6kTVn0LDcFdVST2jTC1xTbyBSAyvGiP4TUWILRAFByccCT7ctt8riw5YXZkJihTKuVGz
Pvigd1PfphfG2vDwnF2BTihQTJRSDt0kC4OV6gf1yuz7AalEv4GmEu2MO+Pe76n1RhfUcmi96139
HGcIoRVR77ISyWU3kVKm1TTM7Tj+y976f210uER/ZFEXP81/WhsWu8Kv7+H/IzuEZixsvP+93fsm
ST/CIvsPP8S/f+nffgjX+BdpEqqNa5vcHkza2Cv+7YdQhf4vITg1TFv7a5b49UPY8ys2rkewqI5h
W3jE/8sfof/LApZkOhZ/aP5d5//KIKGKf5C+eUK3KYBclbdBAMfsyvjvBgnZJU5OEVN5SmQD1hxp
xo6lh7zPBREcotGdEPdO5FUng4YI8CFxSFAtWnXYYDNb5VnTn0Ys7escZs96GJPGq3Bai9gwjq6v
KJ7AAe0ZZMTAdtC3rXYM+1lyqu9LYSZrHYf0upfN51DNU/S64P4aEZrkTBtjVA90eJEZWiD4Jh11
QE3fBFcBly6tsGyvtMzn0swS5gcuY4eZjtTVg+0te78bxVgPGllQI7Y608bdtLykBeB1//4S+UQ2
dOQ5ZElJnolj0rxyJBZ62QR1qZGFhzoyMYmDWh4mgCTW6cT16veHlxeWTTT/xrL3+w+MOY16CF9b
deBCnsmfmWCyVpwsWE+EJJ+WjVBbwIMTXSczRuuG7N5zAaV4f/dQGGaJHa7HKenWOGYJ1GD4EU9T
enIyV1B9ucpdW0X2jsLLcLBwdDX2N0R3+el3A1wDXC1otPUIJyhb+VFnsjgLcW6aWnkiqfRc+R28
1mtmmT2YLXzJLHrAGsrsFpnBHwtpHoaNiWRakb6mU0blGZXvTCviOc31zu+pGTD/OyxTuSnWBcN3
Gdhc65S31mEYpHdgzyslWavugNPAIjnTYfbRSwhSxlBpl6DR1MvQj0zEE1awK4C5YhfL+EDqW3LE
1L/ixhmwVGvV8KyMP9QC+aVzCYjj3Vx6oMmtbZxkrLdnf2TA22iE0E+Y9+blQS4ELWiFh6psSIYz
C/1SsqLDwtpTpKXdw4h8dKABdraGJdC6VtA7mOFF6yRHZzOlu56BDdk8+oFRf3Y1QhQZIbEle70P
OmOlJthgTdmPe6NS9oPRTOj3QuY+WX/Obd84o1NcFf1Qo58uzDMJaRaBwdPz8ppb9nx6tPYzn3XQ
8gMWASpHTSp7lf/6ZZyVtur8riGjPHeKNu5kFAI65LVp3rBguBkBSGxCMT0RoAPm3mgYyyT5dJaY
OM69FfF5mCnzFuWPPTXckMZK9Xp1ivfm2F7o7HDO10ZCCmWs27vaqv/juV4Sagf4pwkYSiVhdlI0
VxxGgGVaHjSedIvGq/njpFHNu8uTv5s8tLdKRgXMBXAWYtDRVJla7xHFnJZH2iBLLxFMV4fJnrPB
6ErQl91W8m4ygyeoowFXKEM7FbhTWHN75sDJUunWbRqoG12AjSXyRNkl1Ln6XPC2JngDt2HpoVWR
lhKka4DdHW6TkAE46nNSRJ3sPZyT7XptJMzUtdZuo7GyLIhx8f7ulraxYbZJKNDSYf6TgpzwjJal
hjZv+vSDwbHcOHPcVY4zBVkVOioJo6ZO0uGwPOVKinJVNfAV6SoFf871h7WChZKsCze9pQYrQYW9
lVUCQdStYGMQqUd3xYr/JEPXbUNdq7x43oBb/vfe8tzgdPsYxeweKB6SK98x8UBYh6yxogNGhmlr
lNB7bd/90KUL9CsoG295SxM5u2okVTzC8yfZ9rD8nEFZ04yXXk5RE+n0ibEpVFi2JgQ9qiEZ7FOA
DRzYuKKIShFNQd86wINh42Tji7U7WtVLmJWoyFXBXRxpk0dnQaCi1LODDlNYmMEhyqt92gIXzTBw
7bq4AQ02Wl7l0JnHtvdo+XzoUUeXKFP6Guk2PGcsnfmWWyVfY6O7mx4hDet3iLp2jdYCwCsxeOGO
BNyvXO9chKhrtc3NAwXWqquj3LOynlvFstsqVe7V82bZ6yuHCXqk0IVWRLhfpgDLATCa5Kwue3VR
3FPblrtlHrJMGZjacrtaRiN+O9+8Ur/YuH7MnNVuxk0UN723zFlYA4JsTCVVXaOPntZpfzQblbxJ
PtkOAsodLG0ff1CtH4hHHus3s/5mtll7VRaMKewh7qL2mjBu1cuRpK8HlbZe6Fg/kRNLuFr8ZFoY
ZK2XaI6Xn06sFGzXHLbmx+3WzuLy4PRaBIwM8ft4rPLROUZZb6coUyase6NCUWu8aOk9s+zu+I//
+/KwiwhBxhsRYI0Mieuex0I1MnWNTEoAcjxaNsuQxRysc6qNnz09KOTmlu4ZnZ5jA8BOU8zRZBqQ
azqZ4Rrym4cfmAM0MYvNNE6EcgLA3+JJjlehQkzfdB1svThYiroDYN2CEcYKQx9jn2pKuGph2m5b
N1Y3vqoQ1YvSxUNFwJiYc0SVgyfErhxM/B5zIqTowgfW6cquzci6c+Mesflgt6ygu001B/YtG8h5
XMCYoM8LwDTcotmM3fIYduPfEVCGYCFOIux9FveCUiIa1obCs6Lyv2+W5+qpvROBJIR9vtj9DnJ+
H4r5kpdFMPmCwKa/XoCj4DA7LGc/3ReuBsvusnFc0519p+bKNBosjzE6OEGn1hp8zB/zplFbwDJA
TpdrUDZxSQ+bcJUjeaC/3t0QU4nixRDvy99drrfLe/nHw8kXyj4nr84yHQpCdOV+4xz9pLQ4gSpW
xuQyvtQma/OuITpz2dRKamzqjE+kEIFxVu2qQl1t/mTUX9shhAyrGQpAy3IAPfqo+BZyjHw+Mhl3
bgvYJSSdzqepizsqYeAp0b7jjl6L+RwkfE85lix1aTXu6Jy/Efm3jfnFyKn6XW1rjP4qPTm1qIr2
pLz8ezSZTUQ44nj5rynl8srvy2p2wOCnH5fh5e/Ty17sY1a0u3ed2ZlnEzVzIOGJuC0eOfOHEhNL
6v0+/LunW8lR77m0V+gItstzRQKHbLV8jiUAIUS1VbE3cttEmkLLRMsHjywKcY47ezqbrXvsSsWh
ZZMxDJb5dwRv3lMVXfWqEks9k+27sSahOZ1HoMveMgwl74GcwmV3efL3Z/5Xz9n0ydaFEoA+m/+t
302W2/IAv3Hz+9Q/fn95YYncXfbaoVLWigIMYDn1yjIjannZrWhiYFcYtLlgz+L1wAWdafeO1ifC
4Tm29fcW+vtw2esmg2i45eXl8XKb/X2IL3CTQaL3yMVDzKOK4X9wdybLrSvZFf2XmsOBvhl4YII9
RTVUrwlC0r1C3yMzAXy9F3ir4pUrwg5PPPHgKSRdPokigcyT5+y99ua65ZjL5gMBgLH69Wu13EcE
Iaxl2Suax0bQMdfgg6+PkC38Qfh72ZJ/ZjVA/pcPo4dsd2JHBiWVEgNsLMZZcFnsyCzRIOkF83dg
sP0+hbS5m+J+QzPUnhhVu008zuH10zFYtkIycOvjv/7TPz0qBQShb0DDNn8eVSFMr5vD7LH6bKql
+gDQxNB9+ez6QZQ63Ojrpw3aUpomyz9xamnL/fVT3Fc4QjChlvvrp5M1crv+9VPMfqFpeKMsoFOQ
7Fy3nAVWhiT7hIbL8sP/+Tt//chomYxff+L1eyNjuINAGLB8+18elUyJT9T78i9/Pr3+9j9P5PrQ
69dp6/Go69d/fuNfPwpKTRtCsB9o13sTC8TyN15/9788iz9P+69//uun/y++V5cnklT0DhZKHhHP
O00oT8MlIBNxaEteBXExqJWexsrGIpYqJMlGe2tnyEQGxWSBhstLlvoSeXfzkjfAQZxgdrZVp9s7
I/LuyVBo3jgK/1Cifw5e0m7oqtP1n7H31yYPN2obQomJUDftk2cibOnAZXl0dKGp2okAaxE5GPR7
l7CSlAjqoR6eLAQmINfIw2MQS9KhlE8kD6i1QPrtLmLhgeBZT3qnuMpIYkgxh5gVhN7lz7SX/HYl
MENrbHyutx3UlG9a6lNCfrKOe4GxIYJgPCpdU+yaavgduQsOYVRRmOjy3RzGdOO6b342eEgd4KYg
JcaK3m0RxXxAVm1XEtAaaiWzJU11djXr4An3SLQx8KQ+PyYar1vR26e6HgRLX/qe+AMT5uSXmr6K
INplZP+sJOKibVwlrwMoXEwqycFuOZCCGyHN1NpZWOcN8q95qxg50kz8xZidzmDg7MyIjkTmVtu4
4+QmuuFV89xfjrYmyZ4GRjmxt/K/wsyaLvkYba1863SMLfqmRFJRuOCrLBIei4eA1sSLLL90gbST
kutuQuVVEnmhE1u4tojaaSf67YBQF/mpRx6Bqjhx2KIBC/kxM++GBR/0hzovgCih2T1kFtMbTtk7
+qa8sy7m8xiNYFfgnwn84VOf0faM8JuxjNBoJ1c5pHEyrBuOj5vKkDvNzt3VWJJl1NnFNm2whxmW
/5lxpR8zdmrEYXLegud5mkfUa54ZUZFo59mlAC0pzCrHNXbjEB2VXsWrBL/2XsXGo6/ok1pFfcDx
aV9S23/0mwIrqcHpPc7RGRvxneiz3dCOaj2b2iagsbGOeMl3qRvsNEXKfFyKmyrNol+a7G/4r8Ug
nTOHUV29DBf1TW8bWOjweO9TCiw4WesMS+7OsYujM+t3AT3OQx4P3VH3shv0H9MdwQX5gdjs26a1
8e9zvRrEBgNac3eyRRhYF/3GVlDTmaJa29H0Fu6auqcPS9iK3R77YfgiJIRtWvfGg2peNdtnWSVd
vLBwI2Z0sJ0Sx2UFlfjszzVJJxJRoxnk5AGbkH9RPV2qEDQUXqzCiHaVk7+1FoTb3rnYvq6/YT96
bViicKvguvRboAxqnLsF6yTPun5Oe3tC5c0p0iY8kkcRxF4wRYq68bZGYuOKIVS58eDWor+fqh8i
YEiy7F0k0v5KHxk1eE8o6XVIuF1TH1qE9DSwtF+kRL9UaQQ+JGHwFSSIr30ioWMciHmB9wNGTxoS
MfsLZZWzjuzg0fHafk+PnZn8zrbrmujjtge3NaIQ1Qq1cuE/xZVznOlqUeYRIKqhDyxldNMXpF6r
SKDIC7KVPVoKfwjGx1L2GyZdu1R4esjg7lj6yQhuNrttI2PYMHv4qHOdPQDoUZ8QZGDVrHyM+9Go
0Pcxm6rborB5LSPCvDoXKr6DmF7pj42nRcdiyLeJh3cOGfIpR+rzoI22tcoMlW+9vP+lhoDMdtao
UEetu0kJIGuw+DNg629hHNwTh+FuhbtTtf+kBLkbgVsNa5gtv1LXPDmTRXKNSj9nVYS2n+hhZMYM
Abi+iNqQZ3wPL1aHcnfSl6gYyQttvkhZ/DT444GYdKQPyBVcPi7f5pM2BX+T1Hl1jPwdXhKIrfrJ
WHQGtOJ/iZoQrXpOil1mowtPbKt8LF0fUmuwxoUv7gvvprdKwHN1cZGTUa1j20VPgHFzQzYqZMuJ
MWBGClZi4N5Px08Rq4/Rb0n7Vc9DXBzpX8FI74vHIMVUN7GLl2YOwTg54W+5q0z3S1bboWCpwWF1
DCRyl5as9Noj12VcYsAafa0M+eMb1T4nqICmnCe34M4x/xGcRStzvjWWF4hEXlxRCFiSMRhgtIMB
1IwygDlDOEBjVWQfUh8hm0m/GrXxSWjaZEKCNMSiI9oO/RRHT3hha6zWAeMhWKaQJQhGJHq4DfXK
QNoZN6ssfYMcQ9JXbWsrJPpfoh9wbQcN90WO4CUx+nUvodB9IB8xSTbOvT19qKaWYe8K+zbuU0iL
cc21MaH99kJ36MhXKV3EHFrybjvnGVj3uIhSE1UT5RGJd9vKjzWn4W2nnJNwXffWqJJzt2gS4sCW
27zwb+k3+xjS8L/GMYMoBAomSoPmAS7Mnl24ZRSP8tZLrY2Zza91kjWrNhvcjXRN4HsUjSslGYWl
Kn9w0xr5PT12Kxk/wV3q5BMsJVrx0iVIT7E0/Dbr+9ihDYWOC0qIjUNAe4EKc+o/mySDZ619DkHa
HkegWKExy/zAcfWWGGWTsiC5sySQA8Q7OwcBTmXc+zPorCpANCQBQ8wLhzMe4FRMNotxAqlDIKkf
YOutRMK+TAPhYmvWsxexQBL6pT80MT5g/NIWbR7tYtfGvClFsJKSEGIxlAS0AYddjRlcAaQJu3no
7xH5LcKM5YKYb1K9vB9rpCYZbxnSkMMUT6wOdmHjn/ZOGpFj+EwbZ293xRY3chAV+R2VH5h7z3tu
8u4kquQeuXF/qqX9ZVcJwIPuWNtpCjFnMjcjxPsxyfyNK8p8FRl6RZ5g9I3W4knMvI74QVrQTUTK
s48l9CV7YplaKlhpXgwHel+c3ZKvgt7bAsYMqGLT9MDUjAxHjay+ChglW6clZizJ5Irmr0Tp6H9G
mYSYYVICWkF/pzMVxp5lhdLyAH8CjXLq+DdnDrr4diyC106rLkGDGtCw04mWcHOvp0dVEVxXecXR
zFBTS4LyNrlpbRuhLpxy2ai56zpDY4VzFgcZkqfRjvXQNKYnDnuPtdnnNyo1kPLj1CIXntU8OCfL
MWQuLyjxC+a7cm34+XyerOYBcJ5x0ga5airt1JP9tzJwToS6hwRqntvmIZAdvWafzODYUiGT1DHs
4KzREk/aKKe69Tgpkjbo0YHrOXuFuY2REEjNlm5TdU/CqYc1HBZKHXywHLUri2J+2wxGsCnEaNzC
xjt1un4MAnbw1IhHdtpq3IgiZQKjNt5E+nNtTheGyeO9Z+klaXtGt6YHDiY2bWyGATWp0G6WbQ0m
5TGtr4psdkhdP56D1VWwJ611UX1D1voFpR+2v0ckDuNgusaFPt6pUW1y9VRREu5MCMOAP8WhUVBd
6sqY9xZLAwtioD+oYbxZnIh3s8+A26a3C7USKTpnXUciZuQMG5ZAKXM76Th7IQyBsKgIjsbezlQ2
3ckBimNqdwcFjgbMC+bhoUCJ4Y1r+LZEKZupu62Z3LB3fAm3bLZAA31SiXoydqH1Z0CzKLSSn7Q/
k+25LdlfKSOjvVM2F8t99ALDeIrIeFaxwj/i4+FBfeO07XsvaZyLwXyxTYr7wLMeyth5bRZZR6o/
GL5LYlBbAbo3UGGOfRBBhySHwETUTwAWeZS84lMCTIlRtL7KGrEvxpMUOXhJT6eZPF4EgSuhVoNu
9cYjOdJZaONiHhh0hoM+fjuVP63hmadhIfiWFpHep3cgtrzlXBCZG2VV6NkjHBtK6z8IqEvXxhLF
5zU6JQxzsRQlAqxmHHvsNmooEFOiWPLS8pdVeca6LD2X85jfr41U01d1iz+z/W0m5bD4BkeSTMUx
nYI96FCH/DJavnlSN3sjaosw8xoCO4JswynHJq0r2zJbPBcuv7moHWg3fcbeYN3pgk1rtGE2pHCu
80Uzl6XiQ7D2k9iYzviH3fduyMAjDv4mqgn7Njrx6Y7DUy6CB7ulq97O9BgMeBvRvOl6VJPWNH5O
FUr10gxeJShP2uWQ5ZsWbtPccFxLiDoxhNrQSDt5vpVwp5a09GkAkR9+yDtt+SvJ/HKyuwhkACBR
hCVI6U4yTb8cOFNIehdCBXSlTP10UAYyZ3S2bix/29N8W+bLG+gCwU0yjm32ovbrpq0K6me/Zf+Y
yD/OZ2PXePK3KMdnM4kPdWzvKOs/ozyZDnFAsVwF7kXvq3MC1DfPIpLJteE4OAImpAMXCylbjknW
8bkh69FO19IakRiqYx1FLU2gT3PGPNCoONjMDbLQNGbQHCMBW9EnM24E0lVGlO14GuxbRkMQ0WYk
oMlcPus5hkrguiveMrSFxXTH2YVOkKOdBmpSVuElUFYfxMtcWfUtpxQzX9B1My9Zg+QIOiTZQ8nw
zdz2JxHz8k80HmOTS9u1n1klfrUMz7ZNae0MiZ8PfwFesIBVOyJOgv05vpGaZBON/XXGZH0VD4wW
IGAgomtf3FiX23Wmxf6Fu0c5Tc4pJUK24TPQA7Cszwl259J5r6ewn2ZEuHmP5y/98jqHph/XZO/h
tR4ZV69S6dEfmVMksDQTMe/9JDN2tSSZ9kk6fRkVlmgi6eBrLE9AJ4jTSDrEgRWiZu1NxKPArOfd
UiO8WoP12Jny3qo0dKjpXZDxLkELpZVaqm+LAK92YH/iIN8KawzTFLQ3aAaCUoKtFecLzWlAZ6gl
nJCT+B6morFLUEOtOYVSARTQVyU+ICpwmw4zq9pkYNeufDqlIGoMk+pdjBUvSMQWaWPQV7UzhHjU
mJtOIDv1qRYIYm3jJqfDgLktZ9VWn1bbvyNnDEu8SszI+oRQmuxlMj7J9nuPS9yIAw5DxFDszgPx
ORIlPnEnXoFcGhDa2QSVf2owsY22iFbIKXDD6Se6Txhi8UDui57IJYke2hbiOQUaekYPWPiov2BK
fNUC604upNhqHOP5TF2mxtsCFNM3Ms9/AkwNK7hXx8ir4m1vJfEG1x+1pqXIVpqQD5UDpv9p8tYF
5tqtcC4jQHyhfoKErrdrPCsEzSG81A/NeYaZyS5nyZKaz9tHYB+5shh0C1YA+BXMUotsMSxWh6Tx
Ft1uG86wxm6qSfIgKlWkXFQO+G/HGhOi0bOCkJYYln5/n2gMBdvcZnnI7oOEkF+hIwmLut3EUwB9
wcrHc04sv960zMwNytEuwAHLGRXhdbQy8JFyQ/Injfr4KkSnrdBbbzPNNAkiQvTXIHlfNT6OBT0l
5b1YQ71uNsYcPOd99zOU9c+iKXHK9E5WtbHipALkF2VU+pIo0FIm1Jc8LajOtTcrBUwtemc6e+k3
wPp7aLUOGKjORng5Ez4KGd5srbPea8/9ZDAlRsi3lsiEjZeSZFnoT5LFGNirMSTfmozTLTkBI6d7
+A7NE5vm2WrmBy/m8iw31vI+GXkWhEpCmnMLXkCAbhAWYq4WPdFXZF6amzhpqM2CC2aP9zorgm2A
/MXC6pG5gL8s7zGhAb3y7XPuIDEgWfsIAvaefpxaOSq/BwWyNpFZtL16cqfsKZXzZRzThzidDunQ
3A59ue1gLefme82fgIg99NrvBgxZrLT73pm5vLSbMW3Q28zedjmYzphPuXEpaGPjzsrjT8D6z7Mp
QKLNMHuy9idLvG5lc0qQOHa2jvbsB9O+cfQzKUJ4olNgAsQFEGbZuh/2LB9M3i0LOelIOZjYj/6S
AW2P2d54Z6hgFRSInEpDeOOkWZZcMZ1d1UStdogOA2j03cfseR9u2dJCMM4AQX7IH/qwhPiqqi/V
k6JWMeAo9eiZMdJDq7Vh6VY/+F52xdz8wD15RJj8VElrDulYlhjAvK+A63nX5+K9osBezSlLUtZO
gDGG+rPA/tx1ONlTRkR2QaNgPNhTtS7M5tFxMvI79VfP6B+VR3TYyKi49qMHnEJ0lmX3Ax7uIYhf
lC3uzF67SYYMKnzx3ehMlTpPOxWgsJCMoLCNE3vbwcXEFhM0a9NoX7X0vpnTd0wWvwH6W32HlKlp
QJYM/rk2oUgKyG8GggXNOnvS+XGMkrQYsA6hb+ICkiRSMkOji0SlnTSbwUuP0fBq2f0+id+6MdYO
5TA9aBFHQU9HgZZe5nT3f0Iu/n8n6IPERKTbf6/n+48u/6z6z/5vf8clH379+9/+/D//wBsH/+ba
DggiM0CmbvhkrfxDzofSzzVADaPLI9sFLBRKv6ruhuTf/2a5/+boGEGgoy4SwCWh5Z/kfLpB3lyA
MoTemg+/+B94579HqP9P4S2mcY2o+6eYVMPgx+kWcm8DlaBN0fJf5Xxt2pJ8YQr74LCzYOCwsUiX
/SlJnZfCJr9XmGm8Ua79jeHAwzdDRM3BDbp3DwHeRjB83RNs9MgR4b0nQYTKy+/IGGF5N7T4OTCs
c12q9MAiQ+CEBX4t4Yzvx2BaQYeT/oI8LwpsXNHeazxl4y4AkI/efg0awj8O+LAnx5vP68TPRuBK
mo9+eHK2pmmRaBFZiAyNL38Mo4ygbr0i/TEpWVgHL3NY/S1J69j7yenvPfYwi5WJpAeY4F3hMIfv
UXNVomjCJmA2nY26sysJx+Vtgaaquzpny+Serrx5KHQofOXHoYPq3zRkTvotxxWB9oKhDhgev57v
sxQ5Qd7P+rp/SFw13GjQBanVSRgBA8HBokCDQyZLWmfp/Yx8N1VBE9LmHO+c+i4wfEoSjhaYF0oj
NFEwruwSrGss6t+V4/2OPKvYtV0NfAULDS6F6gQvfppn4uMQHYQ6YpDVrSGJ+6vFsQki85R0/Rlx
C3aPzNp52fSiSvMR5Yy1rsrkNZgJ/yCshOqWNgBv69ChM/6JivFuIDerYLCEvzvXd7ZMyFWVDZHI
ZbnPRWqfXEV8H53mOy8gymvG/KUE5jFpG68RYbYgvPQujPJoG7GZdhTm28iRaMG1emsHHEBq5Zwd
w9/6Lfx8pJqyhnAD74zCq+BwYLGm7Yyc0Do4gth7p4QkZid4ahySOluqzh0w+3XsNtl+VtVHreeX
uu8OXt98dL6Am1IG822keSAXBoZvc9ClhynocfG1R4JWbSqTpCDetfpotX3QNvEz8woPtpAZV99Z
y2QgGS/k0nImzZZAbryOzviRLBbbwjVCVVK0lrpxp0R8mNzG2A+u/6Z3jtgWiGM3QwBht02fg34T
BQ3EJ58s84KABSJzP9kg322fpR1G1Aj6pP70ZAENRUEEiHxOvammefsyNs9lTcgYM/PopHOYbKJ8
Y0J0Db1BgDhp7Xe9SX/PJq4xs05pLzX2ljb8irK2LEDcZjM9m2zSMp4uViszdg45qZJZDIOpnN7Q
hO1N2siTSW3dIqYkQia4eKXcW9pvhwCCSz863xJmzi6v4j04WMYDiVrnxZTwgpoPoHYfAZJbm5c6
85ttxbMmxN6F7FWocBTufZdboaqpKwMOJB7EQmgDJ2krooeyul5HyXduMJW0bShdLjG9rWl92BkW
DonPA8ymSyY6HGMUdOvOwdnTYrRQ1aV2ldy5s2SsIygGRUaIzkKd5oZOzOKl0e33uvDCpEMkD4sx
aAYIgDgD1Zm/qVb52Uj9S8YdN/j+jZOat1EHDtt0JFHuAcftEe6qVZCaZOKn0XztIMkysbVgYwPh
nlqR7UcbRi3OXwL/EBIkeokTSmWcg8GXYcjbTEX6FGuJXMcmSIAgA1FSASeGjzoyNs9FqCr1g3sL
QlbRvjuCRtKM6kPrsiPm/4+eOQ3g2u4QvbfuiBOZhE20HiK0hlTsU/TS0Gicn0gAiDIxI57ii99E
HDfQujza5tEzvV9FlQFChvS+SZEdxyDdCem2k40ecx7k5HeAk4bMsqOhE8RvV1s6ewCXue0T/igh
/qaz966qiaLTIhSOMIYDLd0VIRSLX5h0GAytsF+4QC05nmMEO9D+gjTEyBztvYSKncQI4CkSzIZp
Y5Is0/FDMaJb604HGs/7stNz53S/cgds8DI2nIGIrOu+oK7lsLbjXYNYSL6HyChW24KRO2d4rLsE
90WZtidPFOiNHhyyCnkGt8oKGCMl5ggpe5gn7Ks5MIkCr17xi2ywPIwVMr3Yv6eFhtoNk/o6yE3Q
kQUDaZwXGw3J+Emo+AKrQ0OCyUQ5ixjfInVutDOjnZkpbspQZEzxCRru0SubYTW5fYGHkiujJtw3
6nFbxeZm1jky+YB6t6OVabthmjbkH9hc0PBtjaSmyaUSbH5tCUin0tnMYEwlzCGsSFnhKNFg46kz
AbnzGxI63GZpap8gJ8z9WNVssTrdAYyjd3Js3tPU82+wN96OhF8xxxnfNFHogDvftAGIM1GEMOUq
jXl8xbErIfbSMRgMp/kd0FP7xGLAolxZVpiaaudEmMt6lxUPJ2A35rts6oKN7MZhXVjOC4lIL62r
eZtWdto6YyC6JpSLSVtUN9sUUjGH3lvy1KydKvIYgSoOOzPOP5tUPWc17bzZ3/f2gga2UmjR+UZa
ak9ACn1Zn9dnqHC/uHLvTwKgxtjCJYO17ARM8fuW+bh3hvvLjuhS//rWvqv4kAOZVKlK6e0FL9JN
ntPA38aOhbIo2Om2RT5uI2+6LOWpiph3FkbAyiRpF8Q/5qmIXVU69KOk6fDqkNyg2pfWZ3txI7qc
zcwDwZt5ocxLA1XPscqnx7wy79yB56ixkKxyJKAoe+y11Ibu7CI+xYk4PUyl+xFDi+KaVIcZ5OeJ
oKr1CJOAngKzjI4buSaByWhEco4yl7iVcrjpIaMOeo2/LUrRqraf4APKzDyR+E5vv7F/Ags5gjFt
6yTpn5O2O5IxypqLWWikJbcWuP/wXCR35iyLs3HqK2TvpTNaZ/zQELkE2d9UTX7NC5qKYI8f8Hcw
vJbwG8POIfJXh6+WDFYYjUV5MHJSZzRvunfuxMSFlxstwPHFiq7YoBWR0B6L2TrrMFYO5J3lguOX
yQXHCBiOcWB/ddyIOMvFmyQTNpyKZueKwl3Pb54OA7m2yxs98u9rqrcTuUf9Vo02jNI8+CDpstm2
JnQBtsanTNMQ7C67togjyBpMPY4ZLyDieLnx4h5Zftm/zZql7xK7OXvGmPHIp5b4POKPfptt3rMZ
Oliz+gPYuU87L+t1Tw4u1FEa1prHYgXOPNvTrYboGDyYZgDXoKASTO3pdUoRj3lMLzhNt+iVWxT+
lT6OFDokweE+OGSgoleRMCKcjIDETSYxYdCOh1mRJJcRNku4eHTwl+y6eobnjJw1OFAFClgZB4Kf
ZZhPGpcoRK6VpFEZyFTcNDDA1gOnwTXyeXMdQ4AkiRAtp9UwE7KST8T0GEfrblvM/i370gg1FPxo
7LkDVyQXaFFFryaY6Fk8yRFMftQr/VyQQJJk3lZWWb22wZ0y7wd95Dor3+/phS41F17N9aR8XmpA
GOsxQvacoSOqV4ZTiH3puzeN5REw6C7wH70F68oIadOB20WuLqiXrCULMbchFm+0KLkLFC0Ka5h4
Sq1+mYtmP0TdJUmtOEQl7oPbmNfkK666fjgIw3ol1X46GFnT4M+Mio1uEaJoKG+tydZbKxHIPSlP
OzK54dzxZobl6AabyVpizZYAifmtoHbZyWwBh42dPHuz92GU7RduunbdVfFXOosN+Rv9ysBzshtz
dEYZM4tJxAG4coc+mCl/8BbSr636euNZLMqT8lygZMlSttmUm5SakT2+y1pZt+oHLeDnlIAhxGlB
yh++8sJHjQyosPUxmOSDvbYz/ANFCtB09LeUiP6xBZY7mDRrs2bbq8Y7mDBcOAwJhuzJfPHacYSx
3pGF4NVHp6d5LglHGJsWMthg49UcfUCDZH7DkAUQ43r5BRmBu3K07BH1irPOhmHCy0AJXprZZ6rr
dxXFyrIbxjkKXayyMKGxFofVwfvle6D0dFpCEngt9kHM4Uo/uIU81eWvOQm0lSOZ8bu+f+Lkqj9N
6uDAL+pq5Blp3X9TK31Q6cHSBfdVE2QeuEymct3bdJOg2z7KxZ1hrGoTot3gEtaYaI67MklbAGlI
5DtNczLiFoQr91s63cQTtm1DuGcR1S7xwtH37NK7hdO7El5lbaqsJKcbgdrgY3COQAVa6ESkt8Vy
Bs4yYUJdFsMdAoGVM0NQ6pwFdlprp5wb8NBZ5l0C0ySMs+EVo1G5ymUGVBHwRaY1Z2umEV+2LlA1
p5LrXqgTZMTgQUzZWUswiY4esrbYV++6YHBldfO+a0jdtYpH2bKUusbZT8h0kIgoMMEzz8z1Oyxj
Oql9yAj6G9iaHGM6CwGN6R7k1N0gVyQdTU935Ga+xIydoBOqeiGR6CgBnmdOYStPnlzzTsbUErFu
4psY3TDG87mZhnkdO9q3Ve/0gVK26qW96fOy2dRcyFs7IiIRUnaeal8ZeUAregEx8Hh2ONLn6TVN
mbEh3TDZElZ0tNHrEIEwJUeUGTadVyJCKGrZz43EIDicrJk8JjCib+kUV7nFadXPQrbTH9/3bpPe
22bg5nd1zjy4mYL31DZfDT0aHgNPu+gVqBQ03GjZ7DCLn72Kdw5tvNrGHNkr8i7N9mI3nOZBJc4s
/JG7jhvauHrzSSByQj5qHmzdxQ+b0bfNbGGDMM6fUKLcBGnQ7WnFP2kB+qyGURWCG1voT1iTwCuP
NL5FV28TIznpIkX9gtw9DPz2ZZqgtpBUgDwtdb603nlusoy33XwLnJIBXwY1fimjLANyFHBHBaaN
GSSJoC1JjLJwj3ked2vRY/1PHCwacD9DWb8PvRYBUGHOY6oPlSbMxlkK0son7TMxH30YMIVuN0/A
MqRuMs1wXdJx9Xu99z1c9RDZRb4eHbLQUdItAVDfqB9eM791bsi1wsKFbIX9cjR+Aq37iEV09Acd
asbc7nw6L1h81cYs0TBFhrgJHJdh6QJhTRTGM57jSpigVeZFZeCzRcX9fZV/qGEqbkzVN+GsMoC6
6peg9aoQIdWKFvXVse9gKnSUQl9Ia3Z0gf3PEQFF8+BtK3c0NmWM9KEHyESY4wM8qRUw/MWfBKu/
NUBZC/+so/Hn9KZtSs3kDvX9C5KLaI8LO6QF3dAfWEY/k8BQJMg1KoabwcZ4lwh6VH1SbT1ffzJV
6x18a34tsTFqeUQCKItLHRmQdIBtDlQ8bmbAgVUoKLuYOIPOb24ZkxP3EXFusooKd5xm7wZ/MlhP
9Rf8T8+dxZ3mDi9uS5SG5Zrfqo75Rsa1bLc3gP0QP/dDgs0NNrEZn0vY4xJPq0rpROuSGRTjpscx
aRkgJrRlwqyIHwsMBpzFpvPQ0hoamgl5CObCCzO7t9zU+4uRMLlFoPk5OwxpM5wElvXmMmA7D8Hw
mM7J02xhZqQBfSJCkaD5BYEG1hH33fXT64cM8qnw64OWDtl+MeoQpcy2s3wwiO9B7mHvrl9dzQAt
Y8Gdb0f3JuKZiQzNQ5RUAYi2WdtGQofGtRh4YFzCGzYOV7OOM/l4EK6fKuIgB3pvu8RIWclyAZoQ
xpnf2QHSrxG/kdvLh0SRt9Cqn8rq80NiuEgwzOQe+8WL6LsYdTKjSFQfnI4Xswwr8jdDDDdxxJci
H7AtAkbUvYMzlM9CXcCeLws1AqWJ/GXmz8LUFryecfftot10NbArwLxZ0QxnwyuNhbZEVWmYOTJg
Too4hKeN9qh75Fnpurq3Iu+MqY4aciIIOI2bA+NgmkBGypFO31v9MF0irR4pTjZSL4aL5rTfLEWI
vSz3bPslOpTiw1Xqto41tcYMhpw1vjW9U5faz8ryyVZIwS2SsLQqGbWVjU92E2TXUNc/UoOlvRTo
6LLCR27tm5ci8M01NNF3toeToWOPzhZ3GL7dne84N1FTUdFpub3rGsK1CNO+zQf3PWjMtyYoL23T
wOtp5LcYgxaMzymtS+K/XEPssjaeEAYUgF8LlpW5YaZOqcdFq9+LACDZJDFBEQ9Nf5bxZ2U0q6bt
iQnVrb1TVI+ztqEke5CMWyExDEvEtXwrrSQkFwCxTFnmR6XEoUhJwGxJTEAYnnvOgtsjK3IXF+Rb
jNatbZk3WMfarSNt4mcW/yMpE2KtL0aMqxvj+uFqxrCWh1y/BObRh5o1VuEV76eANJHwon3Dy8Du
PMd3PZfS7vpV1JbPYAm/UknXpIX0vp6LSvxxYbmL3crWfZNFhjTSArF5nebWcThevUxVAMt30dRA
wH67GnHUHDBZvVqeZDFPxO4x7b0+c22c1S6dOfvNnoEBfXmqw9VHQsSQvyP9cxdLdK32/NARW87k
C//P9UN5Nff89TXJRdjf3eQP0vB6E0/VyOv253429zbt9APi/9NgZQGomXW3WMcytMcYq0eE+V3U
nWOM138nGXLabA+D/3q9GS0CUy1GWHvw0KRSLEuGEcf/+OnL77ZgRaKw80txavklhVaVu+tf7MBz
XlZI3EvXryuMy1vPnAB0i69AmieR0D5RGClhwyxB4y2z8z+Wm6sZh/OYvlKsCBzGEHPYwXCA3AiO
fMErXt2Qf7n/6o5Bnr+cm7rlKV6femcVby27FVsMZsbAFKFwpb1n3jLsCVba+B7LbyIUZaMpHoYe
Y+ToZAyK/6Air44sDZgy3JzgwqSiOsrJ3icMfHfUYKwJZRDgJMtm2lK4YKZy1HaW2yPbSzP9pKeR
fUKgw4lsTNTmisbUY1AFQ4eW6I9JLHEwPV9/D/YKzjKEQLJwgDTwyCg4wjRGMd2b/8neeSzJjmtX
9FcUmlMBErQDTdIxXXl7a8K4lt47kF+vhWxJ/Z4GitBcg86o6jK3MpMEDs7Ze218iLYrtjQXl+ao
K4zb+nuzEwdVfz8Q6MNbCH0J1CDVqKY0RsAI/4HSeLviRGr8WQUY3qVKsCtZGIkiH1/UX7eK9s/e
PrJcEm6p072/fFpj4/+XySvgh8HjoiBp0mzkypfRFk8x8FdUA2c/3WPhPjVLi7GgcZhVjta5LJx7
n04BM2RsTLcH6XWk0pI7uPG0v0k2rQ+SUypvmwXQWjA6xfS7WW2G9Zz2lOocroiaLKIwV1l6UWxs
jNo59dxuxtvDzfZ4+yiBq3McAIuRoYGIwdGS/Lh1678eVn1p/BzdUc97x1qekRvK8+i+iSobTv/D
i7fSzfFxrBsQicMJD3urzewc9dZrb2NwR8PZgapa35Q2vzvaBa/t8EI/tDjkR22V7/HMC22eV9pG
f/uaibPe0RZ7T7vxC227X/Hf+9qIDzLUvrp489ebSV9/A0o/oD04+G9fM/H09270Z9Yuf4nd3+7w
/YscAgAGRWAAIK7hAnCjbTrNCpiABkyaHtDTDTVvQAEjcpK71qEH4ShcK7MmD6Dh2NG9eqG3QAdX
0wks/UcLTSxoNLug1BSDRPMMjIlPDXv9EYA6aDOYBwPwgwkIQg4MYdRUBJb+6i5a/gDtSK4EotND
ouG2WTVNIQWr4N/4Cpq0MN+gC1ziiCQ0iWHqUFNams5g54VWQ67HUZMbLBAOg2Y5eEAdWuAO5FvT
5cRSBXYe8MPYRe0Oy+0T8Fos76r8apCughUqPkdNjkAYhewCmEQKVKLUdImln7JwbKmxxTX1iUxL
AFGYDkQKDOK8mEvj7FyzB1hBkiNzzaVLt8KS5eXvB09Z7gZwiEnC99WaSFxM/OCJxi1ojGlpi0tp
LoBL1oEaBMjQmLLV+UA1HM3Z8DVn4/aRDU3AMC33KDSXQ2Jy/esB6SJNIIfibPR+q8VLd4lDEGmA
v7rWsBATDsz59lGrP7199PcXEs0EUSi0tzkT0+3tC8gsqP4aBzXmf/+C22+5fbNtpu89/fVDKzTX
BBjM2aqxZzGX48PAQxS82AnaImc+d2J7+79/P3QaaXL7FKUrrUlNSTEnSYkGH6UaBiwrq95JNFol
joR/VoIIw7kUxy4CY0dFuGgWy6ypLBN4FporNr+AxIlyDoM5gtS1cMcEjdyzFfC+sDzGEtoLGyec
QwIkFpbNUjNh2mJ2t2iY5ouJkd3OABv1JcWkGc0n22JdwxOCvJpVAFW1+dNJBLd3/5EOxW+6K9va
HT5l3WomzHDA2vua5pxxcz/4mEkz034e7as40m4d76so+UU+bLRRXpFs5dwwegMK2pfurYd5lnnx
Zc53Gap6xDaMqd3O38GC/KlES3I5L1nR9T8Dj5m3P+wDJV+z4NOG47lLHZvIXXt5Y8u2oHQhvltm
Ol119+JpO57vovjvBs7ZpVduajtscWIBHQORMfjOluPRXtXlR9Fnh0giEqnkyCbLiuckmAH6hlfB
od1WZY9+n5yjAntXmyevU/mF+RcrsHiQCwm/vigf0OmKXVNGb9Ggb/Z6L+xizzrYnMxK0R1qKRbW
BNo0zn5iN5p7n7a22aGhI6Lt7FvFcNFtWV31Sw2gNdCuWN7RbbNHudjODq+rzi8ffrAzzHB/HwpD
nZnjI+FX4Zwln+3CjC0oXrXajwuLcRaEl7l67TxCCqI0B2lTcwWwUoZBoNwNR4d2KyNYlfyyie4i
8DBeI8iCfVPTMYbB1e0FtkCPRRFRomMRTbQ2C2JVnZ/72g8pjD5pPa4sgNzBsPo44G6tFl+8WMVd
G0Xf8Lyjzm1xr5YnhbkDD/L3hkmAVyaHumrvi5ppDkRNqzlja7i4QUEq8W4YCxNIanXvmijhU++E
ueXX5FX4mDJGClP6HeEGiqj92MgJc/9TBJhvm/dyH9QoHxtTXgzSS8jZIren3s7jjm7EboTGYdLy
qzNjYwfEENrWlUZgzVFV3M3RFI5zc56klhGWV9rntqXuC2yi05HE27fI6X6qZr3zK7T7c4zvJX4H
uPpiuldM/786eZ+X8Dfo/72omeYaA+RTq02Di+GqneNiw14naV64283L7aPbwyhj67L4rKVlkn01
5FngjuFwlxOgfECE8GE5EZ4/t6jo9CcJk/VkU+olgJlDyz0+itDvM/hC0Hyp3tSCh1pU3PYuYHeE
gfrzvvfWXVpTdc8W1oJcjeAi6TCCFWk5w7HyznEuvyXUHpsC3wZHIeZw+pxJr4I3c6Bbeu70g5XM
tKWaJePu7Lt9Gnv3o5FBI4F9MsawSbApkcDlVoj1tdH/9uB53lNfkhzXDLSON6ku5hYftR9IyB/u
KsgIKDnEeJoqjnfl6EfeEiZNpOUEZCfYhLxubl9UD1lfFmc6rsBp9IO6VWilmIYtdKpxW2pwnpWS
0Jdxr1QJCbCtjT7cq7iHQcips+EK3ngGdKDqne1Urcihyzwgl86ZoUat4NxnBcokLd35HOsHEq55
RVHMgZMZVuPFr3gmlaG3vNs3dSUDg8QlK1AzYXp4d2cOaz02DP2hypropLq9mRfRHkzWhzUPPJ3y
hgRw9DNW2uU/8tIgd0WVYRSeHC+KoMiNNZKTYOgKVfYLekE8ggx1//vzynRO6OKGMBhmpr1///OZ
/kMY7DHpZm0hseBc5hgr3RaIZGCIDjg9/+/20e0BJu+15tanPgLLQ6niHZWX7KNi/SZtQoEZpb87
k5le2AuAVxU0merKY0hXwwStxvETVwUt4UkPCwEfuKMYz7QCx3PsESO4pMBDetdkN9IP8coNGxsq
rDRr5PbggB7yIyM7Drdn2K/4MAtKHjoB5KMPJLttDDNLD2kj38i/IT1TFdg6ANR2u6YTrNPjhBpZ
19qcvThupG6873tWVD7kfxYa+YM78eX/xXoV0I7ldWl+//u/fv9VphVg4aFLfw7/KLyzpGv+r2q9
e62u+5ftd3Jr0uqfGXx//eh/ivY8599sB1ae7bsw7izXgab3nww+3/43aZkMkYSJsdK3JfS7fxDt
kWcOe8wX0uLH/onBx7eafmDJwBEIBOX/RbQnTctClPcPoj07MG3g7yTQuJaPes+T/yza83LVlh21
wTEVDhkrqnlz/CUiKW7aV4j5njLpJU9xNp+r0iwYB2jQVSPkczWWzSan5Y22uiGRp3KfG6PFVdFb
1YFmRnVFdw2Oe7WdRwRlPoFvj+4YH+K4yl5qo0N+l87ltR+b5kN2dwHlXZ6K9YvEdrCbwdzeW0PV
MF5BER5nDEeH1PSe2mBlquZE5YtHhy2P3ZiosUg+czojrgfNIuk2aXBxp2E8mC2dOCtpsVSoEvDP
0qufQ2CgrKBpnJducbErtziuKqJfbi4zwqtuFwGX/sYpgE7g4HC6LoaQyVD9sSxUTi1NCvJ4WNA4
0b6phalHYizN3Tisg24UjZu6GRzakLrlK8zkrSLaBOAYKYJreelVfb+sT0uU2KfJb78HHm7OLM9D
s1XoU1LHv2bumoQdprF5Blk9mPdSph8whhnHugn8hpKpRHmd/Hy59IBkI16sdzF0u6Jx5SkL1leQ
dnJvOBOCftf+bcw+yVH8c6Jfe1LEWm8DEWzeAFipkiY5Vuv8POZTAA8ZsbKlCRQlgWVmfzDsvqa5
cs36MXgXl4zTlIPFblSf0VzOh1JxIl7KDLlKN9bHIKRamBg7ckQIcPMqNZmPZEc8V91k3qO8wRtY
FkkY8BQsFz0jIVANoG8EMtV26ERJK8O3zr2Xor+3u+w9Gv2dna7Vo+F3zFxaEx2D/Yv7qD3msEeP
3uKKhxSv5i6q5Ssam4iYS2JP/KQnsK8EB+ZEzSmg/w7Q2VJhAz/igCgBkkWQhLbAW+0GojsVCktd
nOUM4cvllt01Hocc85vROMkFXcKfuhc/GkMsR7Dg8kkY53iK5MlEJ65hOQ15PijOigjz7SDc+Cwt
Rrl+2pJ+IFPjYERZQJCsr/N0A/koyTbaBOBg9Hjrq5MiZ/jNg7cOlyif0mNSjc1F6FzlPMF53EsA
FlQSXsCg27Pu/FRZd8h8y11fEL2W2tkLJtlDypVFhvZCQZItZ1rw2WMqDTZD331ScsEGkyDbcfE8
ILzEp8OfUaAOBWwXYwtAC4LfMcMDtStROp6NCe6AXY547FJIfvC8dkO9vDNLIwKYlxwnHAOhDI04
QDMq3wicAlMhdsfFnQ7eiPmiycbN66wqNvku+SGpr05di2HAAbtX+VmxqwVkaJ+exepB114IIEiH
S9s23qMnympbmvrpL0Sq4aTqjoyFAJ/YPpm8+mJtItyNoB2hPZm4nIAg+BfMzR+cabtHLGIvQADO
KHrlnRX774kR1RdUUtBMVuBRblx/lniIvK5nvMwKTHSE++EMxHWuvYnHplifVmUtJ+GhROtATFdR
kxykIZN9UuFpBZrmhuOQI4zE5rAZxYQ2dyn8HcZhbjQKaqbYDYc+iMn3CL3au0yCg+6qL2bHLVaA
OjvjoOnVmxHgtLfTEeV+Zm6WrvPJTAHsLORwTnyI7kBd3itVNQ+eXaNfRDTaz4rW2Rp8+uDXw7Xi
vId26htBSbtasxRa36i/pYwnF+EdxlY2d3EJ5cQNlHpuUpN4Vq9Jrt6yupuWehwIgYlNHT7H1jYI
XBq8znqymS1zvqmItfWe1jU3tl0N95BOzQRKn8GD33o/yBHYt7VzipvsPZ5jGG7MIvbo7hBKnJY+
Atlv5ulp8jw886XHxJpoEfDBuC5TizIoa4wfTlYT0BdZD3XhHOxEwgoTbsD0gqYg+1B9dTv5VC3j
h1hY+c3fjFmsh4arf5+IVNz3AczqyieSKkZqCeV9xRE0duz3kx2dOwCpdut9j9MoeJfREqGENM9I
SdGgNNF8HDMDc2dWEoXIyPCwCIcx8JodmFupxxWF7lfmEFznSeONocWlJMjvrfb2vRXRODHxuFpm
Nh04Af3J0gCflrDGTd7XydWpWjYPkBpHKtLl0vr5Z5GaZEgpgw5VsoPNlL92y89mih7GhOhWFEmf
pTdemoaMScJdEyabyMGthMxEy+GlxXDKTru23T32y3OM6ypf5+VLq44XVwvHiT/VmPPgFDsAd+J4
6ZkSg6YIuOJ3QxR0T4Fxkrb8BXYpeIcv7xxXET+mPop1xJ/JCwIoazsv6bNCkhVWHf9VmXFXJnJH
tyRiNh1MF7u3EiAq1WeU4Nya0T2dGxQS28lfyxBKbxZOUTMe3C6zQjchnBB93OtYjJLGcKlC16yD
B19OR4E18OB1HgTOyRFXVNMgSY3BD30UGXtPlesphh6/8xMbrxBkhvvZCLA31e6XZYqdCdbgbTYh
8iCTf1xTKLYdwWnPNtdQPM8Htzan84AJZjtymA/ZqbHOFAa8xtb6Yy3L93LMTZx8F2yLwftSzM8U
Rt9XTk/bdulR5+b9WwyUFgE0Ltzr2hr7Jve/J/aCh9SYga+cDdK2dy48tC2+nPzOss3LXxuJt2Sn
BNDEdsk8E31PR0ur16TNcbCoAQZk/R0CqcTuy8egKLB6Wd+tVjhP+SxMvAGtvCIWTg8gAzw6S21M
NnDlH7uBmV+H3PO1TrN1H/hs66PVSTK/lu5YyL6+dJbMTnWJIgbA0Jm+hn/kdocqP/90C2bha3Rp
IRWEg4mSCMin+ZwX8c4bpuAi4cFNcwfhGIro2ZMP8WgLROv3CvbNhVbgGU4RzfwcT+CI4GVSERy4
xKXt3Tf9ExbuS8ACdCWGcdzCZc7Dvuvd61QlZ9RAA6fwEmRTUfxu15aqwOAYPM5PoCWZJ8e9eo7F
+IKywXntTASPA9ONyiSgwB/i0PDq4VpmXxA7iMAell+chOp9FRCtmoDmSOBP3ikmomjOO2aV0PKr
cBEYOiefGQHv82bK4/JrtgFoWDAgsP1yRmRAfp+ibN/WTVcdk0WJA++03PvxNx9hBEtjjcRIDkZ8
mtcMQZof7Kaa3PnJHSkesxm0b2seo5m5Rd85iLH81t8AsKfD7dS/xw68U63MA+RDTsi2XZ2QuHeP
0jA+5jrpLnb7MnhG/ZKFtzIiFwiSVvM5Q9wN6L3Nd4BLqk+4HsjuYmWsj6aT//SI1qNl2e9au/Hu
fOpCfC1NF2LM5ewffKucZyOx5wc7sr87djKGJQgxvwVdamb9Ez3ljRoG7+IXxaHlBHOlt0qGRgWx
f/kjHZlcmcLgk4tXNgVQItsAxi4CgjK/DGaDGDRaQEE1CdVaNjyWlFrKnuM9gttHatbySo4RvlJP
gQ+zY4A6Ms+3wiBrZpKxeSg89720oFAb+SqOZY1t0wK4yRRLDJfcKeBWIBuyyUA5whh+s9HDhdKK
Xj0SAY9Di4rJyeaHhNoNE/V6qpox2q4D9/zAX+RaxisnYCvyu0/kh/wGglyy9qFB1Cbj+Smw0vaU
000ZMxC6wGN2gbmIs0OfXFfYbebi6Z9JxOkYk0A9mNRzaTfviU0XaXSakz+V7J3N+pzTtxJpstzV
sM1UrNQjmS3EB6fmqVe2PBlEECFTA8lBdPueLjhD/j4Xh6SoflUVW25kEKKUV3SiwbfUm4Rpyf3g
TyO7HUQITl2M1HR2aZsYoI9BQ20zvaOQhP5Rdpl9uhVD/L2Yo5W/n4YGK9IIESsaIUXEzTZixHz1
8nne4EVKww47oqeieJuaaXZok+IpL+3sjq+D9fXNnZsDzzVyCwics9K+wYa6IREId68uymZvVlfi
gsmbdJHUkB8UXMRcfmW6vwpPpLhiYWhPUyWqnWek+dWZqz1NYHcfeEuzx8pMuAuM++OocEu7uFkQ
DfBPqcJ5QahGXG29BHskovSqlmhP/EI9P8tgMe+ZiW5uXyQTN+HPIsWhbJawigzag075HAcG9y7L
ceKKAUIA6TYLWkbCoRlpj061UmK0BVVlcDKwnTNtoaY2OrTKaVkfVclV2Ro2sQ04V5jd3lUBY1p+
M0AHwZxv8YnbHb8miwrL4RywcR0B6lP9ISXB3/UBeyqYqJ+2JbghJUJDxHXcKkSkbCtiErdxL9fd
jKODDrSP8LFA3dQa5bkglxOgdAZyb7Du68ZEuVO3SYRPxuISSKx2V8TZZ5b78T7q/YItlmWAt27f
F+8ZiTIP/Wo5WF4xbw64L9DJZpyg5vnodiYtQSu+DzBzvZoNudodFXA9kfNOwYhulbU+WlRysZV6
KYU7IboQflhEaORsypVBcWARRYNdaATi1pPIl+ZI2xwPicIYKH/nvTRuP26tZmUVzceSDRwH/eRi
5PYMYwqLbPmA8mPeRwO8p4LUVkjEXJY0yzbmTAO7zPO7Zmk+sFi7XH6oKPxKphcyV771wDSZIS31
hXwf9+D3irS4NeINTfPPMfCZlQRuusvHtT9MvnvnWAbqp7nmRolq7wCiGpGhyi+VZbcns3V+mX43
weWpEMvFJJmQUW4cVYwmMGsJ016mGhNHv7sduFMf50k0lC/LAq5knsw/NfXLfsoSvIPx9HNhXLgr
igCTmu1fBw6f26S3eXJl6x+xDwRXMXOrpaWAsoTu+tC1HhOSnCiuPJ/8XZ2UkhY3mLSkw7HQN9XR
NoNkl3rCw3GA1S033bvcTOs7w5Zn16NasdNIHNA+azSY8zNFtBWJlgDwObbCJRq6oxsGyDBhgLDd
D6zbh8huv7vO8rNfEX7I9LhC8rtrJhzWNeRdhhSwa1XeHztFKvfIgP3ZtJTLe7gQoND0HMsHFuGG
hi7heNGdiqYvTq58g+ZCrz6SVm/S4YLO8NjVj1U6h+ziAzmWVh/atHJ2bcPrQtMqJO1arkVwXWcM
zIPLveg4Q3EQXW7uRKwCmnHrb6SW5k61KOtVwyEsW3xozYb56pKLxQR2he/nNS2zDjKMSYJ6TqLu
JB1reCgwwG2mIU5CF2l84Jf9qavuiau2kRh6xSmtIgiAXoVZxPQYX8O5IIY+YPOrScAJ8fukwAwL
7AV9CWXNIcBeDM3BgBU3lEn0DuErHEWTH+KMODBTUu3UVe/QM78i3gnTvMnvOREMIbNtoB5FzKw+
XVHPLX63dSW4GVNvgaqzxDUKsje3A+TDiAu1Rn5cl+6RSeFCzh50oyzq8eMz5pADmWCBc8e5I8yG
yn8clHhuCviVWfCeK4ou4fruCbdCTU0ElTdIzGKH+bD9qKNNY5KIxXYJRiNyxn3dz6wv8DaOHsdM
Jg4zebj+Ey5w87H2vyamhaOY68fGhPRCONu+XktnZ7AdnEyMO91oX+y1YroL2ALduqsOeUOTysO2
xm3MsMJEP90kd2k+fxaD0b8jaqRhUP0YDCN9sYv0EzBVeYGp8nXbsTKMmFFfeSAUW9Cjq/E20YiB
D9+9JHrwKjt5l1ur2CTjAEbeba0Tywol+5PE8f+eSJnsgFjMEiR33aF3QdQQlulkPcxCh5X2URyC
gKqGAxSl9uzW/dHXaKIVRwcHEXEkXowBUazuLf1slbZ1rJWdnmBvD2gjvPaULlCRqPfi2VxALA/O
xo4p59rMotdkxn/cFddKUTCTl0b/rCgBUS2Vzth8y4x65w8M2iogCAdfFfSm7PriVNkfkhnFHePV
vVMiHbZp8SI+R2wXkNYVDr1I7pH/B6PP9AwdHWLQPmrDMpmNU5+u+SVVskK8A3iV8aVH0GZtHFt/
fGG8xd/f5eI0ld3RsWQVTgnmoizX/ouFCPZidqywIc11Ey9q2QbKtn+MaPFaJuPO3H9iotzYJl1N
vEjrg12q5IhPlhIfJY9fG8GdqH/5ClSoapdt1w9wZ0TwLTF4tXz6M1uKvRjN/9o99qX5LNYcrNDI
aYbKZn5sv3x7rQ+z7HBGMN9DJ15fy9JwnpMkAe8qPpJpkF+x8XnLjkqlcw5MNzq5lhdfMp/o1SSY
H9zexrtgdaGd+eJIUiqyMkyhO8MwaMaU4gmvFGii1JvuZ3M6ZcVMNxdp5Es1tmGwEuQOmUVh/uSa
rXWzVs79s5N2NDN9VOeZToHAE1cRdQvr1xPVe58/KXcBqu64Py2ZzOcJGw9S/5pu5PyaYm94sAm/
ood+DdiXLXMGhNUrMKPuwtFGR4QBnCUhvFTZnuz0KKRxTher8vhHsmJEfEEsG+4jtTXiGJmfQW1d
wXI6VHlEQhoRXBsL2+zBaSZYDrpjMa1jhTfbK0MjRTRPQ3/YT7FRHjAt5wfwjEHocavrMRJNoOSx
NpbnWnIaL1z7flTj9M5QdCUAobufbf/n5NTBS56ZwUtj0yFQ9CZ8+3F2DVLmTCPQLeeMAGYSbkcR
g8CKWlL3ho1BcXfH3PSjJ1/1zHKJ5JQ+wxP9kW2tyPKbV6Vn3nhC4li70xd5rPJ5Rzi5PANIIYNd
lpAT2zIE///NomuOQMwFuTakH67HGDTv3lvcwRNScDocoLKF+OPmED9N3f7wYypn5uInz81bIhvb
e9edKWz7qnjKVP3iIhEPqb7UqVjse0qd+BSLHDhpkuCXmer+GjFMQ9Bv0XFttTOCvJDtOJoIRvA6
EX1nb+CAdkdjYkDuVdRH7BWZxSyir/ofU5Oiw26IZZgW81GVsjzgWP3uGxZAqDwOUyaB7DgM8QyW
5BvlfVAkoxXQenO4lye4NVskSnOYMUT2MHudpw5Ls8A+AFiT73k2VolokpEkibnqLH6plNZgmS/H
m1R1SJ0XQQvlMETRl9EqY28jOMxGCLkU9+vW7ei4GnyTUWXi7I8JUhQfzXCLMaefAHgwrzzMdjee
vR7SpT8aeDJ7oz46Y7t3B7YvrEeJHphClCSTFG7y+AARDQEcEQtOFiy0jdK9kvXM6BuxjcL04vOy
0bvt8Mx1ySPHil3XgiQF93Av4sA5oD+970c3D+e1fbJhml442DHULeN6f/s788ldeb4OZ2zEw1sh
ef1hgIESusvs2NwqXGPF5CugoIxFqxo/pakHrLFANfVzYNE+u3pYnC3IZkuEZH9HJ8SU63mN9Hxp
aQ7Oc95jHthPzRChEc4/6q741dQ1bLw+vt4SCmAHj2fpFH881Fn7MYa7RqPZo08DtzUZMCjmixfO
qv2pwED0DI5wBlyzLvi2Rp+33BZr9exjje7H0TrNm1gzzgE7x8li7W4qSqR+/YYW2Lj7O6Sclu+w
CZi/7IxgIc1FB0pE40TaMnPthay9fZ3MPwatko2t/MWjDsIlQyT7Qvgc+Yv1yRb+Fv4gUNN44kRo
mrzTVf5cLR0e1LRydj0JkS6qZLqD9QG1Y3dey/K6+EpC691KUlfOBL7nHLI2yoJ/mDKpPxhV8CNu
cTrbazg03uuaFb8jYRxEDfi0XRlksEu6XCunxUj6syljTD6JeL9FuVs2lMtlWr6chCZlE+yoAouw
V3CElA/zs5k3yHBMGjelAVAYSlgUg6ZuF2bXbfUm5AqiXwgAwTpGg5gcrly2wNq5u6Wk4O8oD8RE
Xup51BqjZg3pT3DxxPH7ZE/WW70OKDegsjosAiev9cZD3NTRAT3PW1BIubvNSNa+7i6y0v/W/dVM
F3FvYML45tfDLjOoPhyvN86N6bxCmLMOwvAkYpPl3ZqVuxcpWnXlY3Gt/DjMMa8eiGa3PxfXSjg9
kltK+qlEZrehYwU+vmF8wlnG9bckNZEbW2qatIPudqzhkUA2WXSYzqwflr7piLsQz39dlxY5Pgt9
xg163zc7ne66xXstg1/O8E7m0rOxYAFYx/Y7xKOZzkUwwpN2H/xSONt1zP8osewQSS871yC01CAk
DQiZf6ItDLe8H1zt8h+Y66BeI/3cOhv8cEJSEg1H3mOgxSj4kmAr05qiiIsS8Rw9xIM7cm7HU3EK
gPkGfW/uUsO+khL5TMcR4CKRFIYdfPet5kukEzdvdZlyCmD3RfWPa6y+GEdr037DAWeePo2q+eh/
+sl9aboj7s6rAH2KZ1Efqq23TvQv5NOdDRh00TI9N/64Ky3guWwJ8J3BT49o/c0RF1AJ7atDzmH4
bwnfevYSsKQyy4831a+Kmvk4g2Ev1X3cIoBnujGeS53BtJDIRJNuZCI0UvGudMjaNiRtGS8+UeTu
gMXSv84Dx8HWXNDrL/WTnyu4KkySyp1jldCUe4XxAnD0GuNUzwkLrlNiY62WboQOoCn7/B6isLWy
hS/pS0z7ifIltrcB2w6o03WXyInRsRaL0NIQZw8NWrO45b4f1a9MS4kqQq7hSBOOxfpDEG6UYHZZ
ZHnqVlToAPzCmAORCXD9KJcC6khsH00t4745cwjEO4/EZ9JFs4yjh5Q8tooDoTLVcZrZt5u25Zgk
g19lYvTkmK/UzKU1c8in9UV/YGu4GYfKILhLXe+TgjjGx9s+3OwTf2nClWMeUa2LMDV1GFC0fGMy
wREjg7npLDH3RiTgYjH/J0BJALkrZ/scNG1J/pe4ou8Eg1Ga9PCQesWyJnGBxNWypawmtgMnv1If
pRlMB+kv743+MXIq2fBa3p3eeKJCGOkwRw+C9ee23d0ebsp0O82qfeb4j61ILspKeH46lqizG0jt
+CtbB5lrHGEdaeoE5Q+RLqx1LWcVi3MhovSaCbX+a9uI1z2JwUrKqnxAtQBFLKLoq8f4npAfLNXx
uYHp1QxrHro5N3peL9/9WZsAmaMNVcehWe/S+i+/fYR7fEojFJ09cdfw+T4ZYAKPrsp39SSrAmti
scGC0x5gr1wayhnas6hOraoPi7bbNjZYltJ7Zr+a993QPgdwZw8cStezI0giEybOzZUU9ECZajtl
04fllUC8Ib+kiw4ALCh/S8sChBzIH4GuTpx9IFmewZwaEOWCHSY4/5zXpg9ocKpORLhtbYIcw9Gc
3x2HPYPlHAZGlNOPD3J05oUNUahp7T0AqAwPAyBjshXYuooFnpKOUypM609rOycb3TspazK8bd40
sMaT0X+XwngF8vGQ6CvFlyBJYvfYmjZW5AJ6be8RazvkK90yLaabloexL1QYZQclXIaTIPpt2b4v
UxZzeXe4mdRF0hG62CLB093Zz7IryY5tIpZiV115JweEAPNrPM0PVLZPnNb8HWC5bl8GLrkGaQVC
jQWCs/IuELaDgK/48LmT2hETaTQtd7ONAf0jF6N1WnuY39Useefiqdrb4nc/t1RPdYrfqGqiMJ1o
5s1R9NJxBERG3HcPdES7CGUZUq5jZFUl2tZGnedRhUWBTxYyVrHDsB0f8tc2M8ZtlSRPrBMRbUXa
GA6TbaxAZmOyMppxfxo7MAt9DoNq8Hy8tXX5iGcLCq5rhJ1sMdfkfXGMkZtu6dgRN2LoLCpHnITf
H6oY5JNR+kD3/PwkTIoYb3mYGIlgP/PpJqC4GdP5YYgRAVCYFBBno6z6IXiLcXKD1XbMsd+h35Cb
eWq/Ktf6ghpUyMG5iEbC9s1+VCYSlnqBwCN9Yz4pB7gqB3bSxTlZEzGebI0JGjDoqQIPJaDBDMgM
IW7S2rM/VqBWlMFm4E3khcn3YLaXozn+EgjSe9OKTpKAhQLOLgAe5zHLePEGL+9Cs0Q1HLfZq8fA
9tgvmAuniNhB53dURwaTtvjkcJbcdm4xEKj2p6uj4jMgD6Tpy5PVJ/lXEELtjPFed8VxJk/tsErn
d9D07j5DebrBGU/3PrqkCVRdd1X+dkqbk+zNes8TiA/CpUFmO8A/fWj1DEDz7RAA6rcViLHIdt+5
CLb2SkNI6+85HyEMIKsT/abLTlc+pHMRH63hWUxId/CzEKCZUuAR4qK7ziL+LilY9TjlpxsQnir4
ZM48sIXxEiICZ8GNRlqNonMPBvQhrvsT/t2ZCZEZ8XL+B3tn1tw40mbnv+KYa6ONPYEJjy+4iSK1
SyWV6gah2rDvO369n0zWFKvV9XWPfelwhAIBkCApkiCQ+b7nPGcMqTQ9Nk0SXiLBmolWtNubPhnu
QtHuqhRiMCAqyvfOndeLnKnUdbcY3WYIK+1ihI4Q9y1F9yy7NZhgO7nrbtowvOAEhcEDtvqaqfRH
jJ9Vpn8NGhS7oTWR4OD7aJL0sroAXUOoAkwMlKow6QmbRoKMpDXwBUyOZcbsh/jTFjBPm6ZdTzaq
LctGNmbaEGmaAGS/52JcdUS3Ny3xbbhetlNM/Q/d6rCabdtAyZ/QLF8201angQbo3f5kNk+WsJrL
fkSjEE/Ed9C/QvmD+gNFuIstiCJXaSFzSYt7xBUeCRBZQ0MZCUPu7VNb43KUkhxmM4NyUObSlWEa
L5kH3TzSb8QAmBb2ccIDolx2IP/RxYdHVy8/ignfl7QdcBYUoHQZsgN8T2njUrPgpKHZNJtw3H/2
xwakq/zHHDyZJL7MV2YR2Mi1wcrHkfnVox5c60fNmQpYoelTVtXGcS4daQlifjfAK6kxQmlc5gSS
GeRgMIHdCPlw02/QVz8wy+MirWfQWONla9jSgtHPZJKhA4IbvXWk4RpMHCSn/D6XUmgrHj6Lxnlc
ugZffdBvqgoW8K3rWTlFU9pG1B3XJC1c6k2082y82mUrM2X1FBN14aOUMUEijXQPQehmttXuppTP
LjTGB62BmhFxdFSpc6AxioUD1HRia8YFbNhLZ9KrNTpLHNeYBwnENb7Q+rXWbiWIK0rgAC/mdKcT
SL6ZHpjhkCuJ1QCNCTnW3vKpPpFH646i1/TRLYFqtQ39G/tzNsJl8Uah7/qY33leDq+If0ic6EQA
zsM/0gjWLrIm33o8ZJd500NTgCst4wkZknyW0dVtiB1wFmxUTuRSCkpBl4mlVfduXtwlWecf6N8g
uZd2KD2a9lbhXlueX6yYQrQMHMFgmREX3rS0d8Re3KaYnYOgs4mUNR/zbLiCGwtj1R5qvBr2uqqr
caNrJY1m+habcOH6SyFlVY35NtTC18a8L7pi+VDlFwtHlD0ytB5N09jFCUiJVnAtcnKdWq8YAXPp
/hW6MWtDT3za5ou5Ggr3Y5HN/RqLCUKX6REbOpN7B2bCBMZ4refyaGgBpMWZuXYClHYjeUG6njz1
rvHi0T7K7Y76CjJRzygjfnMfMnSIOyQaTNM5PhCRWe29FXnRkTbV9YjwcFUTfLbzTePoucFL5JcB
LHkAEDIO3rXx/OdOtJdV/K4lRzDvQ2udMP5ftGazGHSMcnjMnB+idIsu666usttATO0ObGUFqRUg
ADN6bVfn8SFvxuimqebX5GbqIVJm/FznqvhQdZC+9MH/FAPh3EV4WvOILMtoMWQZMj9mC1OLgsDB
lVSDDauOyRtUqWRb1UdyLGg9cl32aYUxno+BcrkJAw8zXGchdU7dQaRdyF/ixBiacx/e2TikilTr
/dAdK/eDJ8hW1uXIXbkB1OK0KZg4ubPtYi/EfKvNdUqRI5NeafwGlkwYVAvj59p/9bac9NlVx8Rz
8QlQjDwKt4F01Q6JDoN2Yp45o4nfeY33qDMlTMtgRm3UXQRNOpLSS8aTWot+rqnN392mdjk/4ne7
2PbEZCF2euzRhoy7qk2IPk10G/lEbITGMq31UjLi5mDZaOR2ptGSbIuo+WCP9tewD5vbOInHLemO
YmXX3pHsGKojrl7sbOTIa5e97AGZaWfhggi2aIgqfEkDBcGZtmvfUS0ch+SKI++CU6y5m2bGJPgA
SW/QapACub0pnFlfoSilU0mZw6FVu7L7+BhyP3j3foeOZd3jVtSa4NMnIzX8azv7zjlzWpc6pzmw
Hs4WuBchPrhVTOMtxI6wmfG6bgqYzdgAOEtCdx+ZE1J8x9gXmK8ep45L2CXFZH2qzOBuDgNxIZjC
yya21o+fzco1jkHc4YelCeoK6kIz9oI0um18oJ3YchE/DiiKTBfanxxRuoH23Off9dbPH2FLd8b8
jeIqTEY4yWHdQWCz5guQBdWhTEkyIjuR5LfGhO7lXaRVb++CkZn9OJVfFzA2jF24DOrtM3po6tIL
p4LZy24YLmw9ZkSkHwowq0b/kAdrb9AeUBFZG97Uh7FxoS/hSYkMUJ+mGX9pKVDA2IqnHUmG+d5s
vKdCiyx+auMMeo1ITubLt9aSQ2gfHycZjKM7MSOe3MfdWGEDscPw6MFLwlS/OAfLqp3D0HvOwSaW
iVzEnjEvM7opl7lIKZkYYiKBZwKDnfW9dqh9AQi7d0caw19rhx9uV/OEJSDsQzklFLLuQyqwIBqb
YzndmvSqQbNt4ZTh4I03cU5Y0Fz6xTaa8vtl7h8jn7AIPTOHTUPIJkYPfJDQqsuVN+ek/TmFfQlb
Gvk75dTRzy6gFLr8d9TS83y+8BudEwrsWC/ysyN2oW2X5uPelnM8cn1S+gddALcHrQSZ15Ahw9w8
2mJ5YaK4Wjrf2Ib+GO2roDlUVYrmezL26v0bza3lYsTUJx1UP4mly+wy885fRJreOZN1l4zo3qJn
O0AF5OmVjiyBwjJF6Yc+YbxjUn5ST+Q75IrznrSRknPkaruOmsEQNaRAV6iPs4VaLKbREDWfFxw6
zbzIJ3/c19Ew7AdYapajzzStiHEiTiWNHU5nN0mRHEowAh6MyVAHDweKbK05wUHAtqawmIVoXJn9
Q+9hkEcqOHNBWwC38MYBgiTDtyydsOVde47x0pFwuLb84K2tjCsrcS9IpXpdiuzj1AxoGqdyL8bg
1QoiwgaNpH8cIN/j7osOfZQzq6FlZls2kmdSBts++GjUvb4TcEbWdTy/plU10/GnHjUADNgGCV42
Qtf1x9Kpv+m5uAC5ljz0CBlWeg2+acwuxtSOH4qIzla/ZM/CE/61ljFeZ/qwFXSkaE17yW2eEjsP
8owQADu6JtHJv5yKWCceGi/VaONn8rV9Hzd0HBuAbBgd0HhHt0ZvMJ15c80svSqWtwJ90VyLh4lS
TkjHsULUsWvn6D6Ts6hREMpmLugWPDoP9B2TDQ21Jy+jzpH1iVi3sutQVv7nBPcBaq4eBoqXESIt
D78OgPvGb/nYwwIuBe3lY2RWjO9Tqls6I1IwcSK+CCATRKFL36pKXpKqslb+mBQb3BQ1RreOq1g+
hwtnP5Pzn+HmgJzQAfcuXQfIzhnmlfUy+z5TGifk9M9VNhrG10EmKlvSsqYWfkVi82hSN6ji5row
BoyQdCI8TLO7rL4ssiWBdW7qtBEAj+Ar62RDQy2Uw9LRCXMZvOB5SvGN4juoSF+O+y1Y0q+5Xoq1
5yN1rvvlyJAJDDNXkLTDPxk+FTkDRZwTI/ZoWi1nb9hSDpQIOzqLcIiKg2HGz4vMhMjbgauaa/ZH
k9SkJW++mnFaUFzFT4YCgImVPKe5uvkdajfRFbH9bDfEUHBoABm26HkOzbWHvum1qujgVQjNimB6
aWQHu/RS0Khj+hW5VHQ5eBXgnRb1u+htioGx9oxeMV+C+A6RMTkYmg2DSYBuHlsXBoRLQlGsJ+W6
8gqiNIM+Oi7a95l6PTMJrKsEbNz6HS3tYjGabx6sv3XmwOOzpR/ZtD6OPY1iXUeM5YxefJtCOKJ+
nl2gyCgYl/XXOf994xflA37Sz1NrPQKTXV7JqDj6Ypy+5VZ87d+NYINfm5ye9qIBPUQOgDoZfOCG
rt2zCcI5WZxxNyRU8GcsA0tEE9U3q/ij2fuv1ggMdm5fYMeus0K/CzvbZbY0OmA/re+BQIyaQNdZ
JY2XbIPBZG5YINiC6w/3LQqxbsfBt3Sx0VHDVYhmZIAhkQ7Xs0Ai2hiL/wiYgSO4bDz83Jdd1d51
uvPg1nG/cZowvWw9cNR5/YEaFY2rTLoF8mWHMu7NSe7sKY4IgDIoo8fOJqapzy+DM5uokzczayBW
Bqgpu87qd4yyq0snRFSSluVjiUauCvQWfXGrM52tH0Zko7ZvDV+8zhu5lPjNUxWRC83IFuPngzv3
HXkay7aejeKQxARJDhHCrhlKNQ4YA1MU36Mbieoy9KjBmvM338quYKiCWhvt72YdXXoNkm8m7+6O
DFpj7fcW+E7CAy85FfYXNgqLRzxfzHPxNH1zwr2xaJUEaTsbES79MYygMGi9cdc4SLWnhraicN0r
sy8v5nKsr4fIWu5AcEQXkNgoAVNuu/Zc/R5mkol8mZCfsE7priYUU4dG9zin98Zray74JFNTHIRs
U6hFzpzwkL6MUVddF2lSXedN7MLRoLp62qSQf9HioYfekFwTPjfeeV30kWwZh1kaHZ6+Mh8SL3CI
UxvQU9UxMU1aLW0ivgY2oVsHwGM4303p1pk6iHWB2112ov0oxJJehY78zCsqN3Zq2Fd1qn1wepMU
yRlNZBd9N4QrL5HzM+2ggTnqgh7SRi3t0A7uA9pNDFmrVVuliFwzAukjJ7gZ0ANY2XiIQWXceY+j
myIhcgqoRSDpLoGKkuBaGNt2RI6JeYMhsWlTS6owzZScjPdaXnjScpqtlSX0y/Tv4bfyB/f/v2He
uyvjomv/498c/a+GQQc/I5k1likwD2JbrL68PcSUB0ks+O99FGRx1cXJHpwHJp6lNa+HTj/E2K7v
+bh2PbUprN1WAY0JV7Brzy1XcTr/S4EphaEUYvZsjjMULcnz0HoMcCV5KYYmuEe+kpOpIbHBY2X9
sEJZxGCuy4aEx7Bq9+4UJ4eZITyKgcx96iCa4P3ojaOVosMvDfK+Q4OgKepJ0d6sgtessMbr1q+T
S7O3bqtgCa/PCy8v2n0W9k+hUdPXshknDSjg9Fm4C/21FsCObjz0wg/+4WO0yV1477v0LIN+ly08
i4/yXVjCGGGIWMwu3Hej+FoNofHaNwnwVivxVphuwBSKIf64fKzmFs2PyCy4xJP1gNrRQQ5Cam5v
Z9YD/df2VtjLDs0CBhY7x/5CsfuRHy5mnF486UTmXaYwYNCXhHdTmrgbPvt2W7rul8xo2gPi4Oje
xIaI5CL6lDUZmqJpyZ+NeCIqtoSIzilarJF/BjfC6C+9aa6PSELvOhOfnt1CfKDvzPisNZ49m/75
3x9uFrbb95+TD4rO0U0Xm6wQ0r/6y+EGrCIg0tIO9z2xwlMBrMsN2otqJB/KTcyZoaSTQMysu+Og
I2WNoG1zDFyMVh9fUh6+CQpfBx/TbcWcNXtlYEucrt47ITGvOf3G9VenysNbb1tPy/whn+KbSc+n
TZCiZdSC/FWD3fiojfYRDc/fvzde97dvzuUNusiFDVve/+ubIzS1B02N7B0w5yXyUsqnu7G04k9R
RRSfHZY1PyW+CLpXcCDrdlpVWqx99gh4C4aSQXADANdOnGxbeDRb6Z9K6mWvf2h8Z9yIJqfUzWFF
1FiJeIWO7W1oieyXtdSJboRpdTdzDzdPM9Puy8Ap0iXo58WFrLvzLhD/TAdcucbNUrbExIa6eA2q
/DInfQB/mv6sd8lrbA7xB0Y3ZOrggNnbogc/hxAcItuAEHOcXSTq2gtVH/cRqwTQQ/IJtw1zjnVZ
+sa6pm+ynzMQi9bGwJZ2hOvXeAQh1aHhPXLRA/tAh2Css+iq8t2IMBuq+2GAl7JJYNe3dfEytO7w
baDZFdjdp7KfZzTukhvuPHQDOgYIcjXU4c5+rKjlQ3ib4AsyoSblDCOpzJRglDS4H+upvDWaxfnG
qXVP9TM4uu6EoTYOQM32XviUEB+67Q3HvcFmh+NCy/eYLmOuE9Qgox3XbQIwNCwq465dqvYV2xvC
8faS3y7+3dHvrswEl4s9cDkam+pjIcjo8BEpoMWyDwlsn31nNfOF0yHFHBJToKzqrG3GMCMKSuP1
749C669nIkcIwxGWb+q6MN7/wmjwxJqFJ3ev8i3hX1HomvprMbxkg3kXi4Ac6bBxQVQv5jEjRoGS
XxrukdAz4/fGbtvInmOsm59zhzov0V3hhdDpk+uzQ6d3nol5wN5htjgFeqmqJ7NwJboW1vJMDbJt
PPA3PvX7IHpF2IZog+oooY7Ltd6xZ+aNzj6nV/kPb1tep+gahWUho3UorhioKXC9QSURlqEb704s
oBe1pTdFtF9EeRuns3lrzmCWyBOMb0KnP+aFmYOUL55K00cmP+j9EzOaW23smWA2bX/X2ngsB0FG
3+yE11oAToVipYVMBs9yNaD+DvMB5aAUQi7Tm4H7b2VpOADDJPnAj6jagEHW06a9cWGmmaWzpxxN
0PEEDasRtUOeVO7saueipf+1WWhn/cNHwBv+zWfg2o7v4veg+mjAGfj1/EOEY4UjuI72g1kNt3MW
etd9Q/xgbn50RdfdL6EbHeow/iJstBt2XL2MMexfEU47V+gU5HK/eiUwtxuMx2xOUTHnpvWUi9AG
5QutkYvI0amb4cWPXwNkCnfDOHyuJ13fmzVRrYlm689WAsOrc/mltQl+lZlADStAvk8bOyqz54LG
2+0SNy9a2BG5G6QJBPGmf/TFIQiK6qmnIrSp86na9315l1X6eNvQQr6awvmTB/75GCPba6sZdbjj
Prdz4tx2pm3fcr78mNmxDkfa4DAFGvGAfsi6gjVwY9a9w9Qwxx4yatc9riLiaG1nG49LddvSqtlA
kLlW2hLO2ZdtxpR/0CcPeUi9PFSO8eD1EDf7unmwrM67mhBEPeRMBiuyci5j9JIX9FqPWlnhOemK
+MLr4UoNi3fRL/6x02taBSMJvZSl7h2jTy80t9PXUReSz60hSMWmGFY2CnRReVemI/ltaPG2E/qy
HfWPr2L29S1u6nSFBayADZQRw5Mbt1QcoOkNWbOtwHFfgNeBb8P0fatDNN9MnkB8Z2jpLjbT4k4n
JATJKfK9mHl5AAOPyXkInikaE9IAmPS7GkVzJ/KCrVEb5oUNWLghOCVYGP9lVPS0CONz+9kxKipf
y4yUaxledWG1F0uECAVnJGO/HoNjVUBSGBLmDc0Sfa8z8w7d5rWBZOt2zCmO2jhMPYQ5q5pp112T
wapzhWNtJ3JAtvFspLTWC7SAArXFHOtP+MzL+ywiYGN0eWQUuIzVF+8ZpdjKEsz7UJi6V3k/0+Cp
Au3D359ZDNP/689KmMJ2Dc82bNe33w2RIwMi+zwI7YJu6rSWJsLbTATBGkU3MaeL/XVgEv1QVEmw
mY0221bChiMUGZ+GQoTQEyjcaQlciRKG1R10uOiS3LxpnUf+E1CoeN+ALNgNYjT2luW+dIQ2TdWc
Xzul0952s4Z0rx5At0ZZd+MHGuQ4r2SCdzdFaXQn2333DEjxVhim2MYFqt+A5rynm8mFNxBWlHcD
jwspp0zgtLkKWSlxGYgfBgfK1IhV+tqxc9rmpUE6i1++0TanUu2V130UkSRscDzGjiFuzKwDvuXG
7S4aG3JtDKzb+dy95KMp7kbSnSzcZtKnt8ujQw6Y84uY28vYR31raHem+ZnyxbDXSrrlJUm5DCJu
BCNcriTjuAcegv7ETTYjJ+TtOPAqoek69KUCopTd8K4rgDJqTMFozc2XcC+g+EkfvCOOlktZLwuq
ZZ9TsVll7ug/Y6O9TucaOoV9Xyxorhh4W4fI8bEDdqLeY5+HShX61tbGhr1a6sK6TQuG5giTrtBh
rg2tYrCB0avJUMaMWJOObhHCz048KWqTSgjE1ehdnKcE5w2VLy8nPBItZpKWy9730vomRg+ygK0g
IwgzHirJJEzyL36KMMBPTEhqhHGZAq+iOmL/x58mdacwty9lReMyjLp3m//rqcz5+5/yMT/3UXFw
563/5zL5hGtxxfvXmXzrMiubt6/lr2ig02N+4H0M3fxDh9zjw+FxDQuCzk+8j6H7f+io9QQMCdOx
UFj+xPvYxh+6QcwDj9R9CMG69W8/M/ncP3yfE4rH+cuxBE/yf4L34d/485lIJ9Wa6rEPNpAkGnjc
785Eeh5VeqAtpEo2UQ4JUapNW1Sazs+1023VhESbngvF21Gtq73+ct8UkAzQzAghf7lfPp/aVAtm
4PXB9EII/KN/16W9vVCkyO7JUuh2hexOpm3EkJIuD2e0EIGgujGWKDW1oGXA3aedmiJJIRHL+9Re
GMB+7HW+7bTneVutnReTlqO/6KkXEzuN8fY/X+bdq442xftf7v7d853+s1YTyD39iU7Pz/+rMNoX
iEk+0dndZSXgrrZB0YD+wlGv2y6ZuyN6W4Sm8la1EG77p+2U9ITTPUSmEXjohJfq0WrnbDDyg/Gk
1s87np/svOdpd/myv7zA7+5+d1tYlN6uTV2yzcJV7+rV5fmZ1BpF+GscDIBNZft5IkmL4qhcVYvk
55raNJGHLrDekJir7d5Cf7zQKDh9ledv8d2XqjYL9f2TfrVsoBljTnUrxD2NjdBtloca0WKUuCZB
Gg4CN7B58lAuc5q7jVFhfpA7qtvU2ulx6pA2gSjvDCzf6jid1W3q7twwjrUVpRdqC2Soh2eYBugv
j1Wr5miDsBLjTm2dfhzyP1KbpyeVmzSPGEXhu6EZwNiJi+NZkxpLy1KfvSnfwRw2kt8m0W2pXBRS
9K02qRnB0NesEu82glpRZlFDRZTVboaWEdbhpRFR6+mYvyIkpGWvFn2Lpl7n20dv28d74aHvl3cq
QLZaI8T8grg2HXM4zKCgAoecKPj3edtqSuaabvFqTs0PWrfr8JmqTUXwBjT/YxOO+csyVxQa5R5e
SKqBX9j7Ezo70HR+Ul4cDfQwxV6BsQfZCAlxXdONPq9a8f3kYItv56ne4ErnXuWtyNWqZ+SMjupp
uHTyO1daTGpHv1ZvB7YeL6FWPVQ02SrLuRKXfpCsC1OY+a0myDNOEnef2HJMfP73BYzSDewNRBXy
2FXY6A6XBKRNNtWC6c6PNaiX114rLTESIt2JSjKzF7jEK8V6zxG6IGRu79WnkEgVvFpTr6b32ryf
bJDWks04y6YVQQKAw4qZkLVR0A9SnPMwlshz3LKptA87tC+pcHsgu5BlVdpqTlraEaf/y1hQBiOm
wNZq0htT/5T6TvDiynqyeZK9qy/s/F1JHwSyDlggnOTTLH+uGP/vTptKuT8nZKI1gcxowQ+UxwFu
KnnI0ap59qc6xEm00KjGgQQTqsXrwH1qzTbMrWln2Z5vvDlokryo1vypQg+o1cAlQRpIiXn/1esk
yFGZeKyUtIVVI7uAartYkkfDSyusOnaFqxQN9EqtKoK5WvOkjddvwiula1cK97QLJz4YiZlUgvSw
QVzqjrKSRiIhDIr2oKwqau286THM2sIf/a5u6nvYHwMGj6jsOSSUi8cjaHNnhcv1mcIehXBciP3b
T6n3UtkZ5/ufb9Yr7J43+3N7IpJkZU5atTm/w9PbVORM5WCqOsO81POrM6ddvUu1qdYqG5m6PQy7
yWsQpBBYu9aRr6zVO1dvV2gAhVCNyKW6oWSyivzD3CdSWNQjNCKXJSHy83y8qgOmTPF905Mg0hp8
GA9Wv2C58HsNL6plkBEhf9RyYdv5TY1LeWc2GmdgiUI9L0II5QDXENqpb6X06nFXI79SzoVRoj+V
70ltJkrzpLYRVmMZXAaCatWAQHl81IJOj+Tv1cOOhCvyTQdwO+htqo2Qx7w7BRBLBWWoJB/GNdCO
6aBuC4r5E8CYZGf2hHCrBaHqxHmUukEGFsoda8HUiHi9OShtoFoTXshBWqTNdEmktzGSgSMKz12D
fW4PVQ7pbsV1rz0ogfwwEY8n2ffbUDe4fiu7ljrAT9t2jRSj8CN+3nAS3arhp6a+fuU3UItl9rix
JhJthUMERv8iyHxQdj/lFus0nZiIEsVEV8Zc8fj41MGt1s6bXeMa21If+y1FFnTai3FQizA0XpyB
vCOazwUeAE6daiHiID+cb1ObtDV9KvfyHrWPuvu8qW6zEtz25uwe1ZbNFZoKgHzq06q69ZfnOa16
sNTdjvOeOw8aItIazWr+A9xrtpMDj/C+NN1h0/cCfI5BQOrA3HxdOj4pD5i6NiZ9RekV4NSghkxG
IRXA8sZWrar7OancBjnzVD1rXEKquLSMMn2hCTX+S7WqblSLSt6t1jRGzVw0tPrHttpRbQ73Vu/E
pydRu6pb1f141HhOvOoY21q3Ymgit2P5JOdnigJ0f2bsoONigBKe7i7VeEbtGanRp3wM3sXioDbR
8vAlnLfVjufN0925GjerPdWDMvWLOT+n2v+8ebr73asl58c4ZMledH11+g/U4375L087np5D1NgJ
w8AzCaLhol9O8qLXUrQGpcZ2YNqk0wZEIKjb1KKX9543F49LptpZrZ0fqzZ78EUHaJBqww7BRJ1W
dceFNKJ21mx5uVWrp1vPz3N+Ka6I+jrM0Oqpe9XrqYf8budfnvF897t/UT34l+eX70LdNsWcKajB
mFKkafzENC8/19Rt501rztGyTKMDkgKcsymvbbUcfJ0XtpM328CZv6qbyBLj8o6X5ddd3m2qHf/l
bWi8gUP2qb5S+1lqvHB+OfW406v89v6eGNN17dakeqn/+OcbVf+7uq1VJym1et5H3d1YCaev043y
rZ73oXjoXA4wvKvRImi1xsjEJ6gW6tMatY6vXBj4xrTUfawqqmBD1g8bjHEM8vJhuI5CorlaOUpT
Ilihhnxq+7w43UhrPJA4ekkClePC8/2WHNWdnlI9idpWd59uVNsAHaetAb1klHzBCKsK7DBdYyIL
J63LcMbomtNt6wbrjodtYms7hM7IkqtY25ZGPVld9iaEBo/G1G7EXLf7QVobegM5ny4H0LYcS/Zq
LLmokXYU8f7x+JFIYeglYlQfj9yi2we1FtW5c1rDDSoumOrvzzhsX42qEmIA175lNsSjhjGun6Nh
cv6nIMYVZ5Im06jAHbNSKPNQXsTVja7WauvBbMEMCOPBlJ7jDFaLjr3AO+hTN18o8eQkFZS9XVaX
cYfgMay6QyJnLWotH9pLYvGMi0Yv9EMnF6OghI84H/1h6Xy2pbhJ6aPOC3UbBMNuYxkWucteS814
qfE+S6ml2ZIkkGmU9Iw6+bg0ngcJUV6OPXk5Vot2cYbLsnzROQXzHcuRpCOd4eqDUWtqoe7IKrj9
3RDgY5DI89PCzCI4hd4uUOfGTp2ZF1l+GOX5OVGr6la9iG9mGynZPEbDwYfZz1wj5v2GDQbZdzsr
DbZ6mLpHrUlkhcWXUTakp50X+Z831R3qthjmLb5dipZFUQ+HQLrE3cQu+H4xV6jbzneotUl+VP6E
Ti6VMxD1/aq184Io2B/fubpNbXaGLPqct09rS38fIV3dpafZgnxCdYc6YNTjJBe/c21jt8hLrhK4
MTYsEJD+5yZNCy6RkZrstfLqWxvywnveNYpBogT6jOPjvFNmgVOKMRQOTFV9UsDb/SQDgzxgRAQ3
CdTWpVEx66WuDD9oiNajECW43aq/Uou+HmW0vbeHqINUKjSYjqhFTx4ngwhbUib66nQCr4eZi8v5
HJYb+rStBiC+9CXmQ4YrZJT0AyUxNKTY8LzZq2Sq87ZaU/uovdUmkq1s//+Ltf8lJrvu2BRK/3W1
9vqtbd++RH37revaX0u25umRP2q2rv8HxCfP8DzM41DPKZn+ILIL6w9Hd11L0AtH3sQe55Kt+YdH
JVV4sJbg6ihYe1v2XfQf/0Y115QVYB0dj4uch0Kvqpuf5VSnUvt5+1d5lfhzwdYG+y50X5A246By
0P13XWkfiLKWVsjo9IYUQFvfBDBKRFRZO42gilXs0XL75UO6O3W8/+kVafxTi6a0jXv33StmBXZG
NOHVfty2Egi3eNUHIN2jPdA5CaL+H5rOsqX8a9tdvkFeyLd0W9Bn9WTF+hfJS9hpwdJUabU3sh1g
kGKtCTzdS/oG4e7579/Zb17KsxCq6UiaeXfvJVaDyAz6hQtIyDb9Dofve6DF3yF1e2n4+e9f6V2Z
XX5rvJJDu09wDPzlW+vcaEG0Rw8a0A8QSNmqbCPMaynny3/4/AyO+fcfoMf1BQqJ7wjElvJd//oB
VnpulxHvCs+nCTlTf/ZqQiI8F6chYaKYAYdVCc+r6chemmtM/OLGIkdlMYvrv3/X79uc8l275JcT
RWAZLhEGf/5PoAN4WueTdOT7EELSgAzT+WEOp2dDm5+nanpAIfEtQFPx9y+r3uG7Q8ijc+O6dDVc
eh7vPgHNIJBMGCWHkJZeJtBqmD0j6h0f6g5bXq8RWBxeJcXynHg1Aa5a/NbYJLPMYJZiu7EAeLhP
iZs+/d/8WzawVF/Q+3Xf/3TdpuwZTxT4wVHFrcLM2buCV+usUfbhu6+9jrgC5keHenatn0yC93Oa
A9fsh0fPwUO89LvRDcmb+HkW/M0P/LdfkyNMTk9C1zm9/PlrWvqkn4nurPAJ1c2+Gsxy0zCsnmdA
oaPNLwIUszC718rEkPD3Ly1DM/56sP7y2vL+Xw5Wz/PtQYNGSkmYXj7GzFVPDI/E2q7MZnrGdshH
kUz70XU/x/GHogm6fzhafncScH/5D96d3uBUR5Qr+A+WCNWZKaZnd0relhJhbMIp4e/fr6kbf/20
IVJ6Hscl4C/TFO8OzjLIHS8vq3xf6tUOBs3RLdPvI6Q0/CqDsbNhYdUFCTPxh74Dkz5HGvkB3vjA
BGLf+QPjI30+ejxmzuajH3DsWJp/mEZ/V7UkCofx2k+HG6DJDyiIH+iLT075MnGC8+PkjZg6i7nO
RGjgDpX9FVLv3kVRu5Q8j9y/lwW/wVqbZIFD6wJ7CVGhJEC29bCXLkemfaQspuzkdOh0LXLNlqbG
CWFwrDjrMkBXIH9Q0zA+2DZALdPFMgNEzqB4jS1rzTdaXIsozgkGNMpNPb+N7XQX1zboMwtj4XRZ
EmuwKkg4XhCZdII4Cl3GE+R5byFHTy/zGjlkYO3aZHnuan1vt1/TPnnLhH5MLQyfg7+L7RRex0hu
q598J1/jOzil7/J4Mn0OYaPgPcTFveXAlpGnYvnJ6CnZR5GJnR2ltZjML5oglUQfou9uFF8QBXfd
tm2wGnlfxuTuYYk9ZV2/dZwW09b0rE4enTsdI0gb2NArbT3N+RslfawZfEDEjzyPPrWScZ4fjNjj
y+7fRo035y0YKYA9YfDE0Y5afDUSwbwujYk5reBrKTFuzzml2oATmPz4Ayf5PqZUbEvtiWACPsky
/97k7c5vou+dCK/xuBOKMefaOon0YzBUX2ROoT3xVrWRU4+z6M+UAG8S/9vk4bZxvPE5GrlOmGDW
OkIFkso/1JFxW5U9yh7YqYQyLkRFYHHnIux7w4Pvo43InWOUokNwfARH99DtubpU4ZuPfBayeL0p
4q/1MAHXyN7kS9BSfIhgbq3INEDxoT/Hc/0JgS18sezNWvQjXI16xeDnZqrcG5Hqz9pI5oatfU/L
9M1I8rdBOHhZp+ea8uhqiFZeGd5b0CAIR4CPDUzX1glNhEOAHj/swRmXPLmFkHCGggS6KMi3GUqX
Ase9j6sYTkC9IWjreeE/Ap3R7eoq1rA0JW8K18vV8RZUxzeyFjBiWnxZjevPF3V6U37Lja1xB1Ag
WHeFe+B3daX+e+jKZML+b/bOY7lxZG3TtzIxe5yAywSwmA0JOpGiJMpUlTYIlRG897j6/0n0iWl3
4nTMfhatkNRSiQSQmZ95v+c1hps6d5O6LTfxh1mh2K7rDwQp3H774ikE7mQw8YKEfpNF+pt6lEd1
ONMHvTIQwcRykB8ZPeU55Yw9QHrfmsHwZjHqsG+bsj2lCWrQuGgu9sRr67MIcKfq2qSfIP0qyuvB
xPNhmaAUkof1cWRQ8TNRC3fJeQ4aLfvK2PGT02H7GDj86XUrwb/1c5TTm5exVsoj2y0z9OObFXFO
wQFU0/YAULRlhroVACXwog/EQNzRtGRxeulhnp9Jy/vtum0N6qiP4PSNE49QxczXNGXw87r5zVA3
Cvyu/iNYNgMAHIRQ2aZ3+huOAxG0tareZDpbX9eEO6dKX50m/dBq+1jH3TslWDTIn+PA44LiDOAe
FgG6jodAz5EFA3PkCDfweWQU8LD+gNcfwnpkkTnDm6v2zE7jZU2Sl27hKotwhuFeziG/0axri/HI
1oUqMXeXCqASI5mNY4P0aKaz3sSan3pMAOAjuvFobx1GnXYaPOHGMX2QxdN+zNi3NVSze9FMzBf2
pQ+x7U1manXJEgUUr1t2PZODFSsdCxQgLwY1E9o93o7iiV/WyrnmfkGDfkk1LkzlusOuG3jg7ZFe
JNYkekTSadUnp2MXbREsM/g2YZ2m82cllBzWFjgJZi1nTXO3Ztfe17MGqwp01RZt4HOETe1Gmyqc
N6rkdQoHeouFne+8jAuXGRCtNdZVFnGt5Di/6cqqen0g1+BF9smnOg5oRXwKEDyazqVhi+u6giHn
Tv9ZB/pzgmXCoBtPY+CdUY/vGZwu/UDSuf7tFqH0wl0XYEZ4tz78zIoCTCWV1twNVEsOgaT4MAws
1A0FCGzndD/XcCYEj3U0DeWunPtffYCqQpTyGePl+TQGyQlaEQZTOdDYbMZnaaLhSZuuea17rkjY
xnu3ZoLK0xy4hMZ32bfCDxZqoYbHvB7o7Xork9pkRo5n3gq1A5bAMTcQVS9gaYygcxZlhZdINUnM
Ia3wzhlZPkJjHdoMXA9hhg9CspR+hVOuOS9HaMZMIOvt7FPg6Bhz8QARY1YcdfXk5w6ouphF2ICb
KCrAG+5A2O7Ov2q3u5q0oDYzZyYsoV8S65tdXnORhrTfVBm0w96dqr0l+GMDmzkWuzX99GEn0hqr
BHXvyow1NCzdZ2G/tU3/ME08Ll3eOAwymR9pBAw/xewZbWntM0idbaOM244c/INfvJp2Gx8Kh2Fi
m4m4NSayzemHl6CtZNzR8/F13HgpiOKK8UkMN2ls4ZE6bKLR8u2cYXns/DJmpaNk2/9SYxPM6TFP
x5uChHsrOsl8AEsgCvrnpRifTLWXI5tfmNfeipYlGo7WVya4OsSK3A7RA1dJDAxeIDT1ypCKs61q
xdvkuL9Wiw3L1V+dEcT2UjAHYy0IPvD7Ans68hl3BeCPO11q0oO9XdEJwrXCt+wQHieCpK7vL6Gr
GOqoupGVxDsm6HtfMjK3szkXfQagy+MSXlrHNFjhBAY9a9kv6klc+gK5e/FsAux/LpjjtU1sPc3F
/THn45PhuOP3BHOJKJV3GLDI9xACBbXqThtfktK+DJSmjiTfoCfH+KvbDvo5h0GMFZZg4hmzCquk
ZVkPYJyrmLG3SfdhnkOWNkMaZBkzj1ZU/og9lFdLnaQMVMIiNN68kE16jr0tiPdXUHyar8d7ENT1
aa5hoXk6jm3Ybux4oONNx/TwAZcyRtcbbFxlXM/+bM67MpWnJrLu9dZ8LsCYbJz3NSe3eewZ7dl1
vYP/ZmDsw3xqwDldipjhqEaYj2ICyWSU5UOq5uuEhpI3QtU+Q7+KsgiH4tlljmgumWyp/DpFwBDm
/aNuDPywA1kDP+izndd4xff1HmoIYoxuxnfOcwHq191PbZTXvkj6LdjkfWzF3mGq8rPw7JpFkd48
+s4if3PHMIdhx/psJk7UVKecjaoXiUQpdwyHu75BmCecH93E8aH3o7HvYOuDhX2gOo2zKVVVvMLL
rZH4uku8NUz2V1vT8HUM2cm1EAukhCbXtrY6lr5k/c+efRxg6G6mMjogaEZjWzMmvlSih5zPETCY
mHeMMSxFZqj7ZN4Jr2l5vjz34Mwx1qlMi4a0nJgYKEdyPoGnQqKLYzQ1+5FuwSUyWuXj3HMiTYzU
tcPB9RqQMEO6xcds9ovORjqe4kjkMGWhD8O3NmalLSA3N9lAs9RyM79w4/TgmcXRYQ7YdxxERMAt
dq2ebut2pFcQ4lIw9uJYaqiTG04Yv4OfSONatzeaZgAnIfIztOD70KY8TmqakAYAP9CBsRZQZYSM
Pq3GuWMNZof1pFtNKio73nayNbbBFNqnpQGJF1InYDvzmAYvbmZtmyhnI5RJoXXsPcuPOBUOkxb6
IZC+e0/iUhaEr1kA628e2u9ZrQX7OcwjCJDpewlMBy3P11oWTFCYwz41WoKiLmayFdyl28kXKs3x
nuxN7oN4uJdz++q5zDXPOfScKI4Y9QkmXzeJDRZKxe4UEiDi/I4XPH5FIBSQ4bKLuYY50P3wzsDu
zA1o8bfCTDEznAnTNcJkEaOjnqvsQx2Yv1WXuoV5YVgOxD/QwtivW6zYdfvLgOHIXJrADFVQkDo0
khmXPZdazfluEmdJnczMBT6DMhpwQeQd1rA1jbC5rlB9Ge0XjGs5YclmEsw/9k0+Pk4ejhO64x2A
SvBKLW7QCA6bGG+7XpPFcl/KonxkT/pSuuF1DXW7hDTTNZkxb+PkzXQJ3tKwu+G2VJq/upn33ejY
E1YHFSlDH3krMh2IecVwTKEPiNrBi8XaN8HewSaI43UQFjuAaEf1n2fyppk5+1yaPiCIB78YgmbU
GAsDeMu3GN1zmbbqYRylHwg8P8NcwK6s6alqvkX/6xK5O5vEFMx1s8V4I9oOds+/T3Th9uR3YBd3
QZSzcLFW0oyaSV1uY6KSrV7VWnp1FSJ4NdDqnNegTb4vpf4mkgarPyv9MOGioslvyTjJ0zTpJUy4
lFssa5MNvq8Z+jgubpk9OsN0XRzxnLvy6lE5RIzDtgTE062vZaCWmFjeBOc0Ci2M3ZKq3c59/SxU
GjJO6UuFucmRxlS2N9x28SU2TdZQMBBv5/uwdqddEBff4FZjUPhWOfSHU4ijaucNXVJTS11ZLeXD
byFVVzw5CftcQfI11xAxqjbAmIADVaWlsvPezU7NZHFPbeO3JzTs23TTeMuZlqzPMDTOdDn3Wr3s
3pUVfZRwOxhkCwNNCtPSHyQ9C1/SaUFoBuMGX9PnOPPwqeCkBtx3s3Jv3OQRrE9rvFnjfI4bgmMU
kWtkT4KGi2X8qTG1sEv64ZbWxD15FmIyXDJB0JOZMo+zmObbeg/6OA92gHiPUa9eg9pXi1LlFio/
1qP5iy1nACNAAKsmnpll9oyNY83gXlWWbGULFr7aVReEWlKnWE2X8wMAHQ+XehFmW/qeSm0Lmd+r
YIrrRCCuktUqWc69eHUSxmK1ckZ3aV5kzZpoxfxU41zqOPM5S7sHkzLEbOBwAAFhmxb8hPqnVf1D
hMP3sXxlBH5b9ThHJjwjhRVhP5gxXCGPZe++V4OIN5UxXYyFYHd24g9LpeijIj8FGIqqw0i9eEOd
OZXN82rmFCoSvm/E5ifuGf5Y8ptaiqHlAE6NyrPKdyFutjzwaSyvjD/y+9PZzY2nyYglJZjp3ko4
MTXxoDFwxJV/VRtGX1RfUUikGIlAuzEkPeCGh5TLoymFh5u1FwINgmByPfq8G6t+XqvJmMVZHPXv
mispnpmkl8rUTp3LjC5vuqX41QysaZXUDyUhe2/QrXBKYGLMi3SywzAqKPHbCd0dIQYT8WTCPMH8
RmgpssOBfhsWSqzaRVXH0GP+rDr4Tusz71r1GWyNWmjYK9wVffueTiQgaqOtvhTx8LOph5vaStRd
jZb+KEvxMWXRR2L8SArl8iLTbZYVbDPaAxiue90rmUaMeduqBDG0rJ5wHQl5SfvoR00zs6Cq0kiT
CUbrFPRsGYu6JkPwNC3TV/U2paZqymyKVSevwqWY6Wjce1W47FuTbNJUB8mryeqoJYWK0bbT3QSE
2197A1aHtVvQTQrtZtVbzVjeaq39nKrsxnDTfhkn34tY/hOBOgzx4jTVqDJVAyNRPH1sDe8SnaLX
UACdThBZZ+QdquAjwuhztsFBypFXHTH1TavnYBAkwhdE5aU+xI0qToEvBOVU68Bz9Tk6ykxekbXh
ZlDTYKJhsZPj9OjIbN6thYXoJRPM8QbKxKYeefCQFqgyEpO3FQ+4Me9Lkx6qigQg6xtEZtTZU6oe
eQYjXlU8LC//KJr+OsD9G6idSKFya55Kc8oPrSYhbVGcm9bymeJCgqpiqOx+7CreOLu6x8Vh1Bv8
R/Q5NeN3ioe7uhl3WQ+5rDcI/HIj/8oM4v26HroARpVUqOSYhGrWXF/m8icW8ORC9cxfTpWvhh8K
94slzSN4Kh7xdfm1zosFEsRfU+0grjeTlWH3nnwOJTnbPGWYP/BAq/Se8x6a1qcM2bhFBjp+JC2S
cFObsb9l43SYKxMnXor/qDkUp3NgdFtF1IIq7JpphapUlk3sDAUN+K7LIc+q85GGy2atkeYAaeyY
olshLiP+VZskYjeQOBwgMbS3QxVSnIq4ISLjkcRZl42Uyp3yt0J1fyQ91baBMZZUBqND3Q/koF7n
IT2Mn1tZe4fkNFpRsW/SDPIJCbJulU+RJJosOtDdAWOQqNkEc06M5r12IdRkJNtyk4ns5+rru+ae
+JoBUXMjP2u5RJ2TvzbdfBkT2IVz0ENT63IDDY7z4Rg5EcM1tOyrPeWfa5VGgzbrNxnzmxUqeam7
7kGgWxERR1tBaXI97AgV011d89ji+eR7Aq5GkhCezs5Ph7lwbifXMQ9spRl3f2GNzD+ZA2auImu7
VrIrmDvbxuLapR4Ep4wYeVN4j2WCmEhtJbPqBVQePaTIKL7Yk/zsJ6xaXK+k1O34sRV9JtVjPnOE
JAsVpaX82i7dQ6WRegdlShKVCTZUjjcrnLUNSd55zZnhTlByVmdbKgmjO0f+qltgmqpYvajSlClY
k5jHOESMD1QZNjSr841sex8K5h7nmoQfwXHK7vOPBtWvO+8jWPX361pmLJActVoe1mhufaOEXpCo
hM3erHySJlJMddMtCCHS1g5DaMaQy+pb61bfPRqMYKTvscL7BqWQegNNgCDM3p0YlzMrwvVzSIzf
agLSJroe61OJnfVWPfVTeqtTyL0MjbMq6+LQYuOlBcQqlRNfF+9pdEKDGxB0Zws3V05es7jr71vO
UrbSBrhLkd8lvDV8u0APVyQFzfwzsJwvml1Ue9LzAwNKbG4e/Mnay79WdXcXVjnIYd6Wy6MlChyz
C5jS9Q+8kphKEQ/wEE6aXn1bQtfZzg65LrrES2uH1alIHRT0TN/7TBmcRzM27yd96J9nPX/N04Gh
PYHbREa9TvPQs+CV60UQjyjfbWNdqzZghsQW78vmDX7lMgmQfNAZysWqL4aVJQ9o5s85tYd+Mvu9
PtRX1NhQcbKh2qfm4EJ2ci3MLnuxreus3WcGYUPSTw9tbOlIYwuoFdGyZ1KMolIQDMcwGV+a3pKn
HHT0SLhNevQBWdr2A/dV2Ole5C3Y8Ep770oIlUYYJselcrFG1tMvYNNtldSlFyMYmcoVxWMxuvhH
uEK/yRpHhd/nTNaxE7GIGqQUoA8TiNv6IVCIuv5bWQzGHc+C/PcHUcLASWbCf93TKHQUlrMf5uoJ
URmmbuqDzHCcEKwcuPLlqVUiMZEVD1ksQ4yatXUcxY+MkfpBRL1YRuw0Rh2CxVT4rSD1THwB9Xbf
ZtmPVtfMuz7XvxVgJfYZCKNdDvd7U45MQ60f4jT45jXYCJoK8Yf79x8/rN8DHeTuojr9HpdQ1bJy
hklb2Hcr0X397C9fWooaCM4H97waOxgmM3bSq6ikKnT77x+qEU2h4VXJbqgDSjg1uOFTUjQEBtgZ
akN/tLS0ZPXXY51vYKTiEnlJQ+s5H5kiGWEcTNYEiziKLziCmXfrhz5KLYyY1Lqi4L/7/X8kAX8o
S6loGJpl3K0fKPebv33Wp6nFPKr6P86oapO6Cc6rjutHT8OBoqz0W5sa+q2soaKnBaVBNQ8dFYWD
20j8asmmvtgdTKNRi/OjhvRPDRPdyg4M7qRXz7psAFI101Ua2G5YaZac4OLj3xcXaPPh127dorGY
U9fMpzjSq51MonjneQXjSYZo93BLBJvO7LU0f92OB0p9SaG9fhz5G+tXyGONHRV+zR+9gin4npcT
jnN1W6y8ukFwdiiNU6dYv+eQhnVeLx9t7WFKAU0s9ZWi2Lx3lvibrZfZQ+xPpIbSogSkgItMPtgc
RFznttcUGVB9KoropzGFcIkBe5ECGNbd+hmQrH9/9tv3dInrIBYf7ogcMR2hHTO9/E3TmWacvLQ+
24xsn3O8TNVkz8qkWz+bhuiZwtkC1YkT3Gn16S6U2WdCo32Xqkmg9VvrB11Z/6yfVU2XYGRQZTs2
vexk0mcAkMKCit55MU/pwFNulrigicy+zk9eF8ATUR+Ar//gOLI3EmLs82weyrF5Flq3CRoMPFzb
2plqFTtqdXYMQh16O7nUuXLB6YIdpkbdnor7RcwG3zFDk/gf08tuujp9k56FRTncarD9idlq/KhW
8Wmzmzsj/E392caNRumusmHV6cbJjp9y5aszpBI3Iiw7urtMKUXLoMRDr/cOll3jqxum2GHDq5Ib
xlSNg/JLx113RyvRPAbdHnwBwkyrPfOzkoBuQNio/inJINk+yd2HPumic5oxPREvU0kVXNMJIoof
dc3fng+/K05xTYbRa6bEGOunuot1Qsu02o5SxLQtgtgGt4vQdv1s/RDYzb+/jEVl7nPP5eTsT7OD
ESm+CQNGHVjUrGLQ9bP1eyJ8HcNgOVE99jjnJsrjUbzA8cava4M/bbczNcF0ldG+wyw4i9jhiJ6H
xyqKv2YRXr0WmJmoQlFqhN2rmeJ9IqZNNM/6LuVhpvAwhpcAFL/ZYwoJnacChSMo0snwZJPyFFmC
7rvSvwcutErn3GKAF5XTOxbbb0y+fEknIkYDjy6k1qSVxCF3s0kIH87WKwa79OdixvQXLXrQC2oY
raZR97DfdbOhTjC0P2uC8g76woE5n2r3aTGWFhuCNTu64oTdkdwZeHqNcHsZb678Mg0auJ/t10Tk
31vpficxASEBOAJJ9vepDj5mGzssp70VIfLYchH0Q6Z9qEUn9QZ0czwQl+GwRzJkHRb8EhiTILjt
3YrAyHReumj0KbJsoWftYzZkQEDsbbW3NSznmkXsdo18jzPrW7Pwjyi0hDtxzI09HJGIUiM8gi9h
hcMtDIsX0wu/W0733SoM6l5PcSqnTRYSwaFnNbdAGr+OOD8t1t1SmzTjTPq9Mm/2YsEmQJ8785KX
8Vd2oftUj5qTZtCecurqYPb9o1lD/3enfj4uGO/ljWZDlQTyMsYccAtoHHpxGJA9TYUYd0SzzQXH
IMqYTv6ZmGCD1yqPrYFrL/WzehuRSgSy5GUA8LRBkEhEna39ugDABCYFxzxongzIqb1D+rRW9BIv
/FSloGlNqHQqLKDPtp0ZMGiXQtwU41vjQR4VeoVFG2WILiCBtLaCRMfUyFvspKZA4jSPKQJtS6Yf
sac/I5Z3qR2SM7t5t41xNHAH6gJiLSEhJehp+GZx9mHWrrY52nBN/rvexlYSsz9JwTydrABZEwP4
JgCtv+iL2gUuS99SvrLA5xQzuUpl4PVhAEOf6JE4Vf6dSA9zrlpR3fFdWstdyIr93sRsI0rEriXq
pkARw7JQmcF6KeFubdAJZxa2fybpLCGPKgu31ymRdJkFyWUfkG9XAsXI/CktHoI+ISbUnWNcQrVn
rvOjxFl639bfpGt+qInYrTaq0kG2X9iuCfkTH5r+RSJj+e8XxfgrVcxVFwUNqeHYQukf/6rLC7EZ
dimJHJvceOuREzUpKat6SfHk3hvOeRlBDTX+hKTf/+9/2/wPf9vQEQXatoEACrrBnwVfrT2InFJ/
dqxUxzsPqBjxh4zoTVBm0ExxLc35JlGLzJPx5jrmyRsBiJOF0Ra94aED7tHWAeHqtJS7+yaDeYtN
4z/I0uTfRGGebuiOAJ+qe5ZF0/DPr7JopiJlLJ/HxuVVRh0Jotu244ZtmGQSKy4ELpgAVrKH/umh
q0IyVo/ppxJzxDF3MS/ojvTgdkoyYrQGH5bK5dwM9adTFh9Jk39AwPnkmdjbJkFZmETvZRsT3D6u
EkQgtOTWqhzY1fa1/prMjrOZQpLCVadBmvBJI1j6ThZtzIFE3kwzfBA4cMNlOqfqVboWWMQWLz3O
4uwe/wrmEHDxzcVwm/PoV1yMD988md1Uwkad50M24y1r2mFrT19MVWSMZX0SBfFt9FEutB4ba37O
gCb+9yfC+BtfjMfREIZpCek4uvybYLWa4lKDDJgeY5kyoaDb0M/pdZhKb9KoncxulSoqh3a6oIHA
ID0HQizNqzHYe4l9BscBFWXXgfGtYUR5Rk0+HtsBPwZ1cs8j9Zwlz5z8LgqpnzTecLMDGsCVUV4W
6Ob7QV8+c8ibbG5duZf1vF+LzWFExQKAIlydj7DVEMIZ1Ktjbp1qKBYxRbJkZO9vyFF0NCobZXE4
m6r2nJjHyqH6pvyfGsptkiN0l3SPAEg9wrsx3jC6/tVZyIjpaX/kJnbvsbIImdl5msB5z/Cl2az/
P8IsG0c0NNC99itLRuyIHYh0XbVLiu5H7q3l+hykNwWIXYb7ZaQXH7AQu22Oma0bdbS89HxXhIO+
TSxHtUZiRrUL/ZVAj3oVFR+b0lxqNpBtGhcNA+9aeN1trbVjbnm1nfQUVdovjBZxzikYXC0D8c2A
TRoHNli2JCXB0tGVtSGwPdq9jFqOBw174E2d1NWedkkCr6g6VR+mlcyMTyIoTTPxJvifdAjuwnL8
bo/4jsgCq+r+3qqcU6VEAjKm1dB48mg12nsI4219qfUpLKNf2jjd+rSESiYzd2P0jCMN/fRmwWiF
EoCZzdg1d1nZvv7D4/ofThRDmNLQmQQQkJH+soGFPRoTW2vTo6XesjoNAD2MxHDeT607F05C0gr/
B0VOvAlK1bxTDbNSKelspWGou+wf9Lt/V3x7lschwfArq4i99S8vqcNLDbGCER8zEX6rcijCwExV
6TsbZ7SI82k1XS/H4U1Jr3I3+8Aw/Ivlin+4Nv9hc7dgyXB1LMdGEvlX6Xkf90MgizI+dtGkyI6s
KngTSVttUbZ0W5TiPxpStWERP2RD/yVEct6q+oZU+jH0FFscuQs/D9wX5g9fcM6ZQTihsYur6R+U
uN7fZPKerbPnoJDHP8qy/6rDJcC2aYMDvod5GvgaXXSUFb4+tMnWDXAt8/hys2TS2Qlu27nQQZcz
WO7odrMz+UUK1BdItuOuj918h37C2ZqqGhUz3uhaduxTZ8Wbu0WYV/beG2gXBA86uLI7rpAG/89r
Tzj+vsI4LH19QRVr5k1IicMG+ye8N49cyNRvZvOsYSu0W2vioRZz+jTL0WQimkqftxtGCmvZlwos
xDGri35X9XG0Z1lsO5SVrzI39zL3rpJZ33sP85d4pm+hWaMf2pW8SxqWjVVjsm4axrKPPe1LU7UZ
bkcDxVVP/zpniHU166hqjqtUtKCm5nraS0QDV+eMiMzocZBsyEtRPHuY2SM4zGc/t7CA1MVj0Yef
otT7g7SwZcmaY9m6FLRxSdjXssFuY6kvtVdVt2xm1EsCUj4AAJuOTRz/wjml/C36+P8cq5e5+vV/
/vfHzzyG39t2Tfyj+9OAk4GQ4Q/7nP/RffyvX+tQ1fUj5zchd7HrfxT/4Zf+PRXlmv+yDWghEImh
uSgY7f8di/L0f9k6ywh+lCC5Bmj3+1iU+y+D4930QNhKnVINr+L3sSjpAdh01FAM25cj/l/Gogz1
R/4Y6TO9QLphW460Xd22dQXu+uMkATYEE04BrXHWAuO5a+ryPlgGKrH0BsvR+z4Z2EzpfQnpPuv0
XWnGy0NTY5brLQYxJ1/hmuze5Zn3BAfYxukv/1qXy3hevxJTRjEdpM7eqMIfdq7/KkwQBRrmphHF
re1iVJmfUhm4M0fsq2kHn8NUig0tMwRCSrk+ixwaX13Ut2kavuHALs+OHG5t04YPJtnDa5DQZtIm
vb1jhhEV/Jg/cK0fUYhNNwCwqDqlMqb0dOChTY+XXMdYhECx/mCbdBoD/UBhJnwyxDq6UfS0Q7BJ
QXNKZAfOOGdJ761o0DkdjeK5ThNMSJjb34Fxtk+oeuh7OZb9tLDxbp1APg6BqT1j6UTk2upPE1O5
51hovOj6hyzD8dnJ7fGA/W/vJwC0ytqc30PI/kDg2aOcRIBEzWVDdDudO2VblVHi2c2JPjzD6z+i
b/Aubo9tWRal+SkYtOXI7aPPZZGbu/OAUU3Q4gxnJNGFcgwUQAHPvJtPRqcN15I6QGWHxa/Z6J1L
P7bes7vIbW+a5WEYaJi0aaI/lCaOOKOS18YDevkwboeL7OSz1CMoR3YOjUgaxQM+TehtcnlhlJkN
KsbPtaWbHFnU9AXVecy4gis0IBAUzSONd7wNNKYsElv4pma1W94dTYpQPsqF2xKJ8Al4ZnqfO8Nt
CXTnJvA8mKXZXZFxTzsN3yVfgxnxhNT2MIgkuY867T2b8SnqOq8+B7NL369+C/OuPBsDM98UTW9j
7Y1bAb5kMw+pe56AFSPqIz8a3LA94pq8cxMz3dqzbjy23jRuEXKhJSuYVZ4tnu1q/IfU+q9Rh0mG
yHgeWwJ9ByEIPP684Ny2R+jcLM15lESVQ0A2gpjuYnVTSTgW37d6H52EFT93sE5ORdx+w0Cs9SM7
Qb8QIu34w4b1+PcxRdMw1V/8Q7LPK7J1QyW1jEZKj53gz69Io5RTaTgnn70wGk9Zmid7Qctmm1Uj
oWJun3RKGazJNsXqXL4zy6s9BZU4NwPGYp7VfCkThJsB7Owuy3GEzYAOo0EJ30d7vEhS+BwTj28O
923TWkn44v2gvIaPsubN56GnEWcwAbgBVyIPBWYBWD+KTU+vdDvgO91CXbinl+7XpTcjNeUXQwn4
NPRQmYQm1poW6sCN7ZA4dqJfHhww20OfH6HKOada4YKL6sHIbHmOBrQROnyZbdKE09XWTxBx8+8a
cZUPzc85SC26b+wleQnxeJiNyDk7gQOLXx8oLqeGdbINeZ9qRnhPnJtuoeDjCYyDMLYIKFhn7X0k
0b65jbUTjf4GxAYzGWBO0tTsxwXQUBQY0ZaKoLv3vMHvksp8AT9bpkw0JJN+MsLxNlVmciTbiUht
M/tkR9PJ0Jz8OIyfOW66B2qwr0YjWdwYOaCc1Aa/9aLrrAZ/eujQOLsmF5kk6Pjyb3nehcB1C7GD
qYQtdW58YJnEpBHd5UPa918cBeCeu5Rxv7H2K4yeTlo3hBunooMQdZGv5S2GU0t+tltmidywbI5N
ag1PhdPviEAhnHblMZrLZkeDmP4xpAFR41Q4Lb25C2gWMoNX98fEMTamAUDXw0cOnzyNBvuyNQzA
u2buAF/SnEskkvJMaHl0nbZlQAa09yDSk6E6tfQtvhGR6gB7qUVnocSQlg6w33WLthVaSr2SNiKi
NtZII7TjoqP6aYP5yxDFTLzMyb4bbOYXSd1KVLEeNoatGaCCQJrmoeXvaNyTZtj2mb7AC+/pYXGC
Z5va+C5RJuGtIa/ZwghH1k/GFbwxL0kh8jxXJ2aHn5x4drw3A2Sfhvk21DMiHVbHVp8DZ+80+lbS
gdiapdedIyDNpWt5FxE4yAIAziYjwgyoWM6mDjzGxUT80BggrDv3taYhccq8OSE0Dj4EiFk8GULY
TEZ0IBvGSyx41npS7AxGw71NvtjnXnrDlSkC1esXXukdvGmoGLBojG3fu8NhsusdfOSXtjOmm4t/
q6NxAgStNt/PVO4LqPgnvNF7lDzi2ZoM+4HhycpYrFNrMd1Vm9V2WnifaRy8kB68lQJ3Xc0qDpRf
412dlOVlZmwWrK6Bx9FjZiNvmdPiWqET9ANT93ZBEb+ZBoW/QQIX5ChO/STBkMiJKFdg/UatkVGc
Ug11RG3eb7QhLg5q5AfCE6VVN0hpUafRtuWUqqdGPIcNETJqHw3uKPyjGNseQycdiGuao/Pk7dy2
fA2H+btd9c3RtsLHhJrspkOqc1DSnYmO26G2s3eq8gPPGjsPrPF3hd7dDZGmStXN21B4r20vaKtW
UJMpgtr+qK5D2YizjkgSvl5xTLLFPIjgxem/Ui7Bqdl47HTNIwSaECP0IdYdFnIZT3a7BIkM4pb4
UkYMZ0WZJg5jZf+oYlpQ1g+cIktihtyHurC3hfE5xjnPIvoN0UY/oXfJ3UqVL4LgMZLN0SgwyLUG
yhjkMdt1j6tSPIgamyCjdaxLNWGEOHfkuhNTOrkh4J+NzXs5jslRw5AdjNOh0bv3Ki9rv3FtxHB1
4W6SwTykMzVWbxYWJBIWmWnPtDewiayU82UwFnTNbwKRwb7XW7xxJ3HFucLZrysS4yG8fqLy6jjY
pLUEVA217uOAaqlcyuppaLBYs5fmUs0YP9cd7D4ODokWsfuVo4y65n2/N5xew8W5ugaN4T4i1vMe
XXdGIRiO7cYeAXrgn3WZe7/mtUHUVrliTYdixtrbDaz0JmftbMMdPmchIWwZR6cOW4Ctg3oME1e0
HITNL0FmyWOBGAIFpHOhAIE2xgSNhjErtHrzPphRxzCkRV8m0miQuckpd5m+K9JR7Ofe+RxH1l+E
jbZvu7F+Hgrrl1QKghRlxc42JtryXujsxchPEJUE+KcKuIGhi6dsH/5MPfxw6/R/KDuv3daRbV0/
EQEWi8VwK1JZsuU0g2+IGZlz5tPvj1o4B6s9N3piowFBdndbFEPVGP/4A3h5UJZf9cBMTo3sn3Bp
Bh5hMXloMmWc437RoKd04kL3cMxMTL+ISYLEDEBWhBBsVw5hWTygTsFAncGDzLNTmxnBltCO8tyZ
CLKYeX3Do3/emRbCl36xw5sdulccvinIMqu9rMMcAOaOzeixiCZiOlvD8WcdIVDdm7hKwS71inxG
SiSqh1GP6isuD6bXhuO3vjMNH8p4ux26ztiqEF5j7HQXizVt5wwE3SnOmKcPZPm2MEn83InYIEhs
3iAv4btpPIymVquj3TSZpyXggqRwDRctGZ+0Mrb9+09jqrWeaVfxnq2GiThb7EtGqpJaFv1Q49S2
L7A5HPJw2nCPEd01sJaLcDomYHxPAG5K1/fScYLPeQU1fR4gxHeT/qjrkPCWBDLUohzEscyMB+QC
22amLcF9iO8dmm9z814xE9qW6wIbr0ttHyZM6Bele6RXx0fRz19kvkQXwwnI2a7EbmwNiIdJm/pw
RdjiSdbzoui565xfaca+nRqaeG3hhWBPNF4ySlrqluanSEhYxUD+oZLilcNJDkUa/5pCvQM/UEeZ
RlzBCTf2MKzf2kpA+jO7FYsOuv1YQ48e1ssew815gAP5KR177P42oQ4AAz/cfehq7bjqNU2Z/o51
xDRRNO917lXQTyZnEYEgbcpmsIgfzNnh6zv1HoB8q/GQ8RD6HOgEA4WTOydI1exCe2brgmEs4G7q
N51l92AuYCP5hPCjiTL7qNz8q53VzbmOraclqovnqiEmh0GeuSWasKburOjCMAgn+wJ3S9CWB4k3
PdZyFmKBsNkxU5RviIm2bjP6MemMNxQ0UJisJN7hxV+c7y99of8siWPeGVpEA9aE8znq/DAd8nPS
4xA48xc8jOeOfVc3njaZwcprGNzDhC5p37VANp2lyst/Gsgmtpdn2FFxrFA99ezLxDoTHL2gQ46p
Bn1muy0gkzRXEv10iAiD2ySOER6GoHvEJrpAIt11PoB3tTGqKfHy2eoOAOy/goBYPm0YRv5TWFNW
GJlHzAMYQBgdcFlffb3flTlig9swRpdUV49uVVe3qF7ppZOqdoaavkd0SF7SERBcNroBG2YNWied
lYl//dmgu4NFkDDrbRXuk3EpPKKIzW8cGYfXkXkcUtP7vZXmRBnM8EazOSKOHehuXfo7p0Vw0K8D
HCNFaz5atKGVH01jwL4ly/M97c0uKgJso3K907Fe1/Lvge62D/Ade9tiBXOOhFXXW5lSmjNieZYa
acmOlhHy6v6YekM/mU38C3Lmd1pcIr7b2j4Ig75hwKUqqZiUTk2Skek8Wjs3kuk7GQBeRqqjR56b
zSbHo8zvrT1kSRj3AaHhBaqFTa3A/ELjKIdBXIbe+C5mqpzQdMktM8iFr1A9MthZmE6gmcGqsfaH
yETFQE6kp5wo9sl1Ao0eDCgkkfMUmLgQmiMqzLYdgot6R2c6PoyFeAbdPmkCKl0W4AKrYxiSqbL8
pAi09oJCR6Hc2BI5IaqCbCufys5yDnPeL/sSmgZMEKbiGv4bJmHiZEcA81N+sFfI0w9bTPpDNoSR
b7rEQxYWa7vRL8eY7Bm0DOHXOneal7QzXjpnhupTZ5dwHu2L5GRtafAN5PJhyoWBTmWHCdN40/zN
VYlPdZUKPy9lhHTqaC5i3JEeITdG25ZHFeVPfU0iVUwsnjFAIU+s9Slw8Y42BQuAm9ffg7SVF9Uj
IWhN+ywQWT90h6EonGs2ZoxyIlfiu6O1FyYE17IP0jMH9i2YFvtJBUaOGnCdaRpKv+rU3Lu0prYO
zVu3xkHGpBRvVc3jLfPY/ESV+5LNm8E2GlI7uwdqgPTiqBFxafs4CxlBWUznmw6QI+w6O6F1kV5U
QIvh3qT/z64qb6rzqNzUx2z8rGpTXUWKHcG9miuMAFZZEl6zgMxyZdE5oGDrNh21+zbX8dAiSsG9
YIzmjQlpSveXJd42sNEfgwj9b5MYsJa70nPsUj9YBU1tYow/U4MnCeU1ngjUVgSXaM9j0Zfnkcnh
vl1ht7haga/FzagVAG+wdka73ogjSorh3JTE7wZEmLNOWdE5npL4fH9Xi9wPhjg7uWZnrdLZ1Vav
rC9UaM5BCvEYkzv5DD5ZPDIxo0NjIfDCBO2Awe/QLPTfZJCkN56V9DZBsfBlT/NYGenOho3yWEPN
ugRGJ0guFxO1qBZlZ0r9lARoNjvCHluPWLiAdAbheiOCaYcSPfmxYKqG2WyRPwOAioOYe7E1Og0v
0tGLaxjCZhF8DfoOSXG0PlmF5fpmnzinXtFGDHZNUlFjaK9jWnym0u0hOM2w0nPYstySpJyXwRbX
gflR5EuzKqFiiEp1fk7BHkIJkZbsS7IoZCo93SXks3DJPo9wrh5X0Eub5MMwuYRGk5Cyj/swfg1h
iZxQ1sIvjfXolVV6ucxl+BPDpth+0Wvbfolq5nyaKGD5zarxGhvXYrbx5KmcUy825HDWy4xOpWFt
nBN/ZeC9Q2YlvFypAcxsKPdQAY1b7wQvAx07BD43OeBBgBBhKomTS53j/UsnMt2VIQzAuTGuSLcE
Ie7cK50QR7phhOFGdauQDm/uIGRlWOl5AcrwzcD4GVhDvKFOJgcwGB6XYDvrxXij+9qES9qeRDI1
m3h0ZuplO/EBAymDW/0a1W+L3SyXBjTg2mgWQaJUabUSG7PU9J2oXfNSX7vuV7JE5SUeWZZsXCMA
9ww2XkJF9w2lFyHqsX0uVYBVonvscYq+YuiwASVML7aRIJ5z0sCb+qnyQwdKTRXylQgzItq95Eq1
TvuKaJk5xpR2h7ZZHqAOInPOgvHKSCzwTKOOH7QWkdk9fVDqSeXr+A74eGTk5iaG1rsMwXPObOmS
mmZzyFjQ2W3xOIgW8asgVumMWV3mRzFtEvb/2j4gjq5IXBLopy4Adp2jzcgU+Xx/MUuj2y/j+KIG
wz4Pow5nP5/6w70AcbTmtIRNTgTZBPtSdHz4Io6Me0OvLfTMXxXwe6oUmSfChwPzCxP358muz2NB
TA8r6rdQMs2Lwca3BjvUzu2cHkX1oQX0IBlLOkdNgf1g5GNzdw/xzpSqZiD0gACtxWyifmsqzI/E
6L4V+dWA9QsPLAkf8kKIq9IQak6aTdhQZEDrZwWt09a5LV2WUO86T6QvLr675my6SwS3KJbnuqke
m0iV56luv8hK8Hy74/U+Tr4rTpW5nExVvpJcTZ4WjWS5GocDq3/pHAAdAsbBaPMSZmRXwEPk67er
62Npld/idvlVoh7cue1nbYI8ig3VUZJLG4R6vZtRi2zyDMdxTOWX/VJqFmabPSFi5ekulr2bS0i8
6itNl5dSG566IoqvKiy+RLE2Unm639Ta4uWZl62l9FQMyJ3inIlCsm2swA/Y5U/FuVUjmEJCr27W
BngTefcwayyPlhcwj1HNjoUGLjnLOK5WHULqmPG9rYx6Tx9n7HCZpgPMtC2hPPNbArEPGmW0sUqp
v4YKCm2LwSoITUlS1Hr9Kd1mJEqL61lm9VkbumKPXwytUDYkOwjr1M3yE8SS7nHOs4cBFPRC6gjd
fWhclozxwjwT6FdlrbzOhbMT/WjuNcIAaCoAMptUgZmg0oWEgAyNvfKR2e+YYsnEeZRHKsHp1hY8
6FpToQawOj+35t+jYdXXlpWp7Z1yJ0A6UTHA3Iv0UZ3I79uaTp4cwJISPxpZCJveZqmUzqZvisbX
VIEWxBksbwgAKqtYvloj7cxU2YWfkE7lhWR7eVgCoLqJSJhCSVSjHfFUmhC3MHNwcwmf2h1OZGBw
FkJQTCqd+LSVQg+P4yC/OKm+PDSm9YxrdQOeF35SkVJcWhcFswa610GkxsMo+JkiP6AfZs/S8+Yw
wSIimKkmsrUA5toAthM0m5CWDWRBkwEy/NsuBPnJWai99Ax3rBKi+x1M6YP6C2OP52pKh+0yZMMB
5toGFwM0Sha56fknlI7mMeQsbWRDaWVa5U/Z4CY+o5XuJd1FoWn2SdVdTuYx/m2QX1cUFLpoGEBL
K8Vtrt0I3ZRD+R+bcHPbZWNbwDaWCb4D/t7jVBG1fl+RcKtZ7+kIibotWXdgRxdPw1jvwkqdqLxM
IgaSYasPBDPcjz4RZrGFnw4V7lvUDeO726lX7LK9pWAQlQRXiX8AfjGhj2oC7V9au7SZovrqGCPi
QrcYtwV2U/4whBRTxmtXCfcYml18nnoYG8G4WCfu0y8TcFYMCnpH7iX3tW3W9YPs4ufWotF2FyJw
O9pctzQiL4oD99PgOg9NutA7BPgIDM2onfuyXbw7ItFL1nA7odpyEmiCRjYipmf+FYafk7i1DrZO
5ICD1OriLLjKoMmOcfyVwQlPrwtsPZpKeDgv0GucjawlQvcgrDaW7KOXdjZLbxzdcqtEVZ3t9QVy
8BUqfodAkqIlMqYnu2y1nZvBNje4dTrhoCB3gg4tsWgTjtupzwmWFismgOTLtdKj4kfNNfKLu74U
lvbJKkt70zVR6Ak8Wh7K2t31EUt118EuF2t+pfyNp588FPbwjqmKA5ph0j3V9rIdO2PeZG1on4FJ
b8FIZNmUVvWlhQekz1V4WhLrXdfCel+WVQJ6MAVP7Rh/Zv//Xtad+5KycjEvqW2SuPvyQMZ2iynT
lL3CEvA0ZEzekhAyCufP2FfMTTHM5UAbe5Cfo6X7kbY031RF4mQkVuibaJn3U9qPW3cqNrnTO5u8
Ey37uJVvzWau/WQi8mrR81NtOPmx09DzdVPP/DdgxJpWpXqjBDoM6GiIDxuC7ZLpwTXpG/AZgwS7
fpRe7zrLa+tQ9BObtk3QiB1gN5F9m+TvTTXuIkc3XmvzZ+vocPVCW78tSU3EZ5ztaiPOIWoQ4WKO
oGBy6d4sVZAo0VSAHWKUmDOXb7rD7ezKhYlmHziIUZcvWU0Su1RfJL4cbKljxbg2V1sxToipZwoU
d8j3OcPAkw7xJgHXlKTaW2XHOJIp7WVxzVtocaqzTJ8+Qzn9HaQL7SCo28UZpp3OUvqlqIznMAG7
SYsq2i4jGwuXiMC6Km5vA/R44IMLT4e4JjHE4yDo0h3WQvVxiR0C01bnliJynqfQtTx30MMd9Oxq
l0wQW5Mk+qJ1MwpamIe+yDJ4lKuf85DZDWAcq6TbUWFaRezsyAmqvlbwKHG6W0b//m/ZM5mL6h4w
ZnGxtDL1S4aPXrXQT5j9ZnTk/NjnNGkJOeK1mm/YzwxHWOPkUMOWTKx5vPEcxnsedayvUCBgQtq/
BdG3WpshKYnAhFAIaEJPBN0ehPVqqhmc2qWW74sIZRWeAZ9V+XOOCEPnCADBA3Nkjaijc9hHNXt/
Pp2nkY5Rq50n2jdAWEaASzMjns0X81pYHXZIQQJZPdF4Gm3d9qcmvxBJmzKygTgULwkFSd20j2Oe
y4sufhtYSt/H2ilBiCc37V+DLm5enPEzfNubhVp+07KMEN/s/BiyDvQ7XpwN3KXuZULOeQbMuWnz
8nPsi+45lFsAfNdXZg0BfDGAGEXyG5WS5Te1/FYY+qsVkjqrdDfd+ZMJ4XF2tdqbwzn0ukk+4gy0
66C77uMkfExU/2IawzGh+dii94bWz21uWdrPIGxNP9IE6dE9rUSt6Mm19trR23Iu253QDhDt7NPU
8vhEujjT38ScNuQiJTo2h1iIPf5DTTA82WnSQQHA42Ae8p9CFyGzB28dpVhiGXeicCZf5Pp7p1Ga
M3x3vCkhrCOPB8YHWkZWa9VDC4SRm1XvWhUbPDKULmbqJZVyN9ZYX/Qck9Iostzr/V0Yape0Hd0j
Dgq97stMDgf4HV/G0EHIAUqgZMBIrI5CRvu83N/dX7Sl1U+DoR2KqQkfwiKHZtZFP2sp0dG2WR09
VMF4bMthhqCy/g4D7YjcqQHbFJN9gmkrPEKLCI+xtCt8FqnAHu4vcNrCXQ8f5z+/C5ZZ7JqOCYlt
TsmDHjrJA6X/cgzD/IYYPiER8f/9/v5O6JjeLENjIR/Y4fwEnNJXTnJSVnkxXYcOrax/sZGzxNb2
vNaQqddpheYnw6Tv+Pu2Fw49xGgAYb/GDxiMJdVPyEXfDYy64ZGltafDLR+0NKH8KkrfWOpmK1aP
QJ1EtC0+xWi54NK9pECTlyGufKG7z5a1hN5skhtvsCIEHXgfWPwt58x6Gotg62QPcQFCJgPrfaTz
2lRl/IaJ5u9ijD9JiHx0/ifw5I6hxEzzXAPldLOEthwDvzfmWeATDjOtQyrWEZmVM54efxbFV8sa
vgmGf33YiMNY7w2B+jKzP2dCMVaL2l0TWhd3Biymt6Nqs/qGdKbwuWWOmiq7hwFeJ94CcrYRdHG2
C+MPFcCsEQscqcgrU/0bNlftJnrvxXebeRGdlIlCcbK3Ra0ztRlCjNeS9EEaheOZAxZLRZ/hgJqo
HJ6JITbTcDDNcno0G3QjpvV1EdlpJh9ys4gcSoVjP2VWxoi3ah7UMuxoW2Fi4tICtmYGOeNoVzsG
QRWt4r92G6n+KQAS9yC3I5HN+gftMMHs/ixVZcNboT5IKBrRi4HjddnFjviDcBi+FqhOCP5uWXbr
LZuGB3SscLDhb+rZ2hW2h1SbScspv2eEgW4ShV/IsBQdQekWTkdbjkNh5p9OJNLgTfM9ndwcpUO0
FtIlVmLCEh5xJ8A2O6ZW1MO5nfkGofEG8zyaHPlzGQO8E8wF1rt6cSvk10v8cxII29bnotEjD2uc
mCgY+8eCqyhyijTbRw7U9grbxjx4YnZMtERnoGdPp3pnNcHZkFj39aG7bUks96DfzOjJ1avDmMi1
OyAeBKmeHalfborVqM3UtA1XQE8iZ+khjWI/d8hDOfsyKPYWonRvHttyq/fdif/6ZRyQbuGtezaS
2d20RdvQd5kvETLjjbBafVslAxAolkqTaj4bZbqf1Bh77B2/lK0fKNt3RqpjZ9ilR1Z4wPhoB2mW
K1AIDOGWGpKoqnf5ggsGpNW91Own1x6ZKISorAasP8MhrIjnXgWN8tY3oI9mUPgSx8utrjqIV/Ev
ezWFaXGdYliJzedEEoXbhn4X6IjY7WZvqOIRdaQnrcliSp87uy7V3xlKfuW8xtWjnDRucKjPXokD
2lbvGND32papNXtMCYxSkR+BXoqqXuP6BFAitn1QMBpI2yNppAd6zoIpm2IIUwHap4OBU96I8xSC
mHFOboTq0JOmSnhV7bo+CBobjrH61sq2eSGkmRT5YVckJgY8ccnc0Gz9osV7cckhJmH02Yxhw4De
SjbVxFYR2vUFeyusA3CuQ4Udk7rh5bUlfDh12xh60zZxKlJb06fSSUwvwMXBWzT0GzFjnbnXTBbC
gllZAb7lCvnAOBQpn1hQ0sDG3oyu/r3L8NQQNaV92mQMhNGiadVPCL/SyytA+wW/eC8P3krXOGQ5
WEqDEaXPwP0FHVKxwS6nNH/kYcZ0Zf4Gs+lbyoq2sVVNfhSEGiwVrN0Y6O/1DOQDgrGpJ/kJ/7Jo
Y7/mvUD2AKEe/6aDbXfXMmdUG1gAcVjDIlYqfbXWm+aoumNsDShJKeJ1Z0z3Q/XeQHnxxg6npXpp
X+YxJhi5gElZYtaoYi6qpVs7s02PNHafkyT9LiKMJBSLcdHMWzceoz0SpNd5Otcy+GqwEvl4mkzY
tJjPOnB95AAumw6db5x+QV0S4WFl/KjK8NPq0pi4SK6SlBgts1zeczf/ZQ9ttScyG7e2Y1g1X3NC
5H0snxg1LJeywawGcAgwopn8Pu/UbtCGm2gxVUm0IMbWRf+eB0nnZyZz8yopceuzfsIOeA/LYTxa
nfN7WNxf+ByIbZ1pu7Fx9L9Iiu7c93+S02xb8s9d9iRRFv2TnFaXuXSSrApO6LF9jO8+V1aFDKKA
ehWNodwbeG0ASxgma3+wJY54ZE5IiuHQ+8iE462JSQRkSSvah1RH/86dEx9SBQyiDmyl4PVakHxt
0/1ggk3+fGRHzBJIbHHksVnhL8uNu50dmVsgevD8zL26so9XRAuPByeyd0vs5RaDWU1Ql41LQIuS
i0vXw0Q15ue/HOCq0/t49iybw0NdwFKof6D2DVj19a0bBieTNi9EVEM1UUB0X2IMOjlwDG3GCaMx
Jo53q9LM8tADlg//fhh/cIw5TbauIw+FbIw1+YdrKJASaiHUwxNsGoYUC7nTseWXuXovLYrObL2Y
FR6YQZllf6E3rn/6nycAKZrDlXGkTgzKR0/7OnTtCnYwTgvrSLplXJjEsbNVIxqeZTVnDS3o+K2N
d9q/f2djvfYfPlko1k/uXN0y1UctnHDKpCwywoUqlG2P0L5O3aj5btCKQxfG+3lc3Wvb6bVYnN94
5Ta+Y94Q81Pt5cgHV+keoTypPyM/uDTFhL3+0p+zpBmuSpXfcosiHq7D3+ipH1Vl3NKcKUd3bEOa
3DIf6alzDuTjUhnjJ9uAr2jLaVwZBCVDBz+V5nCTwmNS0Bwg6Jk4dXiBsWT4wjJCD+ph3sFKTEaj
JHuRmbuGA2nTt/MBmdRT1VXducfIoG/g79lS2zM3hkS+/MxHBz/gNmHgwGhik0O4uCBghytnWx5Q
dAJ7IjH2jKavFN7i9d+v1J93p6MsGjJHt22DIeMH0WJZmLXOmbZOPbjxpuUB3uiy3tZD/6WVVIJx
AwAs7ORzY6X67t8/+0/qLZ9tC+XSkygDSvA/V7csMEbY7611EngvFcvU7iBpokaxA5+U2f9jJMl6
bZXtCkcpC7nRHxosqyObCrakdYoN7ddYVm9wvP8jFktFjldW8Ovfv52xLi8fngFcQ6WOJorbCkzg
n18vrfMa5KNUpzQI7G1MVjsl8V60ZrEp+xXsWEcEcQnsH2rPVdUU0Lwku23pAAKuI68aB+mjDKvn
O2k0r1wCaCVd1Yj0qFTmLmXBWrpQPYYtSUoaSO5fvsGfC6hjKZYvTpgpeffhAmGGFsxjZpmnKNFs
HOOB75O2uYneCU+T7U4HIbQvkkGY5XK4EKr6jZtPYGwrHXF0YIhU2PiQGrzJzNllnGFdsd3+ZMRV
+LoUb4Gql/2/H/L/cju7BsEhgtPOfv/xnLsGXhFLpYwTUAMAv2LaoZy6OMAAPIqgFH6xZlQAhYe5
fv73jxb/y5rHnWxbEgCarI6P+6ENeMtn58bpbllaF8u8EQ7MnQG3CyGZ5gfNMF9F51To3jtmXSun
tpn0aQPHb9j85Wg+aKbX2x2BjOmQHaQQHcr1aP8rJGPQY6wDyRQ7ZRYBHXf20LJyfm7cf9F+qd7o
ynngqA81Wyv/8mTfhXD/vPddVDoKQp3NwObPZWV1ytSLSD9Vuv4VTLCCOSLnL8rZ5zJ7XmJG0FLl
QKDBOsLREyyHs1XxH1nvdoxTR6aJ742wD0tfqsdBnkDu8QlpyL1dVpMPXJd2MYPLx8kUN6zj430V
mKfQ7cUZP5PhpBRaemPQ950qLIKBGblVcGofwjjcSnCWDYIRtcvxe4Nza+GfXmaun5j58yC7Q1+7
xZmhxKojVbOBSx0r2MFE2oYvHcpeK8I2Lmsp091GsJeJ4j3Rw2dsm9sdjgjmcRTBIcQLgRvFj+1w
uoSJYe3HVWAaVhruTsP8PpFXqGHjO2p5+tysNqMUtZd2GBfmYi7DzpaOKun1BcuAwbkUdvbShemt
byNBd1aIv9wu/8uGjUaalpXcHYMG4r6Y/dftUuCDFs9aoE7haDrnJVV7mAbfk6h1noZOP5Nni+B/
hjOAnztadiJvMVp/7aeA3NWlYbgMBBvW8IqNPtvjcgtOAJeRYUnVHPtavWFpgU9Hvxh/OXD15xNP
SBarLHJW15HOR0lmmA3QVqgBT3eaqIJjsmjz7z4M1fc8b94djcC1TNnXdFkCpE8ZM+miv3WuiTVV
xXYKhQajTAZ5MB8uAebPoM8S9mAz4U+uyWMaIry0kk8h06rtwJRvj9gZyVHFrKFlrCXcLzLB5Wgj
tNzEmYxJPnHi4UlM1e1eWXX0/Zf8hmKKhdGdjG1mxGDIzJaxqZZPE8Ghftb8aNCPnv0pI0sCs9f+
UIPgNeOMZdu7IytEKXksfXhYfD+qe8kZfsyDCYdn1GCHsoPnpYzx618WkQ96VxYRzBYU6jgWVB7i
u3b3v+4KvW6jZXDYwjLn4AL2PLR2V2+hs6EvclcHgg7dplhZo2lplrh12cKbIkgRqUtKTJP+ZXUX
f2ypZHyt6ysSItY28+Px1HHL4LKZF+zQ1Xi0WygVtr2dSr15iE2QhO4p7YrSsyt4j9hM7aIFpnph
M3jDnbm99LGI/lLp/rnqc0iomiTKbpfd8mMB5SwGnGzAw5MRxRKaKV6G4BUBsQU4KgjgGQN6nW3p
8xW8fz5aGRp7fTDOGG3Iv6QSiT/q/fVY4BoLXa7Fq/qw5ueoczDw1eeTIkcdLx5VHNuu3seMATGo
4aIFhgH1lbmn31ma8O2eY9PG6jFMM5zM6vzGXD/g/+lNv6bbpZmMk/MyLe9/ua/EH7uTRUGxNiWI
m2gQPrZmOOfGk1XZ40lrcKZEO6kf81C/wI7Fp5Kx4wEAFkNFOP+PQeAeNHdflzzabpxHFy1+lgsi
lNFWb1HYNEdsDPtN0zj5JZvHa7SbIPo+V/WUr+LxB4x/qxdWiPzMxBLB0VhtjZ5lmKxyEpfNtNku
pfs1KLpf5Cnla4BRsNP0LodnVRWuHxUQwlViAi6uxOqoDvB+cBTMQqvdS5j6Zmuro6olRshzbm87
o26J3gjLs4qAtmGm7TC/tfd9i/fqIOziAFggoQdZuAKWRewTMDA/8kwj0l2IEF1UAL2R+I0Sk73z
JBkL31+qbu52w1ya+3sDUjLQg/0qu8uCWhJ1SGE9LhgU+sM2723jTcyU80kavmET8TVraXHDONtq
ZieOKDh/Nzp8kEEuDt4MzTWM8JS1+t59vC+iCaDhWXeGl7nuv+rlgjZC244wrS6x0J5bA1v+cIJL
YZvhNaw+M/BP0By47snCZereScdB83sqYLAnLtlOFTuBVyyheBBZzB6XB4fWVNNfao4/b34l6PTR
G7tK4sOydhv/tVbFBQoZ2FztKU4l3RrWc2sNXY1kmUuCDmsGCOP8f3/6leCxN22SHXlgP9abXagb
3TBFzclJMQzRSvNKuLB7TrQiw/3Qiv3Fkfuuw2RkZWXliHn+w1dQveVc/v2hMj7gMbgRUGoZ7ISI
wZT+xzNVIP0QdaNMRtPaa207xYWHiC2YTGF8KY098g3zaEXBVTP72V/1Ggsy/SP+i+6nJNV2UUPw
feGM1zguvlOIABwbhB5AdJy0nNrJZZS/RE+S8Z9fwswmAAyrqrTdltNk/G2lJ8Dxn+2TyXexpGVJ
vguWC1Sw/7yeZsak0oS0fYqmOvYdLRKnJVf6KceBLN/cf0ayKE73d2mReW01x8d7QHBC/gHQ95oV
7ARQnjaZk2e7WWqfMKdeTveXmCoeivtE4dkoXIv4vSITi+lTSWVQd8vJmFIGCl2HDRRU9F6vpZ+m
CCge+xmjjIVhSmLJU6wSDFuiavr/b3WYKRoWYKRClPKURM68VVb7O3dnDQfIZWJ/b3uP7K1AYYZY
RoQSDNCWMpkfTJUeEq1irp2YAVH1lyFwKr72hIV/t76dEQsxkDgV68v9nYs1O9aZhc4r6mSKVak/
FapDLNMkL9gWo5YOSD+jF80Ok2XuDUeHZjNFL3XPpsUqBmOufs27HKKxxi4QGcvejt6iPFR7u0bO
xiwBvrhmxRujiV7vysz/yK/gCyK5I+RATeiB+pmxTJWZ9Q0rc4GPSiBzPBRNrPjwHph2EpkW1hZl
iJEYtqgTXBKD4cZzIgbxWkS938Jl2U5ByqggY8AqZrM5u2iC9hmrtDfnjnOxcyJiRoWLPxnB9/Js
HqubmeDTVoU4+2VmFx06hGL3o2QGfi2YvR+xoIs93S7US4c7pe+m3A20L0zmoQj5Fqk1F02W/SWB
/ERzUUG5NzCpaTqwpq4YbkFQ669JqLv7EO5wY7rBC5p/L615hnStluxLbaX5EfY7sP3Ma4in7WOd
QJgt8UH2cFqxjne5DtuWtglHRldaM0CmIAYMkR5yedRaB+7BEIOxCPKq1Ip9RH43QVq0064Ky13b
/kA7e8D7WbyOJg7haR1qaECB5OdS5URTipXtpC4qhXmGe1+0xyoy2aPcInKjo39ya7zE0sB6hTBm
bBPYNfsyRw+ZYobfObHG/Cf8BEb0iNQKGEqYByeLxNHIzUNIsw9HfTG2GFWf5nj0GH2kRS2+FLn6
ZBb5F6cNIZb2EbpSVPFHo292GslrBxkKpHzYtlo6Ev8qQtXXDMZniLPUzkVmbsfGjA9ttB350KRv
phuHucFVXzv+B6HUU2iHToPTKCx1hGTPd2HqvNJyp9p9NeB3MYQBy1SUfpdi6h9LgSlSoZER4YzQ
q0hF/AwTtt4PDrfRXV0cwLC9mfhve1psxT+a6JseLtbebUW2HyP4fbOe4biONTayVtp1VAbcr4vx
tMCMeR3hiGOUn0WQk/gxq/srQh7Baqtb8EZAF+weY+Plf9g7s+W2tS3L/ku+4xT6piJvPZAgQYIU
RTW2bL8g3KLvNpoN4OtrAD736uSpysjI9wyHGSQkUhIJ7GatOccEm39PBat+Y4TYRS5Edupa9epZ
SnUyRnzP8KjQ7GH4O5iEAeDCjoxn9AL8+EXA2ywcXwWYmZHXsDdtIqozZt69m9PyrM/mbDcvkBni
fSPageaJWeyNhQ5rVaz6I6y3pK6QhoblFAFBcTLj2kM0FK9T7xwjtlWRQIrkSrEkgfPIKNSpXBCV
MShHYeSd3wND8EcaWA+2Di8YbuDFg/j7wKkw8gsYKPRwFlxkMOc/CUSKL2j7mquapqsyBcNJgbDy
6hGYqMn+Sqm3OFCA9PatkxlHEskcUtjr+OyOHatMO25fWdfua7cyn1gxYVnxuoeqH7SbZygZnohn
jDvlDjMUY0zXQUUeezLJSRmUF/7+BDwOkC3Vne6ZVc13FFQJZwBcaOm0R8tM3LsSd9pjw8XUsp3d
x4gxwxQf/FrAleHYKtcM5mAU0yQb1E91M1GTq+RrrnsRM+U8+30TPyIgdl/y/DsTAx3WznBB/rLr
YSfZxjq2TcS8ZtBjshijESHU3Zu0jswYSzuq7Qw3PKmKcCriSzmFQIAcrCX9Vxg2IkhLI97HTQ6j
G1nSpa7dZ9iuEIC9r8kQnz18MmHuIYKbEb8fU9raO7vQQCKKcWVNfxg6Yz/htrqkqMlP49iEdBmz
i2IxxQnPivCANOgaHZNlZcOQ8qzk8bGBGk7grfdY94RKTUIVQZRnT2ZFqa9vuPDrpjJ9RcWTNqAw
P8O9V8/xXH5gymegQqPKu73GInndgCEJfdueNbGHBWka/YJmcBAPJKnB6dq6qVmDish0u0uDdDrd
AWxVWtJ8qV7dvMz4lce2PxvEuaALwCVtTdYhRTVVxfS7Ec7Wl7lkudxGvl2ZX6J21nfQEPRj71qs
m4v8EdU9H0NGIlEH6YEOsMT5pQRxgVEAt9hyoyVJoQ1mkk+qqHdMsC0fcMWUQbS0eCU82KlCfdAH
1bixbUGrBp/mUQoDJz+yVrRJkPfJvayDqRc+gQzuFQHdcKitOjki3VJJieOt7wuSC9p8OltGi+d8
fWmawuleW2ktSHdApTnTy0Z0cxhCXcagl1aPM5Bxw4R44m5ahvXSMlSWBNHcl7muAjn2cr8IG8PJ
mGPxiQaXSEVVO/BOQrZ1LLyURBpgGUmvQOxQ5S2QBVXvo53fyKh0PtvwNjpglfi1anOXTXJ8QaW2
37S/dZ7SZkmsr6VjoyrMiuTsKf2hjRTzoazM+SBGcWdL+UNP25M7estZU32TpRQbo+kHcg7ch2X3
BNeL4Idas07mACY1j286Ne5HvZsJo2kiv4iLq96p3kkXpbpfDKS2sCoJeIulFrBEOwzpYp86zBM7
h9IltTh2HQmBT/ZMmaHvRoB6qn0u8xaQXGu+bG2ZoTfys60IctOy6ouhouDoR/tKnODFXMXWU2wA
s8mvdWaKs54PtJOjGKP12JsI8+R0MvgpWtnIC3StII0T7WqN9mVxix9tn3m3CFmQQYEn6Bdxbycj
58+IZvJqlyFMtchPlks1e80NfRmSYrNRznSegbyoAl4fb0cKpIFSEASBOXuuCQ99sLBPaLPmXlth
+y7JRnD75NfNWd6naIzaMjmIpbsS4+eSkApBxuvJUV6bIX1jKLthzP221TR/Qtp6mMDysuDw9AP9
fDStqiTis0l8t9SeGqoj2fBdtY4tYgRTROQHoinZJRHMQUvFcG9WWO/tBuu7XC2MOETxCQuDRl3y
DWnxdGp6446itfLnTDSIAIYoZJOHTh5r9F5rXQE2eGiCVLe+ppFhPFhLtxqVsrOuFp+iSZpH+qHa
LimxSjh4fVK16i/CsV+8otnnZqaE0ZoqatfsQPNGvlRGp14GM/Zpos77fjYrisXdScP2q7M0f6a2
91rOunopFvQqMsrPUGAt2tvjeIBQltyQkxzlgr0ZQIlz1YYe44kc05D6o0YWH6MvZcGSDbN1t5X0
I8O4CCXFo0dCg7kA7fpsuAkDSJ/fhsXyHimd2CkCypSOIAJL2n5tN36h+tc82U8b4CTOnem+rUMR
TR8Lz0iurPcNhnEk3Urbi4PClQ8obgFZ7cRoCgdOzoX0PbMfzog8Oj823PFJ8eRZnWL1oR+UDiW8
BWXIsknkS5zHTDVFoJQkQkULwjuYBQhVuvSbM+bLeZIDjlWvfBZazoRWKi8qkLYgMzqP4R6Y5GJJ
zOBpdPamtnmuSOwzNPIXmTnjU9Tws6YxfxuN7qUtCbHWZPRMtQg9VJPrjyMma8pDAGbmrEPMl7vl
qcvZteBtwpo3Lpe0U5dHfQA8QG6Y8mU2ikecSIOtOL+iBDoy2qqv7IcVX+j9NRV0R9uFKmifa2eR
V6xvTM6NYjVV4QDrGpxHo93Jq4E/9GS37jfoADrOsUvb0yVborkM87ptDqblGRg3oDv9FgF3wAkQ
j9JOxVy0g8UpQzg+H1pLPyReQ8YVvPRzmrgTrYDhyTVK56vkAvMWbEFD0VVhjDjyuVkDCBlNzmns
Yj+ehgyDerTOGWy1pjIJM/OT3SqsB6sOSXLTNZrfI1kLu6ZNz0k53+N2qY+muUSf7AS1zWTvZJ2N
93gkR8TKOuPmLMzKAun3nCb6PTLMR88Ca6dJo7iS0w61o/BeYbBeUuR9D0NrUr+YxZPVNd3TOKKI
HJsFHjr7h+28lWjC91LAcOkGlL+DY0zPkxTaLRsM7yOzj3ewZvTwGH2OcwOQYEQf6wtnEL4n5/Oi
sM9jh/3R9KR5UUoVg6WqVwGfzBshjBY9uhXbmQH891CHVqKMn1akTAPpdjfnkwmgyZheyh5ogcxH
Qn8wdlM2dF8K93O0WABQNO9Fgl/5zRXhshb7biEiaGsXDDq2J842zIt1RBuxAtzSmSuiNBc7Cmdo
rqrpXKo986QwQdSMYKvXTNt6YD1QtGRWuUW+BN4KyCXt1bwy1czwIXQESE31i1KGd6CrAtBWlIRX
6RNBDRquiGiyjGOGSO+B/JYjYp78UtJsOvdOf9WnpA0nmiyuJe68HOLfbEbCnOdN0HtINSa1VwIx
z31QR+pLRQ/gMlOQ3spbS5d8r0Z6uB7O1105RNkVizVDs26/0oJ/ldV8EwquLpMV3Fx1GY5HuM5K
lwA5FHg9tYCohI7EG5gIXWaBBcaD03ZFd4hWVxNW/e6xaccuqGIPn5XmkibRjwH+aveoU/zy06H7
qveDAZJsXOgmoNzZjfE6hlWz8kFFvhxb7AzsWfULV7/RLJs+FxYWlPlYFoXN0pZsikgib48bksLM
qrvJvs9DuMth2Rf1xSX2Iu5bMLnxhKPDpAtWG/TDNkRSj372gGyLWLSclBNKUDeYOMfK6sSTkbGQ
jDLxbU68maU2uixSZyFclng/dfoudjoRpUyD4TLGvRGWqUXBrLaGkOVwerVKUruW+GFqE3nEBODt
BK0SJOBgTmyarFbCe1gBj95Tt8BuNsnz4Aj7lEbTLUZweZp0/ZcjZuuhVN3r7OKL6Ew8Ke2cyVOC
LNNXFeOLieL4YLOjYNM0LvuR9+/kiI/SZWjQDab1QcrnDQTF2kjlwvd2GmS2DTOB1Fy7RXO6G9tE
PCjW8ErIFqCeXkD6dG3iq1pisMZYK0iUOkaynq7SmkKXPUTYgAAbUNYdUPzmULVscXEy/VGTbvfM
/pzTczXIlultdMvQzT3zEV/upR6KCdGtGd+p369hvu3BiWPV7x1klbOStFfRNkSSivZRI1DubTii
Kd81aiweO4TogFL3zrh05DFYl3hM+OTBQxwjq/4iBd+4WQ8tCVt1GqrHHKuQr8WoL1tcFbvc7T+2
g/E6YkPGZjQDOzH3ThaBCYNBtGfk/1YqCR60Qm8fJD8TJrf1Uam9L6xVdq3pFgG2Wpa5FDWCQlQY
aIrsoe3gp6+7TFHNvwulRWMb5wrwcqfRel0s5i51rVoSDXpr9YQF71C8RMZPDRgX9nDSZ93FOpFI
p7+50Vcoit/iCc+M6cjokOhkbRUa2/5JN9wDNkvNj7o+PuJsO8W4Y/LF6A7mCDsm8ZIHnIM/IExj
3aAwsLO11iJjDUcQgmncavprblAS07TB/rGQYflFWYz4oU4qdjuu9uqRWd7F9mdjtMZHPS3OQnWK
S9aWz7Fg42UaJtyXaHoi211BgaWQiEuwxb5LG/ec9vqlG+L50EnD+jpqqXVQZuts55XxyF70yilf
2910Ro2i+wpxP7ttBVczumop3YsU1TF/kucXNhBGZ6zQlPRxsKjOr0SjHoUrE6P3gCxAzlyrJDft
E4f9ay0ZdrzO+NRxru+SeO7PxjJOOKuU6uCp84FhIj2mvbzoMy3QUWtvv0GQq4AM+NPkZ5FK4LJB
VWLKzMJ3LCrvEUmG4zigM65q7Cwk0ahl9uIRkQlZB+Egat/AbUkZRv/W7A0lIpY9jWwMM9kDrjHC
9KKlAr2DRWhZpp+ODZxvUTOPiuCUrF7BdUDvfjRZKk6wRLCej8s3JYDLg+PHu0l9kKEtdbmfjGT0
N3wXVAHYSROy/Vjvm1DqFGs30SSN4jy0KV7ucgugixVPgekIqrBs69yq6QJTsuz2CrZTTEH2iJ63
wli+68f8oMd1FY59/nXo7fSBpXy7E7bB3MW66ZzU/ZPsPeNsdA5TyqxuRVMqeesxVcxXrdRi37Cq
8RjL8bM0RX+UfVERNkbaIBx3cfBcyUZvWi0qvURok3TqaZvxhx6SRF2PR8FuqzXwhXFOYkMFajcV
pfxkd/o5NXE9O+oNE61qTYRXEcnHEAFeDKsGcNPpjsTT2TmCTqkqDtOgk1TIIEukZ3dZVPVpcXPt
JgWAEPILcWxLybXDRtRdNztFH30TEmqCKwbO5hbIhmt19U71ZBaaoL/2i2sHxdpMVPHmsY2SyOnr
NqB/Ypwb7EG7BWLGKVowVmlR+4WvYX7Rh0Ofptq1k+1Nl5N9VmYM4NTS715YP+4htthUi0hIlThd
zlmudn6nNSRe2t1LU+jdcyEy81yaPaVEpbyLmy0t88nK46tw6++qW7iHZjTbwEWcQKHCHY5UfLXX
lqnqXNH1qEV9LyxYbjLFzRcxIWAwPyNpnp/TArwFqXCrfiN9yJ6LlsAmeyg0n+Hj7tgzuADZxns9
Y4hektm+shId50dqyL4hYHhk0E6f0KzSpGvtmaBD2XE15vOjgcsN4zDpffggjSfFZbA19c49RUBm
yAXF0che2aIVsZ65LVQYrL5DAPwUQJdVxTTCO3NfM+Xiw5YkPk26Q5TxwLym6JSrvdT+LOcfboI7
SyEY7JYR831TAdRHXvVlsCiazMVrV+r6B31ccJuifwTr0Vx0a/zBnj/xMU2V9CyW5JHZyjeJYbt2
gEqOBq7tHWVtmAqx+Sws67AwcL7UDEZz4oYWiyYCgcxvDWGBH9EbfHK1hnAXT/y0qHfG+Qe3co3r
MKjJg8mArKEpu+oD7QOXcsvJqpafwJ0TrA1E2KHiNj9G0Wd2RK8lFaPnOoZunSb5Yz8UKp2MdD4u
SYLBVKZkBMTgWSvK6UoWzS+iUbl8+tnC490ORGZKItQWalKJHXdPeLw+6iyBHozmquipGmgkgJDK
k+QD3aD2Y24NHbHjov3srlaESDbTY9vW6pPUqk/46Zr7XHe/qgEamS6zIsil4rwts74S6hblVs94
P3K5mEedrdepG7yMBZTS3eLpPkBBqgOniHzDydaUmhxXu4wYq0hgyjEmtflVoJ4Oo3ShAEje1IJF
Bj8PMlly9EwKXR6hyolevchseotqZTomIHSvBDZejLU0Ys/jyGqbzVxZi/mGjm6+6QxlvjJNVHWH
+UM+xOZ9nHnhncmv1raS1W7R04Qe2vElwbJ5skeVi2N9ODfR8KJ6Z9Mu1MeC1PLaqbUPcSIPjq6W
nwXdlaAAU3EUtdZ/cNryzMLfH23c7rtDhFeZ8xFCDahI5avWzJ8l0JOPiYcN3PXcA0mzVtHn13JB
RuaV1tnpoU+xi3ft/kKmL/BhfjYOEGIfaEln+B3A1w32IXjm38+f93FHCt8+5x/z9QGtZQC36kIg
0N19Ld7sH1SD9WZHQock4KyC5ELbyO9ZQaR+ugfGbh08RmHoAPMJvLG4SvcxlS/o2BtYxcJHNRuY
/uFwO9w+33CW7b4SKbAnxeowHfSjFbbn9J7ex4/uJ+MX2BtWvY0NWJByzh6PKA+z57Y/DBatj0Ne
Ht1vE+2qk3ouLvNd3vXX7jNod5qROZ4ocjzEnsJ1RN57TQLocZABtXzcqyhBcJCot2QuZ7IGk9dk
aI4dQDTcUjQqh8ZtToAQxyDKBhMrvvBIdJiVsyurG7a7+uYOyWdZlxMXqn2gb218y1kI7FjOKqBB
c+cUV/W1yEf5tW6AAQyTUj/MSO7ug1Q/LnF17ORYvHEnQ5lUx6wx0+KNSvLeEkgQcitp8Zab5psx
2lTMMpabWXUxMHxU/BIvb1Dqd3hs5uO9lz6OzPCeA66KXu7OE77KtpG2b3VzG243rdm0YQvu8/dD
J8moIza4fjI9E6EDtS2M2k6E28PtXt5xagxledVop4V0vq5Kci2p3B5bfapDr7Fr+uXc+9tDQXfk
tFijn7lGFdalA8kjiVtuNfplx6lwn7evLJFt7VNLUCHWyiqMMuPq0CA8bl+M6rEK2zGuSRwsr1Lq
yl+ON5VDEQ4PTiWJHtxu4iwqubi5eT+23QNrsw77zNkFrmVt/ZldxXwdLVG77Ldf3Uob9pX0dPex
1mDDGZow6uI6mHvyWS5qow9BDd5tsaw/X73r0ur3z/nbsawF4KSJQuzpk35YqjY5CkfHyNQlae8z
oUGEUtoqZOdTEX5XwJnJlgAdo87Qoyc4hGhU64X615vtWOyIgpJefVHWd327oR9L7TT1cm4newJ3
oyCRMFRGfYKuoWyJvg7z9QdJ2vu/tYP/Q/b/r8j+ODNQU/yv//Pv36f/Hf+s/x+y//1nRQmrGL9W
KbEiPzfm//nHP/5N//3EP+n+jvkHtWXcNQjODGSCHmo9+bPr//Fviqv+gS6GAAHdRk1qGatqrqpF
n/zj30z9Dw6R0YeqQyMnaRV0/kn3N7w/HIwAWAKQ5HioDs3/Ft1fV/8uIUGGbRq4p1TddDQNxeB/
lJAUlI+XslFnjKoNU6JcDhFbD3Oe2TIk1A6RYMWK9lgV6nLUVehX5F7RqWUR2lWFdfJap3hu6IV3
WbVbetgz3kJJ107N+FDa8bBzJnoOdjFO19rpnqSHB7BU+saf6N37bmLuGWpG292JqITeNfCfNdIh
3qp0U330tLeKOdBnOld2tUnpwC5o8LiGctOLpA/NW1tY0b3+hu8lpWBaQzjCELlILzmlSWwDtmad
n1dm5ndt3vhmPrjB7JjVngbdm2eADoSsOwDVJFZGSDu7DF3/IUvwE8DDYdEQJAAyTrHufKaphDUB
iNPcxb9kZwedobFhpvJVzI13NWtt9TtObBiKIqRgS+VglaKWI/nvrW2QrTqxJoECuSZ504stMgK3
IBASjJ4g6FCVKSfBUHwz5vRXEsGsYs3zwaaOA1pEHcnChVQ1Fu65hDzop/gNnahgfs/QlbCefciN
Bzn1Djnx8blKSC02Ksj2kb3g3ENIdJ5ycCuON9B111V5EF6e3kj1i3YZqrTaHh9SjD0Xzf7WJV1+
Ze34YCiG82A7RclOFdemaJqcdY7M96rd6v44OfnR6PSDaWN2duYWd27D0grIRLYfVeCIdE+UwMjS
N1OHAwAmtt/XMajHtAFgUy9waRanA0LSYECW0CAb9wSgKneRu6tK/z3S6q9iIiZxWuzHwXPKR8sE
Ls3GgZwmdViTWPqHpSiUc1HHj+zunJNDyfiGfHs31eZnRyv7R1gv16mB6qWwVPI8RzuBhwIQubiB
USvzKwwLljfUZLNcepd5sZydzMUZ6K6zj4bow+Rhw7JrFLQdC+7D2mkjd6lCEkoW2A5kELEtMbKL
3DahAbn6dBqKemX7SStokx8CQoVIo2ZXlmD8NKc8WpXyk6BgZLkTQm8BigZsp/Hcu8eEVfA5W0Ya
AdlwrQh9YuU8NUeVPvaVp7R7j/rHPmK/usc4Nfg2Va1hjFnAsw08L82IDXd0vvRJkp/UiamAwlB8
6FpQ7UuvwuVJm/1IytHenNoH1Wl/YC3iKVNHpYHqRNxFX0pFXku1elkSjTOuSh+wkppEhDm7il32
AfWz6mvQlzxRvHQLm0k9nhd/6BCYRgp/KilhqEPtB3BeC1u2cVqr4PoL5GCqR5V88hQ211p7Gmxd
9zu8ZEEBJjyWyk839apdTr1hZ1iEUeDmctr8hdoLwOeeei8ZYb9Kcu0xaDADLpHB+UKVjLa8q8Xi
ark9pnGhkRZIINCewvGFX9Z44l3+lmYyREWq7WH5DUjLnW+tU6Pr8dpHBPOvQhNXdFUoxx0LfI5X
9pc+/+CRBkkZLjCbBXIPCRRP+RdtGn/k7EBhWA+9P1OLSkAiU1lC8M34TaERoSoVmCX7RNiBhYQC
vQbCgqU5DlA0UEzh5rDNS0RPe1f2uOunHDT93JrfDLtYQo1lRDWNbSCdkdMv6oujpXuv1cq015zU
Ola5BlzChM1LFsSQ0xlMW3rNQ4rAbClGcKLWkzDi8dZM7A5hvkIjN51ALsiHWhID5mCia1B9YOPv
nRE2BY13yYc2SAAg0tYAtu4F6Mr1k9AXP42ykl1GiyNFoisqDABDVbdrVeOtLtB/9fOQHodxTk7S
gJxlaZY4DVP+kXUYgpAOzpRdZfIwdue5rRAH9Vb3cTEZ6GT/2lv2vKesGZ+0heFiKZPL2GrR3jbK
x1k3n5wRPm1NMaeJG4cF/vyhIRNyB/TWff60oP+hOj4shwVeLOUkhAAWTYccWmWe7meD6AVXDY2s
UK8VZW/TCKXMs9uCm3s3DHH9kNvYS3vrO6tChS2dwU6DTZdXOt8VzzrpVRkFil5y/sLJPXS9GUHG
U+ChyFABFLc41g+z1J5Vy4FbG7EHEI6G7wAzU1un3yAtrlLW6q2nNANYL0NxrMYaRTdN0F233XN0
cgb1mzqm7aE3kkBZsNQ3jXaKa2rcXjScFVxwdMMoa+i012PjV2tX7KoZMGbhabDFUpJxeppibqRR
FFchBHiUzJf8Wa/Jylp6VESRMF4MHQIeoAp064QsANt0qDwSjoLcnG5H7NMazPwV9I0+Qp2NEt0A
IcdNif8WjTfBerd+jJ5aWmNmqbd7w+Mkauyg9rTPbUJ4FnSZ5AiTjBg6oAG9KmeIWVqPlpO2XuG+
oHZAyu/oy9HqFWzEJKMurqsfCaJjKi7MYR/5KJKbfVrxHtNdDtqchYcdxU9Co5umJwczaZ6mYjnX
GaccVQZc3VH6ZVQt6yFWUH4NOX+KxdZUFA4cX9wesWfcSq86kSW37Fcb3G7x4IbDTiRbTMrvcCoy
uIWBnkVf49n54M3eSgbD6W6hOlKXmi7E/D1XXCgNRpzy8chA80wfb9F36TnnwS6BNllveM2/YwDS
qPZ97FyF9l5/10z5Fo/L7Gdt96hkVwYFkn8d79LbpNXzC/YVrHxzQF8MwVexjYeWPKNzWjDJOoSI
VIwFexJOkXP0M0JC7FCsNgLs7ed0PFuCcmMMwH3nzt23aeeWGPiwayahDjFMa1qWIya0Dji+5Esb
j/U4fsznEqEO8aNxz8nVo0GooyQOMrw2ezXTz3Fdv4kBVaZgdNs7tROQG/KB7JRoZ8z5D31qoUUp
FNWr8cOCyAiaYa4B0Ot9MCv6Je7ngJP7QK1M2bUNu3c5sF5pC78piucqTT5UbftDGe1jXlYT7mY7
wIImUBu/IlTP8EI6AdKZg50AfgeQh+8vF8d02jWsrRqD5nNpkWM32Gx+wNmFcLtw5ak4w5jZ48N7
JL3sEb8NRVkTxEJA807SBYHXV5yjWE6hoE36l5vtmD0RO7d9gROAJadNkGgGLygs/nWDNaMJadbB
2YyPc8c+K7NygJMOJik+GB5zcRbnkfZr2ZYdearsrhdCLg9DkyQ7CJ7zOWteynwwUYOSwlytQdpd
3Px5k3f2n/e2L1jrTn77Q5ReJ6woWrfL3rpBTtZd79zjVTG1LtiOu9te+l8323d0Q/vdylhib9+x
HXp/jd+v+f5yWhMxSzZz3pyz9hsQOSOsx5c4pWAEMSAPGiW/JXFlwdRY4z63b3CWGTKVG53xNdKZ
UtbfzV0q7m6vuz2OhmxACgr1gzj7KhTr3l5sxYHt7nbw/eZvx7ZX+Nsx/M8+UkKSZdaX+v891Y3Y
EWcZ2FdAGrmfJOgam7UOItabGAZ+2NjSQa68PjYd62PRYAWW6yf4/rFmsY4/S635bLePuYAZv7Da
55volX4s8yI6wJ3imOrENSJRz39/8nbvby8ocogstpOkB6OqmvD9RnXQH+rrzXYsRbiJ5GAtea+/
wvZS5FDxe2wv+PtuHNlveg5kaiLKMRzW6sJ2L19WgmrRI1PujeHHuJYsPETJ6HoghwDjdkDvrBUN
0HTnFVloUZlbey7bx0YRjGf/vr+995nNaF5bfQSvfuI3IO2nDpu1+rPds9cSynYjexRJpXrWFzMv
dupaOvp9NwZrihkuDtDKr0qK/m27jLYbx8n4FJr1ikJ/v5YR2dRopD3tFyRhvBtcRPPscRGtD7d7
6vqQjkELmW69C8UlZyfaExPjEGDa1J8Vzx0udUos0cSRGcjpncP7TmnEq6VhemQo0fv5S9dGZJUs
07PWXZFZ5M9uioVTRJ8EeiUqY5J4GpbSxxwNAcrIKDukfSgrs3mt1rQ7pD1PldHEe5iyWZDUhDPW
g5Gv4yWbOTudD/Wyrjx0hdBui8i1ZGCB1roFmuYF2YCmZacRgZ1Bl3qnLY4RWpl6a9eGiJca9DWF
l521iVUEaITzJons7C6/SMChO22MyhuQdmZIe2HtQjYqmEY7DyNnBm8UN4TaTT7eO/0yTOPnUa/w
xzZF71PN7A5ZoRt+G8807mRFjIP3ajLRn9G9wupU0uQ0QBY7EqWCaVeiWuy7e9+pDGA2CfezMpsP
notig1mBAt+Y3nSDFaEmBDSexAb4let9SygGW020clVYrtU6ktgYskbB1LLdfT/4t+/ZvuqtFb33
76s7+zNutWYvDPgo69egM9qMMutd7JbDERz+nWi0OlzctAm19WZ7+PuGbcneKyiwisFsQpDU2oKG
qgXMrQY2DgYWCYMHf5krUBm9+6QC99peqEMq9PslRU51LhfLdLan+/vXIgBRPgw2QkDWn9muW3x1
tqFG88RhvXl/ifeHVWcBVJ9TWNDpWs3LIywMc9zBo6Fu1xSwiHbb3febAnJ6IG15zooWvbhVGf60
nf/uwDVSVOQfYp78fez9C9u97cYWnix2ooqbYKgAAa7P3W7ifP6qYxBiIPnnIXRaJnJF5vxmfb+2
9yVrHBoGEfIqpP2c0bZ5xXEOwmr9CLbPwXZTvrB9rnFJ+Np+u6uvU5JqWG9Yyqa9UBWdGZSbeXX6
6Alk0VHgqRs9EBY0l+qdsGI9xIWgn1wWTluN9r1auxWf/3YMn5m71yXcRr82Iz/W+DOqdfr15PYn
5ySHODbBEdHyVJdpeibACggxi0g5PwD4YqAa+Su3e2NZznRdJdoGnZnBbuYAlPeJjWt8EFwaAKnS
FN/wOuwt24BY/6sSLqSpA6ZXE3/76ZM9A3JqcO0LpQ2zQumQ7n9BOzOEcpiDplH1YKt263YKv9Z1
n4z1VbttfsSG2F+2xwDjaurIkZcdsglDIkk0Jc2UeJlDsxDT2c1/bqXl7QaSqFmehnVGUEuFInac
zXXgqUUo12PbDVpNZIYOb/dWjd6et31hwJbFzLHNHxgsmQeGXJDls+ZB/+W71hd6/4nbz9qe/p8e
c7uE13p/he3e9rz3Y+8P31/m/dd7P5a1XKy0wQjBdgiZeH/l7ZudEqjd7vfv/v6cpHDhguPfeT/0
+1sU3aFqYsGcGRpjDJd5GMNmjO0j+TKPWzW+np30MDD1ssXnUt7q7xSvkvpkUj0Jt4PY0z4g+EqO
ZpbZJxCue2eJ6rCO69Q3haHhaVtPmb+1TbZTenIAHUepfgTR0KgH+ZQZ9GRcpxjD1GX6l4sDV63C
9EPHWsl2/ToPN5nDZLL1ZrZfQhXji9SJ9HZxzcUplji0pF2IUN/xXbfB91eS2cGfQLG5DzGYIbw0
BRwFBTDquVxXoOms3bWi91LibdgUaHkfbq/BLL6w6FisPhCQEBt0w0Hal7+oWrf/01j43QT4LxoL
+PJXiM9/3lg4F0VKlHf316bCn0/6Z2Sw8wcYaYr2JADbuvWvjoKn/WGptmVzGFYWUBPsve8dBb7E
cVOznTXIlzbAPzsK9h+e7TguT7H17RX/Ox0FizYEHYO/cE0AIeiOQQKx6rGQNmCb/MeOAm4xLBJa
l4TmgJ3D8zBTj1QBV7TWJ/yK3X4sSQBjvUSeIX3AVQzZHdxWdUHGpj/sqfm1tL0Ch0JAp55T9uUo
92Xq3Wds0aFbdF4wcAmPihfOjVleXZ32dJnCUMQ31GhIQmm9u8RRGdJ5mVrruigTgiCLeCbZQe6t
S5CMuqZGd4tOILSJJCjboj/abcY4KWZ5KpZ+pLS99gY+QUFqz3KiMT3qVyhQ6gHPdqDJ7I26AR5q
9/9ydWbNqWtJFv5FitAs8aqR0YABY/OiMD4czfMIv74/+VbH7a6IKt9jG4O0tYfMlSvXoicAUhbY
Ez2/bijinNag+ithC+0LlaZt2yT7MJ/hawONxygK2YNVjqQ3Tor6M/wc9bWAMh/IRtEc5BxHDw3r
R8N4rfIARoExZhDNUbK1wgl7GPSft4ChyqErzOCtioA2gqG0NYTb/RDWcbpImiuLGHnOic4F1G3w
MKugnvf4xa4iSHIvAz+lNqjffr90urwy6/rppiKx3HOOmeQRrzoJlfAchelBSBQ3T1DiMomiqfcL
73PW/qbxeS162r4Ga6JqGjSwnqNbS7iJ4HJdugYdVHAjitmrvh8Q3k+4wZe0TNXnA8GOFUolo5sh
q26YGYrUswArHsGI91PNNNLp0GQDcpyjYE9D2dn1gIIj/HX/lQpA+4myWL8w70SnBlU/w62q9pyP
FD6EqdioBXJ1cZNkXoSApKWMZUAusTcRL5/bi4CsYU6UGbJ/mr5MSrAR2phh5qEKm2OdcqVmtDfZ
9pwyrDaYY3yKAXo5Y6seIfkXVqR2uQUVWznocjBYhWHeAg22LSZSNqou1SZecICgSSgyI5N+rdBC
g94wJta4v1KjgarQKbrsFGCO3QQ6aMwON8WkZ/984da0Z5SdMOzZpjMztIV4Aga6D+XiK4DZUE5B
bmsy0pcCDofWGFTLvDbjJb2pKE/jGg/E0JeHEiMmy2hFWj5BENs4mZHmeheK0jssRpyVX92ednxL
mhHCNFVgQyj47/QoNHTCSGf8E5MQuChCmtI9opTmPUVsFjx3m1d6+/6k0OxEixzzWMNRasySayl5
6HTvFIF0V6NSc4OAcphQDMO+bqSDUEuIVhQ4BeKDDbolVgu712OSTKjHI8J/MCKOUosTx9TrtYUm
7o+Zh7kjtKItplqwK6cMhYtF4xgCSYqyQNvipW5fIRZgqEDgVTYGGd4feYJ97PBK3RcEb1qeGi/F
l29rcsLhHhLRFKaV3hMqsI1H0LgY1vS+uK+X/KM16bnsO4T+xYK/bsTaelbmNRnMlscJATBSzZWZ
RGgN1S/8jCU6yYuZk1GVB3FMvEWhQCUs4wWqxIDuCFOAthuGH+bVGj0b2i3mnjovmCBxg6VCHRH2
kU5vS/UcL0NJS8arqZBTbrlFwkOyyNGhQo3zgTTeZaX8kGfIPa+7pVZLQGFq2Vs6Bk+wHWuIUULz
puTHCT+riLhC1ahvjinF2rpUcjsy7030hRzX5D30nB7EUf5TwEWwkqelHrqu2GdTNdppW38+Tdyy
M5PqYfZKSw8BAKSdyojSRYujCECvqxXR6yAW2d86HE+1DjCuIgNblyVOd4C5wbSOlX7apHVDu7sS
3bNJpV6jpvcmq1EYhUIld+PfBm8WR0zLny5DrLNqqOQ0zbTu2TUd6uEwG2oakV/4ulL4S1GvTw5h
GVBgmeViQlrLw+zvMDsHNepTwyAHii5KC4fiBclirA90iERmR3uJ9rouVCg2FYQxvJKWCPm9Pdv+
jZ6uS5zVNziehxYVBTvUhZA4imiyetEXFJj9LYeovq6AS0xNftrKgPzLoBscVRgDI1llw+s1bDV6
iQimrbsX6U9IOaCp/hQPhEcPWZRNa/kpvukUPqxsUjZJbu5kY6INhkoL/YF+Emmyg88LIiywv31D
jERLN5WrHGS3bHasMsLnH9KvVTXSI1gplVdTewtT6u1IC18nUXqLol7zpc9KHBHcbUKKauqTPsBY
pEE4NkRIk+01LpMNtUysy0MkeWsREV2K/qdXMfztZ6o6kuhKEBw1CaVkATmLSP5b0m9kd+PCpMMt
KfcoFhvub4VqjCjHmJ9ypgNuw6S3WOsLb4pKBbbtuBcXb2bXmbYux8NeeCJaj0XlC1cAOsWTBkAb
Q+Wud2M5hWMXm99xHO8GCUkGKYAOwN5yIYk5ydAEHGRlH6rWbMwmEd4UQ/CmRbgPNchLE9ayBTs3
+qnYwmNwD28xdChsBl42iJuX0PE71keV5sMqfXKR8V8gtm80ZiYritVLLWMtlZYwERaDvGrzobEX
n/SQvT/DWt31kUF08QSHE+ITW4/Z8u6tXqfUwGIczCe09F+Xp1FivDdBQH/qe/j435owfOhi6dKx
RDGzSTzk1qGthbZKvTaWoR2PdIRWKWoRgiytMp1IGwbBjTCiXPXJ1YgTnlnDqVbUBv2mhvyF7Xv1
xuVV6E1ipGdwcBhaujUUcVrFEk1W3byHk1xeVBaGA2G4C3MQwOJFBQky/0LtPZ1H/MyROkd4yscO
s1hOs6VUL2y0RUKuMBQPOqtWi/rZU7Qa4O/r4ieyG+8ipTTK0+pPPR2DWtGdF75+aFlo1FuIosJW
iza9IWFYqGOs2NOzhuWZFO2fL2gNkJYDzg22rkR69DlHaaVTqcJOUYrcKo7YeHp89Or8Tha/7zRl
JzbFXe60W9h+TPR3y7HkF1hjYSiFZ7V5DtJlF2mXIcMwAj4opVzDLzpc1cTOS4k/kCXaGU2xTsbm
GyYpBGtUEjL1XarDnWyWf2Swn7ZGzKNDDeVJC5ZWXaWnqbg6U0zEoAKf3yWz0avEV0SBTBn8F3H6
Ji7Me9H/7aIWblgLjTCn78MKs/JnCuhQ/1FwZsSKvKTtw/hsi2DXhtof4HPZmQLjEWdv1TgIu+4F
OFkmFKcybfEF7w36KnJ9VoRFR1Npy1HD+A59osMTZzFbCIxbXFSbAkV89Kc6BITo0qOlxbQZJaS7
FvI+UsAICP2YsLgu3nEF9F7664iJ6T0cuotO56g5x5VirayLPyqW1prEtI7b3KujeD+ZeJ1HEJJD
g4M0kUF/Wnxe2cFLgX5GIfLi/FOo0gPupdu8CDAXWGKq4EiIJwR4uE/ja6O12QmGdmlJoXjpJITv
Fjlby5SLZ5weV7WpI2KdTLhaXF9508/BabA0J7O0UDlYIoGmcsnIjsfdgvpaAr1oMRZ2jc2xHZMJ
oEaoE9/ObPeigMgSSdesQeQqGCS3Xqg/KJn7WAnfFmm3S0LhjvT1uzarhBcSJAkEbZoQCnimqKuh
yjCeLM3lKz3JKZ0lyIKdpaao7BHp6mBod8BhEqoEPH6It3RsFTCJ2OhUOsI8EBhLVzgH84pqdivC
E0ooyTFlUFsv5kNGJIfvBb1eR/VIz8fvPzUTfFGdckoJ86/NUKj/85vf7+O6pge5h03y++rfL7+/
kBl70f73h//+5t+fGXLkBdIzXv7+xb8//z8f//vD3wv7r9ekabLBFZQGRtxKJPf3dZyw7X/+yb7f
/uc6f39FV/DSxAOCYD1Ya2V/wm0aybj5ln6/IG38n3/9+zO9hF3677d9o0RrwHstCJ7uoje/cT3m
M35fpf7/l/7zM3UtEqeSJs/USZVyWz9/eaG7jhRtAHcyEIGtfn/4+5rfL9pMgpz0Brtb/VxGSLn8
19//++2QSnikdEZk17+467+/kVCbpgKdbMoZxZ5mADua8ScJyxzn92fGgPoNzn8oVUwx0vDP9kjP
O/zSaIbycIKhYvL7z14IDwUuX3mPjDZ6bLtWfeO0emk78okkueBWq9sEpYHLSb3G7Wv6Go/KCafy
fWnXaMdsiFxCq73kfhHY1fV1JSKlN6H8KSxSR3YL57WOz1KND2B+MjGO8BN9Dd2VxWPFj2RPaz4t
ANd+N1WYWJzNg4LA54+S0FPizb00xMN2hi6hNVQOhkr9g/VLrtJDFC9tTJY6O96UuoU9YPw9svHk
yE77up9L646mldzvfgrNTp+I4NiJilPQjUI3VbeIo8VR7u0ODi7iaz4WUl5sFfjv9VZrY7r2UZ3T
zTCQIDtj7lA4lTNHONVUXjnSdplvdp50VpHTlfxJoq/K1c3hLQ/tQ7bHmpDdorZSVHtmFpEVkswi
8bgu38POK98x/GmyLV+1bRHhT/+KVrL8OfetQEE0KZMIO75KBsJYVvtAZ+Kl9x5OvOEwrch7UD32
c7j4Viss6Y4kZR1xS7aKhq5xS6QXOhVwZ1FIrddyj2clp7qtnuG+qefpPREvwvehLT0Au9dSa21l
k53yGxt0dqADblna2ak41Uc8VyzNw0ia1CxcGpZMkGsZVv698D6NxX72yAvtYO46QtuKioyz0Ndw
2hFegFuIE5Q1qDYpJgYeTvKNpP0Sf8BPdV+5PySm4XZBS43z/MTtRLhRUdjSbaIdr5Mt72EQb+nZ
mtaVi1AWbCfSQ5jS9gGfomZpOofUHvgxnXvz1zJxoCkcgj/mCrMzp1uqX8HZXGmh5euHeKev9D/F
nf9CyXk0V32V3eOLVPvBH6H3uitkS6ZqcAhd2FAW4RcDoCzpxs1vEZ61awlRaechHoor3LoDp2I5
WnQuuZMFNQcR/1vw9bO4mAfzIA6ultq5Sx91EFIKdyBQy9oBEMlABcOLkAW1fMypcFuGDHCpHyk2
RbYHFUhxbuXbPnz/1KxJgphmb3BBlvZGaWVl7WhLfUJj3ipp4cAyXHbQ5LQzC6mL92dixRcsm98e
yvs7pAvBfiDN29yrzgKcTfaxi7E8Gp795YyXh+ZIG2rNpLQsPOzQ/eyrUfAytzjKQHNavPfcFLZX
LTzCY7GH07Gt9iXFsmV6QVd+2MTsOD4qARMjVe4yZ9pgy7kqL1DKwpv0cv73pwAaXrjOafnAAad4
h18vSh5tWE7L8OIB93LqC++b7Gu/ftBXx1y2u2Ws2cXoINP60W7JUOTFh+qDs4D12K8fJtvPLtlO
XuMMHsYQ8Vu/a/bdqaM6jHGuuZsw34o/4uW0qu3Ie6irBtktCxlgOO6G+89MeaS2v7AzclTLeDrN
9QeO6FKwzTOYD+d30VltwqXkeOKgJOmkO+ENH1rBmiwmTz4vZx4ms2yD9jeKsAxm+1hBjLPGS+qm
wcIqoJ7gAboywDjWYb4R19oPanJYxa5eR9DuADIhK3k50UvyFh1CWlENu9xNVngDJIFbdo3d0Mq8
9Ba76Rrfx3hNnlMeCZgYudKvTGvIj95IM8g9IUpxxd1rFUUbr9S9Rnbyt1tZHeRjT7+Szag0ggfB
qqatxMbvrsGu5g3VqPq7fYvfnygqs3qdsbnJEAUtUfog0gXKqgdaa2YVB0fCM5WFDIlqem0FiDTq
9/AHc+mi29WoYMKQsW4vR3zZJmXafaJYdwlelC2jMvSGF016CZzpWvcUzvnJgCtrsYKfCBLVWTh7
Am7arIn8UfoNGrmSrdzHR6HB+KUr22ULi128THZMFrRcXDgva0SKn5fosz+O/mDsGZ3XpoazCKmq
uZsO5onkRjLdBujGkcab80yPnlt1+Cp3Eo8ItYrPdHAKzX9ZZOP5mlWIhfNEVWnLGoldsXhXlq3f
X5B5LtaquUVhQUDPzh4lD4YMfRK8Psf9wp149OMjcQiv5hPjpNw5LDkCa3vaZE7I5jCGq/KGYFyq
8S1jQGvqMeag96b7k0hVdKbKAf5hg7bnZw9Ugw3CGpmKpYScy59ZmpCJgvjpsFTnuUdXpNB/5P4Q
zI89JsRL5HeAy+x8wxgJ891jdsLec0/jnC0+mhM3PN80vGsMMVZUzVlvq8S0UIP1RlxTZk9z65//
h+PqdQ8taRO6XnuZRCc2LBzk3PTNQTE7OBaH8lJewhBkZBmMmM5YkJzo0n2m7kQX6I/Y95b5eKl7
VFlqP/G4glnFobMIwNsSrh5HEj7dieDLLY8hf3AysI1c+xqNZZvznKoUlAAVuRwLSRpLdEU3XDKt
kj/mX72FVkqqyRnlMYVa1grUTsaRk5QbRMXuKN3pWVIZFekuP/K1wXaeLX4MmOAyLg7Q0Om3OnWo
s2r7eL1SOYg8pPah3tOIYq312nfyzkpQY4H+8paEbidi3nHEi/6Bqqed4PxYGm8VfLhB/IjOC8yA
mQNv6ZnE+95dxQsL9RE5Arv6WtnUt8SpbTZP9gzUeWRbuxub8WWhsOWFm/5bX9Osu3p9ht/BTdgo
q3oTerRKM4L24HHErsv2ULfk41Z2kL9RACPQAQHBfsn93ZgcNidnMrwGx+ePAxJDFgBdDTl7Mbzx
cNqLKfkMoU1zNw9R4chAIco5z9MUxTxQI6vamDQFJygiWK03aVBjV9l3QYjGXhcyNq1v4rAr2eYB
Ijp7IUmDIAFWEA69yhuajwQ8s/JjvnzmB3XINirnl0BXXubowXbAPBEtlxzW6Mkw/Wo8RUC/cdRY
ImpjPFo9WWnqJok96Z1OZfvhm7otLDeO6GsWsecJGbhn4yHc2UG2oecT3MELkXW5NXuEuRaHamm4
fuCBZjmB11m6zSx/p1WUdndqlNM+GPdhfc8MO/+phXOT0br+RyGblCFnCJuqENcRBkywtIzwINFU
9apzV/hIXuUbOpU/3JX5HSatRWXbF5ad8Z2ZTI5+hcIyiljB6wxRxRVXUAE4roCpJuMExKkF20Kz
VDcVfKH4kc8NekcIhpAm1nDudRnsexcsF8NNdUASIDev2XakZeYVezit6lK5s7dxnhBIw7uHGWqx
/HueHCwe2k0WHuFKfUk5fieAsRWBKgtvz84TQWpZ94/axvEcVrNdVWwcDiEoAXU1sHm8Y72ovdf6
Fjwex0hMJcPB/XltcIZ7BRYsS8xtJc0f4PgDJcsX6MBE1qmLeFjmdMVRxv7bbk6vall56kN9CNUS
PabH6ENr7tKvas86N66oHawg9uLJELlw9mkzAfQHXbHyd4mmCGwxO1rMnYZqruTDmYQ+PwFBhw7M
aoivZeshIkNBJUHHwNZPfT/HO/K40ahFgASVaMgg+JVZ8rSe0NjhoMx2TewJ79iHh5NNseJmfAYq
rjNv0+AxfMMf5LD/GQ/2vowjJXVVrtmfleHLFaOdQXndL1BlWVUnQhfgR+S2atWi/FcNtjI/S5fl
36cf6TpJPNbzE4YK91JbZ3VcaiE0fiJiffdci9hduhhLl+lh2pR2Es1PrKvXeYbpy0NQt0ns5oVz
i0VbwPWQsAgROh+6Hb3enM+fSW73b83heSlHd5Qhxr/TR1Onfp86gCripY1RkrOg7D91grSVou+U
9vQUPoLpy8QiLpw3F3qo81snWkSEV9Q2LUJwiuqtLb+/9lNsLTxj4WV058AERsePVpP1a4M4NnNe
2wM0GtCBVi/Ux/zZ2dmud8E8ekyl8pKdhPRMUWf9rC1zXGn3lpNgPKC/W1I/YP5Ycu+QmEnLoVo2
+RGG71QtleCcJXSfkMLZCI5QdKMtmt1Mhq5Bf2t5R3oAnc+NQbalHHppTzjD+UgPPJvd+DAf4+S0
QLL0fDy9heHX2KPQcJWVZ2ie7EheRZN3YGPAozI0e4q04eAnBnubDZNQaWg/gBC1ROUSf9k8QfLk
L3kCOgsmDR74IdIwYmH/R41O0exRA/x2MBYXKz9LvWDhPgWaWojk3dZwitDfz9NviZw21bCFTzkm
pZf5p4reE7RMlpKnS+sqwbjVmoMwzhHNodLzPIa1l0Vb4Gh0x6txi8aoFbSilT3f8xTnahIS3FR1
cbCJEflfkh07ipkXHgCKFwnRgaCv05RzuU4PeerjXIl37YAVS7rBkNtQv03j0IheLcLytSTZrtT7
eFPBtu4VMo7kMg9OJVmzH3KA6LH77JfiQXN1il9bFbmwkSB2QoO4cJ8PNhsRuUrMiRSPY5rSsZj5
KLli55kJFw0nHy9aLHW0sq6N5ObRnwAK9YMjabITtLimMxfNnpPBTketEiyEo4iAib3uleGJ4Axn
jgfOJ6vbs27MtUIJ29tjUkf8WoOHe8Qd3Qk9MnZ0iIhv4Xf63W1v1aq0btUfZTldf15kYl8Lwe7+
QACD7SSRlMbfMRvTc8dDuBrENEzRD2CB1moO5LLLeJcfE2QCwNhBZknvvoVTEjrTSWeQvhVn2E+6
m/wQdhm2wjFmbM+Vh/Iv5qP1xVw19+HKXlo49TFm7qG7S9u23w6kRlSTqCITpfK12Oe7dM0NWd1J
W87ggd+M6IYRotmLeyLQUECl0k7Xxb6oluP79KdvbEKaWB6sUFzGuoW9CUHR3D7U3iZmZeUGtBPK
4B6mO70oLzjsrgwoqATfIR6orpAfT6nnHiKnHnfzQTKdWFt8Epm7X1/Yxspj77PgUq4P5QqTPWtb
nFi8rMjMo1YOXsCePrEHWTLhE7JJKExY00raIvXGLHs+Yrf6k3P+O0QfULIwyUYL1wOL+itepCPL
nU+ZO08OndPjikmf0CM+5keUjHzDJbzTd7/XEw775Ed0X9sFTEgSR4L8qlpm+6DfF8nXy1i3MvpJ
5N60Zea5g3ttCYRAWDwXTPsLbFB7cU0+yckNj1Yvml4eAEzCPaX984fmjP4ou0Q6bJDwjNgzgVXR
PyHN3ZOpSlfCS93uvhR0LoELvL244okbfrMHK4FODPIUexhpopaGrbGMoR3ynj8AR3GL5qMLWE1F
P8PZjvCT1ALFTbbZ+KZ/tXRKUeBj/xOsdEfQpC3ODwPBF1e+TKNH0j4oLnKL5lfpoz/mG+WKNENM
XSXdN/o+zv9K1uLKh3ejt2BGcxzTnhluklnfHS6sK54FrxRn9OCFz/YhNKz+fXzLMP5cze7kRLOq
ciiDpfilg33oB3pG2gcTaBX43AMyabHNltXDm1oNTvrdbBvZqs4aTTw/AabgcOUhLgwu6sEHdCif
2FuCvCBxuYWvdYWc74/b8RxtgmsDh4yaDAwPSN52aFrR0cYQ59QY11J0pNL+ntYJfRKcOrnnlE/6
Le3UKWwc3zjsa9R3voO/w6lcbEumV7UE5krj05hate6wEkv9HC8cowO131bD5/jNecbH3HKfNom6
+7pWf/OO4gd4EzmbKvytWoqqdnrLTucSocdteyQa6W86x3Vpy/KmA3jNYaUtYVwAM3bEsaAD7QPl
jchmzY6a8xos8aFs/MU7sfkmd8kwqYs6PRim/CV/JWiSgcy8hW/PcdXL3lPe4FebvLZQRVCpJSBD
zPFELJDf5Kd/NqiGMVNrGwQEAAOkh32a3lFwkBnseCSNn3mZ0+6eULDpkpQ3AnNoWgkUNNqd+AJr
dpNti/KQtsyNSxW4o3oowWqucG0rAzaMNRGHorabf5jdfmreeeo7kQJwj0ESt7pf0GZVZveSg6AG
g0vo1ax4tbEVn58gdIW+Fo1tUHja687/QGSw57Tm/7wpwSZXNGusLgvjOLUbfY5DdYQuLGVZlcsz
Vs5m9CfLIRJv+IwexN8P/hZ7Zv0P2MhC9adlO6xMw20Chw1tS44/4yOWPizRrsKD0YEXSAvCuxFs
EIBUyK4UK/gCpyOEL8A8iHjJlgAsITEG9oqBRuq6vgQd8LndXbsr/5kRt6V2XbzXxXsJ4oxqpf7V
C0sSrzfmfUew4g84SbnddWD7eSE7GLG6kj2Zhll8i+NgcVSZBTeAitKOHZWPAb4ma2MxR+zqhL+x
1ywTD43xWENQ8YM3u5Nc4n0Nhaffh+TrALryBjXPnGzTmq7CG8dQ6bCp6jBOKPwQRGFHEi5RzSx9
GVNcmgoGDyVgBuTGFbVIqaBmT6KbzFk0JyLssBgMw3R/d8B8x3Z7IlenEYesRk/epjujNVyJtdjW
onm7iubZx6ZHXBp89Zfoh9SFuBgslw0y9tiWjKWcbEgsNo+scoKvWD0RYiaAftSEWuqPd3a36TOn
uY7X6OhwbUaKTju6cJMToAZL642oPVu14e75BI2h8XEVXRGonu4SRWxbqYBmAslL/RWpvTXFcEV8
UXWGqziy0o5QKjDATs4iZcrUFeJ9a7rCG4Mc1yiGuiGNg9RwduNFdZ/ruraIq2kE85R7d4JLtgXw
qEFrCEDNL6J7fFb4J+g/qRAhBUK9IzGCzjP4CMkVYXUg6Qw7aCkl+x7WlIWk+N8Mo6UcJXIbyF2l
pdLFhqX2CUtgRiQIyYAqPUbtiqUVTKtwnaw+hROYKFuGn0ZrICUuiwek+sP4CIFz/qocivXTpyIB
45mwakx8RhRiSkqKlK5JkoIv3GqUK9J6LmfbF8MmJteAOIv82wShodenohn8Ti/cV3xLwxVbA1eT
X6Y778S2opGwi3SQE6buoYtP51nDzTZL9NW3yl2VNzIb3C06jci0zTMw/QgSkgQ32CXpHvER3ixr
T+xaMiNDbnFSlsMp/6CSrD23tT1+ICJ24/VVuK2Y1PcUD4HTtGEhA1bDBHszd0xwkCYa5HDIBVGk
dXfJ3pUTYqUuifqcjsDdGBEvoxWfkpIvph9ac4WXTqmNYij5a3rmtQA7NcEFKmoaPiQ+T2Ogx5xW
YCAh0uoaLtYBaV7+wd+NvUOAvix5de+MDFPj81aLYhUCjmroHoG5FouvUvjbwY5BBQCECdJwSuPW
rVh4eris1BWRc6tscu0qsPVzzQK2O43/DJdZ40/ic5488Zx5sGWTWkN+gSLBrCyo/bo8BxoMO1x7
SNvcSHAETgKmyonARA1tBbCiXHL1XCvvzD8UifkMns7TrQFI63lsuN9OufCB7GSMR8WWMp35bY5G
quYUMLxll3+TcpUXEXVv6ZxgxUknPoX1kuUd/ammPwxqP37x53zOnK44DHRHel5YyoZh5Y64r4pw
Z+CJOIKy5JKQlrUogfHrF/SauZ5jDAfOQkac8VKFJWOUiOgozmEQAgLIg6J30AP2kBdXPEUgyhuz
k/fUJ7qZvUBYluInd50BNtbpB7A/33D5IOuoVwd0GHj4KZQ7dkpOPlJqDKg0qpmaQ4pCS2zv8My4
V7LBIJ0jRx4q5zyjKnPRABq0BbPiqXhDbUFXq3e6weaumFsoEiHRz9VzjTwidgWmUqCxwx2F9pQ5
lChvi9zmjn4iD34CPhui8FcFtt/NDdpgaIMHTgJU2ZvuPGlNV5c+mSt8C+Qqa/N7//PJfMKiW3EJ
9HmDaagoFFIfd0hPKsVCMpS9mgvlXp8wgnBpxpK9WjH8fDwHf3FCJZZh5e+pjM8PNLT5I+4dDSMe
I7fDpFdcropFxG94CY9j9KeI0vB829ytjHlMamfo3GnzEHCN2Cxz/y86jkObO+ePuF4mwfyQKmib
TgGzzZofIDmoJURz+UZ8IgmGRhL1O84eoiSAFtvsneduvPHBw4kqgUDG5PG53A7/w86bN9SBebQ3
Hg+4cErWrKonQ9uzKjR1xZLPlU2nrXqqApqIa6HLzcJ/4yHyZvPCiG0Waq05fU2x7mxskPRFGYIH
ywLhM3ghj5075DYROcG4Q/frYygvBfYG2uHzYw1Ncq4fQAMl+nWGeSnb0mKZV2hDe4gHERVKZz3b
AJ4IKWDCiTnPhwewngWonO7TOGA7nYlOaRy4n5GpRDy4NF5bHgOvXbxmACWAmAL8LM9Taqa+grgT
7jBXoXVexofW+PBGGWWugtfxGCQTFyDrBaRg0Iuyi2BMKhf+IBK342JLvY75waOkBTnI/Vry+SRq
7hGORfE6EVjqFAEXOGnwGoO0j6visl9bChssi7Syu37DJOsO/TsF0rChxdrBMaA701kB6lF1blQT
tsDS8SmxmYDZXlg4CqYmhc/VsY61yCVynHqvTVxxYVe5ZBvF6h0vBLaTRX8cuq8EmhiKjbRR5uoO
SpuI6woKpvKu4+1f3rPwS3FFaXyBwG/opBIN5ShJXnnGXOYQnFl7RnviW253ZnBVNhwO4vIAAd0B
WW2UNZi3lLnmgQ03Cyg6skvyBMPxVa1+h9/KXRCcQrGYk2Z9USd65OcRZi8VOjR6QVTxnHHIhX/N
vVzzY1rBdePOnoLLI2EtMj5a67PgirnqZDcH9QMMj9HAu7FMl5LsMAvhFBiyIwtoIftFu4wwlpDn
1UTVWolcuDqInABqzjsQ3zeaOydShVtx3Qk0cQR3aAu2JZVAY54cLEgszirLA5P7w/3xXJmWAXU7
dcYnx2yzuNfHgHsicWIyxujXQReeL4n7nwlBaIdBZNXdADDfCss5N4UfSVtyk19erw0fP0+CASjT
Rr7PnGzQcy3wVVBOsjKLyoU8Kwf7RgOkhkcAvTaL2vbZPW28dDCAs8f3WP9kMS420Q8s1fx9nq+C
zTsPqEzoHvYJZA9MMhJccmCVrK3E/QTHmGkrToFbC1cRjufvsjNVTx/mkVYYAQX1BUoqnJmEFkoL
FY6WHgpjK7pP2xpGBQLc7JeOSkVqYWsfEbkDezn0LiqMsKecJ4viuRmUI5T++gzOBpNjYW4kFCkk
dGuTI3KIdJbNWyG3j2GuIDsV9LtDgzB0j1GCw6Ou601Tk1TQgg/52B7fgg9GVJR3MLsSkHvZYQWU
7CGytWiXukb/w7Ix7/O8Vo48S4BWkYIoZc86tjuAekgvQuaxsnoscocZyWUHKoBJoXPli3ncnk9z
zT4sywt2f1L8Gm13YjJkeOyAGvmw1FQ/75w0dNmeSwzFzfkuBsQJBlcgUGeBNm5CUnIj3a2T1SJ6
60II4F4osnjcLvFppWClwchEA6kcv4UfGCtsY+qjXguL5WS+IwfQMqaEN4tPozlWrQMHcZ5J/Qpm
OX21KDKLO8T3W4bntVHCNyp7Yb0Zos2zcLThc+jOc9ULKCFy5z5uVmizZq+SgZy6eV6zFpGgVL+B
EbAyVPwK+VUGCFyLlK3dAUmh/P58YwVqYH0EWYbFEinCC4eRWdrMdop4o7nhV2ztc8wRrdqjcOd7
M1rxVmF0xjFGw6wiRSTdLkRO+7WQviN8mz/nu+CVZWXP3+pOhckjxEic0SFbI4iImQiRNOtegPv5
BSLCxxutw8rjnak4cW5nHKd2ifwtBIDZxIcNljM7A0lbsZNAUH7FTlF4TJteO7IsIacH7UfNRt96
1bCWeasXQifIpPww4amBBMqRpdvFbHaoPLlR8j5xQ5AdWBUC2oy1o6MY2q3pLUHSlgcGB6bfKNoy
HJfC0xOBzlEmEY48HYxaqmGjvpYAOQy3UBwDIi42lt/NiMVaHbIv5gxLiitjJ3oN88PmRUxmNiN2
Dh5RKPpituKhsfOgRMuxxPnIy9gu228IIWxQnHeCtuLlPR7Elk68nGGmQuelXUp7trE+3jUmPGNi
cydEAxMR5miOfTj7AMv4ljEkOGO1iBM56oEKjrYAtp+LDDxW/ioPacyBM77DRceZW3LwmLEK9QP5
ZuqZc7zHWxGCpD5bSPZq6e+AIJykoMMDsz8cbbFH+oumYXaU73c4AZRkiMS4e+OHTf4ANkqyTr46
H98wT4A/YRZhzzzTDLoW1t8KpgVgModzA8KEQfoLvcy5pdecFjl0UhV7vIXI5qHNvY7h3Mav1LOr
xO/3QlNQLRo0Pfkf9s6rt3EtXdN/ZTDXwz3MYXDmAEc52nIsl28Il13FHBbDYvj185DeXapd093o
vj9AQZCYpLJEcq3ve9/n5fBcYAXJHIe2Ejoq4ZgRkt3djHjdcQo1zsECcBUYsVxlCUrOoVOjbWmb
d9EUAahNRmBPaMjIgG4tczPbY1h7jRtsFFkDsZUg7oWvimSvdiGNbgVTS2RXhGlVSXfwYSeQReGD
5u10nTOpM1RwY1zEe4/CWWVr3QFv/20Z2cpGG/lG6s58wkedLgO/djBW9Fy5GtNYy/ARxjoTqYm5
4E4WTme0PghweOt8bjKlwd05HDMiIwiC44IWuPk+QTS96BovXSeO9tC7RrGxpz3n3XHLDxs/cW/n
RVViZAxy1Id5XZYlw66ncpNPtqCZ9pFN8I9ORPzJWnnCFl4dkp8PejAikpxfNxPLs9VLF4c2J+4V
aTFzLQKj3lpWwa2kGwTDDfX+ukFsx+/uYLe/4CeIV8dMeiVRzM9kzc8vy7P9TJ74hW7yCcNQijIm
IGU8KgJlpzJ5hHuzr3A/OZwjEXp/sEbmn5/WnRAolUiaFJkdT+f/wueO094oO1lzXVgm/l5WzMGa
mlpP5aCEnD/E/DDTMD7pF1cwhlWKL55KJ7HHX74go14wr+ROV05/2PkBMjhAv78um1fMy8Al74zY
jraGA+vMSbVNLgOB1IXQlC5mIjeRbOxEPMN+qiFPh2RB0N/Qg7oj/Mea0lZQmXunNnbttZVCEgM0
8dRRmRkRi1nuVN6OqQzk/Y86VStmfv43stRSRgTiUPhes+6ERWNkRNMWU0KLHYmAQObBba4glCFv
ianfZKQLyd5NSzdmSF7jbHLQ8QtAYMnQugtl6C5lww1ZqkTN5GmJpnlgSpTeVCSBEnVLhkktXaB6
vfstqx8qi4KgVWn5o0orJGK6rkZZtwlcEW8tvaQRQpHErOy7QdcuQsVDbpgIX0XnL5qe4cmA5hBU
hg2iF4MWUwLqcwUo4TAFkmFySytkew8EaVFStXIBpZzLrN1bcq9GmkETrhIrv2/pGrrMtTwLqHPa
UYcqCZnC3AeAm790MGzqnDipqiVSpXJOSaBVzMjFR98q3KADhkE21bagpJmOcZ1uPTchvIfOkq4C
yO2YWaFCV2YEQrcRLkGbUrqrjiBi4qaMDRD8dpFNkKOsiJ4Ltdmjp49sML5FzPwZxF+010Y0SCAk
IdwYFBITnzZR+yoL/miVIKwpsp8Nj7lD3jPaVD0A/Em/khmOtv4Vf2CLNBP2Gqjk0AhfxOATGNsC
PHBaIonTIv7mUQGytMTa9YbCzYt8TDPMacC0FKtsn37USG1HJeMYTVscYGlq83Mm9Ad9mnVhhdi7
lBCReuGgdVAeedDFO84aqThbNey+Fi2fWFESRIGKe2qb3rpRuXc5bXjI+2BkYI/YswyTr07DaFS1
vnmxZ52ClhtcZmE0LaPgi2YzM0THDIRMH45tSLaBIHbm6BkSo4RaIWezilWqTcN7rfDXQZenZ+xg
0NokGD0Jn1kv78auRSFFoxcLynjUHOtF6AZSAqlsyzYCo0QYpSDUQg+Cuy6/rQ3b+0LSiRzhSXeG
S/xfvo+jooHNbH0GoVhKdXYcq9slonm1AwIDu06gVeHkXQrFuWu1iPteNESQ891o+hExz4kcSTXH
+cjLsYMJirctNs0PQSSBEmTGprEZjyhQ9ZcTyWJtZnW+byP1GIJg3XcoacEGZCiVOsx7cfs1iRS6
QGOTbGKN++9gfjiB0+26CmMfto8bAiv1g0FIblCkjP4H/80ybOwcSXcG8hBsh8dMOBtpat6pKsUJ
P01zxLdyTH3thwHma8GlzV1zC6DXgCCpsY4WMP2tEkud03XdZJoAT3bf2Jhn67rSDzniCGx+YCYc
VGz6wCSpBIpepXZ9wCHVLlXf+lCzIttmhQ01KuVOUNVPXZW/djZZmLLVtqORwvxPGF+1HlB4JdVP
Tjh8cxMY7HoUAvbC8tZhURGAp3rG3yZR44a2g/ePpdnGapN7aD2qsYuOMfcR8J/RavQxe3fMiifR
IjIQR+CAFZazV1rGW5ZeqBs9cA5ZKbmxOP6wStpQLDENk5yngOkw8uHODMNdXFpHfiLZt9TXz26O
eL0p+ictYx7XYnOziW8IupqyYVh9NckWNN1GOY4RMg1lMkiW/RhsDLd+Iqu03xuqcRJ8NZQcUX8H
JI8PrfHd6pjf4LjqqAkwKppo7z393S6ImQhF1gh01PgCdK+m8jFCmIW3QGmRQlRF1nicY8KyS5Ii
lUr2+0Kz0Q2GdJGVDUZYY1UY2HRUYZMSruFWD8xuG/keeErYI4eRgYydFqc2Ko27VsSPvuaJDRdj
Qn/jJzso1BtAZicvGI2jTj/LTiL9sRkkTR2kWDXk8GPnvAJx+eiBlOyyLvoxhKQO6Eb4VKwCLKf7
wn1VolGevLI4EwiZbmNMx7gH1DdiT5jNk252dMvqpJZldEq08DkHXL9U6WQMqXbWiGvZlK7sNkri
hGstK5/5lS5LoZRnm0Qr7jAd42bPStdRTYxPE1gPplKt0xFKOpbS73Hvn+KamIwwzNLlWDLsLLqo
OaXMdtOEtoswaQORmmEfW18+NpDL9gEOHRoPU4kE73BQxdE5SgThNNmP2iF7FmO/j0kdE2jX7Wsj
SoAN6l+aLOhg31n9tpOlvckcuRfWwK3W1O2N1TE9cipzk6npM/RSNBr1cKc4AU0xAgdgXIKGLQqi
tXSvId3KYGzLpaU1JwilqrcnvcwuXTd+7YvmtspqagQJwU6jKk9mREJwE4WSGnT3YFI1vAW0wR+v
mACSUOGawFk5tjWFlAxIXBQDZ7Tu7/WeDIhCU6pDY2FIqm2KCqLR00fsP7fd0J8Umdwose2tHZKt
QSVijCqF4I6Kdl6LqaAQn/6Rx8U6ja0143fzzVfxPvNjv89NjVI5xN+IEfouC5B12GF7UgbvXsOG
HOSVR8vEzRFwr5SijnelBPhna1zaFaqKms1kawzc9whuO17PFqmMTZ2q0oO9rVLSJPrM2jfdevA2
0FWpqcGU3TQhStOioTbnCs4ZVWu3plOgMo/lGddjn+Q/MO4vWv4Wb+X4IirpLoOIcIhc8v+3cbyM
oxcBzb91rQxtQ0smZo+YdWA2oMPljY9AufpTpfQquuGPwLIZmAdV8xwq952FHj3xarGBEPgRDab/
4NFZUgvy1yEfgz4M5HtQO0A994ZV7gg+szEC9pQBxmIvMob0iZYdwyqbkk/qd424sEpnuCFciuCV
O75EPkIMAMcB0UKcxq9OTQZSMAK61CTtZsClQhmTG60/D0YUnoD/MUknxLfTiPjqHCY5TMObwmLC
m4Tk0BZFiFXS+VpF3p7wna/ccO5tl/QywgsTt9x2nKdrgkesU0mQTq+NDW7zqcakFg9gfIt9jA5u
IEpuoeoYfC0K9IZn0h6sDfzPtlhX4mRF+njrRK0gsBWOLHgm1aNC4IayXmt9eWtojX1KPFqvPUac
JIxxksYj2dR68s0l0e5U+S3qoDjZ2rZFybW3IDyQfrTrnFVIxqJfWEetV+qNM2hfIJHdjm1nn7W0
esa2zn3SRb0JB/Kg61xy+oHi3pB7l8TmqwQUgapJJwZpCOlzql25srU7KmZNmtVMKEQGJiA/52Yd
UwFvqNXZpbVOg/oQSymea2SLm5L+OnSHe9uuKF+YJV9ZyoBOqnTphZZTGq7MHPNe8dDE0EFrC8Md
jq591Or63vS8CznT0a6NSdNi8E3lzKnlI1PTcgv4DCn59DJz02adJtYrse0kMZG13mEypmipvVam
uM0Kg/SfcWwI06yYMhAEm4H00izbnDS5DEmVbJPb/bAxm8rCj80wQuHKlJIt2BXUQfzYfCVVol4b
mfo9q3J69mqXIQmpSDcUO8fjJC31gMuYwQ/cp12bdq2292XmLo0iw+/GZTLvcFoYLl5Zv3401NQ9
E363ygu92BXRZENA8Jlrlnbs/fFGVaW204FD7JhPGx2B3uSeUKsO1E1vjsgZEYQxoT5oSZXctZEH
566luZ5MtkgA2xH6+cE4qX6y1TKyKmoRgYWzQKR12I9cp2XSBw3hkKYy5H5FZCg59gtTGw2GJ1vX
SAes30Pw7FoT9DchwCwutJfgJXWw4McM6mEwk+JSw+PEBJdzz9NV/2ZwkskvQPuEqO0nVaUuYpua
dilJy6JSTc3PDLIRGK2LU96ABWE6wQYZYLwlDi/fhQ3hmJb2XQxOdPDGIqJyUr+2drkflRyUfZN2
xCZrBx/Y+MIjUhgoaLsgVXkxqm5w2xh8uTWAY6GOTAwtcsE6V0VGNqDNUGLSY6Eiv4AKG7j1kh4R
lzE07AE5OrMISk5wAZNmbA4j/pe6uQGUG5xdNb7VzU55ZLprcO98H6taLM2aaE/SKi2XXmOr3Be5
s/dzJgqEz6XcrLl9pw1d9Ny5YTK0yhPjvUtCssGTSF3EZpbTdpjw/c2L9Ptnyg4W0yeXq5xV7wqn
EhgovPLktwZp03q6TyBdHpyy4tpCOnhNp1+pVAiJIpELeLQLuNoO8NssXzSdNc1CVQma0kA4SYx9
SwjriiAUvhcD94nWZXsH5OzF7OReUh6RgR+dwwGGlekJccPvk8tpbIyrGFrxmnEaw21b+dBxFhxd
LXrpI26rasjZyK+FE5ohLPahPt9UWrGpkb3WGpfRwQ4guQUmWO20+loYnbFuhupV7SxwyVHEKVqW
lP7GFy1Sn8KYVuEoacu7Xucj/6fV75NDSYNavIaR0NZGH0xBuPjwS+T/oaD7EYaSaVeW3PSR8aA4
ndyq3uDQ9xgX7rcuQH49hCVSDYVMoYaUqnUV3kFQex7HAQsZ6PltW2Q3eV0/jSEI4jQIHlLrSy3l
ex97iGhDppIlZQ44d1EJPx51XE1IYp/hDkFBohU9egX3IN3kHFYnQ1NfqxEkQ2Z4RwfawMKzbBft
rbyvvUzeJWr33eiwkUxRYgAVPAtMWpI8WFH6YnfPZVFYH6P5kEfJXdZXYk9IOW2guJ+aznSCao9y
a2Kee25Ia6pRP6Tw5K4hWxdQMj2QJB+9LQSlhMoiikb4LW/KSGdBs8F6D3jPFDR8ay35wgVLbtqY
WDrKRPGxlNF7VKQfpRMIqrriAoGzPeVoKSV3VWd0P7xa1db2hAaJmvH5rXW1/kZtlbWX8UeCWwHm
0vDRAaxJsNQvWiV3TpIxp+maTc4VfNlq/UnKwNjrgcGAPzyPWSGpJTi0Lspx10PXWPbDgO2gBRwR
kYqtTzWXyZjYwTD2hqakIN6KVQgbnXFfeYvHl9aF4NwNhfmSe953I1OKTdzW33Kbb1yH4r8dSCIg
MoKKdOxsaoVRkcPcrnSx0pgKbsA2F1j0EYz3JiQQD98W3zqnjxmuatikS5uoH3qcoc4FG6uAkgz+
jfTKj4g2ZQNnzfK7AIU8HtQKATNXGt9TCWhETqTB/yN9gD5yRDNOMW26NNW3XMMF5bugiUWxr8yC
y6vJVM6X4Ze2rl96OY63qXXxMpzGSaukW5gfOdpFoEqKwoi5ppbucQwlre+apArJIKjb/wa9/Wug
N88EzfaPOW//VUVjkf8lOwaKOLv8SXnTVO8P1VRJaCaiRdUN8xodQ2zzH65m2qrlaH8i2/4GejOc
P1TVVcmOcclzsR3vF9Cb9oehu67qOUSKkz7t/jucN802+Gi/ct4I47Uc4mngtat8INOANle+v91H
eVD/3/+p/S9qGXXdAxk6cV8H6QJH6zA/9D0lEI3R50Efe5wKZSBpc1EKnsOmfBVa5+ezqR4cjemX
vLGDTUccLkztLpQH3xu400zPOFuymlTpGeT4GzLyE2E5wSk/KZDzNopI2q2nhySFYzChRPkYFiRk
8COfoKQ5SREvqj6e9JBMqTl+6vqg1TVYgfl1Nno8lWb2xdRHVNcTDQCmJxhuB+LKwg4UHi2Y/ItA
o11iTu2S+UGf2yUzJZJxK52T+amOdS5KoHIH9dRCmZdJSTnqc3Wc5QN0WjKUie8AjW7rMbiE+S/m
DqkAmhasqTVLkJLTX/FzdSeyIyMVZkNdBtDUGmhCNBPO9voyhUAEA04J44PAz1IAgySI0yIvb3oa
dIwBPpfOrxWPlpzbC5MAtbxVl2MhQ0xE/M+vD5o9/fcDzQX7Ckg5P1gjGYwMzJwVF2T4B1NmlSNj
EFRuPWNTA1tjADYtnje4btVV+rMFEGdNjbPZEE9wP8OdjZ8AaO3ns6g1qIj9tlqNep8buBFzMey1
R3hNWA+bkj/SvOH8WpfTH/KXVdej/3JMKCvTXg3ixHSA5j/vf313IMt/O+i8cD7G5zvNT69bzjtm
5bYc+K0lCrVAmbra5zPFbCgNWqQtLeen8+r5QYzpq2uqPt4o9rg+ZD9fWqBGdnkRf25xXX7d1qrh
LTNzyRQNCEbu4ompg4rHz+fz4uuDM/1WPtfPC//u618ONT+lchxvEst4vO4yP/s8zu+H+OV9/7+n
sfdhZF2x//0dfjlSag82xGvdWf6y9y/r/8mH/2WHX55eP/Qvu/7d9fOWv3+037eM7BhlV2psoDEh
jp840Nef9/zsHy77PC9+Xx2lRr77baEywa3nU2dw0nachjy/nkVlXVTqWqEmmS7MCtOwziXtus91
698OO6+AFASlxNrPrclr/xPQTnm4vpzXXpfBWo6Zec2s29+fzpteO6HX4867X18CyeIKOL/O5mPM
T62u4cjXd5oXzg9/b9n8NpYZPiptl27mzfRE2PJlfirjUBILUo/aVu2crTFl7NlTjMMwehONZ8p2
mBfOD26qmyD+51XzVvPSJuqskXEqTeVaxN3KbKjBH+dVoxrb48P8VLWgXjMc5A0+D8Noni5aSX8f
K1pBl3Va1ShIX+JjRQrUJokKJHJUVj0F12Np99+iCrDGWDKbZJKZA4Zb9lX7LUlNyOUNOfMy/aB5
TscqJKVWqZFxlQi+Ojc6lmlRUmRFbA2ppM0OhhO8G6OUSPqQB3UUtEiAEc76l0/5+d8YTDdcgFUN
13OGADmmRDJP1/n55T9cVk/3v182mfaY9/3c4++89GZY82+H/hcOY7gWxUPT3c1H9uab7fxOn0/n
pfNh3Jn+PL/BP/wkmRoRnkE/89dPUxMsV+rDfTnfydSJ8+NlfXaYnzXTf+W67Pdtrquv21yXlTOl
/vr67x1Wn5n4897XQ/x7bzMf9vou18PMy7w4+Zol0JOGic40U9716W46P5uXzS+5g1+0WB021+Uy
rGHGz5t8Pp1XxfN9dd7ntyPOL7P5Djmv/txy3onA3T/f+3P99fXnMUPSzAeF2hRBRjjgCjpFOt0e
Jrxhr1CMHbMTEatwgjKynvu266nL0Vg1GJES1YyyyE3QVfpGu6SbgPMqLL9RpaKbMEC15v6MuSl0
0AdYibetSBatPa/YyUbbeiWdjyRxXw0zQIkTHZL61VbcvUaaxb5z0bMU/sRndO6H3CCLQVXoJtXi
PR4lbgxGGOvIuHHtYLwQnbGlcuBiip1QwZF4VB3FJBmifkkj5T3OapRfWushq7OgnKouus4RoeyX
2sPx6kWet7Y6B4VSCMKmQInFhA/KpFzYZP+Q1/We+PBpho6Ui5oqEJNDWhzJJiupGMqeqlXumLsy
ERdfiX4kOb16ZhxUgmz7xBSB9IaODnWdJG/MG7Exugk4O0bkSKWcQ6qrXzIj6W+yqMTPVK8Lxu5E
mjkPsivACYiNFxI7LArhQUlUeizBA4SgLrq3tVFZ2UGaLN5kXmSrsC1CvkloNGYRxaeoG1/g6745
zWiste6rWj+0QXkRJnFoYgcYN1uXznSdwzM3VgZNuoHcHSpYCSpxkqrI04JcO/ZL5860052w24oS
MsI3o6FD07rFa9GhnILuSVUEEC/1GONONz5S6RmHzA/lU+pAeEpCDMEUuPNIfLUsnwxEinEt9uEM
Y4peHuOy/4HGNz8oU+oBjdeW76KEPdXUKCdD6jw+iNI91SWfoW51zsnO6BouqkI18o1ZwzJqPVig
md4uHeG9x1oRLvRad09TjJZn45C2PBLXQ0f/KsM7v6pQdxJOuxRm5a7KstlqU7hcYDlrY2mnsCJi
MgY2JLlh1h+7fd+5X/NQj29lW4537QtZWn0rtw6c5YVVK9+VcOeLvMQLrT4XFDW3ZJgs0gAOQz0a
FwNYS5FvAovwtN5DVdpYSBg12S5lGcJFyascz96kuMe8GeZpvRcx9roojrC+uhUFfiFXSgTc1/cD
ur+Z2Ble8zVI2h9lPlCiEg1aiuRWqg2ZiENtwSk5QgyViQeW2mjsoxvQSSBTE2neh2IH/qbD9Jlm
aIBFobbItbWDV5c/cmFerBbbU1nyc1iHFfVzc4woziQXQbGfgGQdrXBNc4I4nGxpZKW3Io4I5V7B
LdpOmdmYdqYt3EBy8ozaPZ1+/IQaSHHTj1og0l+bsb+zG7ta19HEktRbYh7YYyChCfn5cM7Bg5Ax
Wn51rXQXaeOxcZxNxvlRJ1m18k2sz3F81zLax8eTotTUwm7loy9J1Da7eLp5EMWgHfU49pf8f3BT
Btp7b1Eb9DuTam4wlJc+t/dD7w0odOgyly7VqT5t70rOKrSFmeRuT0vIAhF8GSK+CZN2DvJO92ns
JPfwSqXt2vrNxjECWCSW+ai3vTiJuHmojBCw4XjIxig2sW6VA2JwiwkZQ2gqtTgh3UMWhta2N1LU
Akz/JBTuNZXBp1Bpqa+Ow052SbGn/r+QbY1WcEqMKeGw0bt7MyukcH2X4x7lxF8WSlVsDLgIjV4h
FvC3rRX0aPGxdfFDfVLamoS5xjBPvqDC7w2vBoMR26hzrqcT3thFXGNXHCCSk2g8kIvaFBvNPSb8
Gsk3A6BEnvRgcUmwKiKawzbFDgt9t2uLRckno4aHqLbzzIUtyZyhVYNMJofGrGr9S9PQjbPiblfy
5S50GX4fpf89L8IzTOidHfcPfi4utV9aYOa8Y6ogxyg1RawYpEGkKprHQsf+EfoFaBUlDbfEpT1I
QzPRwHp7IID5mkvhcOmmrpERKVtJ9Dx+fPgGTWbhcSlMRAkOpiVfJ6EmG7cBDSQh+hvfsF/oM9Ka
SKBwZB7Is2L8uhpy/V445TNnH4TuqiW2DP40NHIouZ6/KTqT+WhCtlUA6TrWxbavarQgQy6XfRY8
RZymKMbetELrKaBQ1tUE+goKTw+97+E2kBCvhybcy7gBZqDQ7ws0mlxTOocnT6r16qV+vi31cOc1
hPFlPvJQrcoeDB/iQlBhZlNyvKoh3ALba6yHlABR6RIxdGsLoRw7TjDONGMrYrofLtwtMdA6qTPv
SPsUiyHNV3LV7uQIgi0qOSc7HwN4LhR931sXt21uwCtWK+Hw2+tI5l0EiB+S5ktF1s+SW6Pqc7lr
muSVCQJWclkjL/FwvPvwCCx0F8T5GkgHEQmsGUnvK5UarD7Ul8SN1kNsxndJYK242uFHHwbzGBUh
+Kye7kXgECkgXJyVUXw2xm0xNgiaZQsA0YGQJuHyoKdbmr33PEzaCzPFpk8u3LJB1VO11pGApRwv
DoSGPLHp3aE6d/qBTPE8yHc+M4FFUOoP4KXxY/hkGKQOTkPwzqYAadb0nkbHHJNlrOEOVGz9q3Bb
YGD0D/EhsagqVXc3OArsgLz4SkUt24+SEVFrYwKy7KdeDgAysqccFSEOoXyXBnzDDqo6rKwjkn8T
LK5VP+atCefHGJFCG+ENnNqpcE89X2g07moXAx/5JchD49vqXm30HnpzsXFiIkIKzg0n8SFDDvhw
G/kmW/zcPoSyyPYvhpNidQvgYJiJCsKgofdE+aJLomEXgebc1nH0TJB0SmyccuO05jdT9htSmAIS
/Ch/W3hZTR115DjYN0VFZdqM8Hnbw8mf/tKlJm/ofjFZKrnydc1SKxEc5C7wL8ONPkotQiZqMlCo
gXjDDjCJni3KCsUpenpdkngU549kYwJMMIODHXibsNa6cx6jMfMtvV2bXY5oSLUJmkYmPtBWrxk5
CGFXq6ZpLp4hKqA+MAoaWgOWrT/rlXos/G1vtzrXM0hCTjyZCTDGklLbJtqJjfjajLve0pC6ZAGC
XvmtJAzRVGN3k6sJcdCWc6ikL06aHt6bfSr5jTabLg4/kv4ZDdZh0PsfaacMS+Eo6KoCbV8TZ0Bv
IQEqYGYkF9h1tewRi3EBUUWKdN0xn1wvhLShhje+dBUYbYq2EA4Glzyn99DmCjaZJPf3RJtt1ao4
leWYr23VpCeImcGZcLyKgSUNxkYLW5p3RI5fQUrR8G6YwgDM5PQ0SE1jxzVunWmef7bz+B4x33vr
4FxJNAwxLn+4MI3olygVI5/2KELbps5rH0W5y9Mh2iOFXiHwSqxOOzbeSICECpoh7hclip8lykh4
6A12PPO1K4RxW5NPsxZpjvyg78Goyvec1OoA/wl/cdx8gfvIjK1kWrctajozAS0R/iz3vZljgMnL
c2Co93oHQdMgz9hq24+ghpimlvTfnPAljb1y4QIhPikmPsJIbzE59etR9Fyawzg8qo51k1CG7mn6
kqryUkWhRwiygG2SlCfugwy3bAKA3RKYNCknCzovZA6G5dI0anMr0KZqVo01VHSIsdRX2QyvigXJ
wmjxWxvFfea50ZbYPjy1VrBraSKuVL1CVupj9m+jeIRYod/GNtSVgJtxaCj7NnHicxlLnOQflavf
VJ1ufzEQwKaA6hFrrfuEWvcYfx9GAzuQrBgceTghXGvkNwqFUnFMKiapuWCIRm6xS1JyWEw9pE7j
5MN3rkQ4gPs7TYdFF/v6DRF6gKsbANsBwWqLmMTShYz9daORNpwT2rVo1eQYNW2As4og6mA4g9FQ
N3mQfglhgm/zis55y/xHp17xRCfe1AH7c3oxOtAmz2hHuaOfYABJ+NYO0aMaFPYq97sfeqOdHE9q
e22QP+zgiXJ8sunq4UeX9cazFYoWOVU5DSx7Y91poArjom7P9irWdG8XmP5RqTFlNwi8vBa6vquc
M6/75g11cqZytIkswzxofX2uEyz01RjsA6rCO2r0b1ZRozlpRgs83d4O/XFLbvr30iX0ggjIUI3e
pZ5gyjAxk+dehPW+a/dh2mAe8D1QWfiRBtw0QkccZXNTKB3v3VaICwTIpFTe2XLqrVmR4uqlzaIm
7NatkucCoFCnuU9mLb2FZJK8MJzhsfIF3yr4xKDnYPDgFw5mdKnWJ67SKBmgHgPIX6d68VyY+ltY
dABwsV4V6MsAisPAj8abgv7eImm0cCd1U98S/X6MFO2uahLlosaWfylHkV6EfzQVz1GwZbCI/u++
Iu/m/LlMc9DVjAVt/utegQ6NOav6EBcYR5pXyNF4a0YH0XAjsQqOD7V4qFOzu3Qa5k0HWgoTVYw9
IyKDzo5jPkjwpJQSzb3PKDYWuC2kbHoACEciRhcRJYIbqfXBXTM9DKl/V3UwJ7Li6ASddZkfqEzC
OSPZEWG68+cy0nUAIrYYwdWfy9oRzaFuRvpWIFUvXMu/zaaHlh9j6YgLJwXem6apNn2m65dxeqA0
W+7cgZTF+WXdhMYlrpzotmuRa//cbF5e2+aXiOEvsGr2dBWhX1I0qKusqwvMuX87pKH7pA4EwHTn
TX5ZgUUJIfDnG8+Lkcpm2LIKgl+nN56X+SGCOa8hQIbR/mpeNK+MEjU/Wvbw8LknLPYbx1FWXRDG
d9QKIXcPl0bTortO9D/6SPh7tBtndYjTU99b5mV+cEfOq6LB/3ddlk7xQn5tEOiqKjEaf8ouJ0Np
D4mVWJdoepg3biObdg7u9CFs6mWeuyFfaopiY7RKFwPJ9LpC97SpCtgA5fw6BG3PyKi/xLV7O3pc
Q+SISD0SrXnxPEJSrOgYTC8MpjefD0ytvrYksRwGM+WIKU4ZYGhooq/b9QlCnHSEaDQfCD2BfQyy
6JLhSrgpJ5jO/IsaEbwv+7BZeOjObgtGX3cmsc93elw8lH7QH+fN5gdbFDqpILCm5pfzthpWp5WF
Jg5+DnvNy/Rh4lkXyTlt+x7fQeBd0tzwLnh1xoNhtK+BX3mXebnuIHS0iT32Y5cU+Xkzvx32JXz3
87wFs8DLZKCgbMPvrxiiZqcEnn0RJebsModtpYUugIt+dC7zCjLB671a4hOdX84rgkQ1b0RKenec
NAoD/7DZ1JlhIBcBFJJI/GHTMedtQyHQkCe1gzJfxBuCEsCaKn54V+YWinQT87/h+NDHnUb4SA6p
vtVCRKiXeTDJrN5TUwK61QPcmnvj//u9/z/Bd/KI0iFAJvWf/8Hr96IciLngN/LXl//5WGT8+49p
n5/b/LbJOXpnQlr8aP7pVtvvxc1b9r3+faO/HJl3//PTrd6at7+8WOdN1Ax37fdquP9et2kzfwr+
H9OW/+rK//GvqQiQAPxTFUH6Vid/FRHMe/xNRKB7f3iO7tqe6xiqabtEz3Xf64YGvaP/YSIvUD3d
0j3ds72fYXEOQgHTZXPHdC3DQq/4MyzOYpVFsJtrED83qxL+HRGB4fB/+UVDMH0eTdcsyjEaFj/V
/V1DgCpsyLJWNb+PdfOj6ofgFI5WdCPbNF15RMC/RTH6Nn7WHyKfRt6hZtxVMYBJzXHktqiwfoZd
fxeE3OXblgGchxfuoapkjXpxOmHT8mF+CNoGo1SaWduQesxDIErz3FruxXG0eDKOY9isEwRunxuT
rXVoTUxJ4xikS7dMy41BvvB5JA2pTtHS/3xwSlmc3bAJIUlGigdLEvHqdfX8bN5mfialo0AN/TzI
vDjX/efKyVqYKEq3qkPx/wg7j+XGkS1Mv8rE7BEBmwAWs5EoelIk5WuDKNfw3uPp50Oyulmt27fv
JgN5MgFSIglknvMbDTCkBmuian9q8bAjfwwUuhoy9L8scUywrtrGqpGufKsJAZx3E4t9vQMmnom7
TM2rQ6p75cGEObAme/xyC8m4bG4xzIlJNFvuVsaVUNT7vj0rRi68+6QscLqZmzrmVii7fNOSNbvU
/4iDXQZemBfsxuRs2Vz7+ew8xp6fC4VoXVas+Na2nG9dz8oyVAwsMsF2VSODkNf12Z8xbeYIpyBN
zHSndC02IwGqXDvsfCChfT70wjTdmYWCj829AZOnypyeTUo6HOTR1Oc4FTg1cOJ5VA40Zc7q1EJd
Q43I8FdxVX6AeMd3CFzZ1nR95x3koJ+6xYfrAfIfwJWyChyOwYA8Xz/axQfPUvc+q4BtOlFrvmoI
Zdh9UX4MmHOubaMC1DJP60P1nLN9utgRHNnb6aUPX1ox/ACwfkvGLlOw7XSc8nTtemFsHoWnoB3g
iW4lMpi5SIY8Cpzn+IEUMIyGUlmUpus82lrukoKlAce/CyB07W7xNsg8FJz9swzJBtCy+2gmKHfD
Avx1jQCiCSpAA1ymLOr37dzALuz2U0rNA289agl/H5BTbrE6JGlkBCx1Cly+d7VhBiutLt9kr53A
QLPzYuBzP1AShrjL2jtgpzbaiaaxuM3MqlRHew40wPVMOcLt+cErEWTquFNfZKMmmJbain1Ms7a5
tIXW7KosPM/w/h+dVh9HNUi/GgUJmaRw/ZeRZ+AizG39USclziYTBoAX9cXODv1hZeVsYX21UPqX
oGm9CtJGitpWrWZ3Sjlqa/Iv4enasEXdZ4m2/S00DypOaVHa8d2H20DYueHphz4Mwa9z54lpVHuo
VLAiiubFXtnAAYs097njD7rIxtT5nFsRmA+3WOgh/RgpxiFthwbKb9JS81GuJ3lhhFx+CHB3zHVz
77ZTto/TleywryQH8tthMNbmfnQLEnUVSF450s+nRaRCcYQIvOFhNDDNqMDFHzGyxNoQk6yo5b5H
LR1Jhjlu+RpxzzFRux5jc3Wd107er/G0Rn8d75CxC5qV0pjqpa6QbLUX8vja9HqxgphDErGMtYuM
TTZ3x9ir9vkcGvw02zd2/H47qQkqi7zg3y4KGWOenSORWfosnnw1yE4zkn+Cy3PwwOWerqEYBYOo
B5gsu1iWZid31NPb3FvcGmekuKKgYsxvmmQ7dffJ7LxDH+nufTBY6Xc8oBQlmb6pjSgXSpsiX8lu
5dBbv54K/3uCFS3ygl3Bb+uBXwun/5NRachDfNl5sKufH7Iudpq6Bn9EgyMK/esTUA8vdS1v6sn6
KVy7XTf89/eDUWl73XI7sbQTCxGhtHnBlUylqmMWKE9TSETJgv9i61CmHXTr0W/50LTOyjekn3EH
mAdlLPA15KqHLNhCAbQOmLkhj1PFyItF0TeoYDieqNWqmFCf1fmGJh1+YsWYLWVPNkDGE9Gmz9cO
TDQ1mMJTE4CPtxrWsqrrtns5WEDzYmNRVRvZVUvEx0TukoxzMDFMLGVrTAjdFAkqcVNSnvwgjX5o
avgex632QobDAD4c28tRc/Zp0In7oo/UEzsLpEsTI9x6dacdzBS9Qdi42YuWUa8KADmuxgRbm6jV
463ez1YLXWdelJbGdlBP5a7lUd6J5m6XHNPJ38uenObUSQmPm5cea9u8XKdtoKvGd4Fu8LE6pIsG
DLuQ9w/tF8tWH6G0dN88P9ZQu3Wn01QiTdK6PvaK6ZB/8469rbXQ8aDXwnVm+dPE4vjvXxo0WD6t
zFzbdjXLBn1qCcNxtU9fGjvShxR3Jv9Hb6vaIumq+NL52nQ2fADkOpm0snNxi2jKk3DGdDl6dfNg
4HD2rBZps7ezFjk/Pxp2RgmxWJlIx3A/wXROJ1XmAbBalDk2b7cBeSRjcp7sfordzv008E+TbzFW
mDoJFXsDlBw+TWhah8KMlY1GvXkVd2Z3SpWSTJ6pmO+j3T7hTWv+UfU+1T7D/94GQHNIfxnWvg9i
Y0vuxtj2lUr9T/YDlghQdubo9VBGZ8/HlR6E++v0+UQZd/UeHfqwTfY94gwA3FWo/V6K5HtkJMCG
DPfdgWQ4wqz+GSrZSuvKYoMTb4qGV68eE70lyRahLI8VMt0mRa5HHg4J+laFiLdyngyNnsgfLNx7
F3zlUx4N1rcBd7V9Y/Bbg+MQ4CQBQ8KL1PjMJjE+qygKEGNVAJQ8PhudEp8dM0hXcWiTIZtjcp6p
4JWXOl2DUO+f5wKcULZtNOJO+WfIHLr0YE/GxuBfvtBJVq4ZQ+6piI2XmExnOggB05vGNNA385IZ
AzWvEG4D8kjG6rAl5fpPwy2Vh7tBR2Lw03kNmg3AaWvj65T01V64/k8zGbTj4LTWqw353jd8LLQm
v8dQIX9II0u5FKpCitw1EE1rAu0bZtprz3f0N2iYqC52frIhn6I+8XD5LidARftZWFb95FphuTFH
U0Xr2lDeqtZZmUWvfXM95H4MrO0eBcy+PU8fePjzQILmVrzyJx0lLsDVoE4m/xCPWXAYhZ7XyDHp
m77W/SNL4+Cp9JoT5Sv1QNIxeNJy5I0iynv3clA2nYLcfaWpB9m7zShhJD7Js/66hpxBAcu7XgN5
C/Ou11PECL0SHWEn9pzt9RB6lrNVICug8Hk7HE5TPypwsBHBKa0W1fwuQN1RNa011WjlVTWwPDAd
ngZyVFTDQrEd5SmIM9iaWKJZ86wum8rV/7pt/f2uZas86EgLuo5qadiZuzrjv2HSvSAeQiVOsp+x
7nannFLQXR959bciDnYdwiVI+B8psqP03Pndnqqo/uIgzrBtImUfJM6EIZExqAsPdN1SPt3QsjC2
NZbM2xC0CxKJTT8uJxsQoyCR+fDvb3/ejf++HebtY25rYu5uaQ43XWd+kv/29sckLd1JDNho9dGh
dLP8dRgBvSSO8V4bRbvJet9Z4AxvvkcqO1bIkGwo2DA/4zi9mbzCfDccA4n23ECAc+56bf4jMerq
ZDiKcrYt/+l6doHqhNkEwUpeu3Tzc60ezBBlmv5LOCDs46dQw1VYsAUSKxxe+4396yi2yiJdWsVY
75oc3k5OSXqR53nUPQYuSSELWlrUYjfume0mhu6H81gXO7sQcM61iYYagVzZ7yOnROFO19C1oPgl
n34muJNZWebd1AIsVXRErikRVU/8hn7ICRW/bnLhinOZpgSeXF7Fy3pw64/EcqjquvFXREFiGMrc
4qyp0V8mV6UuURcGdRXxe9eEVXaHx/lTapv+gYpscJBHspkBuMgsOS2aD38bCCc/3f77xy9gdHz+
+NnzGipPHsMWrhz/7ePXDH9U3SESWLg6laDK01KEFNUBS81H8PTjBRAOje2aiyDEBNKau3IgUZqH
SBfjdRpSNd4m8KnoIXuELrC6ISHY6M4ZhqV3hufj7oCuvHa5453NqffOo1bEK8t3tfsuye3oXkVV
6T4WUbiSZ8iJk++/ca+2ID9xhoxDQpqvKgOZbzryqrInz5BXTTUMe25XwbnGuI+sMlzJeSHOjqVf
Lw2jtCCdNjGSefJwbuSRbHonsLa9YP1P0YrDNkLjsjKsdQvHdPnvn4Km/+fHQOILFQ7DJJ9hkD77
+69QD7ME9QtL/4GQDI4CXhk/UuC/UK9L4Ev66ALPTTdqMZKSOCrmVIaWMibnyqOqseeqlAvdbZ58
GxjKvtl0wfj+KT4OVYx0zNOncDy/uu5H+yYfIQXPPTlDNvUsoaYnhnJ99duAjRTJQ42d+fXVbwO1
kk1rHbWEu1tMHmW1Hx989je3+O3FFK1A1ktTdnJQxkOzwRzTqZJVmpUdS3/YOiijuMndtf/5UE7w
hMaEz4e/nRYYeYmG2eeLzf1GwUNCFIqLuOVgH8RMdJZHs7Sj2Q4HK2qfwsF/MvzK2Zc5osQOoKGl
FSCZcVXlkCOCNOReinSM5KfwCQBtEUfQWlwsk19qXXub3Nq/kIEajnZuo12iTOpHkuKUoOEciuW8
kz0Xib6TcTbT2Hs0TrFOg1D70MVlBN77LshSbQoNSU856x+uqmXltPj3L64u/vPx4WqGrjrC0nmG
cD/7+xc3ynMt7js9/UHSg09YeICv2lZ3DnFfgUmq4p3s5ZEOwz3Q0wRePp4DMvjbSB+tB2AYBxlq
RjVUFyY0NJagZg/HkevJBnEV93pU47S9HyO0ogKvBXbPfUuHhxVqQ3PUpt45u8Jh/WPb6CNl7lmG
siart6YVQxDOHOesz00xiWqZRlRKZUzOixsHHRshgITPU3rMHFKexxunyqwdvGMLg3CObo2MiSCA
/M8t604O2HqJBfCnObfub8NW3I9rxWUzG3rm5+v/15e7XarEEnY3UsH+h3fmNijjJfyPdpM6KNin
Z8peHoVh/drFlrL6FB/mabeYUbECdnNzXpqQR76d/2leb/rFfdXjmPNpIM9LD3rzfNXazzAR5N0i
ZvNXUF5RkCJbu+TRghZTMS/uzR0pqmg3uTvQWVW9VBrictAZYjzCUiO0rvNuZ5B9O3ueOiIf8OdF
bqfJawYmUjhPZHfVvcN7eVCVpn9tdOsDbED7Mx4E5c3M/Cq6qLsniTCbdZnuaUCOuRJO+cUZKXwl
Y8UOoy3tfVADFlJMDzMbEjVy2y+SAJcaoGtPg97Haxuw5DpDlKFPSu9R96Z14YC8U+rafyySBq/1
vHyNfLAdbQl4RnbbMLA3Kcon99e5aUvxvEVFCmB2+dpXG8Xep2EOQC5reypokIdHVUyrwsI5vs9J
aWd2Yv9QZ8tvbFeSUqMkgSDPBY0ULC8jB7XO2Jif6O10KUxwyyKqlLWMWVBYwILiLjifIEMk+9sl
VT+kjf1ousgBzzfOqPsEBzmjG8Bi96S4QGohqSJcFBi7sQI2eb3jDRasbtsjCzRqJVt57pSykaO3
O+NtIObZYunkpW+hXl5EniGDt1e6xeQAZMtfl/fWGsh6ntv+NPEcb1xqhPK5fu3PI6NmUdPQvMMt
dHv8a/+wGpDzbouDT5e7ncu/AA1/2Te1PvgfiwVD+7xkswzhWJpl2Jpqs3b/dMtVNF+x88Q2vvuG
shMUtkGBhnG3jtNZGUr23TAIUBsxwdFGKOpfg07pFIdhqh5scPWYvyAYh4PlJKAfkhuRpzQxujLU
yzF4r3p8Xc0UzQdW5IiOCuQj5phsROKKVR2qaADOA9bcALTwVx2EKPCT//6UMebVz7U8u/nx//6v
aatIGFpQj4WqOxaVxfkh9NsiFc2DuoJhUn83K3+jC+gDSeHpSwSsfg6VO6lLq6yL/fXQd9+aQrG3
PBvU777iPec8t161wFAfvMHCKQ65jQNLehMYCdI3VVwGO7udVbRq0R2mwXCfRaovw0B13gH5ZuvO
NsXDYAfuO3jVr4VXi1OS+8nZd/0P0vrnf/9b5xro578VpvSsEWRqKhToT0kwzY2RC9XV7DvYYfO+
igZx8eDXI+IjTrIHF1vHoDvR7hNlLGcJ3vwMP7Y4yNG0FxVMi7SCx29jtlZGwX3sTd5uGAHbyKPC
6EHRTySi5jgVTyBF8lA21lgvxDSq295HzNqiLLctFXT4mrhRVx003scgxAjMJgvx7ARoH7ZuMSsP
ZOC6UGPkda3Q3/uChkyqspNHMjaZerRB2mV1C92mybkAxvBClUGlmq8Vhh26I2H5wrLTWgJTzUCI
l8prM6ICmpheDdaTrmlobwqiYI+yp+qLcpiaV3dQjVNbTmdWoNH63z8m7XMZme+kyxeSBZHKal7X
PicrPUVTh6KylG/AhQB/ZsoXI+mys2w8a0go0EQn3qZLWidM1UOoZmtwrdk5tKLsXLV++hij9esq
JTJFjefjcY2UUAhCgqryV6tXPHh+XBDUW0ZKrKWUYFbH22tYIZ+pg/CbvJ6MK2H14mvoIMc6/I3C
b/n4PRedM5gSedSgoO4J/ZJEaYBCVNd/hVyyTpPc/MNJ+lUGtPCr3gsX/pLrP43R1CyR4PB2amw3
D10FhcQUOTCwv0pEU8lbNbT49xJRJS6uaxl7WSIa3aw9JFr5jyeFbaOi+MwJ9nyCvK7iDO1hfhVw
nUBaixF9o9srWEoJ8qfvUYPLm0uali3mkRXePGpzkSF+FDi6BQbWKPMMrXPzJWkUH/4RQjxib3rV
zywu8lNvhO55MJynWcvmvRL1tGwHnveZ14r3MmgPXedGT0MaJI9VPyPa5niXIipljk6yyZB0QSY5
CRdk7oAXjgitNr1yuDWBKn51oVS+eHFHjv0p0LtZrP3PRvdMY5e0louLkF+bm2R2yZxjcsrY4NsQ
1FjSxyq5girK2zf9e2V3xpvalCMSnRDVZFdRCuy0DeTiBUqBbxVLgrsebdfjr3NyvzQvmo/VaNAH
mMMYJQLx/Bnfa3GYwKZ+CVN09YXS7buqzZ/ESHpDRXm+HK0RyRjF3Np9M74AfsDTasi+GFRf0EoH
Hp63YfgeAUOQ89NAs/l1FiZLSk5HF2Y++SND7ndNIre9/x+/QA3Nh0/3Sn51tiWfga6jO9cq1G/P
Bcvviyptq/ybU7OHMwpHPGpzU04BLh2pGi1lrG+Rv7lDW3ddOTwnbvNA0vY7L/H2JWpXO4fkD2px
g7byx9Z96xArQQZz+hq5ab3o0WXam7k3bo0RRxtFr06ZJXggwbKxg7A+yVBjRu6qs2oEzf+KyQFr
AqemJt3B8zizrDBaqNJcW1qqzmZwZsXtKBf0O8BVGL124Ehk1/eLCP+9aux310MZFaLWvfvfJsjD
oqDmE0XDRvaa+WrX2fPZbgXPJfJisetMhUSp4hVP5hCE6zp2WDmMmXrxK4GWzmTD+ovscRnVeYCS
Ig0A/GAPCRi1zNDMFreYPHLm0f8aM2JMLj3xfJslp1IjG+8dtXPxUqpRaCyAYCpKqWLkkNiY+gjQ
ita89/LmzZuAJFd7GhCVOQQ1PX9UEC8y5p4M1V2WbClMJHeh7kUn3e557LMRNQDVfpSYB69N3yiX
bSHGjyAM0Pf0ymcviU3KfgYotXkaH4x1lzlxeOwzz7h0lXmRcdAwGMiMNna98zSdPV00pR8WZis1
ep9ulMe7yIJi0o1B8NzMTadRgHebp2skwFrBT/C8C0RlPcZZWuwCq9npQ1vxEdAoJp9NEqBhNmmi
ghXgq9sqwqZYjgZTB7pBHfGsQWJlATwuPAJTqRBwSvJVk8XtRZ9U944tuvcNeVrUjUzvpxDlGyXp
6q2vcTxR55PKQEF5yhfRMgF1jG1qFbM1lIf2rJ9+bRTq8LiQ0DdUz1shLDbckcMuDTx3TIcq1Ixz
bmJ1VfhZfeco6VrWdrKOiqMFzmklCz9qmqEEGo9bB1TOG4uI5H6YXPzawA4+kcI9QnTUPnwvsxAq
UxCbBCW7tWZMYWA27l6zlI3sSdShPHLwdXTBVB6dJKQq4QzLWB1nr+/5xuuEIxpSevgh77tW5rm/
BmQ/nYbFNBb67tP9GTT2pW8RYEujsOAZlYKzdvP+bOcR8PlKD18Sl0JvE6fBh5mLH3asFt+HfEQp
K/V8ANhnJUb8HwFkTPKazjvKxilFuo888aDaHeKLMqYolge5RHsPAclvrgNK6+rHAjIVxFx1740T
jZNqe9l1mmRqwTbQr2pRryFsna7z5tB1VPb5eajXU+Q8vmIneamhxle6SvKFFkQm8Hy1e5KNxkIf
2NdF5FSgPLQSMWGLq5Uc8/MgPxRa9yJ7rZd1T2Dmv6HSrN5rYCyXxQxclo1b4t/hAEN5uMVaAXS2
B4zuozK/v8Xt2J53rd1PXkl51NVy5spqKroC8FaWMignq1kXbaooO8Y2IswAQZL30XDXjZVS+yKp
fGrb6JsMR/AeVnHatEvZ7fii30XczB5F5jk4u2P8NZ/dOHa+pYqOe5HmJO/xEGi4a4X90tF8Nroi
177kCkTVvOBGkIF+B9+aAinT3OqrF1OGB77jn8E+AVswerilA7K05ojW8OApDdqGNLEuDAhTf/UH
ZYI510PF7eZYKof9aPZ3FHqz0/Cf37QJJjclYqon28WjA1Xd8EeD9sPQDN+p8WJBBYv0MY9qQWW1
5RkWJ/brkA5nOTPU1Ve04J0XSxvHJWpoydYN1E/X8h0YD7EoTnY/IdmbaHa5lIcorBvlnTxEY31V
FK2/UU1H24mZWcMnU7ui29i+KF/KVMMMMenDdcem8UX1QkQheYJA8kqrl3x0+EdCcXqQo27a89z3
LHUhR23YBZtaoIctu3XKLc1EufNOdlHLyPZtxzpFdjM+MBtG/cWfSmioGRxK1wWd5fXoU6seyRrH
sb9EMwY4BP/8NKGahA+g5vHb6PKtgs0dLIZ7WNFaEttH+IDBQ+/m+rOZ4SzS2MX4tW7UXVsZypdY
NzeUxPxnUQfOaTLGB3afEbY6SvzhiTo96EoUPOdq2D1YLXYpeWZmG0qw4y63eMKM6V42GvW+65Hs
tri97+GD/BqVMcUTw4NmQa2fGmTmtQz/HeCdO9mQ+W52WBFS6mocQUErdbCcr8x2bZAwQCeVJnfT
cNNlzddbSB5NSgXvPcy1tZJiZROaxvgl1d1HgDjxc2OH5U7G/Tkeqcojim9PQ1cZux7IzqLyY+8+
GIP8SEI5P8oj1a7yY9KNv0bHuStjchTx+Xbfe9X0btZQjfRRRXZcQGKpKHndK0VdfusqBallkX6M
flstaz3tNtDb9afC8L/qEytg4KLrwG2qYz5G1VEe6eT74ELjuEeujM9JcRiWI46IKOf5VsXtmNht
QJ4M87ucaSrZSg7I2PUKlh4+2SzRVqZe7+FI34PQDR/B11GzLqE/yy5q0v216838XqEU+74asHia
qnHXFH1JRsiOT1PRocGiq7x1tst3oh3aU93Y2I1qmNbg7GC8ZI5VkpNMLcivf+sqleiX3khaL/3q
OTlf4jI1nlU9Dz86Aw+vNANRbDaJWA5lY+7yRK13LjykVeKoxRm4hnE/lYIEeBjgOGyXyWPnmq9Z
mKkbY+7JEJJoyWNiQyMRbYRNukUpnH8Lw2kQY2Sozf/Yqjw4hQguWt9Nq0bYeIxnYHtRxgZOJtpn
LezsfaEmCAqlZffR2AmU5BbDmFBHcabRzYObOu2HjuYCioY64JH5dPA7WHFn0blU8BGZC/ckKJyt
LNbLxg4y99qVA7ms8N/mmAkcnsyCSaC05pNuRssu6Zq3hN/nDrYEJl1m0LxFBj5wfaA411E+Sm0m
tuF+O4+qGWwPI3WeTVgBp6wE1xeN6iFXvQgoVu6dKMtGh1xQv557MiSbLPsYB2E84hHgnSbFLTZx
AuMhzsJFqaf5xivr+lVPLSiuaWXvZDfRh6/N2FtH2cs8fa2qZXSRPUd58O2hfVJTXPmislwYBVoY
NQoa+7lG12E2yqHsyybsB++urOrk4TZRDnzqIlpvgA3D7uev690u8in2T9dsSmqgat8GrEMS67HV
/XBtVCEutSRWcDZl3XwfmlH6oMZvo2jFj6bjZ2UaIZYAZf1YhonyUbtWdT8Zhn/p529r16sjCtAF
mfe815baqMZrDzOA9YAg2c4qKMdX3EW++BbUXl8pnmU8DMJf8UxLHi3WSRe9+9qkYXAqB9JuRTFU
3xoLo65o8F8tr2axnrEHq0dnfK3IP8gJikjmu785PIZjpO3F1Bb8Pvz6W4bD7QA27UuqIIFcRU6+
1YKkvwjE+K7XdqLoh6+nxRPKq8bGbO1kWfMd/0Bt7l5e26iwK4YPCH9TMW20JABVZ/O76hNzHeRh
f0dpM8IMGSy4RIHLRuK/JVRcHt0GPs371JWTyxCOmCMGf3G7lDz6dL3ba+gs6EHmTXgaI8C8tPJx
WNfl2Hw41RIflPhLLQwgsAkfU6Q5WGrjFNx59kgu1JjAcJTlg5yW5s0ei4H+2RMQODNj9q+G07Ub
ervaIYhSQ6z8s9vNsdhRkAiQw7J/nfj3OTJW5Eik5DECxf80OWiqcF1ZIaAyXPzC2OBboLvac1tj
AFpY2cGce9WIcQrq0dO6UZBZUUIeWQFc0NRG+gTMMf8ea2GJ0Pst5eTA2itDEVyTTI5L5i2qw7dr
Bul2wrUfKf6unierU6Eu+EkHWwX3ASp8+KkgH/nraI4pZlT+YRrFPSAId4+pBtuSuZHdW5P7AN8b
7ect8mnWZA7W/dQkKJ/O9hBVXl/iGRs3giUCztdAaZu7WqOYLC5jF8fqLHsWlZOBu1I+op70fmlM
iLrnqHgpGhJESu5mH0lZbYPYEz/GwX41hN+/Zr6wHsyq1ndRaquHNizVRQ0JCk/wVNlC/QKh7Wmz
U7JQHoXZ/WoGdK/uenYtK2SJ/ZMcaJS+eVTbpeyMkelB9B8rCKxts61dHLCQxbgzfDX+iYJjEbjJ
H10Y/AxVh+qWErMrCKbpEFCM21ZTn64mpy8uQBOD+4kH9LdkwGNtPok10qkpXPGu1sjkupk1Ps4m
NBtjMB+0sFoGnlsvAmVqvpXdUiKew9JBoS8tw6OYUX0atJwxn/KzqSBDoJuZ/q2ZlMegib0XrQnN
laWarF9jrXoxHe9SI6v7ZbCtlwmHkosdd9lFtR0WCqWRrGRXDigVHgZwMo4ypNgp1XsKgY3xxm4Z
3INW/NDi+g3mLWQXu26WhusP2KTE0yNbQ5yCwiH7buY7Z8JJKO1KitSuFp8TTyk3vHWcMCmYPwdN
FCJLx5R6FCujQbgIKofARcP29pOrO/uex92i7abmw+rStXxdEuJ8UVmjXgqrEg81rOXjIKZfTQ68
a5f6HXSKP+OuM+Aqgiql81CybcIz7c/JtzljT7kAPRnUimLrHOLqsEKvOXhlqYdwzBCk62vXqZ17
6I/lRnYnbfa59BIYtPNkK8b0uqtVd0cyje4s21lqcXWQo2HjvZOQtmfDmvCVbfAR+ev2dL0QhXY0
kuKLPFEzcGJD2v3c4td7fW6nlLD6GI0B+dCWsRYe+L6txOEWknFAcn1JNhl5Vwzog6i5mFUbrIBr
fsViAfhoibzpJk+m7wCHp3Wr1uljXvJDKXOjfG1HDV+GuHZ/IFZ3p485oJXSqI8tmeQvYYalhgpX
9eJ580ZQAWorvB6bIpIXq0LLmjNZdaxMAJwuksnB/tgbwfKUYK0L14ousnHbZKOChDpee2FNnlYo
GzEl8XWCo1jTChs7NJ4Q5/ZbfatY8XCQjac3yXgnD0f3vZsiHIB97zX37GDX15DKzHhyX5G7d5d6
ZgdLfe4iRI5WQ6O5GzlaGYhkZ6ZzlKdaSQednnQZiY/iYiTWdZJwCn1f4CuEOSCXyH1ksbI08x/U
xn/wTJYmE45n+z4fURUZCxvCOHenOwNGrcauMKz3OIPASpNDuZtrd3K+IT+CdCy0hZ8gyFWzEHrU
WqfbRkZ6lr3c8pvHv8dVvYfaLmN6kvRyrhHo9XUamNXfriHjMjQgW7UnVfWSI/8lN0NUsfDEbamh
2/ikvA1Tco2n6qA/iDyvNu4c//t8Ge+qPH+ufLYcwvB2bdeCIp+P9BR4uZ7A1VFikuXDqEzrvMT3
6fq9nVeelklxY+rLWTzROzm2457kV7by0M4lWVtibVNRXunf/uvyTg7ojfWzqLWAddHf1pO3pWAb
9xq5Z/wQavFO0gQVqlTt1p4V4egyd4OwfyQ/ykIoifSDX1PqkXEjdvliVxPPNlVkzx3r/Ir9hq8b
L0qQhpDcTNglqap8xLrypfI66wwNNz6GLtooMi4cFnJszQsSWm73oOed2Paq62356pHo/ou3UWuY
Qybx2Kz9mdrBekM5eWiYyJ7kfhTRLNDS68NCxlLb0h8mBNEftLLDSKrST9VQWU9RggWm5Vblin+v
9UTSXN2VaKSggKOYT3LKXycMwDnZKkdANF01fR4QRZ50Ozzrcy+uuCfmafQcKf10V9f2FkE/0nYo
WnrH1E49aEbpaYATvwXnsM2SpNl10MtZPzSHcYbjyUafN16xZb97fVdvZCiaN2jB3AiSWvcgPmMK
NJTwlMlTcPn1RxfHDDTJDG84XLsyV2jGxQHdIn0re9Wkc0N10NKjTrhiEeQ9yQZI55sxiBJages9
TbE2PbB4tx+qudt6rFjMQvlixsgf4CCDdbWrjSc5N0cD8D6aWuV6NSOc8842ujaUWZUn7CT0p+n7
0KuiuldGpP2EGXbboemtpYu6/MaMXjPwOX+oHlwV12re/aDwF3YmfoiwNhd6lLK9DmNI6p0pjqoW
1ecqM6uzFrTXUJZ17MfnGc3Q2Ec5KKfNIfRztnA7ijV7PCB00IGdvS3yoFqEWviEJlm+ZkEzAa6b
gR5y+DoTe5dpMRhGff/bmXKS5fsYkrTK/UBa7VLVxjk1zfF9Utnqkz7qlrILX+BLws3rhGDbdZbW
kFNzGmDnIRvFuWFNw5dx6gAO/xVDegnh75iaRe43JjoWCYpm6INFQ8SytK/DnTeIYCe7splyP6Os
hI5OmeOVcJ2oJUoQLOV4DAZH3MtDeWazpL5ZrLGqLNcJPjoXv0RNrzTtDnEZnrAmkj9qogIGqIz6
sfHafutrPJ487Edf6k75Qmmi+6FHOpt07ZwmqrpN/RTtlLZDlw3zuv/P2XksOa4zWfiJGEFvtvLe
ValMbxht6b3n089HqG/r/j1mMYtCEJkAZEqigMyT5xDHTUv/SKyODVXbjBetg/RGLVPt3lLBkMSG
fDFSWbv39KKpJ3wdFTfCJ08jJ19eRsrD99/nCZ8yYaD/zNMnIpLWj/x5hTjaXOtTMmqD22xBmXdr
fgbyF7RuKkQSgTOZ0kQrU8IzifZzEujfOnBRs6FJ1AuKstm+i4oM3XACfAV7s3zUvjXe9C+Hsptc
bhCdgJmqMDrhUDT40hROTGXHl6asfA2V+JoPKARGkNqydhx25x4JqzdfIWyidgidK5CNHAAxRWx6
dQPKkMTYVXH7+6o3s40rdWh8ZskE/JmGPL3i6jnN13OZejI3PLFdn/WFZn54lop6VhT16x5ytI8e
pkA/1ZOv/EzVS1VJop3J7fmVt+licuObeb6L8jXkoK8Q3wBOixp55QxS+yqFUU/kHOo74YWyhXpE
whHw9SB2U9jVvGu06GZQXvtKnTyBYFkf98+VKgu8ejYtzPgZ5WnlvnSj5pA4jjb32lCa56JbWfzz
p6a1TQ0i4enyMXC6iqQQybNmXAv7sylGGFXUqdQ+L9+47Ve/yinmQGXDD7a8KDEGTvyamwjpGH6T
H6o+kPdwpYXzXOpPUWn1VzQHh2uPGrZkABQQJtEY0NCpftWcRY8Idn99eMUEv2SHAG0k+vT/rFE6
3L7joodGFZNoAt0e9hCQvolewq3kpOQdIKGpFBiAurVvp3Lhemqe3UTy3gO5DtaeqCgWDnD9cr3S
p+ph0RdNFbkRGPJiLhb4e9V/9cPAuxWqblOQbiQbKD7thWJJ8puuAsMwa6Vdu16tvLVKUQC96Y1d
MSrxdpiC654KUslPg2wVw+t89y1nXMeNqSx8M43vYVqoMAshyAy9c3xv4YA9mKmGdIjo+lQpqU52
F71CAr3rFEiDj06ETHmoFXtx9WykwCZFIvohuSz7MbLymmIf1jVsi3mD3IrUvLqOkcwSr+7uQRVW
u7K3o7nohqYR71MVza5CTvp75kPF4Oo69aDTYKtHTxTK2RjOK6O7d4FtHKGU+J5OvZRwxykMhzfh
q4tYOztBfhETI8/VLoPn74Uv1gPjWiDgLnxZnls3F55Q4XNgBXyp05/C1et+dFe4G3kQC87DaJNa
if4qxqUDpJ4lEVHx2FanL0iz27DQVnA0NGZ6d7sBkjEIUqgWyFDhIT6ZOdVJ+GyUaGdq2EcH4eRr
nswTpwx3witZQbbQ2VFvRBcKJTjnoDJZ6aFC3j+396mbB8f8Pxs001u5Uw7CDHNaToQaCtPHsFCh
fgoKBxgHA7VaiDHwDTBmrMdxE6vl9XdXTBR+MTtsQnnl+noyIyLj7HKzk3dsB4g58ZMNpMeIoeBp
kOGWSKYjv6w5/KsmYwefLbhTMcgOQFLLI8HFTh2Pz2bsPfmohnq8A+G3hQoHRNQ0Qtijgfg3deBO
ue5G3UeuAneKbu4wew4ifo7ie9lMGxrpV5uDbiPlC1K3g/086834IBrfAxjePrCPooXyERbDyZ8U
6S0YrImP488YcSlJYXKweLMza+jPkYVikBp4+a7Qw+otKPh17x3DIx5Dt1SL2xjJIfTC9PQGNmmt
HV7YvXDUyGC7LKBqKIts4aokyINRgp8vLvUr1IvDaggSbxE6oR/O2eqkC63NslWk85mbJxaZdk8m
b/boK6Vz9hN7PCS6ior5tI6d8wOeQsk0rZeFQX1CgwPIOS5houAKhqKo/iVMD/sYw1niI40unoSw
tUjtLezWa5Z+i9KV4nQ6uybukdHoVWdvpFpUd7Uj4ofVuZwaYZegoPAVWTuKoXrRdajkQhEkbM9h
YtafscKe2MPEP8jnvsmD4YuLAiOiETL6W1a9QQIWTVNq+4Tdc83xwy7HemPIRbNydISl2aj4Bx1O
/Dl6Gfq6Sdr2NqC/cvOVjW/X+lVY2KGoG+KcEkTOjhvPw3RSnbaNait5VnvTAfFdFM7/Dy+AIIqP
oNebi8l+Ev1sgRIvzGaI3qC53fZpol61Jo4oLERymUPai5IE9t3/KoxVYDcvZWuRfGFC2hOuyMx6
L3wm+/2zIw3vwucRrj2qapXOmjpQb3ZrvHlj+UN1s/Y1LDzzBelQmLades5yd8lxpaM++cx4Eo5H
JmUjhrY2jKGQlUCPOHmT0XUOf9aBflSsE0bsV7uA0uFKUc/adDIqptNSnmovSthpR9Hz5JpYUN13
SynjsOQEbnmaxgtnNo2XK+Pv8cRvu6VwutpYnqxBP1uJD2gpdiE6tSEkRy4RMsIu12/8SOk36ArQ
YhycbFuXvnFLFdU7D3mwEU4xzFd6HYltwvHPWUb3klGsdhVz1Fxr1mM0GPPnpF4pb7arQkk4PZIr
ZfbOnh5Ynx7zrwcWXS8MD1EZ3E2zVc6lUVYLOfLdN+hSfjmlNv70tddM0mAWzak8Vmx1/KwDrwGt
ogE+4mdmVZTGuI8yl8CaxCEoAyF5DayhnneWbby5ebLxoMaFcDd5qaam9CCRRctHXqdZnLw4NhsJ
NTAOoidGWAWMxY6j11sxy2kThC8H55ulW0bGsrD1gkpuQGpZ3ZZqYDTbIh8CPrtXt4nVnkFEwHVV
ihZpX++oyJ9ixMNE6WV0Ev2CLBPIOHmvTCZhN0cOJ2lY9As5a9pzplUcQeKo+BwrDVJcGfHTqtJc
1NVe4RnPP8dOhiKwraEqRxKXGGRMUUw0VtxCJXleOHl+y6ZGd2t55o9+vhU2TVEI+HIMamzvRgFg
dnMJwoLugItZ+MSoHKIHCjOKo9G12lmbGiM12nln1OFK2Col0s6QSWhny7euHFxURAP/MRVao58C
5apW7AsQ5mR6DlScLzz6g0lESc2P0YwMRK9pJNsh1CUus7bgMtO9YZFwOpo/B1V983s4+V6DHeg/
Xd9rtijtdVsERL5z3/jZQ9ZD3HMcD4qLnmglZe0LBb8W6XzZ/Zqa1lpRNemX0ToryZOLb4MJi2VS
J8bL4EfOcpQs8xBqlbIL4FOaYNXeFcqFXWh44LQM6NUq6xPycXulhAgMQxlpfUok72BJMt5tzUWJ
vVW8ZRaRZM98KCli+PE2Rixp746X3ikxNC5qn4avI9lVYYbrMtxLftrPRdfTXGeRtIn+f07ScuQ0
jbEEvUVwOlf8b6ZvqIu8rjW+DYN39iDpppN/cK781GVQNa1uGLeicA/CXCrUJQwl5N4NrLkf8BbD
vdp3JgnmPngjE/OY3asqYUQraS6xjcQoyZhPQjEweIATWsX54H1qg39xOzB5ErfRM2F8lJMmO2w3
yoIvxhTc9PzPYoTb1sg//FQx2WiMKKhmvcvRRVeW4C1RESWA0nJiPLaKGsylKbtddoSAhlYLjyBn
o1d+XvYizQ37arsa7dpYi+Q49W3zjizPWw3qfT/kpbcQwzSqf6h7K9MzLJrKdRiMD7FskUXJEgok
oEzTozRLu3GLT8jcu61l1iGyg1jb0eUv6Ih9VhV31LFAapMU+5hLATR/tb6thm9GK4fDTNGGlxAl
301ObjJb+6rtb1Jqng6jQR4hampnLde+TllD3danGh3poA+7PcFVReGTJ2xZcKy9mIQaPUNHuIX9
cLSVzEHal3kGj1aXOK9BMUCB6MQH0Ys0fXydOE8ml912zT7LknoKW1BNRIneISvJ0wcN9YuugpCX
EWf+R2I73/PWkH64bjUnWTHJHLLRsbty+A7PCBpgqN28wR0TTAAjOIzlvl12QV++jHCdQ6VVQDkx
dVsqk2EuROxBUSDq1TXQmikFC0tfc2H9V+32xQNaxY38FvQdnS4pFpEGyYHwSX7eH329oEgTp19F
jIiUH5EzRIeIkoIVj0tSK9Lqed5yvhiLRD/njaw8QGBqX/xK5SGBP4CkmsUGdyHAYQq80imH/nel
rPKNphtg3nrN/CwzQq5V9ZVvcb+MfcrJubX+grF0oC6miKFwge9oUaHwkYZRwCaot3aioXwDQKa4
ZCCXGaoYu2Jq/vb/a+hzvlY37e/5wiimP9xlTbygSNWr3RA36vOo/WrJwELgp5yICewCbgmA2v45
cCT/q+ql6qxodee1LKj4BgkjnwmPo2BCxSwMbGW1l8LKn2myGe/KxHCvUE61a99BjVzta4hSJ1vX
pAhljIW2alOZwHDc8jmM4d9J87FYN0CeP4bS/GpnRXQpKWF4SRNt7XOD4LSK6lQ0miCRue+Zy6Yn
SASKoTm4atXZxyEHxuCghWAMJCBTsB+3GpDERvaRHgZ3I90Q1yxg+8jquxYpMMtrVUJuzS3fx7zv
ET81oqMxdWHtnhV2Ftyh/LEuRmvdhLlOe2eLKou/cNkrvPMb7wLK19qN8NqO8YuyXOcknMIkunXW
7XUq/u99340bp4ts2L4b5ZOI2LFpXeNFRQbwaPnVa9Tb1iyT23ACOfDgqhKumqx3lurUBWNXbko3
hWR+6lKYIO0kl0w4BFfBXUP4/YQQxGctGZ8oDLzLxmC8VlWqrsCKoabKG/CquROS1ir9eVtJxqtN
cuKk5+E97ipnptZdv5JK7dAYVvPSTgjPFIIaAL5htB8mkChsUt52jGV0VyavGBfWwbxkA3gVvW5Q
4YOAEHtmF84VkDA6hGltXnzgAXxuq/67gsap3abJF1cP/SV7e7Y3qi2fmtxA6GYakcMqJ2Xh95qo
1byyyce7I6gOq7TUxehA21Q11qyTxpNZBAe3rNIPK1Qm5Yyo2RkIBXx0yPF2/AzdEXdvT13uk0Pg
jfhoY8NdshNV11o5lDPfIz4C6Rd6DQoQF+QFl3HBxzxQKXOzdE06hSA7d+hnySu+/8ar6ineTCvy
/ArPa7hJNEk6Op3yu5Hj4mbAyQHj6D/2GuRlrPf1dkg79GL4jH1KY3ZuwDj/cpNoUZpy/D0NiOiZ
JWAnqi6jVdtwTpSR3d6bIw8sq4l5q3PVnakQt3yzcnUVqsbwS/Pc3UA05kulZuVcHjznYBihh4Jr
2cxkyqvfAkj0d1DzILM+dUvfNNdgVsjSTV01gpHDT1BkBp9WvpG4zRaWYsHxP3lNlYCRqRcEdyYv
myHqlmv+ExLBibcRzGtW5NFVrJQ31CBkVfcKTGd4HbRJ7oE5qqaiO5Bn5hne2a8Auppfrr3V5br6
STIYYfFIye8m5TTLatDTY6IQ3Df8JF0PxHmvMnDJ+eAb2dfILjfU6NW/ksLYdgRavoS+V87ToByv
kRpQ1C0l9S7N/eGoyxGsxm6j3rUpVWtTrPrTbObs/+pf3AJ+JGYkv9VxbAEmcDI+cdTExxTfImLB
jshwQACryOgaFe8jMP52J6WvgEaVAML5utzDVgN9+jhYISkSPSr3ohGuZ9dUA0BVNrxl/5qTxlRV
KIUjbfj5yE7l1MCQHC+UsmsXMFVmJ+JLQNiEW6ns6F+egDMdO3bGCC9VLXeHk0TdbzOb3+JHY2Qe
uyPEiIsuBq86ObrCBZiRVuonhFnuthHdMgxtWAgBrE5DZGPUocd0W5IvSrAnI44UsbgcPGW6HNNq
nbnt6eEpWjfYt+gF+Ctx+a/xvn0eiKJcHb1aBURH3kdZS4/kFIGUTd2g9qqNpnFzgDLce5cbVVsQ
NBk3wssvdQGXd9MdhZekOsxdkvxiIMP5Mi3Z14r0JpYMmrGeia5YEskMaIAnr8f25rGk6MIOsTb0
wtrwHZR3VU20yqMcC5IyOZg9beKqs9xxZ3QlTPui/2zEvGdXXD1tbFg2lVMfyfDokAnc6zyhIFxr
7QtyHvbFppYrNrPx8LTrfa/OkhjMhBjB+da+xBMqsSYSS4bqn6kquukb1URBSIzrd7pGUpb7c7Tu
/MY+ltOVYoe/r4SNo9Jv71/j/icvoAT7sV4We0cXNtcoUq1djQYEwjmUEO9sR9f1ubjU9ZFdh7h8
DBBjSeapM99uq8dUYYOfnfni8l+TSJdYu1wxkPPyrYRCAancBC1A3SQuvQvSFB41GwrbyhKYTpE6
JB//OIbI8k6Uz08KFt7laXciOGa5XwC3J1SNasjkrnX1CKq42z/HSaEa7Kpg+OgNw9rWyFevrEru
d2rk9LvW0NFQEv3RjoddIGeuvnz69TzFL4YK42P8o6/qHpphhPupmnRmoXxO7XT8ilZAuZTjtN75
QdC9qEr9Iexumc+MYegrldJ8tnmx6nnXpFKkS2rDoMaHvV6UlSmx7fC1akPqUYatrod0dixqcw/K
8jFaTGFz6Zyj/FV0yP0xqzOklUOK6yhsotFisMVAeLmryL47a+1qCp5OVbKzrkp1gjyRwzcrlXZt
F1Ga6g13V0vqay6rxTXOozek64cPOBNgJ1wVfi7f63vpWu29cluNazVq27vAOv++NjWIJxNvPFOm
jbKcmamrTkPMxGshigKy9BNxNeugBnH/GqAsxA82p6cgdPtXtroITrADXwivVGXxsRqdb8IZF5rC
FmkPLiFu5sFYrhTNO2tDC6JRL5yjaJKGJPfMcId63UoOclCi//SLK6toNrIeq7umieRmXUuBu8hT
oqtOmLd7oyVWMXNdqdmLvjUZxdVfNjtWKaUnMslGTINCRNXB+9hacKhbyzs3dve7MSzogvsQevm/
HBQMwHNV2PLs6SC+550TPQ2PfF7mf9nFmq6fvSCdxJ18eoTeVDuyagSSp9ogUe0zKojYGnpGrdY/
ZT/CbnBIoxTtWUjEmK3GuKfpcWVTPfRcTtjEmn/GCtNfq6u+t1fMotro/YhsihJA1mG4zcaJkjCn
EqEZSNN1WbZt7Wi6pC+uUphSESQNkL7OuftYrnaCwks/IXDtwSE0LJRWyk/m4EJErASpsgilMAV0
P3l19g8dohTVyAcFrDKvrhyC90HlY5TqbbIU3dQ1sgXkLcUW3HD4rinhT3WCNglnZNz4llh3xrgX
EoyXQpGCd7CMzs5soTMUg7y+KLldFSroBtbnax3PwUNWezG4991jSTr6apsm+TQ+E8JcJUYJLS3i
JWKSqnOWk748oA95+llEZnQRkAb2KBU89p9U8MSXJ9IBDPpflkz5DKM2ugAWrh54if99ncfjVMbH
c42up1iMcuVdkw5gCgg0+/sSIStzDoAeaNjUUNlYL9Ix5j6R5g3lilITHhIKVg/iqhbGcTQ5nKu1
z8ltGiT8QaXWv8c/RokJUUJGHaozoLl/LSLcj0mh5UeHZpdxItpHTlOt28Z5JcAr7X0dTYWjuAwQ
sKLCCuPAF5KbBkUNoP2sFowdhY58DgKXaEjoSvuA6MgsS0+986O23XAxhRHRu5mSjiIT+T8nJYUL
QECxFyMlzV/VXZnudKeHIIUC1UKd0KQl5/MHDduj/8eNCqjUnf50+wBO6pngZlPgP6oWcdTPu8KI
9r0S1t76yeRWa8PjAUKDLMvpT/exAgxGPXQ5SUdR59hdlU/TMLSraEpTbY6h7gO397l7IYwqbQOr
TPjfNdo1Rd3kGhUeFSOSi7jeH5vDPRhVG4vE67SUcGQWcpKDSobxaZNl88OJxnovVhJ27quLCvw4
ZUTM1JQsvEhW+Xg8YSptPSU929zEnNCi4Lat1W3AGYvi/bw/aDX3q9Z1WnaoRYhITRg1PHAX0sql
QbJrGjC43kLKw37nTRNzMUhcuh6JRyW0q+VzN1ZOO7tn96/N2dPx3LD930OqqKpnALqaVd9y8BnB
N3iNV55d4MywDU+N2V28weh3DT/zBsA0bEVmvRGB1beiZ0VleU41pThbTvGjNwpQ1X9MYsSgajFI
kjHfDAZUxFGbS0dYVoMZSqHDezxSTtkjrHjru8RcxrnkHp26VTa6UsU7FQLnQ2WjYqQhgXSRdKNb
hEmQ3Mex4NDcGvYbKh/tXmpk8FEkSGxgmjRe0ieHvNgraeAcVNfDCVXwb6cYoapDeNBVfyZzMJZj
I7xkU2IxDEILadl2KXqiQeDb3MVa/aMdvCicW3XQrXOnqKhYcM1FZcY6Uu4Um3uBL631YbRfW6nk
0Jqq+9oAU0hK++IgBGMYEfSPNBG/xtca6t7Etuqz6D3snrPjLCgdSECMU61d9cU1A2MnRshxHF9t
yJdnpK6NjW55yLJRoAEkoSr99XN1OYEItEtJnD9tWRVLy1GLk4VYRizYFM2wJq3OK5qelDE1fRrV
W0Q5s9njKTiyxt7AVF71ahy8uQkzxdGv2/XzOTemll4ywqf/+eq6foBAJgE0Pz1tMRwe9sere5r+
vMLnMwh1m5RI6Jmbx0OmHDcAqrB9eD5maFkw8KRk4J6P2gaSu6QU7vcrFAuWQfr7FT7ercC3ofqd
Xt1jbdXw2O/w6sRosb54hRXEac8n2U2vMKkf/7/H29LlFIEjmfV4dWI2WmU7ybNBRU1vhJidJemX
UC2N3XN5i7TjrC+lcAEMr0AlCLHMqpTzY2429o1U2UulWs4nxTdw7KUuAEvFLd4zJZ3niFedMtXR
l86IlEBtZWduTMZLqhKR80eXu0wQkfWMdeTUFO2rcIqmAIyhGc7wGF+2FM3XBEBXIh+K8l1zsPPo
x3O8oxA/5DefDactLxpNYq9XTDTtCSJwVWgrN9/L1BuUWAe7r6VjOPWGwuoQ+eatFU4xzHShrGe3
7cODyRC39qGjsKE8ntYQjVrn/TJprfxfNjeqVo5pVefHowyo6VSDq87Ew4hZtR6gCmLmyU50e2Wo
ToCbHz0xq6+hMyrMAjrSP8/XV5E0GhX7IkwhhA8byCSy+fP5whn+K5Pjai9GxHXoHy21ejxTYYLb
nThoj1b0c5L2GXlt83hLAPvnazlMgPFrX3rnqLlpeqokhQLWwQvO4sqIE0qnujLfiK5lxDC5FyoI
hECvw8Vfo51I7rcl1Y7PBcQI0fAIbjr8foSn2YzykGL8fx7h6YiL5vejZBShwB/Pfkhu4UiW/WQJ
lJnQNpuOlWpIGiX1XrRlOw+Z9ej0e7LONun2sjg5DlIJvezXVw10wYJ8jvkq+bY3b7W0/zAqhMWU
Xhu+hVl9LO3W/eWM5GpSv2dP2JJVZmuGaiX6pXDB+t8tXflZW5704SPFB0NYk95V6noWCfyqV0qX
OJpqmnzi6Spr02+tvSW19tZBhXLbS3xytcwSMizsvBT3O1+u4QBUK0f/VLQKW/5aa5Ot8PSaM1Uc
ISAIN2KbDIeH1dKcWc8PwRJERcq/oOa/nM6DqibeLynxqlHYnsyLdEpnK9c0qvRbAf/QOqjybVAq
ATFTxzvLDngQ8MUSBJTovkVqUh/HypRvoVzdhd32Im0RjmW94+6uUFOpLdLckj7BsyorR3VNEslM
77tjpjaQ7na6v+WroSyFmRPiHtEw+TW8GqNvUwZmxjXkrw51liu2iQQhyfjG+67X431V5TU1ytPl
qMJaYRvKrlM85FvRWw7sNl+OQ5rcHZP0WdMjjmBbZnzPJWQVzAx8h+i2DSVXYSb/Er1Rqu2zEzpH
MRPOF+MGS/ocbmR+i6cGAVSQJfWr6HRRvoa5vb6KuUk43nUvkE+ixyuBidj1w4MYGneAABtC9VvC
B9Jrwvlzy1cBjUg9rwJi9TRarwRz2Uq15RgEv21jQj0XDNcVQGGDsJ8YGPbqP+5poNmM+c4dMvDG
f+y5MQUaWjniRjq+RaitAKsu4vdWGlTo//nlF10tJ+aphUiXeoC03tkDvMlGEV4oVx/fEE0Ug5TU
ic9a3vI5ZgVbDalnMhV2AtOU2DZI50suKIHJOyjcHDtrtI/CO5L/Bofk3ZG1a6+GVp/KOk7edcUO
9mMdlITjmZS1Y7YywVisxCQjR6RsaAIODyis7GHvd1deRBmmaEKhy+ME6PDEk2SPMGpgCYmOQgUz
emX5EhLWGqJGvTao9sK2HETLjHd4JZzdYLtn8oyPnjCVTefN0Q7lKzRNd0hp75XaIOPV5yQgIUK9
S40XckxgJQLBzjakuAAE8y+UN7/B7ADsJ5jKxNGevkR6YaxNd5xq5np4CSV+sp3GrF5qFZlBqL3z
r5VF+ZQypdGVBrEooEvfTbfIZ6j8yvfcN0m16KpKIFt3Nh0MUVtHGic8SY7YMEfuexVzNOND2X0n
voYM5bRSkUbbvGv1r5FOpYLZyPpLUxP1quMgOWpyRuYu6r1NIFvu2be0bGErUfIemNKPxLKMn3F/
fayD6NVVQmrlszGQw62LVro6sD4sEE1EpamP7yOyVq8BehCvbYUSVGSlN2EKK7SVqdoAWT05iyYp
Vhnh9KXwcm+MDq2OCJ3w5vApv9b751rk46aoVlQfhN9ykmTZWHzIpM/UadrXoU0WBQTO741hK8Av
Am0mulpuWCvTbwqou+vqnZMYUk5RT/nENFhL3BWJj/ZFcZPyRmnVw9ybib9PswkdPY2KM75zlI/0
60FujH0n1fFMN6TuOPFTLOTKR73ZHPujsIkGKEJ/jKdmDGtzgaQTQ6YZHdS9A9hVPKKvylC0Pt3C
JrzQwYGeSs29XMXounaje6pMzzrWmdXPB220vxKC23m9O77lIwIOmVsVa2oygw9PH9GWiO2vEgXN
i1Qd9UPQKuElJX1DWa9qfU3D4V1BfMIjszHzXXR21aALLs/Gqt1jxUZnTzFjYc8i24m2o2SiZD6N
iwPr92AvgHVZl9NjZFLHNDMJ1c0Ko674/os+p4tVkfD2BEY6IHfuwczXAeUR1QHtEH9HkzU4icqB
mh6QHh82J6oKBif4LptNcBLVAZOvnkb+P+aJVXSj39pKGZzlkVIB1Fj7pWtEzs03OudmV8BHbPMq
LINM0AeanHohfMJmInrbO/V4Fr3YiKJN1cFc5iMCl85Nt7pA09sfw2mxzFXt1YiKVKAa5s1HYwUK
zYSDiVabNzUb7WtsAXPBJyyVaUhLl3r2RZxVsDaGUbjUKAA5KqCy7RJt2jCMyjclS39fCRtlVs3L
0OdzMBTBF6f7pZlZ+WHlZrq1KHBbCrPrBXvHanSSvdytkI6ByiDpgi/hKH+nZL+9+lGTnQZtsGZi
fJVqUEVkVndCHzm5uqr+U9gNJ3fZB6CfnKh8zxy7OAg799Ya7syk2YZG4n2EOsn56elIHRraMRRs
a9Hl2Rl/nl3X2f0ym54FDDN7FFZ/P7uWrdS8U91VBZVKiE7xz8JSzkRks48xzIyFGfXy0a2dYl+g
PbTquiC6jy0QBeI02U+qwedR3evnRlOTRaNrLlSXHiIg09WzSRppWJttdHDM5t92MVaX9TdPt/17
2+p7JTbVD7cv4CFLI/9YKA3l8bKbLdXEtd57NT67ga38CNFOBhWXvGseL6srM2kfamN3hJ2CylHd
rz7Bym899t4/FDf/gjSXfpdLKV3ZOcF3LajlU+eNwUSa6X6JJG8phkKHhKKTk1evGdXfq1ZvUCqn
lP0Me1Q/V5WBL/Ggt5CPDy6otlG3tlrobDhgRIIs6H1MyxpZ2yH+YuTBtzyp3G9EEk4ZBB0/CxUx
Z277/sxpj5CeZOGsMaG/oWJkRunHSs+S8qfjyxfE1JpvWhv8HFvf2Eim061klEdeXMB7Wf4CXUT2
0pYFB9DBVdDaxtaOenmmcGyTZl32GAFdoTd3Yp0wBgpzQxbcfKTAz3lggGKerqjER7s8zoIl0vFZ
svRhGOM/4OxLlaQ0P6+cG40iuj28tUtdUmjXwTKyIC8i3d2wzj9THjbe1ccUsb6vZMoSeeJ6Fdut
hGp0LJ1du1P38QBQLvKy8msbvoE/tr7FZePOIRtXjvzDzKOeU1JeTo5m+J5Qh/w1RCF16ZWcAxD0
jS653EGvFoXWt1HPqcho/I+8i9pVYIfyVsoN+WaHPpJR04i+NV81ajDvQap7G/hBbcB7ZnlvEuVF
DICSKJlB6gfkrKrKtSoFKm8B+SKgmMDrqg8LTPZGipN8VSIEYzWR/wbjv7qNdadb2r1sfDGHZhFY
6fDulr2+sVG5Xgl7KX+r+yD+bJBzWzfAj9aKE5hf4iQxvmg2EYU+lq110XTx5xB/E76IGucVx2pt
g2TL+D5o1ULYFYODalglKjGv3n8joLwRD0F8x1oEUrDWzFial4aP1Blnib24yqfu0yYcul/+tyGd
7ujUUzT64q+5PUj7HTz2KFpC8SeaMgSnXAS59i9bmnTZmScRrskUoEX0Z3A8OdAnsOHZNn78ZVdr
Sm59rz7+ZXcRiT02IP7byBzmFVXL867r3lOjKq/FVLlow+Gz/2Oi6r26Ik7zMJFlKwkiURUrcaz1
9UFZ5CjqXb3M0Ja13kN40jrOKtf0/Ohw0ttQFdvv5Zr/J2lxd+uZTr5PMr/dVLB8Hg0XRp06yslg
IJC7jOBCvvhhBSeAW3ovidLCEBuyGQ1V+QQMIDuXpiavTKV1Z2lquBysH++FPGzgSOBkaprpWdjE
lRs7xo7KoJPoaU7oQWWU+MWxIiEVxF16ftjCMkFCMJHjxX+xdl5LbiNLt34iRMCbW3pPtpfmBiGN
JHjv8fT/h6Ik9HTM7D07zrmpQFVmFdhskqjKXLmWPwzyE8Xg3qEeSwCsrj4UnPX8JQDo7kFYjbgu
VlaAPKjoapHdnfIh+4o0sfxU6WVzgWzxFHsurL1qGJDRNaKd6Oq60i3SPHTv1qAbt7oTuY9kT73n
Wm1Wwsse2b+UOvt4mWpFgF9wzQzGSJ6wc8OTX+r1a6CXy2jQoGO2iBSOetusRbepo2/Uxg83O2mj
h5Szp1HHgEQdXVvnZlHDe8mkBLWqjIzJTs7Qd7VMo3osbaLAehycm4ntNqqN4Nzy8Bc20XhdXa4b
1S/XpqmMMUDo5qYbprz1QJDs08BNrqJR9CJayYWJoJ2WpfexoB4TqpU8HxVQEzjj5CzGxBUVnOVO
bkhwzmOu5Lsr2F6UBcjDHLnquCc3MnHwJE6THEKKmrYx/RvzoLNrm4YfKOfFUTX3RxAfeGDY38PC
/aE2vfyalNIILKnyr3VW2TsY4QO4Fk390inU7+ZaXrwqYR6Q3yja72B5DU1zfmhl+Bw+p6Ws84Qa
zHtTJxYMdW3yUEQZkqZ/HW8n44cxYhsorjSL2PB/FIZXqRcHPDMlGfK41gEWnLNRU8BGht8hOB9g
dRmGo7iaG8tQkq0SNVRRI+/mTI3PPoSqx+ky1MrnViVDPAu9iXFVok5fjN2df/sJ6+zcl0qxjmXd
3UlUo20RWx1AG5nBm6pIEtyBsrEPKy9486PkS2A66HdDMvKmT1nwuHr1XKsnNJw8iSljUakHUobd
UjjFnGBBflHtQRSWZ8rAY2PsqCwyekt7MUNdWSXRUF1jRY13ilwk4Bc081SEcbzxy155tCgSW3aU
k3zuRuuRIPsE5Gf7RdJq4VLJHrhsQ3xdK5eUO9aPesUTJCkU+aTAVXtIbcnbjYU8XnM/HVYDQqav
XccpOf/Eb05y0o2cFEBYdQsCXHK0At4an7ypTMppKIVciL5ogOSFIByaEY3G6JdFrCHchc99juir
EoytXft5qPTkwZ+or5W+y059WlzFUDgNgUAwzmFXb8WQaDpdba7EChZizjwurtSJE/s+hsfd9ff6
UINt7wvKCXG6JKqutp9mJ+Evj4G0cY2xAoilOVuDwNZxLMLiUGedQwi+8c92pWkb8G3RDV58e8XB
ZXjKBqMmYawV0zM3R5xJ81Z2Q92ZHukKYvGoeSySiS1EKetoIwZDJbWL+6XtwdDsEk0bjvKgAkFT
OE9nXlM9tV0MElx3CVYncrKVmw5ixD7X90NSFvt0ikyGMDJuUKmPb7kkQtmq96zLWbI05ar4hI6w
D08oocUWYlKqOVO2ysPWnQ5RC4CF67YroBpzM2tr2cPCmAAfbSEFBw7g6L1NXctv3AX1EtIpjJP2
9bdbY4EutHsqZjJf++nmVqaLaBluDquJcbGaObmBa3nvxi7EBCcwxqeorsutFNsk96NBfQpMs3zw
+QU3a98olq5KUUALI8GhdGL1yTJTdZd5BpX8k7ONuM1TSmnP5KrnSbZUwLrthKsi1/GhkYBri65u
1QheOoW66yxSQtAGyU+JD7Om4RjRa+5x6mlG1fxUh2yG+fcrX6IRKgm/Vr5JacueK4Zom1jFwibM
FS68cssxA9FV8DTrKkqKB0mq9GXVUGpehi0cTU1C6JAkwBeKyM+Z3xC3CO2dV2b2D/JzL24fFp/z
xMiXllTojxoouU0Nj+rZDCNt3wyJtkOCob2IFaH6SSHlcmHNbnv/S5mxO+XZNcWO7ysWCeidaUW9
dfLlMJEU6sCi9uKM83enoA9jZMSKg58Q2h6NnU+RYpjpfYrCzpCsE/iHYOmWtDx5COo8eyma4iXr
NPUyuG36wqvMADcaRGQm4yhlUN3ZWnkQVqupQvg7jXYnrGQ9CtidXBN9TuYShjU2FbHuvmouYGgK
8O9a/NkO5JMxqa6YFscTz3U+pbo50Y0GzcUJK4CZreJyPK8pCIuKdlFpVv193LielH8v47gHIAIl
lpx3nyntcE6uVP5s6qYa1nEWa4sPhg9ds6w4bVEcKcbHIIM7xEFCMBl15+TXhKEhX+fQGhqc8Iug
/8aODELmvvsB8+ErguL+JyeBJ5i6ou4axr2xq6jLodbFzq8JCeEVNNvm1tQHZ8njjbd9ahoKDI6m
YsMj12vIi4vBDFVUhKWHiMy04fL8GoNFoHv6qasq99n1uumLotYIM9JNWqdcl42B5MXkjEqAuR01
HbqNqes3DjzOiCHfl7Jyp7n4UvMipo6cih8hPFpak6tZN92SrU+wiTlPUBfpjdEqjzl4ZprUa29N
ws9PteLc0PsLIMk9yg8BpAPGKo+G7rucK08pWcYvbmtWC9UynVcUzIYlmrvJk9zIwRri6aOTWPAE
+gOcreGY7XuQODCfKFK2rMv2wFbDBs+OVbH0eCsZdrzKIjd9SqZmILNApuFBjMiud3KscS9jOvu+
6ZxVJTNGdLspn5ZNN1kBEerklbCXAxHhrIWvuGrcc0hcflnovb1Iffk5sqi+Miv+7wPpp43ppuVS
MAsJ4qBwKoCts3ySjgfWKo8V+iqx+mrp/Hl2pF5FTyaEDvL6GU3V6qbAOXwos7RceallfB7a7JuV
GMlD7lTSBXpokt5Gx/cInYcpGvlANrn6mvjNN4P37DMPlwbtS2ABodYESxibb6jNd5eMIqZ1YNsg
iR0LyUylq/alR7m1C9/kgFoQAkPyeOLb8ocy8gOJDgiKd3XrbUwHhCV8b8E3h3+MVkrKLlJCaUcA
8OtQQmye6BCQF/Ch/6xlgSEyVXPrTR90d4vUSbo1i7x58M38HLuDigyZxtG/TP6Ua5hdCDr7Nyss
HjrJD/d9H5hHSLxhhJwaI756+Zes8Gtv4XXUi2ZB+6NTN7Imb/ugcD75mduta00ujzYHiKvHS1yG
DZssDQaHDarb+rUcG2/ZEYukWqgIYYp2/GhRN5FF2ad81ZRm/KJMEquQp6QL18pzPlHDJpPtNx+u
3a+2HcCs0lFwxgMl3JolzCiubHRvjglcq9T99k/PGLalV5C4a7TnNtUdqvSkB89Md7UO2cJgQToy
ROqyrhGZ7hLf3kZwkh+zvup3pi0d3DFL18rgHMe4ahcyQQ8CMU2/aQPN3GRu88m30hqFdztYVOkQ
fIWX6WYbhfU958sDlTMasNCgbxyprg9Qvx4c6psvOExi5lQoXNIBXHoEDKT3/PBBNBCUKUcpgpV+
GookCVqxxDbW5HaUc2cNylnu8k+9nd8KMyUan5XPlI/HV4id5ZdMUiDwUqyLGubVeTDKWxcC5cmT
MDwGzvdQbtKTDOmEE/bD3rNgQAHen+kn6eI2VCr6ZvK5A5WxBZsONdPUlQbzOkW2Hk217S6NWVO4
LgFq06UwWJVy4x9VpzkrdWPDWT8hDidgou9wxRbhW5T7YKQG6AvEuGgoxgJPL1xE3/GrP9j0p7Bo
Dy89akrXIg5faiWrLgRa+SaNHRm+rmpfZTsNFxRZJNsyaL/ZZEIekAnWzn1vUdqo+8GS3UZ24upB
GCGN7x7a3gKuPEZfCevj0SnGsHeCKF/c+4Fq9YuhUmNAdWm7znu7eC20sFkjg5lvRdfUTB4/jgK/
rDdS/+bkw7KrKQMlyqalx/ulxan16OpU+i0nUMUx8vRHUsHS0u+QXfSdQ1oNt2IIjaudgGrt6rXu
aN841xULOay/drrR3sY6Ie2UQfNZBp/Hku9hKKnLoQmrH53+1NkWLD+R75wK0kwLWKjaVR9RPNOE
SJEHUuPukMYj4MTX+ZbA5HlLpyvS0LdEjQuKOBkSxjajUKrr+K0UXVnVk4uklF8jUD0ZSmfPZSS3
PIOghRJdK/DG82ATLOM59wzms3tMmmxJGYT5nGdysgiACZA479+ryY1TN440nrq++eXvxOSEhzA4
PB722sDdf2vWWTBlD0H8o3Bz+9AXcD/aDfo2VN0ku0Cnwor6TCqTS7jJOHIPGy3XiutolxbFlnJD
DMe7OXWR7TK26sfUJi/n8/Xf8QwhOZdBpQDh4XiFlDlbu0EgPzZjZKEy1MnPefxQlmxAJ7neh7YN
w12rowgfek59HYIp+eLE5WfVTc9ywTc9invU1oEzEeXSlqaF5LrWGPqucUd5B1YaJfNMjdeKYRV7
xWQ1wN3TI6MryEyzL6Vgea3KpfndzpMnZUAmqMpkGdkaad0ZYf6DU97F57fws9fyCjs/yqBoCppd
OdQXm6/SNlLtbtsb9nCTLdtbwQGtvskkKFUzCX+k5plMFtBxvsw3s6+tz5YPz2nRKtUjCaZmU8R1
BtalBBtNGIs9V3XLKr1ZppUVfS2yfulnZfxd9ktEENIgfjGBBm5aqE+O46jB0mKA5fWdTiGnP5zV
WrefbcdR+MneEOUqvgS+QXmnLRcHV+8s8ITdd8WL+KG0LaD4RmUChG/CI1TE4ZrIzXBJHDNftIbx
NVRy75lSxGGnQJy6hfTUeeGMDlVk6v0JjQUAwjQZHodE7yj7KeVNmbbNG7yoB+ERmPVI1RrxObWr
sm3TVzvZ8uI9nBDmXiH/cOJ/GZH6q80r1BPOKoDIf930BN0HNRhOKWHfRR847rOh64SDyv4wYU86
DYbgogct2NfxOQCoR0VNWa9LA5lqj/dyZaL4uefhIr024egv7NYm/T1Zq8ZGccbQn2V54iJ1MzZF
NQ/SEkiFprfdvmmIXo+2kn52Yut7B9L0Vjihfss0/xti7SkF0M4iB0e9pI4PhgVHNveISA3bvo3S
R0+dItdZU/1pQp6VBI3ynVPO90IOrJcC6qe1okSf7aHMV+Q9nVsyNWCWYVIld7RzTUmV4PeolNVY
glny3dK5CUfHMYHmhySx57Fc6k2iv/ywTKsIt5i40s2+r31fLDYR12mufdsRbJY8f21neXqWvAoB
gjGG+KnV4hOoiz8sAJPnQDPWmV89QUEdLNVRPY2Vc9QT4riWYyvnHFH35Tj4ysqo637nxJW6R4dk
uOZTE+zSgZALKINgl3tOsNLNRn0zB/j0y77/QTHc6Hec2KG1eimJty+q2snWHQRJ/FzG3nggg7D0
dclAKCrXdvIAiC0uTIVYjWft3EhKl3zk+b4q8SffUaGBsRGB0eR8OI0Uqy4TjXR0aGr9qjMiIvTy
YFFS1zTtIqqbJ8iCkp0Ymxuqwn65VLbarTur0xbsRs46qYI3u+oIw1h68DqxUa7axNBukeM7G5/i
bDcxtmSkxhMFRunOM1C86dQCxp+gPnelljzBqMC+GpU9sFd6vxdjSgL0BXZZ4KCSfeMoYH1XVMJQ
4yRHZj96Grtk1Ca+yJI0HHw9Gw/gsXl3XDIYAUX9pwbsERvB6JNUkXboKMJdtxAw75Kitx9kBE1l
S2059KA0T90rsdKAM44fNMvYS4ITmOF0H4wELGxgHqvCGtWV5jsu5C7do0c03DFMUvhjKJnnGoSi
S73ag5R52QN76anaGdmI0WTX5IHefTERAkDc0GeTF9flCypfBNEj/ZnPjwlGZwnDe3qzm0lJuXmx
KEa+EflM7k1BXnpVwBC2HiYvYQiLyr3U+Z+ig7SrvCZhGq0sqxxvMEw5C02pe7Is2ni7j8mGuVVj
Wwf/ioswcFrQrwYQyWkk78JoKRsIuNdSU556xypOTRP/vIqhWoChGxpGSK8BKQuf+yW/RHyuYrnd
xDwJz6WBnrEkG/k2URyXqkoaPgbOvqkt4vfpeDZKkwdAEj7UhRTx9ednkR2shQYuDN0Im1BCUhrW
gxir7YxAYwVtaWirHJMqlyQdUV1Qf9tRTtNVVgyXBjqgmwyzwVJzfe/B51VvCc3FZAs7WPO98WYD
Jjrxpas6ZQWvoM5j2tWPTq4m2zrUP7d+G5399htB8PISN0O+cWwXtpgABaLKhXRTXMGpDE2OuJyb
2rr0RT8QOkV+pDdlE6EJC75qKf7sworyh4G8xcLQpfqV33tlWYeu91TYJUptYeleTZkPRRBB2hNE
R7NBjVhtDB4tU1c0HaQeVEE6WZ8thEntiVun3UrqYvWmVY+BIGeSzRh5Ht7gO3eTTDhuT1UY6YuR
ohJOveoU6kPATRAsiabwFbYFvtlsFE/W7gROZd0gv9qr8AtNFE7Cr0PXCr5o8xRl8AjkoRevGkvR
D3VAvb4DmOtZ8c3qkeP0Qu6T7BnmxzUwSelh2qi7TaW8abFTnMokcO9dI0+SZTh04QYCFzRW0raX
1si1StsYmO5jpWd/UjoBRiztugPftWDRkal6MLIIvJwTj1vDcQFcldKrj7bVYzckS70pq2dvGMrn
LLFvOWTCl9yTymdH64xlOwwNv7B0bVtxt6QowpVbuxcjy7tzmw/uJUVeHn7O8M1LwnIfyH5O4YYX
vZkRsUnikMFOWCPqqMHIkyoTVldCuCqNpCfZ1uVHnh87MdxbbXqK/QxkEwdNAJKjD3kDGUxDq+IV
9RDmixFHEHircIdTUWW+JBWxb4Bm8sqeusYgK9s84/EuRZbxklClBCRUiddiruq03haG72Z9n9uA
HOZpr8HwizM7vGqTja4HTxpLRW0fQNpO/ZfoqohUrmHmlzfCOe3ApOvQjt6tshelhG78fHuf2/fu
CsIfeSucNYopVqVvu3drbFbNyqLMfiec5aAD9NROaVhx39GXlnpdR1twozvDctpr6w3WJgnG/GRH
x4wI3TNqX60id89TJc1zUvav5OeccwazwA6GB9j1tb67NnW8p6TdOVqaBBuLGKuVL8VIZdZ9qNW6
6KKDVHDlXA2gLk31I9mRg93Z3VX4p2UQrzg/Bwi2o25ipR1bvIA8sRzGyNaRu0iU/s80N9ovee6r
CKNrxpW69HAXwBtVkw67NUb00shIhZlOqh6IqbfL0Om9t5LQ8UaD52AjrEqF7EddxKiLTNZMB9JX
Ze3NC2zttflSFYm3U/0M0vKOsF2YmOWqkopyC5qZ55btjcPBQabCWIeG9esyni51JSnU5TuHd5d6
ouSbaKr28oxHxG29V5M/j6LlYSVBA/Sq8Wl7cGOEiKaeZHT6NfSGR9ELxzS7FKDzRA+MlXHSUOhZ
BBNj+lhC8mT3PXzn06oIdGqbiV1rFZqSdh1c+WejS3tLoiBwHmbDnx9iFzDl5DSPxzqci/4QmMsP
hswL5UXhJsN2dhYuxCM465hwzf++ndtyYDRKRXlBmGBDfffw2R5NdzXWTncalFQ+yyrhrkYFOBhy
RvYHyCaCSVFINMUkKySuYs2YeDAQhh0tFIXEmPL7Ks6mJHOLPO0Hg3AWVlh7Ef2YVhbT0Pz14FGA
yGI9AqK+r1oRWwb2RFKqWYBkXkXDmB6yKvjZUBuYHoh8pwdxNRtmv9nwwe9fuMzLAzeD8F6sP88T
3dlnvtO/cPmw1Dz3H1/lP95tfgWzy4flK0/69fL/8U7zMrPLh2Vml//t/fjHZf7zncQ08X4o7YC+
ox88iqH5Zczdf7zFP7rMhg9v+f++1PxnfFjq717pB5e/u9uHsf+Pr/Qfl/rPr9T2/JLdoZYh2juw
tQumr6Fo/kP/nSmqfGal5Ajvs+79Ro+y9/37hHfT/vYOYlAsdV/lv/nPd51ftdyhQrOeLe9X+m/r
/bf7c5jh6N3pIbvz+Y73VT++D+9H/1/ve7/j+79E3L0exptRdO1m/mvnV/VhbO5+fKH/OEUY3r30
eQlhiad/+YcxYfgXY//C5X9fynZKqHNL7csgGcGxkdqJIRGw2TH+3QhLNAzFQdVuYliMiKtKTJh9
TbcMj8JckkDaOzGybFrnPWZaoy+9yqC2qjakhyyIIVCr+2dOwRDZTr04p5KwBd8y2cWcMdDNA9n3
H8Iuxl14ojZjCSOWGBNN1cOWYeqAwGrI9k/QRV8h9YivhS3F+852EHzuqPO1zejewFAZn/MUBtLJ
S4silOSENbAk4GyefLqPCbMa6d9bAFREzhqoZcRSud9T55yr8vru6MIquaqMwIYn2aC+JBuR2OFk
Dw4TMdWNH6HlasN3Y1A/3xVXnaABefuQ6p6pOwRWcS2UuLgqSqNtPb0Aui5mt1o17NwCZMO72Vbv
AExOm8+QC7KimFiZObJERv0wryWW9jutIqjpHe/rBUnRnMI0hpb31y2FW9p3/VllY3F300eOaJa6
c+Syp4gZvSBvUre/i9VDj0yJ+jvh+kam/mocuq3B/+0IKNc7+dWkZe8aTBKDYvpsLsCJOJKjH5Ku
AVVh5wVFpylMH5m1zwvLv3ccJXBAw0zjOXBcCK4IXt1niMF5mmSN0ZKkR71+N+fuWQ3luouT9Phx
4qgM/r4JpYcPa4mukZlnIt3GXqkMtOpjhNZGufMuQZN4F3EF2MtDt7X0ti6QWfLaWGeD8OucMTqP
VJZOrvPM+0Ja+2jbUUzcNNAPohkJnR1QRtYP4grBtGGfSMlCGJPfbqLr6rqXUnDCjIziaMRmpUXr
yMDLUBvzIR5rCvXSSpJyEaMtYnJrMLXaUhju1sldXHWjTMhb9U7Cd/Yg42RupBxKD/AaP31na6T4
T4gMqQRs/2LUxkzf6ar9ZR43wROq8GmlGVkeV94Ky3wzBw1DUHUdFCbTq/79uu7dlFI9Sg3ttXgR
huWpvCNlAsOW7R5EY2QZivX3dh7tIpPRjJoQooWTbwKyBeHrAeW7Me6kdwvoRU7AIO5i6b7gfdK7
BcserlcJhoaVCjP6UZ+aMMybo+iKq7n5MEadHrSxHMSWs+F/WmCedr+H2jubDGq7lINP2Z8Sjogo
IKvJzZf99BYaKaerEEEJYSDeFqFBjUhtBkc6vLT2gVKAET6jqQ/29OegZfjPCC3IGzEOesw5zDNm
31IIW4plxNzZ50M393qqMZx6P8rRZ6lJyWTkBkxuehg9BQDU9rZF0EDmE/ZWtNpOeFDA5XDmdvyb
NcHY04zqutyMSyBVFhT+E5ykneAkzQCoJx9zk9TjdCkG68kirmYfMaXqN1aPfNPsKob/rhsIiMq8
UiyPF7eth4fRMW56nXTPBQfuQ66r5Xoo4/SLpxuklABYETobIHmbUlBy5H4qDICrUQH9WljX7kKq
h70AGwsUsmjqynaXhuEk63lMwJZTqurWCfitpTDc4cmu44Zbzeaj/w707NVttId58evdsaGKuwpg
zEXgyj04heMcOLnq6UJcigYudgMIQYWm/X20pEy7L1Rjo82ekJ26yHBOPuSNkImdGjHdLuoAgCVh
gdysehhDUwjV5dGrkc0JqkuZw/ssrkSTDwnVtqkOqsOtfhqi31exB8gBJmd9K5xlTUMOOvLhRK2t
6tqn8WvoOhbkwzGQUyke0A35NRaSyroKgz9d/dN40qev8e81ovaZsGV+qp08OsP9H52b0lpVDqFP
SL1+DgnjWHQjeJJKyfeQ0J7k0R66hfCpOhDU5D1Rhk+diPrAaa2kratgKy7jxvhuB2q2fTcmbhX+
yOEFP4lriZBp32sJRHe6c0impjcVGCnnvrhCJxhdErPafRyXWufwd2O94bsHCdEnNN0nn/uqYlT0
xRzRtAOlJ0thKYpB3pFVbg1Tuem6n7/WxJt9GSC7Gfv6C1GP2mzyV89LZRTUO3D9cvaqICF/NTrz
ScwIczs+lzmbxlwnWms2/LDolFwf/dR3j+Iq6fI/Bs82N6LXDYV79CogyTzcf7mEv6/msQ6YKWo4
LuoTk3U23CeLdcSKH25XU62zSutk4sT/y7zZ+efcQEaFwgo2sh9k22LUvQdJLmGhL5z4E9G7z0av
Kz8Q13YMndSv7YVPsRXVn502IqUTtv6jH9r8ZhqhdDRrMz5+WKeB9OvodyV8N3yIT4pcWftOyok/
QTuwqBHPOQXISwznBlbATRsCvQSLYJZvYSQ56xi2roVFoJyEaRKt4R1rTs3UkKx738xjwkWRlXVU
2tJ+HhcT5q5wE2Nprpm7MXLQavvLkkY+vr/DPF8LSUfUSXJzDYNCqBhxBwtW8q3oxnKeXJwkvgCw
jfJlk6Jm4fmobflaDc9XjwKXogX9AlKtjsT5X5oMvV70Xg24vRfCFHYKPNbiMvcSVGALwmrvBt0i
M9daF4Jyc6pmEyiRMpUc+E+iaXQIJNC6fxA9r4AAZ/boJrcOj8Aaf3mwawL/qCDvrRRptSLt6J1L
QZJU1DHbdjfr12IQ6kz/PAhCpHhyEoP/7DPPmX2qiXZJGMJQ83YyWD0YhHLtBa6QyFXyl7ZCie5X
55elkAppk1IdRTHM9Lunedk6hMphKX4G51/FbIAZ158M89j9d3Qy6INLIH36WRXNvNRsmKfNS83O
GYJNxGuTlN/1enyi1r9f2GTcD2OEXoyaWB65VkqKYsttimUFV4nfqI/9ZIQYw142Cshs4dtLpnEM
qknvNtPagrRKcLRLNbgKa5DzH0kTaMxF1yIzf9G9/ohwkPxUDuuW+pgKJB2QhUnu3M60lduY/j5F
6OKUWLBwcSbKo5W4hFh8qBZ2BrKTMtRyUw9pXy0KTf7perfPU8VVF0wcDANnFdElyk41Uw8IL5Ky
R5tq44tba8rzQNJzqUWWvgc1pTz7pWXDdu+5KE7nUIXJerc0p+yrgeTr3tCKP4tRtjmuTmNgGj1A
YE25H6c8rGh0T9H3QV3/KXrNlLMVvgGlO3/rO605TxdXYl0lk8o9LF3xsY+6gvp19lMK78NVLwHM
iLFWoVqzdlxnOxaZdMmp010PdYvaXO/ly75KlMMomrgC4JRNcoILMfDONNkzuD4OXtL+vBIu77y1
KPiUZnK5A71THlQZYsnfaoNCclB0syA7khbxj2KoFqqEVULqzJTTiYL/lz6hcC5NKuekXgV6jGTh
uxm9kh8N0/KO9wWEZV5lTKG7Xv1+GUNbkSgfvXhpBPl3Uqn5Exmo4kmS4j/I9bcnfeopstHvgEwi
ZTV55IVaPGVBs4L6fLwJf6UYESLuKZESRskwqwe1JnQ/TReTXDdWAByh9X2/gR0n5yQ1qO3X8nzZ
ESpZmJGTHYUzKIJxrw5UCon7oxAh7webtCTE1VarvTVVqZ0tCXis6FoepMpjTVWO6BaOVS1kPbLO
qSfJbz/ntK2inaUEnnG3cLS3eQ6b2PCmqqj9+XBaBlb8NQGDc82mhhSmcvXVxFj3k3rpPCYMiZ6h
kxCh8iO6ohEuvh489aATD/OQuKJmtDcJzszrkDu0D24K5e/v2909VWrN3d4B6zq9BNH0lg6Deupv
O1eqjwZnzxy2AbU+qn25Mztv2NlKXUNPy1CsmhpVK6IvLsXofY6YblYkEYHiFtXaH8E/N3X2NxMy
mZrPKJB2SsMRQjRx67mgrqZ+JUvqfZByl5/m2fHD2DjNaMzG+TlZmHUtVrcKuPyPSxuxYydoe/5l
2ZzSl502wN8IL0i8ilCc+aQ0TseTVkek0/SyT4r9Aimy9QrRWXmuQiQDrT5OP6XukK9tj/JyjtgQ
PZfywspkZeVMyHykoNOjMSE3xZUYGwGiAyueLKLJfl+JLjRpmB0jhpanmx68WbeX2TOf4KVuboqf
tDdVMdxV16F4M4+ZcuGdq9zdiqGOoktYZidKV22w+70YFE0IMcTWBNAx8Vw3t7kxn8LazW6gMy2O
igZFnFlVOgDuuWERmvI5MUCzUWK6CqHX3OVkq1+bineoCg0khyclZup/qa52m/qoT92uBsFKhbB7
ElbT9r90gzNcxFQQsNekVIubsNl6vm10M34UtkCqFyBw4mfFUZyXDvlhGF4cU3oOYMq7AdisjpkL
InXqJVAb3K8aJ0aEQGmrvTD0hlfenNJudjBpsR+ZnGdD40t7WdEbBC9wE77g2LxN4wFMmX3F6ojI
FZHv32ffbX4JHEPSlLXkee7G6Xx4CGIvu4pGNpCGGmsEdEUXQeOfhiqvoKaRZW8zO6eTFcmJbuVH
OdRzv1eJeiW7er7qrLsmRyDot0HMMDqidqFkQcakSxsTpu099zH3qYJqzEROKU9Se8hyoRUsaC3n
/mxGuBDCS9Ef6rrYVTrFy340bjPy/7A8ee3N1VQ+b9OVFp1DNACv5JR/joRu1k1RH/5BwmEytHld
UsEAmJRo8dqVYur0QweeQAho951TW7dhaqjKRQW4JDoWK4F18xPDuhmKa23rPrIW85iuSMqJCqej
GBJThS80Nos6VX0wiqwmjIrnBffbzGPzbZyWiuMWbpqj41vtnsJsitPjfHwz2XKvEr0hHjl1bdio
KNvXH/pWqp4i3dp6sjqCNWm9YwzCdBmIrm5F67jxqp2wBkX/JXSnVD3onJeCT6/wglsF4nsOhIhW
sHRRKekGWo5gK7pjWICiVHznLLpKCeJTSt9SzW8uPKni+yT0WWAehqlhLbxyzZAWZQmeX3RTC8JO
FcFtveBja+YZSgvQAe2r3Eq3/OhqTyQb+CWHSOBbYEK/DSH+VzgC+6WF1Pf1g68OTwBaLPimMSrv
bB9XFO86q1oetWM7NeJKNAFSVEer8N0CDnQsEnCrRatFNYSbdKOyetScOnzrotoJn/O0qd9yufmu
NMHGtoriIe9k9ZmydOCRZcVOMfC15x60x8ozOncrrIHOeR/VEg0ABs4Dyt/HyAUmFf0faeex5DYT
rNknQgRQ8Ft6smnaq1sbhFoG3ns8/RwUJVHS/e/MYrSoQGUZUmwSqMrKPN/cucKHeE8K+EE2yvFR
+TVx2A1JS1BE736lQLieeysFYP8JsLxqmuoq4af2KAuSr1QzeOzNrngkmXPCl6QCu5y8OFk6CdvV
zDAAo/7u33T5Vg9M8yxs8d1LESQbei259Dl3SpaT0PGJRry0cyEbhiyz9v6QvjRW+cs0D8gypzhV
VrS89m8t/xAF06mViNIZPi+vbkXzH7YxNf9f/W7Doojvf640w8pI/JhYaQ/izmiQMTznnIo6EBCD
KORVV3BOspD1f5qJBQ13Qegdpf06gxzyT7+b7Y8+BayODb+H75paChYZvPAfr3QbIq/+fTeZgW9o
YFm3+F87yhlvc8t+eqCY65K7CqRuNAKWvQNVmm9tXGzMmS0t66BNQoKHCWi82fpBR8Poj/o8sJVG
OeZWVI4dHYqiVx4IHDSfujr7quRmf5Q1XK5iw97MXHV8b54QDtmFcT4cs9bRUMkhU2O0IoG+aSYu
0iaLLjOBXDoiX8tqoUzE7pbdtMdny/e/rYJXoqFDMtS0Fq3APNsY7tie4rh2yVMJ/YMyk1+ZFMc1
AULBVPnEoPvBRV6ZgqdNrrXQkf9uQGUM77FnfpJ2a0ojMBRzFy35UfccJMk50twJgEMMgtucYqEg
S27odWLZtxo5MPC+JgiT3KVNkt/ZQ/QQGma6jX6bpL20qqBY/Hs5kNGOlQ/6Olq2/9Hp92zS9r9P
WXjur9mbwt8S5OSstd7NTnUSdoAWyDQoyDFZhFYXfM8I8ySJ6Ad/mTcdNtanScublac5ySXPIQkC
9xO70Sq1i8UabWV1bbEkdd/l8KGZjoFBePamCkglsmt7WP1hlJey0H0C1LtG9wjXImab2G4xHW/N
I4j7dtF6fEzoJn+5NYTgYVFiQ/NSTfNHnrbcjsGRyhqZEsZdnU/vsiaLvjDmL01frUU95o/SpoaA
YKrJ4ceNyUM0m6PacC3bjNkE/kRsJ0VvlzdbmjbOYuwIVr9NNMQfnoZ2+XVW0sEOpMlFCzmHtGUu
bFkvGaKNtLE4CpelCJsdnJFLXoxIfCCz9Ni51nCCm3mK5hpp8uXjCIV/AzRtWsmqLPDhfydQPsI7
SbekNt2Lx4m3HCRNDdnWW8gG3bICDE2e8DASSeYhzTgU4pIQHW8UU3hu5pq0i8Ay7lg7HGTNUSeD
KEUxllsbya2FNF6LWhUXTyAVpreQ5qQt6FX9bIzRok6raG25SnkOC5PTWdC8u8TW9DP/b4eAZ1t7
6SwOUNTOCL6NhbZMgaGQzN0Zh8wI8y9BSeKqA5UK2JGirOOptI8GhJKDW6vG1sYpct+RD7kCwaJ+
MvPwgxOu6ocdbVHU8DfcZ6qtTfbcfesKa5mXPjarbd1Fztr82DbuQbZaSgzxPhn5iqM1au1UYiH3
CRI3K11U1pG0+e8gFQISKDQkvWfTrbjZLBjtu1xtyTenh7Qrw1h0sKx/DSN38/9nuv96VWmb3yH7
LrH2iZSv5uPLZi7a+eRVFiQbrSICfo83k+zhi1HbtELlDzr3lTY5XlZJBH0k3t3cy9ptXrJkMlgg
25x0qUNLWPkss5w+l11Csqj9GZS9e6k5YRvrrNzlQg3PWd+Q/Wvq1gPeIJSnXA+4EjqkC2QxzM+D
2T71Md9gZaiXZs8ZJ7v8uytf9Q/Uqrwc3VSsq9IgVWYmqwrdpJBXcyG7TDOdtZ291uGU/phEMV64
o4G5HoLug2SVQ0la5ScfuNGW/PJuV4ZehIyN+mHyHdtljg1+J7fz14EEpK3rTONaVuuh6dYINWVb
WfWmPlqpph7tZdUVM/wKoYu7kVvlqw/JinQj0Fulqion9J+Ja87Ar5WqI14GLftZrWZ/q6y6seuB
Iut+tspqel8Y69FXv3fT5EJ+tVRUhxKDWN8mi4mO7tnBWBqKJfxnVqnSqSdZk0UapDPIQnyPej1L
14O9FxaOftwGOukwqn69mhfrJMaUPYdAJJrJBgMph2srPzWDFKW5d1KZYl2IHvbs72a3NPViJWe8
Tktm7WLMPGXdIBWz7JIuP5hxik4gcrGrifjzD9UEwiDcz8rUm+tJC8JDWznZkx7rH4h4ptvC94nT
af38JAvHG5pj71xkZazLsl3dGnXF15ZmhcTS0Jb9DqDhq5eVJBO6lVi4wlbOzSznwWmAf8kSaEum
pv9hL8rMNxa9A3wybFr8BnSToyDQdvupQ+mS44vovRUwKi3T+dL0Pg+6uIAT35GX0fZNBzMid7+A
CfqiFV31ZOhjfGCppK1BPPdfYpbHie5+MfDUcVJbqMTCCu3RmJzvchz7AB7fpJ08DGQ8ch7RGjx3
Q/OKJFOHJ0OztM9klKLdSYjIXm4dZZGyFQrsgsfUvJuURViS9qk2JQLhme1AGi4m+1S41kpuQp1o
lmvL/KXmNeqljiP1ktfeexX62l7WZCEbo9hb9OTGnW52XQjj2Bb6VCJVqdbuqzXp08nywnHRqYgK
TkDm1q4YnK2spor50ol8iRormhgztsbQooBPTQRHeRVPQVov5KXvO3G9uDWpTsOmpdKIDGfIHx1/
XiL7tzAay4XmOA3HaC58vDDZqtL7Nzu32q1sQH3LQ/okzD9ZRkbGYVEFNX/rnugheRnM2J1oFrWY
HzjHazGTfK71a6eWIzcNrS+AWHPMtIyKruG5aWw/AxuNUbjUCq5i9FwnsWtm7Z6acHme6pG+a1Ih
XtTO+9kK+i46jD3KcKwTnAW5dP7HZMfbKjKMHxD293XU4uQD0sD20dtbtZ3fS0d+IsppofpZcCer
vhYE61IFTebE9ks9TOgjxdNny3OKTdIMOB9du3qb7Xkpxs+kzIJl5SvM8c6yJELqkKtD+GY4MTBj
t35uRyiQadh9l2Yn7YNtoQ8LM91Z7NEOkLshNc9Xxt/VURn6Wb6Q5uvltXtAuBXS4cBzf4/5Z55r
bw15gWxxm9N37QebPIhtldn9UfHzHsF7pKzMXru0aJkbiPlik62xOvRHWeRV9qwMvr2N68jyTtIG
GoQYGlFUCzmCIJMQ9/Q8a5lN8U7j/KdA/BWtb3KSiqTfxL+TufgD2tNCtpph9J7XarubGk2Q1TCP
CIOGk6DCCsnS+91RZoGB9LEIMPvCNjaOQVt2LGgKFiFVwyHGVqlia1PAM4N2LTR15fvNj6LAla8k
JTqB5L2QWfFL7J3/K7Lvbf+zQQrAX20zIeOfBiezSX69TSN7S5X4q3D83/P/1zQ321U+/veIzISs
wm+XdxPO7yac5aFl79t7NQPx6BuZvtCUulzhY8jvURjL7u35ivgCEpisi7TIYgpQkat6y/6jq5s0
I/uh3XXI7xmGcky5jXntWo6UUxuO2p1HfFnSZKRdgOKFaeBGDoNoM0Wm7y40nqunwunXmqzKcWmR
5BxnqsZG9UkbJ82va48hEaG3dyZfnXxfmxv+1G1vDW7Tdnc1Tsfr2zDUWQRMWSHkbD+kuJ1aF0ep
MEvnIald40Tcy0G2qbMp721AHfrI6miuyoamaPt1pbnuSkSsw5fs4LxFTfusBm1f+/BHvVjAe45y
Fu4K7QNqNrd2Yv+aPVSXk+3EOydszXNj5gnP15QjUK1WCdGBbHCOJsM8yyvHr/S93zRP135yiN8n
3zIvm3Yp/3Qc34yw+UnsmloPF9Y8q+x3m2qOCx3tIj9cX1KDlRGSlbXq59PGvmt9UvCKYieraJ0j
BGySiiSrTgrqo2qfEAxw7tCXsK/FP1XZIG2dG4WbYgwiyIPE/ulRnyzQt6ke0JirHsKIMy+jEGR8
9WPFx0xBnsmfNtmZp2CzSnpoHbIq+8mxTcTaw8DBfB37z3x1HTTboiYXW0P1/M7Iu5+F29p3PYsG
UuAhLZFM9athliwvEUIAx2lGdV5tYJfDnAAzWGqlv5Iz/HEpp5W9ZYsHQYQfGtJIk4p4FOKbSGIW
KZrwTeQeSZnGydabqKUXfaqurnWyUJ3jtdfo+hAsrODjjxZTDsrn8VDP2X6TJ8gyPGG9YlSecjeR
Vcj6isKMCwUZZk79APoI7RAPRXgMyXOFPq8fojTZ+Pg4d5FNWtVUlOaBM1tr5xv9o6L3ZFlDRV7o
U9ds2ECNn2O8COSfjm/Ch4nAN6TZVEl3tWdWNV3tfSr+sMv+E+Ek1/5G0ionVBVBsgzgk/qyPFez
um4Ssz1uijE8TLP2bm8jLaAhoLepZ7FdnY3Ljl9UsJKtPmjWo2fFPKDmsWU2WveqEu7auS/SB87B
8b1XEKbTQ211+qKuoPbAgltA7Na/6FqLPIbfheDMDVJcRS0WSeTG5y4skicUly4lNPF3wqyyjeXX
CoA1t3h3yWTGf1SQ7IdGOwf+qCamJ1I0qxPoagSESkSAeqe6mnwrAFDESX510ioFX1pKeLbsLPvI
BlmVRWGTx+75KPL4wcx8uXWUV8qMdM77r7fppVlOcrP1Qfi5td+TIZ82lV772qacLJIWFbZrK4RI
yyX30Zpl1NxkRnF5HFqdu3jqRskGB1K6+B+jiKWKDrqrr66TyPmunYy4+6QperWL9Cg83worJ4q6
H5c3C3ik8AzHEq2EKTSfcUn6e2m7dZFXdeFMS0/TlNWtQRsdhuE19bdml5J3OL/Y1Sgv84rIDuhN
Kz0x/nwXuo0rri3aL04V9wffG7uDq9o/C2mTVdlwq/7RJSqVZPFH/fc0yuQZSw9ZraVsvQ3+X+ey
5xdWmiLYodm8B+0xbcPBDhbVjNBqIPuDAnCKVaG4+l0WuKC3JGorBhp1ijnfWY5miLPXq0YVlUvG
qDl/lHESd7IL+IEQshICTL5fmLshsW1Wj5Xy3vfansw5aNxqMHD4NbPLZ3s5ld/1GFJHGAXiXDTG
oQ7aTa90h6g2848gdWqekrryEkZGuRpqpb+3VDPc2rA17hykJ5ZtMhZI2wng903zJa3t6EUvFPs+
J5E4A/f24nEe85z7B9kkC9APhDSrNbqB9GZd8VDXxgLN3a8lWsHPMeK2KFcoS1kzETN6tgd+ZE7c
rkbW2itbX1hKGD/5Qds9xUMarZzUa7ZJanVPap5HJ+6Ar7JRFoPvfXZYLR5lDRyHva0NcjcjFbfQ
ksmceTLXDn5ONtVJu8URfBrbhgO/KWcNM0N8OgjZxJzMVcgna7sR2zKBBhSGSs9D+JcSjxTG0ZIa
sLNJfOmtoayLL8i82CCW8QIoacAp0xDfy0grogwvZZPG9zIIa26r55ps86PoUquJuhgbVh222RQc
F8bqglj94tHOjfyRtTTJEtmUbWVVNug5ecJRZJ+lqTa76iga+/nafx7kK7Ncqs+mJxm7KFn2RvMR
uX57J7twkuFcmsla3gZoarNUuUkea81YxDaL4LgIOxNUcOLt3VS5RJWvsFki8POMZFl3Tvua8381
IWnFA+W51W1yFtAoqraep+l8iF69LM2AI7L5YZqIGLZxhOzPXJOFbMznHrdu/3fb2KHCN9Qk98bK
Orcc6ITsqR1wI+sxSp27YQjKCxol5RKV1vTr/7tHyhzD33O0WokmiZ77uzJOmqd6VN483uMxn2tV
1ga7qR+0paIY9ZOeD81TnLwJI4kfpcVEYwQlQ7PfyLZwdO2zMcBJ8uvmIYkEYc2lcWZvijJ32nUf
PY/swFSit8Z29U3t6uE+j1Xr3HIzsHrHu6t4zFWk63I5TK6ydgoCIFF9d8BhTogtTY14GUEvXaui
s8RL23n2H9Vbq+z8X2MzfH87mLfpJJqjLFwV8gEP3RyU4y+bvFJbiBe4gj1OQbI5wHNMkdVVIUuu
rsZ2jiaNWnuXWvp0mAro2BLK3qKAxDPJfu60SdmNXUuofibCd7XUl0A/gw8CJwkHC50XYUdIJBbE
4MQdYFc9PJu9Is4xBBmSm/iZHFO/WF8braix95avfgpIaeCox3vNa24RrjW12w4Bm1XuTvpzGRj1
Hccf3UJWBXDw+7COEemplHap6580UbRPsq0CsBArZXCWNa0Yi6VznkJu5fcwcJy7MVbiJQEAyIuM
1njqyklfIrcUfNi6vWGlZH7qmgKqiICQZY1K8FrMgmBzBzkynoVJqgGikxzJ0jr8mEpzk422+anv
+2LbxevAB/09ETFcfQtLdA7HRlNera7/qMwqvsiaKl7rtlFfCKlrHzhcOyVJjvJ363GSKRJ/Kasi
69MtocDWmji9t5T8+H1ZWdlElL0y7QqirkWCa0idCzMYYE79vhpSSBlsBvqNbJCFViTWtZ8N8OMO
aNjyNj6pOURB/qitIUB4wcbOUNEanJadcTXGZ7dVBXfMRHuE1Nwv46J2+NAnf1HblQGOSx+WhePn
d1Zbls71MvWK/E5zTFzQdgGRUfna6tC5cbjlSA0NhIGPPKVyvUcWp236J+HNmuGpEX1NPG+J67H9
kUbdvQGM6n0a+cEYelncN25c7LrewkeopeKsR6W6CjQO7GF2f5GDRmdfQCH6bpt9ugjUrHrJOoTW
K9vrFpWPAjjngx1EUX5z9WhUuya22md8ErPWGLHtsrXKA59DHuOrbLRz333ig5FNskDu/BX9bvck
a7pVO0vd6Yk4m6cGXfyfc8nGUpmcv+cKETwxdM09GfNgOVcknv0kNVbS7daZbYK6Udj89Nf9Ue8G
xVmmLcShel5bNwL2xwQPZgcrwnxOtMjelF0Wr5t5rd1FFehbhTtwN1fVQZ/OeK0596WmaIV4GuIH
OVBOZpvFHgWPnmce7QgElWRrpe6dnEvVh/9+Jf+l8EMePbrvXQtfNCaho0Ecbtqubheyxe3Kn82y
eu2jprW2J85jfxscFewsfPhBC23UuY1WxLjdCQttM8JYOQtMuL/OJm/GnquBNobIMnF57Z2GBNcq
WnSYQOSpjvZuqgFhxk3rbXo/Hz/rE+ypX+a2hLQrzar9n+a/estJstmn91dvaQ6i6JubwzYeVKfb
sXMytzE0+mdj9L92VjV+BRLyqAAgejVEZJJcZapkblZsf9ppWsgeYBY3feeSzekFBQHt7Sc90oal
zgn8idUk5FVVafKTrLfEjfczF8rtv7K0RrYrN35kfnFGV8Z570WF2lGJV9vGn7qt4Owc7LpVjl3n
ivWU9/UzYPMerlw9fM0rfb7xGD9wDG2hDi/azJ2eOwJb4JOoxHjNn5pZEe7xH3Y01E6NUajPvgML
tjfNn/1DhKJu/W/2uX839/ds+sv55Qf6d//b6/rM809/+X7+7v8f88v3X83v3x7z9cAByrPumt8D
ve2/tlCgpzhBH8ZZkEkXAvw3sx0uA/EV/fRvQ2TYByC3HQtO09xBD4o2nuONn+G1gWKrlE+2gHlc
znbEi8fPEHmWxm97RqLd1T73nxyj2+E9aRYpgit3tRFX1SJJFeuu7HUbAY9OrGSLLGTDrSqvqlpn
yD/NedQe2mAYdjf7qPUmnrJAfULWGS5TGov3oqtfHE5Vf8DbTRUb3lg79bsBjZrlAIZlkxRuBdqP
Aj2t6iir8koWSs9xuW80NSQUHkkKKVrF1JxkERducwrnQlY9czCXIF6a1c1WGS1+bFn3lSna6IY/
LeQ4OUQ2jAVUWXI6K/D+tvreTTpSb5X/kjtmeOx6W7vaxwjEyZBYyGmqKJKwNzDOXQ/+JU7SQ2m3
qKgnRHNt3QzhbtjtyhFHL3lzNqnIkz7z77LpaQjZ3rg52y17fEIdZHpy0C4gpbRDfHG2kXYzIuzK
giO0SPOzxD3JbeNTM7ggcAnLgHzsVuXSHxwyChJxlq1WOOdZESW21vRgemoBcc27YRaTzVJXdfct
CsZPGlzCH0l8b0My9BeWRXzENOcJgtVftwnrFpETdtCp7WdBhlu/RXkuOIOAmreYeo+ULySuYafa
AZEBGmA3tSwOsjbgGrnIq/JSd+VwvVZ4xq5MkfCZDQQCkcNP1lDqk3pekpl4qrJiyLdVN7JkBqi3
5HByOJmkbWWwoCD96N2HV+fLoRgNeLeFsvbVNDzEWj891mYEchaw3G5QTXftNEG9cQYUYzXFH16b
eAY+NlmwF1E7vI5OpC3YAGboMNA6lTFPFATwjDQcUCkpeWL8LhCB/FllfxQdFLeERw8L6EwaVPdS
2+2StQinJpHGbSP20cSZq+TZA73rslU06PyXdHuma+bEEuOCX1tFLd4KZdYQr2P3woFbdWcQXYI2
lNKRLxkEGyZvFmVDdkTmOOJBFizuL7qqgTL0YZdd7WAHDKW4r4ncfsgTElNCMYHd/jXECMsev2Hw
djNNQDp3qo5D+zYN56QI2/BkvA6tAVMuk6nNVpqHEHJFMM4pnoT+CRR/6avNp9wU/tkB5rmQZjUW
KGgY1psG1ZLzfmeDBDtxUzEOxZUi5nBlNdtXceUqqzaq2CPlmbGZOi29OLGfXYsUqROEoUFgW4Si
nHMiK7eqjg6bWbfjJfU7i+wbzf4MonlTGH7+Pe+bt7zShlfDVvu1IqL6iMJbf8ybvFz1om2euzL1
VhyRh7taC6dX/AuE0fgVyRe9Nr4GTvtZIdaENEFqqm+yvkn7JyNrjGeV2Cn+vNNrhjLPfTC5j7JT
OX9lyHnQFnYIaVlk7VZRh3hTGvD7yH0ZXvTOPSo8d79YDhxMfSA4JwxRnSQlEy7d0DdfypEUutxO
nIcBsthdrxEHMBKp/aXE+aa7dvEJ8n6y820/3NaN2bzPR0ayAyq9MHDHrDtUnRBPIixfW/yuWx9f
wK6awa+Nq2nPc8TRJq7s8IDoL0mQwKyWiH2Jj0H5UQpl/EZAKXc/8sUfA9cOd3oR6jun9tSHxoft
DXhs+kb8EAAt5WvlOwlxN7W4921kq+vORnKWUIcsr6M7dyZIy8IbJ/VI7E+6GefQipvteuUAmXYa
vlDXFnPuGGh8xLZuYLR/z8NnYyGEirxaWWTDwZ9sXIv/Xsq6LIRhDAeVNJL/2UltFJVjZ78fDmZU
MgsBjAExQqASVILM9FDrzn4Vmg9FNXT3kfslMnRk1ZM0yI7+6D3KNtttzIeg6NRdlRGT2pNSEC1j
MzDWXW5pnGHNdR/K7JJbcw72je6uAeOxcLZpCeVvLIS2myqOpElmt1kHa5z41BPx3whYdu19XYeE
/av9WdYA3rb3heXgYc5isZY2Wcw8BbQKtDNCJkwlbY0n3lJNaQ7XHuabSP0DHooJlmhH7lZOrAXa
MXP8YynsB07vo0uiuojMBM5Dqpf2Q5aazQFN7XAhq749iAtqirjwOmf6Umv9YRBEuihuPO0axTA2
LDrUdwIQwZ8q+3pQHvA8dQ+DXcYHxxTuwvf8H0YRz0u+WcPafLJK1iYN52aLAYLyi4ijZFV7Zc3r
JwgBECV4smsWLLZNyrqaVs5dG6g1J7Z5d/FmuQIQseNT2xIlOBpK+ub7yDbbNqA6y4IuQJ73Q+HV
8Qcqfv6iSw2EPXqQarFTC8QgIkIz7C59BheLFlYb2Q8tjr/1OBB+SNq4tmnKmmwMAg92Vib0u45F
797v+Bgddb5HqFazM6Y+PpH+za3IGuILUos8FtkFPIyzmEnpF9MT8mYq7hEE2QbbMWGvDNob+gkx
GYf8qG1Atk1gl98MddwX2Qzh90wyhtsJiYM0GBdWp9kvk4U8bthWbKr9igxpEa/c2q/eiEBCGULP
gQ/rdvVWJAv2Qv7bqFr5EZRIspS9Epucbz1xkB2ZB4F8WTlJBhZV1N3ZrL2K37RVIYVaKq9O4JIU
6eKdyEX3ZPrKUh2PgXnukiJEs2bIDgIJpa96kX0zVTN6VzXCF8PIQVdWszh3TZKJQFkL1EXqV2cp
1yOA9tuWUxb6Qu3r7uLMaWQyk1Zm3BKL2YHD7x6dOR1XmvrYh86SdOLgOknxNJG7eEBkuluUVdzt
BmLiNsgjqZe4CUP4FdpZ1oiUJTBlLiAXNtsYPjFPSN+I1qXei4VSpNYjOBaxGAfL+9y15QUVCMdf
8Ki1ZqAtr3oKs5jMkTILN5me86Ts9VghOCpB01VENokZjX3CTaVPK5+EK9aJ7fFaLTtPbBoTIJPD
sTR/hijaOLGmqgc1rtHZAjO6SIRXnmSRzoc3FZ/8cDXG2Q56jXGUjWpqQB/BR7YuTcQ8EoeokMbw
o3OipxtLAX0/EgfGzzg37qPO1e+DvCvPJBhCdf1lquerBsKkN4z23c0+xIqxtOqu2Ghh7MOJRrBz
d52OOyKxO6N5nUpOjORoe6yr/odWT7D1hyD/np7r3mm+K7HZLgynHJ+canL5nxr9gZ2tu+qb/IMV
gIWKBkfInZoFnISRYiert4ZrlcOr2K2z0z/2wWjVVQRXeyW73Yo8x4VhZPfSYjhp4ayGUWuXwnCz
9eAdVOF3j7IIHD5aT3TqXlYhlWsQfyHxDHX3qPAtfARzmW19x0Fdfh4lbdA0yV7XIvcg+/UNiS/x
5G2uA+ZuuQiyTT1540qO6iuje6wq9RVJ0vwoTYOD1mxXR2c5iNi9HLWRYFdwQnHWehxxo4ZypV71
OGPB8nP3FO+Kn/obw9L9A25l7VGbwLvKHoNdf+DdUp9q1an2lVn3G69BK1jNo32dF6aOyIvwzmVD
vn/rmkeoJCBc0RJYmcYMqUKacAUGttrjt3TeLB4uYWEbr0GoRceeGLRl4VnOmx7U3ArVKmKXnZuv
pof8SeoEyyYnYl7TnHhfp7p2JD4t3EZR1F/ypinW0EbVR7z11tKo6+i1LEMNvkwKl94aPysIQnyt
u2hfxLrOs80Zt6E3eeSVULQBN2c3GwW7G7zxlgdYPxnfPTNxls3kTndl3NkvYWKtg2LCDn9lq01w
U81MH94zgVe6A+vq4YlAhVznCGQePuaEhQXFUFzaYqoevKD/IocXjrBWqQmWXXB6HYfpCWezvndd
Qs3bYujOum1n6wC13Wez1ExSWLPwS22hHi23PFW/D7ve+gHk4MW04vw9zPNyqdaaeMyG0d/IGXu2
HtcZbbitZyXtEZ8arPy5HAaT0H4t/GIG3UnEgk0UM2ZEVXzTOPEav87aM7oInHcr1Pl79JZ+1NPA
eAp6wjD6xH7vdUJZFOgDewOK9JPqJ+wiARRMhZoh6JVdo+j8zGjvuHO0SxlFR1RruxyzD88pQwSo
PGdZaZXY+S7VvkuAJfU9qsn4a4ihboxtqCARLluHmB1aQEj2UrbqJUntNqmFaPuZd4ornBXMYv8j
CdY8/LWPstUaRLtS9WiGdXIZFSObU9WG5znCrMjFvqqt8YW9fnHwRRSsZWDZ3/ZwtstAtL/tBeuF
/7LL/spQVJxIpuZOTSJ/k7pagAS9Hr0Ena5s2xj+ge1F8UsvlOJgCcQvZWuuJQr7jpEn0tzqugI1
9SE5Tdp8iNPUHzLcw1C65ND3YApu0R/Sxnknx/G/oz+UwUgO0iYDRGRDbXIuUBMcauuAjl0U2k7O
pHOMrETivXS4s9fCQvKkeG9QvH6tZoA+TkAIZ3PX5LsZb9qcqEbpKTDG1jjLKzFfAfS/DMqUHKTp
Zs8zq9n2v0fJBg7Efw71GvOPUSKYvlVTbeyEpkWXNo3tVU66z8osoKxLmyx8Uht2onBRtSKJ51JX
XcsCl9w/8ryMZTfFHf/D30NQB9u6ZevcXfvJuTyPpMlmTlz5w6ionrWyJ+IdWrMOlVVn5NWuAnS7
SNw6QHBzfoWYV5Bzy3muo+dXMIrOXqWeht9Jb90Ha9LItNOG6purfy/yaPgwi0xf8jGkF46WzUOA
QNhGILd7CbTYRCOtttdK6rKz1Lrs1VI7snNK0e6GuZqZFejl2KkOshWYQ0coU9AfRzXMXs02/exG
vXUmpzt7NSK28vyqDk3A10ZNeNV6Uot3YvjAGwVGdI4UN30ic+gi7aaT50RokDQ8oaj0bvfFanSt
7BXZd+Ou6MOfw70UxFgIRf2sW8l/DvcJanm3pvw6HAi7cefbrljaqU40hh56y9jF2xPrI3sBp40+
1e2bC9Topalq5d5POEhPnehTqwfOARdPg6ZNEX8a2LVuVLsmWoq/ycJVrHorRg+FOb0KzkODOvsA
H3pXj0gkKf7YrZqgMF+n0PpRJKhTlMkDqcksseckDPI1FpGVnx3dGI5SaVfq8c4mvu/IcZi/JHp/
m6oSzcI+jTxCWKt2XyXlYwSdWt2SE9D8UUU7pt0jFfVYtmp+DuKKDEPPTVe6YUBAnIs0bT8n4FL2
Y1ciHDg2UXrRII4vI9tuN7Iq+6lzQzoKDhErPbtOUA3VytUTovA6fXwePLwIkV6/oUBYckI+miui
kWaHAsBtmNzJaeCh9mo2ySI24+bN0C314A2OspSjfF+0y9REJlq2qm8jeL83HC3hMU1QUiPHu2H1
HqWrsfaKQx2q1gq3ZrDpEp7gMAY6izxGdmC2cb3MAXXXBOQeiR/CS9Jx+h8HdbrXZ0zOirW3s2j6
iuc7jLIl3sfoxWliIrPQSv2e1kTqeda3iDAE3Mb/h7PzWnIb2db0q5zY14MYuIQ5MWcu6FlkkSxv
bhBSSw3vPZ5+PiS1u6TqHeqI6Qt0OoAlgkhkrvUbe3owMmxoh8H0D6aAz4ZURLhWbDj3osrxK5oI
N5NNRx9RfO2ZhUkN+khbYpuwHbzC3sPdtk516JYrd0z010oXZ/lBZhjsYriQWMPxIi3UCahB7kVn
WbLq8puiBDaJwF/ay6pxMbDHXTwl9LkbFDacnSq6Y2fV/VGW2iz6UbJ7oRzUEKg4Az6aPw3FHb2/
9rbdrKtiFQQmY9JmcRukOxcrq2varOcG3ZZ69Co7ixkukoeLMXGSR5n8shXzC0ul7FZ24R+QrXT8
LbaykyVIcr1WGbrKTTqQTg5i3b9gYidWGDUBbQphs8s2by4Rd18rqk66GJfCa3vp6fWuI3u7kCM+
TkhCpKVceyhBaf77ImHKn+KEiPzMHyPb5Vlx55grN8aOXHb8dHU+0DyHkVrcsZVon+rMuQ3HDiTI
XHO09ElRQ/cka3adf/PSWZNjTLsnG0d3vCaL6SjmagGeeVGaTg90gjNVRGuWuu92N209dU9xF4zL
FJ+8vTyXiDfWkpE57eS5g8qEPfaBub3+DRoKI16Ha4I81yHJtWkNNdnI3j72BNDH2V+vxIKzSi0s
FLu+ePasaDepuv1umYq1SgA/QB4Kikf4g5drO6ocq5j9/FEdsubeMfUvsl1eJxxr1DndZrpYGdzr
rpmc96E1NWbbpjoHYeyeLF1YhCE0NASbdFjVA7aSpRP0F1iY/UWZ6fkVr8lJdYGc/dUudBGsSFwK
VmiMkB2+0DCryFBgmZv8QlVchF3Hc4ZZyUG2pWYcLZgxxarcNxHgb41V/Lp09XEfk9h87PPprql6
fIIaYoGjXXePlg0ZEYeAYz/Xrk0BaiYVmrOyFsFXw8s86Q+yOnpRtvaTYNx4MRhEp22tTSaZO2rg
tYtiLmIevzGrLpiXMLS1M7tHA9dbrJooAIQz43C1Kd6m7nSTFbby1jClipQVOVvrHSKj/LpARL41
qbvDRC1/4iVRH1CInR12aUcj6I8R1xtVexB9lger8RKUpXYIWWYfDHgyTkuEXGfSXoh+qO4zJXN3
wRgN2yFKxsdUH/4g9G/9EVnMI+glvOSFmWwckBc3BNPDCxK4yMlYsfWHk91b6tB+bXQsfm3PSk6u
BiigrkG9KnZqHtBGqBce6x6mOary4MW9eZgDM8D958afiq5sNdoy3ZAfRvNx7m+EFi/deavJ8n6J
IYF3JH5tOqveVsNVqCj2qk0b+4SDd8ueJ+JpCYpy1xmGDb6GDl/UAEY7MUBSZLLeyUYyWs61WwQB
ZBPX6hYDSl2rVkPvRDWs6R7vXLGdjaWw8BqblNl4+I65S4VNQzTd+y4bTkRWTrImTyB7qK6Geauq
KkWbsrBtl2VSVxc5xOMdtp9yzVoYqAHfi/ng64hv+Fns7mXV6PzkFKg7GM8XKPeE9atngfqCv4A4
f6/yJ78FfhxjlxTmDyrclbWaYjFQoMqyt70p2LNb8k+JG+KHROzlIfBLZcGD37x3ZfLjijo5kH9f
sUY3a+tOmbrGKlTfmVqMpkVVea8IMX+vLKO6BDAJsHt0n2XzaKiEV9LJ3TrzqMI2tkIPtUd22xOm
77rgXtPeoY+7GsBy3+BMVb9m6Ur+P0yO/WAZbHmh09l5ARc7GX6u4m6pLEhCWct0nDBa6s3qGCkQ
TjfjXOxmKyB5qLXSxjuEMQUCKM1CNn6MMVDu3YoiVZdhRthROgNr+rjLGhJVEc/kQoDRfBrtRCcP
NMED9nN/3VeN89xY8y8of8FYzD35ffjntQZoc1ez2lsFZpu/jGXaMLV62d73lHDleF63UUpw17qL
U1fa8aby+m7LTzZ/zRA9aefArQkFZhUXMfafCNHeCd+OF1ibTV9akKS8wdLkTo/jhPSpD1vxL6lG
WZKCi1dVxmsPG21Wud7mY1wX9ekytFJjmeHN17dZfxnnQ1I6xNH94nubogEia7Ld8ENYpOXIWhT9
5eswN6nKcyFe5aiP5mZkgSP0PN19dJQFAazIBsAoryY/r1Y7DbyrkcVfit5fm0wNp6Qe8Llqx/A+
A8uz1C1QqGMFgKEP8vJd05pnTC/D75lBNlRvmXVdbZu1WsEW0PRvdKfGVEoR340xMF7dcgyI4KTD
o97HwyorSvPSIQGz0euovm11GCV6b86Ezr5bfeDlu2Bol07hQtEjYUaGpQ/qW9ldwwfFGab/XrNB
3JaEg5HiyWNs4vK7qbXw0dGAcWVKQew91jF/w2iSux02Ny14vFeYeXJ4RJxlH3d1sKzqPt8xSyG7
WEfmKpgnXHlomqgIrvVYVFm1MGqY5P/6r//9f//PH8N/+9/zC6EUP8/+K2vTSx5mTf0//7Kcf/1X
cW3ef/uff5m2xmqT/LBrqK5uC81U6f/jy30I6PB//qX9L4eVce/haPs10VjdDBnzkzwIB2lFXan3
fl4Nt4owzH6l5dpwq+XRqXazZv8xVrarhf7ED5XYveNxX0SpQjwb7Ec8UZIdCeRkJautJvRDhfkO
Xzm9IBO8s+FFR1nra89+hPYO3ujaa7CyRPLyLDtyfYBaVebomjkIdZldsm4bo3j1ndDZO1PSrGQV
rcFsWTlpdBzMonhtVyCq09fYIBmUTFqylIPUuOtWLqHQvZmFT5mTnaZmqC6a6RU718+7hWbk0Mdl
Y1Y60NUC7yhrhFSrS6Up4zqr3XjllGl1ye3uy+/vi/zeP98XB5lPxzE13bFt/df7MhaooRCabb42
KOeAqcvvirHq7nolf5Km8EYGpiibhLWRFvNRpz7LUewmEjbT7Ah8LftezJwZeRCd1uLpE38Hmlfd
cctpj+L25q9RYo6U/NWk+paJKq/aLgs/Gp4TdCsmj3SBrIENhowSPgdN0t5nkwOZlzG+4tWnSJhE
RS6//zIs+28/UltzdN01HE3XHEOdf8Q//Uh1QI9Tx1bx61TVzUYz23RjsjbcE8ZMnqI+PztmpH7J
nJQESytC4tlBdA7cRFnIjsIxn9DW9R6gG0c3XeqO63gosdmrmgfMR7GsnJLgvmuiZH+tBnPqQOYP
VAKy21aJMJ4JkhYO5l89Mscwouce91iVfWQcZElXDPv241x51sdFfxrM+fJz5YiPdm8Azop0IL93
oByHIhv9gw3TPL/WAwMbS76trey15iEf4xDIC65nuPKMj+4kSjNriem8/w+ziK7P08SvP1fXsDVD
6Pa8eXYM69c7VKtajZ455O5OCctNn6ou7kHo/zguhErCDOxLsUY7RV7VHYvGhaTf5c2rXevhwUi6
7C4UUXanJbh/Jr1r7mXb9dDB/PCDAkPSeZxsQ9w2JXbRtVtZbUcru+sL3SGImjSbUX645xUkdfOy
W0MJ8ZDBgKYcm0bWLIZKQZfZiCmWIOoJkTr1Mra14ugmBTyYn4oNgsO7aPIunlqDdo8yvvE+ETue
Tes4DWW8HXojPOdRoq+BjfZ3EU/ECiPG+NHvCFGxS/eelaKHYjZMylsSBF8VFfC5ojtH9KanR7hY
95WpNbsJYBRhzja+6MQ6L7IEV+YbF0CZ8a+mvEHkMGrSZ9OdBud6QlH6MDNTcKEf5zcdtEKPMFyo
8DTms+DbZOVl/IWwCsRkG5ElXy3tpSl6fH51Ae13LsX2hFS7LNZT6F4bZRWguXnT/Clicr/+Eqx2
PIcDk7XbBECY5cGPd6YzKnuSmzEK1kptLDUnwAIAEv0RCXzvmChNdyDeDAGemmy3/Io19E9FQM1r
1Ninm48xucuibSXrlm59jUy/3np5sw/VIngK1LZYCWLvx3wynZNLfnhpzMHuNp0NJRPxyism35A9
NPcYcpMf9VrylZU1XmH6Epk/eD4WfQ5UzhnIP3YucdYauJHsBHwbnfsKvr/wpmJpVum4GNUI+6t5
sNG4pFmz8B2Md3Oc3F49gZb8ccgyDGjY69pb9qmTvqi7VD1FGrA8ZNs3cpylfVfHJjjbTezcjhnW
7INnBe9uD+sjHgXbja4WF3tAx83NjfC96nKIR56TgI8xlQfSTCez87wnYjLdwo1uyBGNJ8WrVH/d
4R1JWhMYmVsWZ0OBN4AkLdbZ6VQeZFsGlhOtS604E6l46gu0Iyp2oP6aLR6BHbCduxGRYn9dCBZt
SgYuQp4nT5ElN4gg0iT8az6uNTkIwic8LOskSPhiI7Bla3PygpXNcnmtNTpvblTjT7Ac8oPwKutc
27p1HiPQdL9/c5jG53nJMHRVM11NNUwNBrf567w0VF7a+L0tvgyetzZmHwVtPhB5a9n2UxKI23lg
0/7dWDpDsKpIj//UJke3oMMOca6YqI3MZ8u6LAUDsvLqlJJ8mgykBZt2Q/Q7YQtpxacqYNqTh27I
IvwyZBlZBVVFiIdRsu5XLqwivzvIc2T7dQgQoif0rHwUdWpNXeQig89mYHT9++9JLid+mb8NyzZc
R1iOq+mmI5eJP71hRRnhbqxYxRfFjLKlTVRom5cF3qIAmd46gYIdunbPueO0B+LJ6BfM7U6EUqJa
iOmcTIp38YX5rS+sEZ9a9i8sJ+oboQ/qS1QWC9keeEa4IxpabGRVy7AIBcHxSNTOOJrBUF0vW2oF
C/JGTU+TCNJNoms9xgtJuNEd32Huje2XHnmjeAbFfmpP/aVZtPm7P8bOuscYaJ+gu/gSqvkVYByh
VXptx828fUmIJ0ug76fxGe0SMOyGSoSOwyGsnPxhzkuuiiw0N7KqjE1+hpW6i4l3FQgv6zC8gy7f
R21ePGCQTYalqb+Po6Ktf3+3nL+th3jX2iTCBPdL6KQxfv1VV2VtOGQxgy9d0OIEreUvk1V7d1Fa
2qc+r/pFI9r+bWgD8AO+a8FWdrQnNHI2WGL3b6Ibkq3T6uFWmGmzrgOQLgb4koM2HxwyawdZlSXZ
FgidXI1t30R6nF1Y7yDpovLYlHghXxALxC52YHLpS7U4etrYHwvMMp6aUZyDKprOiBLlT64uvpPv
aG5lLZiDlE0R1AdZTduwX1au3e+r+czSZ6vmT4a9lb0huPG1kVb1xnf19CaYIWdgINtjN/OJrFk7
vl02dV8fQe0BtZQtsu9jVNnryIg77BayGqWpNuq/Melbc34v1S3yY8Q273mPFbs4qgmmJCohjFhl
qBF389C68Xe2Bzmzdkf71kbKbVoIM7dv88o8VbkY9+XcIXtlu9ZY9j/ceHljf35MdWKUQlNtQzXZ
rGmfF8I9UtRd7/rG+6j71Sq3ChC1Qumvh5gfPGok7nNeRdaGLUV0a5WOdZdOCO/aCCzKGnnw5Cw6
EzgoW+DZVKpb554ZLrIaXM3YI2UmD2hFZSfHZu73G1NhMYrnuIPqFKGW4dSxJN7//kf9t6laF4bK
z9lQYcIahqF9WkLGpigdQ4u0d1vzXmpIzbcNs8xPh6FHnQ++o8ZCbrIXKeLSt6BG+pWZee6lTPV8
E7O9x0gJDVKR5d5N6YTWjQqEZtcl03TrdUO1KbBmvkA/6xe9MTaHItSIxZtFvQN0DUoomdaOl3p7
E/zejSwVatRdS9lfpf/U+9H2MY7EWvwPr7S/Pfy6cC3d0UzHEO68ef/0SmMBN7FnH6v3KE2/Z9mZ
8Lx3O0SRdQpnLI/E5wg9jVcoHonVR5ssxa2jHzUMtq4nlGjULGQxmmYQsVGOG3kBOVh2oGQzRz+8
w0jSevwB9e5QGCiDMUBrxelvr/BvWVSHepZqGpN1TwwU3AGEUR1AD9wwvT7bUsdkbrPDVru9DgH1
da0a8xAfzZUFWrMjMrB1dqnq9FF3hHkjzYZwIs4uviqanUBEFwIWVXmQY/M0vo5Nwfs7C1EG7c5X
hk0f6TV0X6fVFu1Q3oKUd94DNcGe3gGMR4TEZhMrXs3Gd9+t3m6WMBdQF9F651IliLHqcwdiQ4SD
8yA7g6zxz8XkIbo5d2Qja7zGGzEDF0F+2w7qHB6iI5qKFxNA5O8fE1s+B7/MARZrGhdgq207gBCN
z5EBJCsTDS3bd2sAOV7WIcEv3AXWkdLbz6Xp9StR19YumKtKD4ZbNZrsVvby6sa9l6jwWAjxmLHE
lM2jBXaKl9tX1EDt51YD/+HkprqUna6ODYvHo8Jh7nXyu6DvH3EnKk+iFPat8EN92aKs/BWYO4wq
Y3yd6gLUH64p+yz0i8dKqV7kgE7J6oXVjs0dco/xIfCnZJ14g/KlCRdyQK5n7qpwg/HgFZmLT7zH
q3++NH56j+wDrEdWMcZuMBTcyCTx0kktwn5+z/1F5miralF9N84H6D8/2qrMrO7kAamUn9vk4I9z
lairr+M+2vQIpSTWFL9c6/P1SxtUENtJnez5g22rpwBOyFtiYC8Ul0O2z2vFfu0jdONr+61r4NAl
nVqh1uRZb3aJHTiURRbwHbgSDEYQOaMdeiXUhDqzLl02oHmdQA113XLfFST+EApJeEwMH7to6P4R
9Llq7A8sPPrg2c2bB0cH+6Ln9bMLQeB2MhvnATibse5dxN1C3IgfRr/qsLnD9yhCumLJwgWE+dCe
5dhhwsErqRQP1ipjfY1kWJVPyUL2Xg95szTdaLpL2DgexaAZW/0voRSpd/JJ/uRDZAUj7WmLFfPl
o0me8On8T9VPl2th9K1KoVsLea6UWfm4Xorl2I1aYGmU282663PjIgqtIcHBxxpzaZjbZK9auPq1
9PtxOZrhG1clx+bNGHdLwt1l0c+9J6O1zGsHsWnt6EqEvOx15tGyVAw+4BTGxeSIJgMSxMRaDBS1
Gt3JQ+41iBl4Ybqc0TTXtkaY097OZrjwPK6dD2rTwm+J9fPHqZHdKid9apd9NOpr1I2eTMcd72x1
qpda39VbWZWHIdPaRd856b5riulOtmkp8GAF0pOsyfZidPe5U4y3H02tiNDPb6NLZojmIrLvnkaq
uE5wNCLUOr5i6/WdfKN/cRXNvB+04NSM9vAqSssATYN6Ew4pP4/qY2YaqJWnMS3A5cMYXEajkZbL
xD95SJvdu6oyPNR+RLSBlOHW76bhQS9H4zjzDx23y0rik3hAgXMBKcjYLlccyCi8nLT4QecdgS7/
eMd2uXhQh7RdW1qvr2V1dOPwLhvLpaxdR4yltjR9XdnCWCbE6BNLQNjLrjaGZxqHUO9Y/fXZDptI
eydMq6/3skMekh7Y58YVxqxl1VcLOVr2NLZ6GyRFea+5iGeXjehvY9vRTl4LIAkQafk1QYAsRdbx
JU/TbJuhp7gTal48Yf11Jwe8h7pv3wR2rYSo0cHrcBvzdnCcgdjTOJyhwKYnyACL6wiNlcxBic3j
xwg5zC8yXNSsBmSyqTosliuHKEKANfkghvk7S6qD5iMiH6RUE6vx9lnWG2vUGkqUNQno2IOXfjUQ
0Clja/iGURHAYiw177vJRx4nbaydF6kjc69jX4ckPHOuZf9hkVSW7IpLlqXjnvdximLFSwvTC5O+
AQHAOv9xcOfqR1uRmtzGmWi5AeHmLgJyua9Y9S2lckBa2ejuqQAxozK3z4HKa1kqBkxjcm+npX4s
er7lqehRfEa18X1yZsqSpgynVCWkZ2ImoptsUkF+L4tGK9/hDYE+CtwcLk3bvkHNtZKsfJ8A+W+9
eiq2sproN8XgAQ8bxnI3jWa9kScjCbnM4bm99IqCvJMXj2vZHtThrok08VRManeT9KZYyctolX1S
E8KFXtYjHdCiO5kIy4Qt6A1vJjbGi9KWBkXTeIeR+7ts13yw2+C7pbHB8BoPh2AerjeKunMx7FvL
UYUqzmZtkfIFAX1rWIWCYmc/vI2iQQKgXMT4rS372BFPltrai6Gpp9fGr2PcnsLxi4h8eOuV/s2I
sh1pEh8QpvJnDjcyIqBzLtmxBwvS3Js+T6vvsZ/eKUNn3E1+mMGYFsMlAza/hDDhbeJYn7V9ldbb
jXqTs9YbgnrtRcmiQj/x7Aol8xaGBkOw4ivdxJmPSn70pgeqyw6rrJRbr9eU28FGByzWy4Ns+miX
JbX3ev5RLDg/dZiBoawnPmxbDRYOXVN8dpIQ2R5T8Z7GzEhANLvKxc0L/44djrMwoHCQiaXN8vvs
JPTgjhTlMVKN/mAMmnlWG1+c8QuJZ1m2tWyShxSgDTYtQ3tDKpIIdsuSwVW14KmPAdwCfYlBkbTh
E0od9jnuSuYrOi0vHh5843tehuFToerVyhlTPI/cobkd5kOhR8g7ZNVO9bLmVnVsDnNJdsphpWkU
SwGJby3bPo0rkwHbS+sR0o52rHR1OvRuWmKgU0eP00Aa3Ad88T3EN6Mxve+dCMKFh/QU+VZ/Wvsg
xq4nQeArN1GiLQRQ6YOtIxyrwUjrEKw0up1iNpdrFVV58zjWqMMs7LUJ3+6pyTAwqAoek0ik1VMJ
UXCNMViwdXyrfMoM5CyZ1W3cYqjqpYmRqJMjejlXQ9u2dwFa0ktZddquvGGBGV2rKCq6B3iJ4I/m
welkqbd64X9L9EcvntQvQMH/iIBovg116S38StiPSaXXq9yxgjvYf/km6gf1dlDKgSD/qN4kIzcp
sQokVvDzWVqq3l5g2MY7lf/2ljY2J0h5YuVXo8Ymu/umaUH/J4+GUiXJnxEru0WMNcJzGY7BuiqA
CP/pZHq6iq2EJ0CNLPfYl/oOm0UegMK0nrMyM24Kbxwvc61sCr4pP8ieQAEnC0UzJkRM1fTJ9k0g
0b5S3cheV8vQXETXHkg8vXo39KjcudNGVskaR9uegN56GrP0CT0qc5G2Snx08zo467r2J5Nh9xIG
ab4r4NmsLYQpX/zc1Qj7FSqqLPS6XXDUgya/bzJmEOEjbDM326VZHWAzywm1e2nQu10XQ61uZS8/
FlTukyoBn8Ul+35VAVN6NpHRO9u9+dPnQgpM1/Icox02OvaMltrV9ziO5UCTSyy7Yis8+Ugtrpwq
rV+QS3+BmcTvM+qXZLzdr87kAdSaTxJwT7ZDILAKn08KHJBaBrbGL1OQXE+ynH7pVIXz1e9TBCrs
qL73509K9eDnTwIEV79klf9iKb7yPS27nz4JVu9uUqwFc6kAJTon42WKXh6qtNn8wyZvjnXkMll/
zcqTRtNN1SJwBgDp73GeNvOKQFHhU9hRYCD82cYHvcr051SP3iY/qs8I/+nPgRGDYK2rx6Fk6dOP
3koOgouNrTFQ6+spQTPeRCaoIlmdAZNbVOgMbhyXcAalX6FNYuzkFZGIBGVRxCTp5t4xjM4xFjQX
jV35DdGf8JTnXrYLEnwWWK0h/CGm8Oi7Sb4IIraUeTjALk0HnLES61GO8IcXNN+6B9kfYDvCZzcn
WQs1XkXpqCY3oxs8O7VrIZhisBtXra1XGcoMJHSOcEuhB83VWsmiXRxHEXgjqm5SDshruvZOVs3G
ghlaNPohcMYHJuJn3bGyezvusvuYLQdITDIZXcGzsPQjHt4wSw+yF8RIe/v7O6gZnzMPcybUdVVB
rMaCJSQ+hbMim9mkrJ2eHd4wbgkQTgbZ24mJ0UsRx2ow045uW6GaB6vK+FHxb4Vo55FotkZx8bKv
uupE90WVx/clJtZ7JxYNacQIYrmLlqiKMPG2VkNlPeZF96p2vJjb1GjOfu2gtlJM+0TRu9ep66fd
JIBxBojDvZYGyhsTIbCTZeKQAz78ejr0kGbv1Dw6/Xy1ooUh6zpWedtjT/I8As+Wp9fFlN8UZNEx
4GJYOcMpMjOtjino0xfnx2e6bh0fHDczl3KULxD005gdD/IaaCKR1BxXihMNy4FI4EVHYe5SYL7g
M72dPppcASbGGBBtk23y4GHFszFR172eipyzdjRL60XFRPfo46+4y40Uvbe59NH2n0q/H2dH7o/r
uX+VPl0lDl2xBTpNrlW9qzvF20ZBGC7ZoE3zLm2609Ig2Yi2y1cfbb7WTquu1Yy1PE12dKZeLs3U
7rYfbbZwEEwb9XIj+ukbOHDkMWtN8OT56l4YhLEm0aNUXYfOPfrv+dLKgvZN78Qj+LEAEI6ypgEC
k+qUJ6Ps6vff/77/lvA3DPYIpNUsWOiEbWX/TwmjzGKTE+pN8IZQTRjfWPauNrJHCF7Nd8tpt2Ks
tXfVd8Qy0G3jXKKpv6+CydpC9s+POer3ixzg4AKEFT/y+aAg67+yYpCgsqrXzen3f7LxOWti2K6w
DYKbluGYjik+Bc4sTfXDgKzU+zQOq8idaiAiHMykwPPZtpsd2+R40avejzZ1sLH4xs9uoadm92Zn
9QFqH3BzDYoVaQTIU2nav/ng9RepSNXbHs2wB2VMz1aq9m9FxQ3SsZTZpcEK2nThZ/rt2FSENgcT
f+084SVvuY6GbSI9siQPciBIhR7fqjD/B6iG4XyamPiHO7aFiLJlm2RFyTP+mjyCRQ8SI5vtBywm
TJGU+ZH8jD8beVO050Oq+/nRK+CcE8Def2qXVTniY6xsS0SOVmti4vU3X+TTuI/qx7m5C3EHVlOE
JqzZ3xuImx8C4b5BHCAGUpsjBg22LzaOWdM7D4EJuhxgzl9kE2itYc9MOqFNS6e8SK9i41Q7oblD
jm64V4uyR0zjIqKcSyodv02/alFtmU+QF1G8MlgAn/AP8iIwzMZTjHWc7BR1G6+9ojdlouSQECNk
yQmMIZ4PstTUZr5AZrldf+rIUrTaF3KgxaOy1DWEZKu2sJHTi6dlYITdo51Y44kv5L5NO9S95kM5
vMGYih+u/RahURbJ9VH2AWLRs6w55gmeN1bZoOXqBxqeDYZ6TLTyR0m2yUM8934aLNtkb92Y9l74
qNP0k18cVLcl+DAmd0IrCuLi/z7IzslB8H6Tm2NxkPWPbjVC0pikwUCS1sVvV5mUjTG/ebX5oIJf
ibQ2PTnzexgYTXw7Ndm5v76GAclvMGttwSnMvbObDxKcGZlEUBXyIl2Zqnei3cg+OSpMp2qP6urI
QmV+l/+nT9W6cR965o9PjdJBXTqDALKRThMKuhg0JkjuvdUgfmClFe4Z4qZzltVeH5U3vSeKbyDA
cOwGPTunWfMFf2HjhKq8eZIlyzPZAeKSYZWFyTZxAoQjOyL2+dhI1OVaVj8O8owKXdePJpXkw6LV
YmRSml65BQiEGJueOZtAtZRb2fZxCCw/WPpFmNwQPY4PaHjhADiX5KFWvDFfyCJZq2SDNuo5aoPk
GPkZClhOka0dbsOqiopqnSKzgaoEetAEuQaIb+2ffpmjn9F32UPdELfuR11dX6t129652Abphunl
S5FVhF7KosOPjsGB27enLJqOBH+SW58cHrKnwll4jWm8DINurVtRT1tZzTEHXJjTGJ/LoPafK1Ys
mpuYL8k0dhCWfznL6i4pJBmWm01EXECvv/I034yA+148K6+2ec/2J8+DAkXL8F4OQOltXNiBZ12G
0O0OosiREB7c4ito0PkCTqE4qwzg1AFhIf3Sjua0kB1Axe6IlDRPnecXqMsgKBtnoNdDR7+RA0SJ
JrVC0KVz8FMtlnHqmd1j77Jp9dBoY+dcbWYSzpdhhXAiIKsYAhtLZmPnhbr5bNZAs+buyIlBc1vs
V9K+stZOIIabGVwM7wvpOSVQDqVUnBvUVWYjniWJGX4R74O6SOHlus1hyP0fhA196L6RTyju8EAb
T1VZkp4CgvlWm9NaCxvljN7CeD+6xJUKMKS7ONOHex2VxbvWPMo+2VJpdgE6KbCWskrs4s40TesG
T8VgX4eGsYlVLX8ds3ojvwtraLtl0Ez1KU1KUnijENevFyHmVZbl2Ztm8FDjyqPuh2AoHwSGT/LM
TIuRQCsEnIQaoJJi+u7aHcbgHa7G9UboHiJ7vYNGp4FXx1lNymxpVQgjKB2Sl5mJtmldwpOD3Fq6
18IoCzgJXQt/dY3q/8+Yv38E18nqtpqXBR8fofi6+IfXsv73tzLOVIYKyNW0Dcv9/FYWwm/c1GqH
J9OcnHOctGfsO8o3rcUfs0OjZSurGbIdVqUTMKvIDC77lhDk2K+83Fe6mK/HLpYZgniQBJUISPy/
S4ppu6wyxmgrS9fe0vqH1CQyJb9uW+eVFWlJy8YgFwiR8XnPw96hLgsw1I9m1SO8iequWhnazjYR
45Sljzb3P7TJcW5+xjV0MSopWSk0Y5J9SHD6pptKIo+J6910erEfsykyttrg2Zux5c1zreNOs0HP
GE2UIXnr2iZZGXVl35QugqKifohsJWFVZmX7MAhTpmeq0dh9w31Ru0BlMiD9hd/kKCIA6dpwcDKT
1cp7tIG0vBTAKjdd7VTWKRmyEq25sHjRW9YfddDg/zhXwyJf+YZXPfrpZN7x/LHmmwE6o43zUu7i
uBmw03NiL9kGKDmde7K8R9sbNrI2xq17lqWqdVRUxvDTi23kpxeyUbHS/8femS23jW1b9ldu5Duy
0G1sIKLOfQAIUiRFqrUl+wUhyRL6vsfX1wDtczLtrMisqueKcCjYyhQJbqy91pxjfoGgFez/ePDl
+XSptur61O+PvTw36zkbX24cJlLH49DAJWtowS6M1ZpaZayeaAFLlABVdrj8JYnj3DO5NGnexsOn
oSvo8PIXWeQVeHjKJ4hbhRRfqjx+iZIlf4uX5IvZlCZl/xRwgNooQAmHfFwfEHOe+BSLmqVudJDM
reXS94uXGkqfUz5Zbe5bzzR4EX8UVo3WV4H3RykFoZTMBdxxu6U3860dL/Weetx+ZEx8Zxix8VKJ
IIWYGBpnw4iqc1i3nITWO/poOVd8sT45ahHuZdwM23pkwWmTt8v9jJ4jf8mIpDc7dc1mCEbfoPw/
Zxl1xag51YvuJE+4vAawfro4MMhVNpfbede9hHjg55Wluht72e5k5SjPEfCaywMy8qN8fTSaA3z1
5LGIadCsv1ANzcaz58U+4R42btpqYCSz3tEHDHwhWSl3etAGxyXP642VC+c2GXG4wCX93DZlC76s
Cj8J9gZVqM1Pg5TV9dyY8JPmYn7C5hFvu9goUORzb1wBVlWIfjpf7m3wPEmzeIKyNJ0bYhPYkvCo
NF6W3RwqwJD6eHnqkj71VOJvjpcnSSf0e9Btj0o7KreyIEn28h/je9lLJxo2lycRuphtusC29iDN
2lOTwGZZ5gVhR7vumuLE+PTHVXKiflytq6A50lr689XLvXFDy+Hy3G5NV4rrkJZuzuzRMRn8iyg4
xOEgflzk1Des+dR1cNCwcSv+X+67PEMJhG+kloomZJ8WQSCe66ltQHYAnEOoSss+ZUAz6NY+K1c0
XVCp5ErJ5FjNgXhIF/v+++2ZY9F1Q0lsd1NwRzX9frm9pSTx8hYgAKal7Dbvqs6NVqmJMhPXkke2
eWMt9XhGJ0seRAJWd+gR1gDn9WXRycP3i+TVyMPlesAwZkfsJowcTrLAcMxTMYOxbGuier7fVtfW
KVYX5fAncc16W6jdzUjaAxYLyldUbkMSvzZjeC+TIH4fxnpHUnEZuVX+mhMQnrhVf8POWERumSYQ
LcLlvZ2DG6uxx1fSd74tTal90RdzggoG4G6i7e1CiQezG0gJUjBjB4GBzeE8pAbwNAebJtd68fKg
y6XW6MiKsu3cu9ymNFhmXCXid+SX38EEId7B7/y43P3H8+yR6LEoWkp/CPLJdcCc4zVNQ1+xavPM
HlfFzapp+8JJ+hO6LTBxImoflIha2V6a4SukuJsgRK3oKpuwGIbv7qZ4NTVdnE0XF1MY5toxWlD+
rP6nbiaawjLy0h2aSSJA4wfNPmwiFZl1TphQiGBm1fn1txDUhkMYtc/ams92+eGsTuI+zE8ExCvH
y02Xh1oRUMgAzunmj8fKiORBTURXWdKIja7P4Y2edwvpVdZMMl1mnrpEHXzdKYtHcrF0vLdG+GpM
SGBaamh3SKtNCtbnrZzSlcCnmZ+cGPjh5Tc1ofbjN5VrQKthKfrOUhpxorVVijg62euVjDL0lI9L
BthtrONtK5U1F4F7ZGYm+BDJ5/RQQtI1SborLuTX03op0er8Oqya7qokgfD7peg/t/1ybxm2o69i
5UcdoB4ceqO4b9aLkaWqB0Xw43L18kMYdmH53x8E2VDoBG3wUDu1NK/Uqvh2AL2Z2Ub2hORHP9hm
3250C6szvAzIYBHdAexq+a2dGeSwrnfAQ6s2o9PbhzqMnM9N1nuZZU5kpGCRKMZh3l6uovvakyQn
Hsn2SRgXYwDLoG/35LnyVlN9l3EbfCW0PfbycgWUKUazLbK4uAbLi5YZ7O6uXsLhTnOW2Ysi3Otq
xvDBWDtM4dpr6sbY3NtF8/THTZdLdj2am3hNM1QJ/NHS3L4mkdxm049vDtKc8PT16uW2y4+lonJx
8RwSEWkD54MYdNfQAPM05mGAdCtQCpfry3p9akNUTJfrnMX/fT3MmydTLWB+Feqzin44b9Tigw0i
0M5CsF9CaBClpnWPVtjaRnYVHy2Zh6feXgdOStd86ssC+gVk3/f+NcvS8qPQ0ZA2jW5/Ulj2EA5k
3SkcG/1QyjzdZXVf37PrBPGR19nrQODm5VnaUN2EM6sVwr3AY2nd/X3nTxc/25OYEpqO1FXawo4Q
hsrh9HPPix5lNNhqFbyJcsUfLEZ4zOn14YH50Nuwfc3TxX8WPZjrhIB1L41Ps040ntZiK1aEFt/0
+rQnCYnIvzowqMjKc5w07b53Noas4l1eldF9VNxnaXdTGqF5UBVhHOgWEOhSVpkXDz0KGBNTBrsm
c1OqM9SvKVNZOvh1OGhhfG77J81UzE03w2+jb9ftsJ/QTjYaLDVdRKyFdrBW8Y1UcU8BlH7WNeBa
hfGcvKOcNW6X8hNhdA5KHwjGOvNNkqPs4lrVAm2XN/0nxVkIKgoZYOK1F1dMU3MPY6VylMkDTQ+o
3vrY3oiZJK5gwI4UQ5E+Kqpk5A4h1S3Iad3mKFM3Y0A+lR1lXiC0covVTd2OQWZsF/HWm3qxH2i1
+JL+uCcAmW7pgE+ebCpqb9HvgyXOrvDiopVZ0A2lonRB9GLoJENNiXnJbcmMJxUwnPPandR4eRiB
RicK6Y1zxDkfey9MET2VPjomxUd4V21nw9bdNBoZ3addvVEBspH8AEtGGfWXtATZN1hF7RdhULiK
UuebPNSr+wQ1IJIC/QTEWj91eMFSLe5JZIg8CDfTAcGxcyTBEPB5i5GMmWH0kGKa9LJJp+VIrhsi
xLrZw+HbwMNkmJ90+wWOPbCGyrUmOgbJ0r/lam1cI595DSNjJyNqJqsuk8INhrk+0A0PuzC/zg3z
85RYxiHsVLlJBfheqpbQSzSnIzvSapmxPLKry68x8+fXNYv0HAF97XFkNElQPURm9ShElx9EzKg6
MI+0r2/AYlnPrL37yCbcndxxOypOpWElT42S7TQ5joRaxa1XMo68MxHTDY3pZpFE/VBFBMCRoIdT
NnGHYehOvXVYkEH4K81zS6jvqc/s5RSVCFQUyVQcC9t1FZAyq+Jc28rJFIeqTj6XeTCegpmmbAoz
w9aa4Kqf9Tub/ajLkmzvwZYChdanBy1p+vPlhy4hJ051QQRf1CC6qlXjaMwtUjlDXldMY29GlCib
2YrA90tiaBHbemOwuJ16CmtbfMam6dpRdKzpYh+UXJn2szN8yfGPn0x9Qhtt8DEaCFw93SBYmB09
4kb0k5uhAZAQLLa+m6hkN7kuvVgx3tSx9vVY5/QyT9NJLfLbDu8i6fToazHJg8eYjW6TFj1B6Hnk
07Bwdlkoyw0Q5Y01hS+Wbgz/sKxpP2+3WdWEJqTAFkvXgAiYX5XAkMgK6TRO8Q3Zkf5UzuipyI6R
g4Ihp5MKmy5MyzCk/CpIsNYPovogN0PuIs5o5KSkxKen6SFlyt7Hw4xrmO/236+8v4iVeYkAfk2s
u5LWgAMS6Bexeq8Gjq6rMvhmNXHEJz0UbioVZ5syHd1qatzTEB+Gs2WJ4WyGGtljSXgsM+yJ/GHb
yRwehjUMCVfFY47M/R9e3c9Nl8sbiI5aE6jp8Xj8xbVKa9IpUwx933L4ZAcQitYRAc6GWPiEjKUM
vBXZK4FbYPN16b4GBJlnJJTrNoZLYXt//2oc7afuyeXVELMO8dZxNGbHv1rxJzT7+sD68M1hUwHG
pG/I4y7fBztaPUhzt1lMJ3WtBPCKPdkfhpK+9V03Xfejs+xL097VqmQLQhfwilJvOgRKhH6si+VW
i2ow8QtwyH6InpF0qed2ic5pKzW0GkN8yns92/UEawj/0s0gefJJKePA1avkMe7rB05Kjh9WY05A
WSZ2jWo8xRm5jYkJhM20UiBw67wg6Z2etwumUF9bqq+Fwz7PW92LhDp4c6g1RG9JXEHr1cayMr8d
5THEyUWMQ+7mE+GOcDc/nC6OdiLuvujFAimxKu9L23QOeqgdxlh5APWVfE75Erqa7bzmJew/Y+7V
IzIb86oIOR+USpbsRKA3Rw78ZpUp9/2HmM0bvt6Y2prMn0dwsE2Q9te62nVIZB0yGNTq2NV9d8py
0pWtsOw98MOpm6p2TNtHuyULQWEcExM82s7Lx99//tpfihSORCZygi+yqUtp/1KklIBPZS3C4lsh
1el2aJyKtKzAHD3GNA9tpLPLqWiS6+vRWdVldCf4av/9a9D/cgyuo1wkJxyIBhPSX8e6miLbCRfv
8k0rszdC2rprxBgZsLg8RHQK+OUya9bT5oRuY8eGKtxHszb5dKhRM4+lvY2F/krOQH+ayL6F9DIr
xwxEQDIX6mYcB/16GUn5/PuXrf3Sefy+zqj4PG1dc9bR5i9qCy1ld4hMSX6LGw4+NRUvTj/qG3IE
YX4EYb0vpIXiZek+i8inF7+HhW58Le1pz5kYjy6xgtQU1XhWhsqlmeocWjlnbmITNUA2gafxmVHZ
2tpjXGuqP0flFbgnddO14VGzQUkEJBJabb4hDsXaT+HSbmiE2rvRpnU3dhnYlJz4T7KWVmp39hQo
U7GVI3DliNHzsUYN6tdBAFgljIdrac2MZ5gK40AmYbQvk9atk/m1MBlVRhgcvVSZe38OJ7kthR2x
rSyHTZsMNebG2dmGvbGNStHcGWOXgwzIpD8Rw7UNTDOhwHAoPkU40qxbOuxrRr1pzLDzgoo61Ele
8PlFbf2qmKY41RnloqKQxqvZ5IDWuPNdmcQzra3gEeebsx/N+KOnjGN1vpTC07yHqFtdVW2HOJgm
yo4CQDuAxI1hAL+pBim98D6MZiAmq+yivbWOzkx2z4RZxgRGRua+HcPJHyGSeY4ligcHyPqVM/Tv
AjJiTo2ia1ca/rbbqqXwvEFPxHZNRQZ7COZrR6/Sq6geNXcezHih+VF4os68mSTzW0MqpMTWoClH
1YkKl0GEchcXz4WJHoFgCS0/Ep9JqVdom3D8gB2eP7SlaV2ZQ7t4HR1lVWi38OrX1CLMgeXStf9w
GtB/1n5dDmUa6Dh8NJ3hvTR/MXdqqp41eV0l7xNhiqRgENM7quUdn0RJzPs8XumS4LGK0YlX0W7d
ZlrrGiPi5At5v1oAWSUzORxGtjU0q92iUaDTF3f5XakWjq8ukb5d1u1JkY4xb3Bm+GYuiM0ro6eO
L/XffzX/uqJIhgvCQXCgWbr8C2DG0MdlSacxfR/j/gbZsPagOcjdGxTGXsBCv5n7JrvtoKGhkxg8
TZ9xpGm25nWCEkYxSPVuW638Otk9CtpUGoggk+FBjo9Oab/O4Vw9hsz8/0ks4vx6MuaNN3QmMYZh
OyZf1Z93jJYWt3lLZMG7EgK+WUAqjqX81GUJZzrwpVtr0ic3UoJyj2eH8RCy2Adow7cycw6FZon9
ZTM1qMZJaSf0esVeH0nLKnv2Oxr5FG6IulJ2Y3sytGqf0DjcaXa4Aksw1kBMcw7NuKiuEbQ7ooHe
ZpRiX4zURrjSNackD5odveH0MR8a2mYsV10/Pf39J/eLgu1yINommzdbFTpaV+cXvcyS95ATpjR5
t3O99Z3UCjkBBdi+W/vOiKv0aE2a5eOVep8VgqL66aDMrTjmU+PjXgJAPEYnY1Kba5FHFXxr7VkS
XH9r2MqexMJB6czPmH1Jg8SssUG9GLt1mw0eTRXYJ0lYn5ci+NqrPatgwKYKn+unAF/Pselhkf/9
38rx85fPG/0P51zd5iC1NOuXQrUZc9HaYVG8Z0KoG5S04xk3sEPQ9hDKfUyVdJPH6QadTHFylvDB
7KKPoF50L1V1sc1MJzxdfpQOrV3IPcAeBMpK7FZJ36d3rG3BvrLbL0QwT9cK7V67y/1Yac4EKk+A
KmiP4m48m7y2WxPgUMyxdeWYIZn2mWLeToz7zmnxJZZ7Ku6MNEtyHKAaFI7hisrG7qoan2qr9wNm
9EZqakdCydHyd4MKaZeUsB7dTIE9vpKcfOh7XQVhEnk9oSFuGxbr8IMt1nIv8sKdTUsh1CQHlYJB
5wbsQ3HdrdSjMHdqIuwBgqOl4YWJXvmszFm9YURxg36xPOvTY9ct8RVbzpA+vYWpOy8qUoaHzEMI
rnuL8YmKBolnO773Vn906oYsH5Z3YOAuQ8X0JqMKdBcErX5C4ombrxx+SzREFdfFmZLTOdpWGR8Z
YpVul5riSouC6TDb88cU9zpTh0I7BGuia6AX71Ffg7qgj+kSGjBdV6R0BDW5lB1sv4ntxlZQ12CR
o+GhAvdZW6GmWDtwwyBdomeO09AAFUuyz5bZkGm5JvDqNj03NEN4Y7RjG83tyRw+GNB3NxnlhgtG
ZA/rbdyZQZN+Ruh/CBp6xOX8amdKeM0KXm+nEKp3g7TOTWbYEfTG1aNYf+CQdklora7DoHqFUfTe
4AO/0kpxBuxs3pt9P11JaKojXNobPUZSOYn8reibk2lBpe/s8HYkZ+sWWKrXavk9yRHlhww5eVpn
evvyqdAWy50ZPRwLVT9PQtMfZi3azXaV3o5skWCezd0VyxL97TEaiRCKcNKi17uyYlr/4Ek5e1e5
4yec+48o3udT2NOqWmynvQ3JP/uHglT+pSiWliYMwclQOhp6w1/W4YFkSo46s3+3iI/x0mimTsrx
ZdlOzxpKjXFj2zUHZLvVyXKv3CQEeGJp4SYimHFnxctbPsVil6UA5xMBePwrXQ/pgsly9mmydqgo
/NljXpMQiRkEFB5LXHjCm+GmVjGS/hJYrm5gkw7H2d5o4Qy+Px/na7X9mmbFlYHo8x5EQEmAYNGf
YJCIbVJqHxdqDq6RHdklxl5MzIDAl6Vf8nbINljHOIv0ERtz/q8xj8UWT4y+wzyANzSMy+MIVCtd
8z6Ltukf+kTXvGV4zJl8wV2bEl8tQChFS/E+2SiNrGnodmHAQCldD+Ggic9DMsyn2BK33VI133f1
/+Mnalx7oci9lWDFEIN1v1z978cy59//XJ/zn8f8/Iz/PsVvTCTLj+5vH7V7L88v+Xv764N++s38
7z9e3eale/npil90cTff9e/NfP/e9ln3b/rd+sj/0zv/6/3yWx7n6v1fv718y+NiE7ddE791v/24
a9XlS+lw+P0Hr7f+Bz/uXf+Cf/2Gtat4f+titt1/fdr7S9v96zdFar8j6qcWkhQXxFlrnFVhBV7u
Mn6XupCqakigb9KxqEmKsukiOH367yrgB0Naxro1hHv923+1JJeud6m/OzZlMHILIUHF0Vb49zvw
g//3/aP73/MAEab/dCIUpo3k2mEPaLIzoVH+6w6QDZvlsMAOV02mXqFqCL0+rK/NWMbr8cYXpuue
O+UDcda9jercraiB/aKf0CnQpXQLm0TNWGFsMtjFU1Wuhin7keEFibpUD8eh/pj67BoKMhF6CsyC
MhtdNd5nKpZuSZKJBzyfQV/ocHUg3YI9PaJEG+kBfFG3WD7FTp+4s7actUi5Y+ZOCKEhX9op/SQd
/S7TDBVT0ngylYZwo1vVF8HYbXRI6/A/mWBSErtNnl+Pq6tde0m0gkCiMt2o01pdJJ4em3fOfD9k
zmMzsvdZisdmiT4iNB+WSF5ptty0VnQaG6BWXXFIVU7h2jIgssoXtwcA6VVD87yAO46C8n5AoNNm
zW5WJ7/Ftrth3PnZNKLbXqYfQ8OLt0T1nJXxB5UF56SStxnyy51VEWgvtGuMVq2bhrzmUDbPZumT
7LM1cp3OAI5/DGqd0/hsjHe2IKvQSZ6zAYEHJlfwOK3KxPObgROoaWxoWbxtBO4lrsFTkkCAVnYC
P+xyA70uTjZrJvNC4SzMuNg10yvbJOsbbbmn1ryGbCVFoL69Us1iE+qjO0UEB1WqvTcn62sgu7eg
4XnkjVVuliARHPMjBgv032BGVqcOR4rSYlRfvjIW2QCfrbZptEKuJoattRXD8zfvKLgXPk79av3F
iRmAnlg/7aBVvpnVEzOi1q0yo/PryX5Kep3snmSyiffJ7vCnHUQ9DV6eQDQd1wjIQuzFWG/GYXJb
s83duB3PSKJqxMKF3zNG3xiVxQe/hJ/SlkovkL29YdL60Ro0uwBYXZVIJwh8I6eqCned3QoXoQc7
k1I+wX0djk4WvgUZyedd4zwmEuR4HJ5CfB4tIUQy6ke3VZPEi/IEeDOFAb3q+VYZtDe9eUMNp9zr
bbDRMidyQyrOjRFtaoeEFREcTHJUto0k0c2ZDtRehmu0vNZRyD0J3vuITe3lyxI4zuSpCDaXWjO9
Rf2o5KButNm4ywe+M43qoCcOn+IlOzPU0lONN0gVd0Pc6OiRw7uaLsY2pSOxMdcTZF3wZ1ZbRtyR
N6/iaj17m4bAq6qCqUWh3ztd17jhvTr2JMI7kkTJHHNVnZEA5bwTyIWw6r7SDR/K1g4l+IcVWJO7
6OsXr073GagspPLiPM3px+SkhgvbyHYbvXwSI96G0kVVyzdBfdKs8sAxOrmDphQbOL7myCEihxLQ
Us5nFRZN6S5jSEpha2+60ho4TFvoWm0DacEi3WafExbrDhlfMYUvnWerO4BWQPE4HGLjkcY5Yw1a
BQzJD0v6mtbhNkWeoNe81z2vQtUIQGu0TT9uzSV+JAp2qxFMxFABhARUX5LVKFmjnNjEMt/X5kRA
Ux4cO0OmyEm4n+y3V0OTzAcmfKVjHTwXTTRf9XyEbJkfdSxMHrNrn3sKfBBYm0Esp5vMYj01ioCh
e4RpGbQdo/D2Wab8v5ZE5clau4ta5CesnqklE2+sbgEG88G2tral8gRwnOavCgsZEqV6n1csLIXM
Ha+MvExvBUSfWnV1lUAiNbK2DcHbPdN0jy0XXgWKKI9GGGK7Zh48R1+/s31Vu3Msz1PCYlk2zYte
Oh/6lKWewny6jfBhBfWMeoTUjNJUjnarTLsuNG7TaDk0kaH7iHPoNUSf25bliPGp7s2jcR2PjMGK
vmw3NcxwF1P7FulQwckgPRm8Ea7I7VNI/HKMCt6JjQdkIv7UMRa10RZBnoZXnqQfBh0mL1IKcjtI
P4OtjhTWFK1XhFbPeLpgjD3bn9SeDq+tRR6enfqk5mCyyh6ippozonFkyfKWj8KVYe+HRHvvRkTL
3gTcetBoXZI2Unqj6dzSCdyaxo2S81GQnHStM1VGtANuVUs3tF6+9UX2YIx8Wql4HjtywheZLtuy
apxdPVevFY1rNKVY5zj5epYR8dXL7NlV9NBDCdde1pKw1e/mJk02odPdyyx6UJv+24Q6tCER1rW7
jsXCCm9l+u1ylE8OxjmIHwlkkM7ajSbT/rydyceS5U2MJoyKleUWDsq+NuzJvZywqCVjb1F4oaXS
Bt7Q1owkHcBqiYhfDUby00zkXV98RGa+Y475BdV37Wpa9k1V+C7iNXO8UM93uakLPx7MfYBRmrpc
EW6mMnlLHLZPbbATk9jVrPZz0O+VEDlPoFvnZZSncVTpBBKYBpRc9+oo8PsYiZakvU2M1DuRfZ9t
DOVulM13iwF1cSnqL3EP+qkKORkpWspSPkHFkxbf5WVoMEmb2VlpHf6uwqa+SPIXdUyfmko9aIAt
44nzZMqXTVXfkSWjwgymr2QvEsJiZqFnhS8MswZvqK7F+AX3a7ZpGgGKXqtRihOx6Y2EsRPeYO2d
nmfLriu2QIquwpxOcAO8QqF292QIXqSvWHxGqTy2A9ygxqbFGfT63dA3Xt1PE6k2LJDWtLJrWs7E
KqEKXjYc6ylwa0DxzIb5I8ae1l4SjeFuNqWbaaRf8blmarfNZcaGZD0d8uUx3JKKI1urL+zO7qRo
uyFmQUTE+rgQgzKlS3qYyp4xNuyDRph3qpJuYo0wB5rkixsZJ9GVa/1G2aCI6kEZ+Vsi52SghWd1
y1Qg1Gpx3Wp+WCrReS1d4ko/SeB3rtS1M4Ghz5cjxzHKkiMAgaPCOBGeoC8npXR7TnEAewnJIwyO
pHWlvQH7/BQnwMFxDLjh2ZEG0QUmeVRAoTvgBsGtvowR2QaSz59GawLd2y8R+Ddx8W6PWg2N06q2
tRq8dL2gpztEftQHiUscYy0/52yi/VShzLLSLa1pF38jicLVkGw7yCS85cWVblndsWNT9v1HPZfd
kaS31hVzU1Ay+eyqnIOhtTu7q7QrKvAvUc0uOwXSsIYVrMXxeGgaR0Ommz1l6rSJlHb9bfciki+h
FGDvq0pfOcNMF8OWH9+vkwGebYohYWMJR+oQldlNkpikCBjqA1i79lDNRnvQirxFN7NlU5/44LKA
/phNfxB0xA5VnPSHy9XLj369I9jOYdsfLPN11NLuIBnlHLAIYQ2cx8WDNBsd0RXdmNhLtyl2B/Ia
G4d5q4bExQA9pDf2ljhe3NL6FcoMf2rNMxZGbaeyjUQIBL/TNGvMLSggHMzTxa41OyNjHMZrYXzf
HaY8+yQah3iQyx0kg5heFzekCdRhd1g6jcw8XFLEL/J5hiHfJMxBMe0kG4X9MSrOc9qpfqGDILEI
l2IM0tGyiXqvyYKaor0Nr4Muu1ZKXd0ZkWEdbLD/B8c0/Ag115UFKbspCmIp3y3y0B7axaAAc4a3
Eq/+dSTBOIAriqxzVRupS8amOPC/fIK2WgEQOBigQ1COwoAGBO3XDQeM3arToRsCRfMuF1OpU+JY
2cflWlxlKRW/XFxtSR6S3BqJumimw+VSBqSlgMuMWp6xKPMwZFbyC8k7/aZec25AxT9L0HTbUteM
wxilxsFSDWhjf1zXp5B46SL6lnezflBj7Iju94sm89ZZptSOAf+P0lT6QVOQeyLdcFBZt/GGMidl
vbMXpi/6NbYSBZWISa6bKAjw45oO6I/QmtAqvMkeqs1Ad+p4+QGI6selNcuFnKqAsLZO+mxUyDrO
u/HYOZ3GAAgkkSotZN3qwN4QmzP6h3i8toJIuoYu0PA3KI8XVTAhc8SxBj79/VJgNnJjdkhYLrdd
HtKj3i3aBc1UYvqXW+jLi6NV4HVAOzSBEVZPAKiBgSTDe8WLxaHefCGVutjYQrXOYxAwGsKodBzr
0TrNinKdLFTh+PweSBNTzl0ujsVI156E0exYy15D0wxuTC+tcHe5KmjAkudX+XKkNqtGVX/M4kS7
JlAT4cfA4GqGs7zNwFdvUFmPX6sl3MlJpnep0FOvSacveS/zz1XvCB9oDMEihaA8t0gg6Hm3I2k9
/qm/8GP7/md8/y8zY7Hu1lc7q2FZHCw2SpCfxxSZo+iLWTY93Me22BFMs+5VycyzN0ZhP/YNVY1B
2CjyjtI1Y85e/y//v6nRN7dssI3qLzNrZzb12emq/oqUhE9iwaUsKSbZ7Blx+o1iXydu0u0tJnPa
8g+TpbXz9wcj4cefTnfQ0k0mRkx9f/7TKf4V5ntFf5XN7BPXDWPbO4+4NwmXN2cPtd2Vikb2+3ju
R3fpp47Jf/pa/7/39a/fbNibfzo2/tL72rxnL+NL8/7nxtf35/y78SV+V02maUiXBQuZav2p8SXo
iUlOoHS8oV7otKR+9L0M53eObZpiDmoEqRprt+xH38uwfzdNTeOrzRCFUZ1q/N/0vUz5s5hKmChr
LQ1zuMpiRIPO+uVwShOCJrTFIQMoXfEzQ3UgW7De4nM6jBfDAQMinwOLtFfXdOLqoAyWP8Z1caUN
47TJawlLh92NK1AMgk5s3TkxBS53RGUYAhFRJn3mblUZdT6z8fA4FJGv2kRNgNvQ4S7o3bHF85Sl
EWj0UoGf+JUwtHZDbLzltRbDktgO2SMoFP9aHb2omLB2rWTlY1C+pyCj72ECkrA2RaSarljs0I/n
8p3t6bIzAW1tbf5Ej3mTPxTtM2jKc1kd4lyjPu2zr/TL7E1g9rtpIoF6ni2b/ZqE/YBoFR3Z2TYa
xScuLfUbBF0QONg4LIGKHU/sCEMUD1Dwj2rIrkrpRecNQbQcrTncFYu5q2RcnxpNBP5sc7bPJ9Kk
1OVKql29Ndv0Vg/DrxZJ0w923Jf0sK+DJG8O+TJrJFo/9tCtkENlEWCyhpLfXsAlJBLnUr3W/aFK
eFXrAqpwvEUXD+OoV/5kpulDEMovccUG98RIsdqPXQuWx9Tel0KOpAxWZw22tOfMDsTPVUOOpMVt
2vhrX2IhUZjcpRj/CBcnUDruOt8a/Zy1joF6rrpWt+UY+khHKl6jolHRJB3WGPYllsZnv1X17jO+
7myzTKy6EB6PkWXREw2/CQW9UhHkkatF+l0zEOuTYoNynDTajH000EMr3e0N8XBnQPrjRg3Tj9lM
Npk8LMyT6WOW+amPEzc3rccgQHAtW6v22mbG80pKmJPUqHeEcEU9oyS1LOhQSX4b8R9ZjGPdGIQU
oy26HLp+VygkQaKpZHZwYuhc4DMpHga2214cqLbXII2axorEz7QYSDxq96kd3ul2fl3O+bVQX5sq
v63IjAeiVOAOCVI/SfhQ0jn8SidrP1dUW4q3lPR+DOMu/V/snddy81h0pV/FL8Au5HCLRDCJSVS6
QSmCyDk+vT+ou+0ej+0Z37u6Ss2fkiiQAM7Ze+0VpuStUtkd9KK4dknmwk9OmZEFNiBR1o5Af/e7
E4CpOpm+8jsBBCKKckYyx7CrjqMcuIFO2Yy05ZEjBplQW8lGoIyURRS9rJcKa1WBQHZCSKRu6svh
qnSzUbLrDuSob8PCIoiqssp+9IthUDyt0nFRqk3iJIZxg5raCfGmskUS5dZynuJtX9VLw4icHEc0
jF5GK0f2RU+S/cQGcNh91wxG5WKfdAyU1bYl3Il0AZ0CxLh2RPugooHci6GNPpdXDc/wyypIPbOv
rFys709ymWJFGf0Quxfg/bdJB9UHhjYsQ20rgGbTj6frRDvgpiNtJbLtx47AhVSr3TQJbKSL0bpN
SyB0syzshtAbHMV0N5Tx648zAZSwqkxHaxTYtyw1Sd1Hm/IDA+/gpD7I6Z0uQF49gP9iu7Gsbato
ZvbLbBjq1PM0jAXK/v6SRfrKkQy4/rTUyPwlAiy3DUmqol7XDoLs0lGI0HYHrTpXUzruZbJTscc1
idhop9Al3ql286hU1hmsJkskGQpxy4XBneLTO6NSnBqy7yjX9a4FKr0LR7MnqhyPp6GC7URy4rW4
VzPAWr7o00ktbbOfNIbY3s5hjl2f+KlH8HxpsYZr0MR+D4tEQM4rrqzQFE96JabkXw4P/XSW5HjX
5iLiRhnVc5kFpDMJGIX1EWxfklKl/BqF3RJ/gC5RxYt1p8Gz3WE8AwFPm1yMM0MvLMfOSmmqd6WE
r/rAAchVW+8YQdfU1nHitqv5q8fG/B5MHi73T7j/GawNDOV71VjLYdv6Uxed9bEZ16YIfasg355V
qdZ2kqSGm7IjHS97giXZ7SScWXeCOJZukeKgmwkCiSEMwZUIAlkSLGPMtkpw3EhtBpT3TWr06yIZ
1HVnDCOLDuvoZEbzAm7Xdk7UupXJzY+kA4ozgVztmqla7aK0UXHYlE6rXKVS7iMQrFW+su9ple0g
wwoABPy5FZCjnw/zAz4HuY+QC47HJOwIqER2NGf46VMs3ysz2eu5/Gx2c0wcnm7upr4qfdnUDkUs
qFYMp9a914rmRK2i/XkU9XIov8dToQPTYx1rNJ6h4xihe9V/HmV+x+8w6VCLIX/KZjofWPQqjdHv
wyrSNgYcP7OYt6EmPxaCLDmr7u4japC8WpHOo5zlGDBa/W/HpTfy9vdRvnRhCvwVi4xHwSnm/idD
9u8VU1VZUvzSpzxLVuGiYZntWiIFQpiUU5griTuZ8yFdWrRQzvONCJJEUziuh9V8qLBotn7Lqv8t
QP8fw1eTwd1/W4D+NbD9l+LnX2ysJLKP6P2fxeifv/93Mar9QcuAmw5amN8hLCXn31NY/Q8cvw2T
ahP211KP/ns1avxhkhlJeYiLkKHoGt/692rUEGi/+CaubRLY0f+kGl0q3v+jt0H/j/OXLKqSojIm
Xt75PwOvJqIxxPs0Cj4h7hYhG1n4o867Lgw9gXtWzFjvqQhig4pN/Fabu9X0106440/3JTFHbYTA
jei+wiz2hwFKiC9ER8TKolJZbXT6x8f8n/Sg2K3/J0dLB4oHGh+PZIr/gaNRqNQYhhFytCNA6x3k
tcnKk6AjkgmUl8ks9w1MhpDMXVX3V5lw0Q0YifPDZPR+tWo/pAyDVwXUiciecEhcJQ0OEVTiQdY2
E1PIARA9Qq/aUeuYR13+bsqJuSERvgFG7A8VS2ISBDbz5dPycijJ7GB5jp9IMCJQquJz+RkgfKst
Y+q8xipU0x/MwEY9y0sbXgvRqpT3Rt/9PrX8yPKSuBmAvSqWUQ4otAZvUMttY3SuUH4qvPrfB1Ux
E12OaTnA3wOusD8QVBe5nL38TMTLhQxIgkFzMDZ3KO+B2msLRYm9PK543AyBzcQBr6nEa8LEjQzh
uPzMPdPcGgT9zq/ybXLPrBAv12r50ZDnYkYpFRhIe1QI9ZVIEK3QdVU1VDB+W4lMX8iCN62pwLR4
jajInepeIg4IoRQDu9OjhBOjMZJQMvOwvJwU77q+8RUZuTz/TKLhXPHToK8J7sWcjlb4kQzGgIuE
RjmqzU4pvIbfSPCbCPgbv8fFH69E3fv7rS5/j6mQBctn3ZJPnPf+8i1G4b//H32KSSLDmb/hn7y8
AV5HKTuLrMz18vEs733547/PE8pS5Ym3PF4+wmB5zPfIQCIkyYmTR2wP7EnOnxQB2k19bwgIBUGX
QmGdUUB3CrcGQJDG4744xfiF4qshkMgutNsItJiy0l3+ufxwI46wiwx/EggXXaVWBQ1JiXuvizPW
+Xy3PB+glut78kXmt4i/sbxuk/RelMBY4uWWl5B4bCJKykljXo5Ko/P4+1cNzKEqVMXJANAbKVbA
4+V71fKybqksxVvvJUrUYhDQXoW0R4cn2ssRLL82pJ5mvmK74uIt4/dEOPSY71lxX7xnsWiZpKcq
mm5n0KTack+vZQtMmt/7MaMsTi7jKng0Q7DTVC7fkgZjDNJmzUk+YSP0NJRa7EQqA0SD4qDR2YT1
Q1XDRqLAbuOEKbcE8xMHp9zooFxX6wGWtMVU9zHJX0h9xN45CipKB0ZckzB85kroZLhXoKfhhlmJ
9xOMDbfpQ66zzoWvfk4xzi21xu2KmU9QPrKI/S+I8/9HYBIVMvr+sbr/XyjO5uv9Xvxz1/zrN/7a
NkVRBMSR+U9UoCJqCpDQX9sme+YfEuiOygag/bKK/qYumX8IgmDCrUWjppjoM/5t01RE9lPSTBCc
qCrefP8zCAey04J2/gMSJGiIQRnHZQJWKaL8HyHBRITcqRIp/SBOcc9yxMT2HoWbTpqR9+GcxbQi
vUvt9vcLlPjeQ9V10ZZJSQrhG7T9d2iyfIkbWYddssi/K7Xe/n5hWNrQ6fLl95/FGKNkydO7lw5S
hKnbqtr+fsEgE9sPWfrrn38+t8ozKHr1Lk+gq1jwcRlhLV9+H0nNyJNKbZSLOWZF/1mX2xIP0dT6
fRhUElpd3D5sBSuZSmNbgN7kVmGd7rCKJPv5fgoUiMRmWz2M5kBA8z0DaaGIsfGI4mV+ISvNDAfm
SdnhvoRxj2NiiWYWe3LbQXnONQEagr5ppuTDzLXGAcHuEegr3ZZEeOIhelrsSmpOK5Wn6jbvKJh1
PAzDqrxMIbvFSueYwti4Ycm20VGTRpVQbGRpFq2kUSNEJ0ZJrp+Zpdbvw4Z0F9YKbnjGbEwPoEP7
f0Jr8MK3v4+iqNA3QYvwJJy3v1/EubqvhSE6jj1K4aie/DAOsm3CcgmVCIF/EPkjmUZpqfWeuLQD
73HEdAmzSaFt9A3cBvCEodyE4QDbXh83SqhcsyyqnAT1bAuQse2aKN+Kg6zYq3HAEzw1cKP7ty8h
svt//HOayJpw8iE+k0iPEiaUiu3vFyHPyz8f6XPw13PQzzWGnoFlivQhv0f++0Vf/vn73AqCrjSC
7bCAp531ezxYOvceCe/Syk+v8JRFahnmzNgOxnZ1lvcinhKGhX22ekUBOH7VggOHDlyraL1c8Ajr
6Vee6PSs8V6wRhVtZ5BYpnd60Gp1rbBt7roLj8xubcp29oRKc5acRvMm4dj2JCXRnWs7Vv9ERBFk
5S/Jj+gwE38uDvfIjRnay3aTbPq7U4C1NPNRHq9K+VXg3Jj49SKcSjogRYs4Y7HdAnENNtyAwW4E
xLMWZoz+1G/mD+F2B7qZ8T2zogvIIhYh+P2Txp3pO03AmoFRimfS0NXOTHupYMLp9FyFuat9xydM
IZgSSpVVKQCF1tha+TW/yoROPGmdw3bPx8YgX00YDdjd6EQKfeCaSFQLws3d9Cu4hondQtVhRKTb
zK5K86P8ypgtW/2xf4zO2tPKZGTmtvv22vc2n4TuhI01d2ulsiXTTfD3NOwA/uOOuN7Ebi48X75S
9LjvyQYC3G71kI02+3n5CsYITyxlJt9bqDqgsqEsERiQ2yE367bRrLFfTxESJ3spKiHLQ8j5ZMfX
TWBmS0s2BS7cn2B0SXvBNZhPd9EcaBY8H+GdwmnBXtBXPoz3dQ2PRaLi2S4xOxd53OUn6SY/AzaL
KmsI1s3Qpp3mDHOS4qC8Btt500MrzLHAgnyI1sVJLogMysICCowY+9HmC2561fZ5brXP+Yd+y5+g
zB3jwQIl1eH1169mZOn+VOC5icwbqHhdwI/UHYMVqf9ECmAmN2QOh3SyhdNUOaSjM4wzHuX96oWB
GW+Gy1Z5V77Hx4gSdadty01LzLPdR+5KcoDM0y9Y3yG3A867n3gF0GpHsZMdJJmVwlee8EjE/ohy
75wU135fPY0n6c3I/PqlRlJl2lxs/d4oHzip3Y+WwrmDlG2ZDb71xFN6EkNzyj19R9K6odnhW71z
o42gueSNRJT0NgC0gXKadswV3fas3J35x9ymMGksyTMaV7fxxf0xP++PKNi/lS95q75HX+aZdWdq
XO0aunR2qgR0cQuIyMZhEbC32JWnRl6PSFKfAwendXOrTi4x7ZppKcfcDzb9EQ58yXYAkR/jsXfp
PSvAhXyD6yHzysi9f1Xo4mCBOV/9oZMdcn5GV3tWsOOxq8zrDwCCLrb0DXZIjp5awQtC39hND4Qo
aeR27FqnfqwO7byLsDxsbVol4yefvelJmCFcu3L70sivrB3kgIAJjtqXkoFOw3pweVDvhXgjvU+z
XWwjbim2XF5uLDhYt36FrSP78VcbrjVbjCzsmi/i3eEzb97nx9gTP4pvxOGY9VBwax5zlZ4lCtXw
y3RT9yH2kdwGa7Tsm8EjzwF4WL1Fr8wD6LfWrJbDGwyPeVOeMKiBMFEHa87lvXGC4AEH//IRh6hg
nbd+elp9VtVyfoeVy6nn3ssfCf7kD2Luwt9BVf0EOWGsHYG6dXDMlWfwPmCL0anhzT/uVHqVxM/Z
6Fh3xG36GHNR1k64csN32tu7aYmYbheW3K4FXMsDVztze5+zQ/zBFMb8DC9tsFWPOtzaWf42pMST
YFmgNh9fiv4WV4dEXJvXVeWMK7ScVlASD2JPq72+emsmMNTRK5o9NNJr+0LCsmjBLE0mLCCd8Gmg
zSmeSB+1ytovICgqXoHqWXxCNygI52Y86sIPtArMCsK7zeKBGx6GEcixs/QbyEDoHVm0wMpemPgb
GMcQ2nGdr0H/JjXfCGgg/djV5Ei6J3MLwfeFwgEz0NKyE6+BryNiTBebGRYLHZepGK2bhR4oNmFj
cGacNHi7989K72Tk1dJd/cC52KS9NXrB6PLGWP+FNbXZ9v4ZTrZoPa5c5RymL4lykB5Q60atPR+G
jR28MCSiu2br2wmVR9x3kftj+Nlre2yCk2yTtw7EC7pDKfNnwZMKl36jwNQkIoX20A+4ccAYsZvJ
ibIN8sqECLwjByt2m9apLOxKb1W+AQSPWcYcpTnrCYKwcpe8QgzaxhdtN/nKg3ycj8HN2HJFg83s
Vi9ETlUsMbDsLNjgLxwCoA2uXavIuYteLj+UsCbT2BXp1qKHXLpKpoNZhpjbwYXgvMfCI8LAM9ke
Nrg/RiXQ+VPUPiAcG5TDhE38LncT74ksFc6g+iXeP5W7F0g+FFQZMlgBX9bGoxB3MWIvBDxKdtrF
HOA/7wLBrj7akKYst1dY3678UbWTwicyosJMhnk9DRzBIBh4qgex94mJNNIDlGR+nqlamJ6Z/wGV
JCTAcnVdWIhuy0sNVkbUp2VQ3VrmpiTOxKlvq5NSrWEXpWy9ms1ZgqARf0fJWYptHt4ZpUzrNnFL
aSc1NgYbase4CotKJ6ncqnJjeWcmTzqCVwnlBcx9K/pUnsuD+ZoZVn7m2QnV6+6+G1cPBpWGbTxX
pcMhXaRdP1vTflwbH8ozHNF9esE8ZFqW0/ZnpTv1Q2huYL6uIeT3a8kx17Kbv7Xn1bo/k3pywmmn
20BS28mvlX/WQiv/rt/Gh5ZsyGPJa5AlsMNpYK0Vzr1D/XYg4+NF8KPgkRQbAbLQjs+IgRjzRB18
iVQqG6K3RLlq0itsSEbukyfsJuErARZLbg6zO7fqtfBhvgrPXfPcD25960m9OpN/mzjNdcJ6fDmK
NTW7Oq07bQ3ahxPwgUD3+Kzs0vP0PDzXNz5//ljEWOJMXEX9wMbRj65dbJrH4VHLLa7Y0plLj1kb
lPB8qz+Jt/n7Prok82b5Yb7V0JCsoXRIQhEkN/zsTuU7rNyGrRXMgmvIEXDagZODyPrSbcLr6lH/
4sKp1+JNaJ9hLapPZMGBeAitTROhCeQCXKGKChzJu0g/80ScEzTFqvXr/jLg81CsVZvcZF0mEdtO
ErR41r4mosESGDniJJe/xWfQnSrwms5NmQpiLeoKySXCXLhfaz1oozdkXqt58jt50wXmHO8uiVXF
F/u0iXlB5slPgG33dfE1u6t1+9C1G4QmUnCjq6qO7U34yJzZfMG8QIAlC8/b0ke7aQ4w/4PZywaq
21N/qS+1dBARKlyWmJJkk7xGpBPeueqr07REIHrVNfnkzVeyOxwXJYvGHWOb0bY6Sb3dogDRXOjo
PbR5gSDTbWdYzXEGmKRQx51A9POL0m5S3c5TJKQOF3z8hpFf8JAcg2eOqJsGbmZozUeCuPscKbBH
22T+qJTnqy3vpVTOybCuo6tefoyZ331VuVcML2ltYzHdbSaGw1tVPA4bPnPMyZT9MMuNk7cyNecd
WzKrxgLdoS0zoBnGxlYecCgquw2CNmP7+0W/5+YWGyJay/otkNOe8YnZbeeu++vR73O/X0KF75oE
2aaWUYdW2hbNrsRPS26D2KmbRUIiJxXVPu3y9o5t6vb30SCOfz3KViuOC0prsU2VJl4nEGRHU4gE
9/cHR5VcS/+//G0C6bA50PDMa1Vfjw27SlYvVR3ipodW1lIbhpargj6zW/6gZMDoiGQ+ajNq1pk4
bUlha33cqvEcyuutmaNNJoGPh3JJnz+l6B6kk8Zy2yI/eEZ99R1J5IPbwoEWrWF5xHHVbuu1ilI7
tJnvRTp5jtbIX+VOzpcuZfg2NsiZfTz2ex1uqJV/aKJlYLnBfNNaPcDiAA0UXlV2ClvS94XkNbFj
wFvfJoeeNPDRXsWeqa15UYXQogOhS7Z01a7yYRK9It6RhacS7QXZX3fJin1GfOLCMvmGZsjfoP58
xjAPm0Yb9far9EqDNO949w8xsidrZbc+QOB5ujsEmr92h+qNrjMcXENx7rMTJVZmuNRjJSqL5yp2
tNdwK5zEN+3afqwmJ/xu26UkV16LtT54UuJw7qfKIjtaSizpu/+KTzSpZXrBas5RzyON1uwn94uK
ytcaP3Iv31B4kDBS7ts9oQkEhzQ/K8luXxJ/+r574ltM3feqnxVH46MzrOkh/qIoptMbNBsj7O/i
rQpRKKCCgJ64RqwbOxVZZRb2Xq8h2Ee/NFPSU30Ful2mCaVTsLruZfxLvO4M7xdZNPXwIcMOnSr2
7nG6cfWcTlNs5b56breINwdLfoBy1sQuOgMZAdxkCV/IJ5At4dajHNvYH7G4wbeHJY8JLN4SHr/E
S82XymleiLULUBQ5LW57LVx8dBg423vhnquyjO38I74vPVX/fOfjZG75vHI/CU5hHYv22BLbkZ1s
tM2MkOoQePXkNl60Jc2ns2S6+jXDFU7BF69ayTamhLnf7kzIJh8kAa6u7d3N+H2fJy6rC47ayUEp
LYCvZHWhf5Z34CgiDmj0hPExVBDj2OrsFIMbG5xXiOc6SiCbawVmqvJV+ulzDSd1YeGipbYSyUvZ
yG8FY3hH2YY7xSVkLXCKihq+uqBXKCMQXkAYONu8R1tey7XFYmsehI0UW6Pf3eKjWjj6c7UVd8a4
To/FGxZscIDgVH3ptnwOehcFTHhrGf8MhClakJs+xsYGgb/DX6C11CJX+kIAXtJRrWBX2bwPlIG4
ewZXaVP7ZPUNVrU2vRLfact4lcDhb6XoZge6FygmXehHb8qS/LnMnOxuMbzbiBeK8zPhWU3ocNqx
fE4bu1LtwMfjXFWtHCdkEbzLahtvJCNAuWCgv2ycJHsuyV7YEdkBlAYXt5UD7UBm/IwK1K6DWm9W
9O6fFH+0p9q63CxgGbFryO0Jt6NDqX4RAzCCyKYh+zHwrSFuHcmjPbzN8Hje74F1V6DNYFrHQayh
BjEWoRmCYtG9qx+Zz1AKMcQMOhl7OmmY4TVPH9VnT3gaN+UxAmaCsyr6yxgfy57QztElco+Dgz3n
r8T+hfO6Sxz0anPljh9i6Yg7MsYWvKWxm7flKnozvkERFAAYLowkQdJgAwBxwkkSgGPyQvOtfnCR
3F9mTAZWdvUmz4760UznLCUaymNqEL903yxx99cSJyZ8F1JqtV1/ah5WEjWV0z+Xkh/XLJIcF+DE
RjszWwPlik/DG1FmQBkaLomUYOozzncYqWD/J3yntdu8TaXX8aENB8RHM9s3yo/INn4a8K/UQ2+Q
vRlbHK9RvayAfcJoOxxMmmndaT4CwxO41A9yZ2VPeKOu4yO0v7iz5ufszbxM6kOWuAMmVqKdpueU
XEdWJsLV7HtiL04dw6EZF5iFJVSLH8aAvRdwCFr7ypOugso4x7oULHo0DoAO4AQVGOp+fu5Pxbb3
g+vktJxOlG9nYC17hJNW2fVXcuYmCeWrrrKFHmbZlw0vm9bZfWsSzEqGktPc8BsmDNbK/Api4i07
o2+vDuXwBOrFThSop7tJqeCy5dQfuqtjfgGKJT9z7zKtmw7lUTtNp4LMNUawrEr7hmKhsGDNe7LD
1bS83DkqL5zHathMt2WlQPh45cwvKrHnDp/Zc0TiAyvsYl/1wa7REDoYs9wwCOtYeXfFLTkMJ/0N
OzqTBFhH+B4Vv+OWS3arj051EtkTYHLct3CwDZDQyBtRe1BGmKeAKka3WLvAEYvV9+/nzYlRXOHc
swgYr44gkFqwhl6v7uizg3WJ9baninY0kmZh4YKhU4QUfkYKpeSKNJ+4HVTTVpjWQFjGN1stRq7E
JK7SFy3esUOxinJhRcNBh4KTWe3jcJG+W07zldsNql+Gl3jvgd3FUKckL4AdM7j8QUVxsIQi2pLY
8ETCAMK6PxSbmd5fsxock/AXe7/Dy2ES8NJwMb5Mb8OBO40Fe7GoYEYGQ1A8pPENYn2KeegGf1Cn
nBCpcjlhYMuqhWxZvlEtDLo7+9y1K3RWa2V16ZeFXqa/5dj5vJVrM/jcF1qxT1vQSflNHTGjdtLM
JT+sWtzP1tXoGdmx42r8InrWmj018YhRg7uniY+wofTax50aflrN5HxwWEGuy3tmZakg3tlcjhaX
2J1/+OpHSp2iLCc86A9EkYf6KYm2Ez7zDV0l2zZkUvw5cX8vbGzPUqKqIWjxXeLHTK9Nz5gtNQ3b
2nBg26gxsadPDoi+8swHll9rcLWnnlWLGkraITnivhu+xeZqGoyn6S4fhBubIqAgTkLY/qMZ3hTr
GMeyEydFflZu4Tm8KV8q5f9Dj7kF0CbSYZQHFg4aR3HBfh3xMz6FuwZWVbHB0pZ7VGGDLa1iDS6C
VYRwK7gxY6A4fnv4pvaCQNQyHGJayoevhHZ9FD+m3gWYnD9GPgrKuXP7iC2Q8TS50eDMuCSfidcg
ijKxE7rFYhOXjjdcmpu2zd6Ti+BqbxWuKUvqjlX/AvrdsBGfVQ/nvNoPSVvzsNj15HyzGj/Lwm/W
oW+8s/wqXJY3NslZ8YQrH2zQLfdu800t3sd2SxeHvLY8rN7Z0pMt1vxb41C+iBDqfxggT7U3G7e2
HaxYXuS0IDbIZ3U72CYAYTylLMCqAGTZgelkD/T8bzq6tTvVntQ5delUnTPcBjd8yrgDKPAGNj4v
g0Gt2tkuR/XzQ2IaNVnKy6gWGCmVGiKV3JK24176YdUVUiua7dUx3HGVtdf8S3ERiOS1M3IlWHjh
n1u4yd+kmLKCw3zFezeJtzPDj+Ebp6FtfKouoc/V+slBBpXXtHvA0rI8cpJxatkolG5rNTlItO1v
xlP1oLjjLlqnXo4NFZ6vEpcnoE73w7ZsItl7lG6UXrCuaUq26V48qvNpwmEYjNyWHYrzC2tULfuS
6DG1XxXOqC5lRiDuQmMPDeOOXz8k52JPa9d/mB/cnCtkLLjw29KX1Dp8flZzGJ4Qxxy5e5vb+DzF
DjeUw8f39ZY+zvv62txYFGPwE/Cbx4gywZU2yuv8YT7PzXq6JYQsvrEvqcox7R7u0ycbDeV/sJff
gsq5azvjk+pkdbfzfF3Hm/slo3x4JA0IQOeaSBwyJgyOtpceda7J597vvlP6nm16TA7jWXhRa6vY
YB+e7fOdgtNcwOwEhyALHgBice4maVO65iE8VRQ1/ugqxyKnAien+EnyyKG0in3kyr7p5SdzN/rj
ZXgR18aeuIKSZukB40su3fYIJM6g4u5xNmBcSBRSLtUF9jTiB67A/ZU1slnWDSv9wGdy6n3Kdwy1
hAVzNipcjvBvgzvt6KVbV2uucNSG0V5dm7jEWMOjEDk00wL6YrQzBoFtngHC20Gx3U0e1PcEzZux
KVIPXi8elzsDpjeR1isrIRa7d1KERMfZNvxO307yrWRhTcCiQBu2HSWy5KeiS4FYusOnuK237dvw
2DceFlHSy2hrDiedihmrK5Xm8EjXR2F6KSDYvsEi2hQ3Or4dA4ENjYV+g8hhHtKHEqKngI2mBU2E
VqN5FUBaWfRDv6DJbZ3Ve+APL+OPwNuDF32oXpD3dZ/tU4DP+OCniP9tsrZgo6tPxk74ALhSe1d5
Xm1rcX2/jE9D7aqtB3RRfMVUSBwVaL5GQyb4LXK12UOoKkUMAAA3OeFuqQGH4BJqNYzxYE2PtrRH
Nat0wClv6t0W9uA+0Jnnvezqa+NavaD0Q/JbUYzrWNYBxgCTXJTkrecdRZvhJRrID/LMCYcO8EJH
2oOkf+L4D+bVXjht5PrafQrwZnVETIt4ydkTy4g/g3B+tbb+Iz8x9AhC7PDWKiM20Y9O8nyADNxw
WdhwWCrj1nRrjARnrnzaYBi0sY+yTYeckjirteIT6yDkVpqj4rBBFD9LS7TDF6R/AoYLINN4TuGV
vfjnWeNFnCD8UmlY3AX08PNlOqYPLaZO3DAn43OofX6YviAlqip1kwOrdkq3Q7/3NXkKNzWzxVP1
gG4wtMgP8cptxs1DqcxGEh6Q7nvFe/ekfrT7GBJv5oTvAlByvSy/GCdMVvbTvhrjslEx69PWzbbZ
3Q/MWMMf+TFem4/NllRBGv7pTcEvi7Nnz9EyG71jBearBI8hSN4kl2B1mmn7q2XGiUK1Fk4zhF+k
uN12fAny3Sgh6uJmgs5FSbJeBVv8XchoUpW9Atwz25gWYuUmzh6DzWjZs27ih0CGk+GL5pqhpRyu
A0wYM2JA1zNilGQDu1tNbcZEtTV26zxcL1byy0zUsMfOVjnXF0wpYKvxV80Xud8yNYWIXYxOs3LZ
FprRMd4pjoMHDZUw3vibYUtBwLyQxs9BUrH6zF8zsLWVw2qZm2dVXUfpk+rXGBJ6k0EBY8Wfd1xn
2LKcxM/e2yU0Gi27kzANTo8MOAh0jBebAJ/GpSLCnDohJhbLwnT6TWIdo7p3JdwYfc4eFXByxjFu
FpcjmA0rO0swGy1RgtLnsZ253eF+jNVD0290t2ZD1O0eJGbNkv3A26Uyjl+olrNyn4/MiAqfGs18
129YVOVPyVeouVzq2T6xTdd4BQnQrYnF6A2YKTuTgPrA+LR9jFHk645prvtHengGiuZrPXBl8OLP
VfLALT0UvAN39T18Gq9scpLqLBtS75sUG29zsGzf7HCZBmmR2nZ4UL6zc0WJs9E/C82q0AZ5k7Qh
yKOlOVirL7LDNZGzw3InJR6z/nHyotxtayefPC7aZa3m5FP2PjpV7TFNZl6mYx9stZ9soLIdf023
wnDR3FKmFXizO8LT4I7HFcuRxGRqprapBsuU3Rj5uQxX2+m407iuV9b9RoDFFZ6nILpJszOIKn5D
xFGdyltR+EhKFn/9xBVjMDtEGBsxPk3Dk0mgcEHtzEJBscGheN1HAs6z1oB3EKODXNFKNIfpkG9U
a+UDHXEtUNkhm72By5JaVlIwXfUTESrqUdqyPSpPsld7zbNceOXKLxq7v0miXcfgtvsI0DgBlurx
Lbfma/g0XxFhdfJbBBGVA2QMwSjLh0fLYE7HDpJ0G2T0TKp0bRPevbl2Bwgp9zcsidxmmyxUQLt+
iSAbxLdqOdbofcSd34bBSgjdpKz76cTAnIHR0Hma7gBZUm5AEXSVPcPT+QnkwmWM9dIxpryJJ8xT
jtVjemFTh3qp7QjSW8tfDIxi+tHakjcMHLBq9ZOroBzjLSKX1uJvpd/Bs/CM2ACl7LCpXvN1vJWc
2QXVIYwJ8u0b+H+5LVZ2J9rSrn7L3cBdbdpbdOXtKHCZ8Uji1e9YxWIIiV+bfT+Ex/GAsjVb5inx
MqGL7jYXDbVd+lg/cmuOj1xkLHhLVu5VflmsNI6IM8SN2dqytO+LVwEI4wkNe9uuh9HFeDcdmcni
3+Aw7i6/c3lXJ64BJsSsjC2az55yJ/Obyb/TX7XMXDCvcFWWl8HRCcFMtrGx0cvD4jKnbzq8LXW3
U9bzyCzDg0WWoZhOuPotLC2ZP4zS2iAzIMdC8zktKWV0zC8fyM5DMjxtGX3x6em/87hYRe2FQTrz
aEt+rb+ja/Yx5nb+zUD4zMtzxSwnYQvhGwVbQaP03Ozq71rgEmFL/1e6zmu3cWDbtl9UAFMxvEqk
siXL2X4hHNrMOfPrz6D6YvfBxrkvgpJlBbJqrblmWFmn+LmErYwz1/Lp9P42WQLaqlaMANFd9aB+
T/w6fMaG/oMy7FU7dq51Z16gCa2RcTwwO8TA0/qRsediqK9gKM+gED1hfDSP/ef0naicg6v4lznH
vj3X46olpoHI+eEl6M5wOQldCfGtuwZviJwKkF3rztoqzEYUaluDQSdBXq7euZQbGTO7hdO6mr6i
V5oKP9vWoQsTAiefycPrgPMUSs+XfSxxu7uWzymc6w32oZ5QNnpMqjap9pt52GGLrHqcBpWLrk17
QpjxRyX7cNV82xhPrqFFPOPkCnpLgCUE8Ff+X7/hs4NZ3TWvyk5/ZqQo3OJRvJsP43tAIO1ek1sy
W78bSpSfzmWnAIh7FsG+XTtbZovP1rRlyWge60M4rozX4JFFwVQWIpo0vLJbmpSzfTfsmDPgje0Q
yUEu6Ca6V7fDd3LfMnwT950CV39VPuvvBkOe6DE13PIZV1vCeAF/jh35sAB1y/dZb+1oNT3xGu21
vipfxjG54P2pEZLHgPPGRxlf5o96qwfLqLUBaAAXfWTIjBDQ92C/aW+amz2GHxx2waMC2Ly2L4x8
ysnNTp+ftNUJCMNu3CbUYH+sYdU+V4BCa1wjLrzH6NFgwXuMn+dHuAE5VS0rOLENeLrg7M7Z+eXw
N87pN+ULdU7pNsC/yO3gLjAbfURkxViZwS28KS/9Mz2SJ3NtjkuFPLLxQgRYQSF5BrA8tmfyk88C
kjrTr5IT6xht6ofy6uzlfeJW9+PW+NIZGA4raCFHbSfvbcdr36JXTt3wELn5NT0PLtPFacQ3yIP3
AixP2Xl1kW9to36NnSyUDmsHDw+YBWD+QWfxwAQOZdtr+9GfTT4t49ufBbLFeuXElHJ2wyO+Ngjk
Itr1cJU/G7v0wQy8k/ytwiPnFxbRBVjdnt/5BywmJKGq2XZyBb0DohuHL8QbUAeGiMg4r7q2Ny+U
mEn15BwUJE6kIa2c6sRxWR7S5yJyrU/zi/s6daX/YYngQFHfY+g0VPav9Z3m4mPURVREbqXdD60X
M6mZcMeDT7dmyeYTGsFWp7Ot1sDOOKlwiChP9RXep2DkRkedgZZ/Ur2X+lNPkURoqLbV6d3lSvmu
TrwSZFlbXyu4b7wMjybMF04E8otR2h6NI2Yg8rN7yp7iI8cnw+uiWwmQbYiYj+2dOCRP3R4WlXmb
8tM1PmincHIHQnlXyG7veIvsmDSI4c5+ZYRdJev8Tn0H1/0zUlWdgpf8tFDEAtceP/xp71yqz3DP
qTWDp77BCWFug54TCd5JsN1Dn/MI8fVhxMKHe6nfyDvMBnyV8Fr3xjfyXmbQqUPwAqNDnMwrqEAL
AP/BTvdEAoZ9hVh2heZ6bd+rV6x8qKPTTfnJii0Qf617slau+oUdhJ3GPMAaMipoaADhawpNtSJy
ZI1D5WI3qE7rMVwXlMf1dXpqHuX9cKxxH91jxmVR2b7UWxaYS2dsxNF5SoO9eVYgkLAzA3/M34gd
AhdSDGpDjHZXYgPnEZiFqnfCQ8LeTlvHZSV4wz9jfGHWXb/EL84zTWlrg/ivnOeANojyywvc7vCG
jCYPXYu6FsSYe50V9Qkj1emXaB7nLX6iYSBYSAZbTKVMr7qvzzE1B21NtcZesNColL3sp/2kU436
bXx2PvzHmlJbY1vYt5kbKruK5jJC2HLMyQ9Sdua3+Z1gFs9XxZd4sixXJjvG6NEbPVX3ZkyMQzyT
wZVywcsoQB9xP/ygZiweERWedU7Mbm19int2uky/ZMF7BYdF5+Ay6KeGnTLhRLxz8ocovQ54GIeb
ilErhSkJSKvplRoiYn/9UAtgLJcws/Y5+B4TT/OBOdacPqzUqe1lxW4ovUpdj8m2q19xhKJXZ2uq
gNNU2LI7jrK6AF1m7gp4xawJ0TWEqLvi2G7X6QevNVFWcT9LS++Z5sF6z1Sv3A5fmJc1DSiAeZTm
OhyXhlrPGSUsC/IsloomyLyMzRrJFiKUx2nX/hm3GlaJmDgtswX51LwmUFSDXVicbLwAQT8IjNJ3
RUrW30KjYuUTjPUh8Vk0bWv1G6ulUwmWMS8lLN0NuGWwxhU2ZK9CZnyNAc2Hl7G9WHubsWm/03Vo
qCf2acbSKFkPabAbpodgdvXxUEGCMA9at6Ei4Q1n6ZvqQxktiU2iEO33uBmobCoMI6itteXrrzQv
uZTDPsM1Zrziah4lhNjdZag9C4jsuFG7Mz7Rw37o7/PpYDPtYgZZMJg4jD02b+i1DoYNWeyFeENE
uzvKEuoyaiGKBIOfFzCEkp2yG2PtaMNayc8xx3D1TsTi+pDqprU27XwMCk0X2l36Zjw499CTsChM
2nXLwLrYCbGiMMKKWi0+AwIGxpNEdpu8sDAjGe2fza/+/jbY75YR/785/+2mqrOqm5kq/nIBbs8L
7WBBR2r4cPzBaBKMt85qfyDxItzf7pt80yAW2ronudDZ26S5Zh3AWNxwJpQCUM6cfeRGwYBn03LN
KmHUD5Mq91WNuR8u39hOctftQW3OIWy2QNu3+3Az42Fnefh226mNjY3Se9saUOyzGL928oJ/SDUB
ibzdVy8PVAlU+9vF1CA9uF3798DteX//xDZwsUO507dubzDeuj0pI3OPFW95odtTUdPTmMRacuhl
Wl/IehlLunG8V7qp83c6b1Y1I3uLM1qx8YMWE1T8FUlNxVLAnLCT9KLnpJvu6mC6jn7TuoF981vQ
5cXMo0uahp+Onj3ohvjUlL7dGKlhrB3GG/jb7CM0YDXna+dfMETWt2GhxqC9b75wFuO3dCQXIV8n
QT9uyWgINllc0OSBIDg5o8YUWuykx4prCZWWxrZokzt4oqken0WUvGV9Mez7iPoUxQlbH8kea3Px
XCgbHLgztMRpNHwWSqEdDR9aVBPsJtvw+FX2cc53RL7NplFt/EJboNGBNFBNPTqS6QOKiR9bYRZv
65vSYj6ZNK5dTx+oQjBZJady2/UYOflQ0kRAYZRGjCwj+J1YIXpNXwXe1EFrbAY2wqQBbB6UkcDS
8K2PSdmDnboISXzGAwSVI/uULcBc3G34QvBWQ3wP5buCeOlU3YqAnYRRQAyZru/vAlP70yjQmc0Q
hn+jbuaZeXkZYtKnzdZPnMnP3AHPSCOJ74BMXGnBTBhtuC818E0Mm8JYrPt6XVVdVXgseEIpkbyL
IadjvWQhZDsIgVP+Y4957GExF43RQ0n/0MAWw5jg5obujsY8uLJa/jx00mMUvpDbmz/4hLi5MYYZ
uPiHaxzDp5MVFvk2z2aQuCbNDo38GieM8MVhxmZhNRVx5PKVe80IxV2N0tnDtP7NV8JyX2a/Sgzz
wa8hrFsjcvA5kQeHWUCP6CFSwRzqNorPuAx4GBKw1qT5JyG08Vo9x2UFSYE8oiX8g448sT5Cy2rx
XjK/nHAmODAFlLJVmMeK3EwR9FryjUhHA9vUQnM8oyuH1VL4OxnaFL2cantL77BWGccdMUuwuUMH
PJiZom4WLxVHoqcOKjhktUcRBTkyYTGL7fS3JuryWNrTZZ7BROxoYoHOOT/8IVTgaRgMeVJqV+uD
JbD8NbLgJzZroLWUvS1Rgag0DtkWDE2rBNZo9nSwZp2zJKYaMOLmXdjsBSUIWtUyIKpJBfA0PPux
a00/ZZUBddXxmxWh8m19uM5W+agktAS9yMGVe6aqCrhhgJ8n8yLnEdElsF+ZSLdmKYvLTF5Uun9t
uMfSA9OPHjBCC2y3KgPYuSns7/x3EOQzqQkrt6HprtNVVORRFm1Nh1F3R0kT+8G49bEXWWO/Q8Fi
wDPEunNsU2U7E0/Ihlrg27WZJC4OfAF9BXqYdVPg9jMoOKmYxo5AiGM71/GpiyhUsNHynLxMrkPw
GTXjQTXgfSmQDFhiAxJz7PWEcyTRasNPlqIWTqLgjQg8jH5I6ca8LdlOetOtozqZt1pn5JvGnjhN
YKoGfQ74X89GRAOMKeU8vxjJ/VgymmqZIY7JBPm54wgOa3tFADUJQAw+I0e4WTIpV8sgYaDAdS9K
xm/FUt7Hkd8aHfPkiSnxoGV/NQW9/cEPMbQkReViG0COwnjJTYwawhsFaGLgEiuQbbMcDq6sH8ZM
GO8JcKOmM6u0wIKDsCfOQhwGightNNlwGrs9JH30kXbkTSGiO+pNaMGKnJlaL97KY4AswYclEk3V
1VFb7PywAip0xsRxReXQqjr+qVVBVqqYLlpLeJBpBW5i+7Q9tf6YdmkO+R3M0ML/mpIBE5turpHf
WOElVwPtrGjdW611zxidkaBCGHA7KrTxFvhEGDThOStpQCVD+1kqK0PBVxh7GiCSsuR1Wd804T8I
P2BOUQl8yFdp1cpjKKkvYochuYPfULcp7DclAab0s5gBPgoFNSYKoSHrVJjpszMucgWz+2htPPgV
i3J4ML9SM/sztaaDyenQr00FDD7DINDSXKwNKR21LMQUQ1UvXQHVHJuPxLUN+qVuANJCJr1FRnuN
SnyJHHJpjQIX0DoFp+A0gynXjBBF7NkNOMph+q1JKjUXVsiQx4RU25s+gG+YK02+Zjd6UbqHaWhe
muJheYtLBgYHVWiKrT75KzXWJcdJ+hI5ekjUvFQPWsSMps6ngTEOHA/VARmxW07FtCCbz+kopnMG
H70pOijQCnkSE04+YeBv+l5eEp9q1JLYbDr1vO9UXPPMJr3ijTTtcHpZDXaztQxtdpVwhtgwDynj
ismHaJ+CMVp4UGZJg0CEFxnpcAjtUrP6kgcc8lbc9O60wNQNhbgR8Zs6SpshS4C7Ikp1ZdaAyzge
22sxgX1pvsIQopVYcAIaEJ07473iGRXsiWJoCD23512J9eehGNG9yyD1ipwS0smQ9sUBKD8B8vgE
Y7+y8enCEhFFTNBoYSCeDFAWAkxUPB073o1VX3W1FB75dQwJRxr72AD1aEx6v54ddmUxeAotZ0KB
mDLDJAaS+SFaib5fVWZTEpgGhQ8ntPM0ghkXB2ciuTzvmO9HlrHWWPo3YY1QJhF4Ii8OojtsACBT
p5vIhyBfh9qrSnDZSnB8ey2AWhFP+HdH4tkhqdj1MbBmPi+BP4zsUcvjF1EFO3VkQQ66ZgCHpxlR
cs3tAkQveROjW2IzyWrrtUmk9pIZ50mvJRt5uRMdAOakJCi22uKHb5yW3XZeTVsOb1Nn43uePY5a
O59Jv2yOQ7DXR+YBmhkNR6lh8mM6NPV9BgpVO/bJybNP6fvhGgcr2AHx/Rja1kGfu2dy6wcOVsoa
qrtyaLYoW4FemTTGvoJqndoLHteM9ob5U2Yab1nGIEtAYostnJTaCAwL91yMtir1R0/kS1FXqjuW
Cr5K0ynCDMjt6V9c2ZPeVeKUnydQF8LmYbaWXJ/KVSNIDZpabW1cStdZgOZHD8wPvRmqJezAS6MR
EEvk58Xly6xnBGMMD8pM2zhCFZeO9++2MqjPxVSfyVx8n0Y73JkDaIw7xZlxNVoy5yfQpExzZpwm
cZSu4f8oDZNtQ0kxXGvivR/NB6MZ7iuyALa5Hm7DCPRKDWHxF3GFDCnqECsuLZAgvTCkFmh6tunI
OQeDOu2tDvSljgtSgntno5QM6cnKcXPjzhQ44psB41VpImRU1F85tN8kFPG04B4a9HSkvuMLK5/9
bCaN9eSMrfE4aya6WxVjLSRpM8XJdn4J48jYoACfd466WNACTPgcteosT0MoGaZUAod7uEKWRtqb
BKUfG62iz7kvgwzB7YSUtJFry24nuLUZJqizBe9quBsddomB2U9TmYshG2zIoXvRdT3epykGY1S1
Wo3gEkJ9pfJTR+2oe4rAUwq1L6ZUlbWfcNgzRiN4KGM8vLQQPzSoijbumfh/tB+WUw6nzMGGyKFd
cWS57cePXN5pZXRqkAp7wrIZAU2YjUXWa6jKxzbFH6HjvfI1xbAJM7zNaAiepsD+imQvd/qkO5sm
bx/Utg9OmcFSlk/Ju0zEn6TlC5XgpI7s96Es32s8b6npmrdMwwCbEJ0zpggSEjDm/py5bmbWq4kA
YtxZpKApSZE06Y9Kprhl1F8CQoNW6rYKbGVjF5iyt1ROVT6fMCb8sYbMR+X45ScgO34ySY9ibEMo
8oRdtHrOQkFcfQtLYWOoJZTjElCto+tl8Xeqq+IwUWmjotmWC7M3rrq9Y1ViHejwvxBs4tMFiBFQ
ezYoRCo5vRi4/O5GO8LtMMYR2pHVsVIyD4uM90JjHyaaaJuoYEcF+XJ0u4Bv0yTua6QFTwpDsyFq
3rMxxmBaH+BNDom1lRDzSRPrNVporT+aOvtHG2qITPKMaxPcOSXQa9eK4KdJvcYkA6pGTT71uv9W
ZkI7RJvzSa9thQZ6QFIWqriOmRJx6NBH0BSnIN74+HhDIscWMDQjN+2Y1fJrFOtOJl6fKo2n4u5H
lkEFnm/jj03bsdeFea9aFXhXs0mU6SDgTYwZ4yGbIYVOlwqFOZs9Ni18BoY9Z7Lz0JSnOt2EU7cg
bnAFOXngOJWZ64TDXi+0bejXjJWnsL2CKTwLPLVKIxM73ecHFGoNBjJ2H0mXJ2sCmTyqebFuWuXk
T0xrFZnBggRunCBLS/Nq0g0dVHkdFAZi8fQSB93OwadrZYVquskCYrQkJ7tmExbyKlWc80NfhVbr
LHrZ5gVx93jUSvhWFyPPnaMs5l2VGh2MWBludXO89r1K542r7MrXibLoK/uMYWcJ8SW4m/2lWFY5
OKlLIeQ0dxznmWsHDvNd58uuuxo0Kj6qor+PA+2ODz7jqUzDhlkcGva+OltK/JHoSbLFkjtzu4zF
r8hhCVrJA/kCldfrLdSSie9XWX53Hz6prvpHzXfSV8XEsTkU7TFuF51iho1gOqX5KqvENm0lsz6F
ucvogE3zUxotgw2ZYAY5LjhfU4pzHX51ozzUU5scHXKUVrNtMNapA1Q+UFpt2opg0hlaz6htB53Y
jfgBN3Qk2mH7HSpwKmrAgaql6XGYq49G6yoW2v584NstAWcI4oSw00YMvEVBc2FWqLamaax37AII
oGsdni58RLMyB4K0rU3pyGGBMtB4a5DiIs3vPHPUIaxiS7fvavh1nTHndNvGetBhkyt+aW87OC41
xEdZkFRZ9/XvxNIrnXA6ZR15KvFUm5AYYR8Rcuu7hu8P5yYJd30/382KlhxzG97fOJdHp2vJLa19
uIN+5MnYvyY15Gsxa0d9Ge9IkgpWBIW8mCSKCkVxzeGVaETlgCHIS2/okLn6xlrxpswVv2e4M8QM
K4bcKy+X2VHPO4RSLdzpaeK4zsRGl+gapheyHpCiKtg1xyXMqobtIOCoH+ZC2Yw5uct0wa9QM0ql
1r7n6jHUItVbVn2LHxSB6bqJzloUoQ3WoyvWl9tSg2FYTtWuSVK3whubAAUUIjNzYT5YqmLXbuqb
ft7rDdoKQiaPlIVXEJMZssWwJRvtl4XyJ5yram3ldHd5N6icAZnrN4ZY1S2WOrGWrmVuF54ZOTS0
tvOUT5KT0ORAtRgWDvTwF43FBnGW9T1HEZwQiO9do9DtmMM7CqqWH7GuT5Pkw4YwqqsyHzeiiplz
iDa8TuaXHTwgcSjBpPAx7BzPGrQPpWWYMizTo+nNGuhcUrP50BTaunLTYLjlk5/tIcE6KC08j7QL
P1sFUCjGMyAucPPRBsqqmCFlU1VvnHIATL6KXkQx3mu9G1aqDvFUIe0FmrvypZvD41wz02iJG6kL
qACNDZ1PhUA2JD+hFeX3M1R9rWBUVix9rKSFU6nhyiE4CYQT9gAEMqbqyZ8j+1HWDEQGhlcT4Feg
R+rZKlS3kMioMAmLD0mJAemsK192qYZf9DY/kniUTDWfcgcDXkVvftjf3jMT7EW2AVXWpai6egec
Kcdg3ARV9G4oBrysfTewoUYGYt6mA1ZjaThlMFymxfG81dxIz6qtDChiLLwaah13r1QwmjCKA8G8
9jpX+y9fi0lDgSle+FQnk1/7qK77HWGl6oZA0oXTon6mvvOczzH6lfS2WDF88sdzNKbvttoM29nM
mlM1GjbzLqG6JsGFEHKqz34wtkubQaCKnL3JNOaj4/RQOahbirnON73q37HQxUdbc4xVUBK+pdjq
U+lU9IbZKKB6IoqT3RubV3RNxnZaS9t5tK3AIcHeh/VfNc92nrvmVBnuWFTIUgv90WhZ/3LVqN00
KLeWUMQWjqpWIn/y7TRjnwPjGVn7cgzWcR3pzU1WGwfi7cydBfNAT61u6wuKUBslp+7nrEKZgh6B
KkmJCnTytHo97sB8y8ZeGBheiQAvyTx2djq1xSEojO8oE84list7rHuJwNH0ceNg4cgKjOIlyynk
DdMzY7nxK2XTTy0zSydvz/rXAPEkY+HHqotoqoRiL7Mapg7+K+aLnj3rkPR75hlh/FmTdX9vA0fT
NUwrs7deHMh3GVI/NC/G5MlS/OYYHg/kTtK5iYvV1T8BwJtXLFFWQ6nPWwcmxlwC1lc+ZfeC2hdK
himqRYLAEAbWjrzlsz2OxHtYzEilP1HIEUOFRgVGsS/gIEwaK4YKfhXMtQaVdRRrq+veg0C8xIUl
CfyhSw5L3LKmOdtpMjmS7aWQj4P8UO8WkmXbutmEjl8MLKSFCtisN/e1sLFiCDJwjiCUm+ajE92x
biamSfOAqMOs8StoMBZmJW3cXkXLo+TEUssoZ7Y/A0eQslusY9VJd/Hi6FxpfKs4+H2bnXzQm0y+
OwKOlR2XH7E5fiqtOGu1eWKvvR/4ZV9KXx6wt0zXYd7AWGk4B7PU2MT520hXvCP18qUXsBnyUzIg
5I+hvmcDi3+LLIuNZFzRj7A/m9V3GuQUpKoNvbhYnHf+76vhVF8xF0NQJWV2GB1ZxJfb04PKsicG
1UsT0Q+TS+OfH/4+aXnmv5tZZeKJcLv99+rtz//Px//9ObkyvK9/ty2bCeOwVcXwy78M0UjovOPl
4nbtdiHwyT7UPbrWfzdv12733R799+T/uu+/bt6e5+M2U/bfao2BNu7knpON2cFPSC9D38RH/Hv1
du/t9qyPPEREUbbRnOKR/qQgxoILji4Ut/9ui5kM27+3jUVni44merOyWe6SWeCJrDTa2gDKPKRJ
O/MpRbs3fGImysne+aOOW86Sp5P1lTyESigPc+jbrmNT0txuttX8/x5IlqdYpsHkQei7f39we9rt
Jr6yEO6G8Hi7K5KGcSBqFSVbpyQG+mV8e27Puz1yuyiymn9O0/kQRzrCbTNH0BUvb+P2cKtJuS+0
byIKJIRhp0fdasIViHARO1I44LK1uBVZFcN8P2UvrkqmvwY23m3MgKavp3ptFmZ7uF1o45J1Ehb1
DL9xhiGC6wyhMj+jgGuBOR7oZ6xGx4QN3KiZmIWE48BMFesEs7FdtLhKxYtRVH47wJebt/sI54a6
3Vl1vavJlSnUHnnD7ZE+IKvVwy3yTzqAyv/7u7QJ2VCnzjz4mKNtk9sr3F67DMTiPCL6Ix8n2v77
f3//y+1l/z7n9tDYMklRhxxV6H/eVPKfd3Z79u2B//Xa/9+H/71CacfN1ulwCv/PS/2v/1lE9i5K
6mOqUgDjmcXyZ2cYKUgndsPAeRwMiIuais7OmtpTAvSMnRTuGYRJMgwTEdDlZ2Ko1c6qfKYCRbi3
kinfm2Fcn0Q3MFVKmOO3wa4nEy9uUxKn4K1UBVZeWKy4viM++5pYOiPMDn3FIL5OKfVrKhc6TkmX
jVOBMMk/zphZaj6dp5PrIw4weBD1TrP1mX0ILLa9hvTQTeI8UYAV52RgSXMqBeqsgoVpSzJLGfR4
sjcM6/u8hvhp04sYI6YGDR4eefanDyLh1SUcKGoBt0um+w6IzkUuD7vILJ5akwFCFeIMghHsqgcl
cym6mXcTBwT/0Qj21ag+alZ+obxt1mOqQESI4l3KFrzrTbVetTkePCp9meJH0Kls9FxFh9tiwWYW
+d15VBksdUwwVZ0xHR6OOLEFzqEvxgkLdkRbsYBLLOdy5tTCFMeCq4zvxwRR0i5FfV8wW/TjS+jP
6RpTdSg0avsjg8T25riyXHxij0U4dNBPfcjojX8IbAQgiuW8JtAqW+YgbhCQdxt0MHryBvBefHZd
km7qvPlSrE2Spi2DRslEP0nuSSeDEy1LONQhel0fNqjGcO1oyA9L6p9a0iGebQDTjEndSVJzOFch
BhSXPoFuaKXVKyoD7EFtfE7qNghWlQ1OSgijZAtsZgw5WB+EUYz7yqJ3CJjBJmQXHa1BnJkT1H37
VCnUxSqdaZvjYTI1RCx343lI1NOg2xL+WBd7rV3ciVavcIr1L0IzvvJqwW15O4JDGHBEI9M+7rAM
zBHGJH7+a6XRMfUHhONBJe7CHAyN7QxPIUJUN6S9nQNcRnSlr9d1AxxQQYGZykBb4xD8prT6HzMR
uzxAXMGf3gEHcMKE830mzMferMd7sEctoFhLJAwwrIudnYUfTQUYchCGMqGaSpK9atMF5Y44Wv5j
YvTy2qbar9RQ8Ufpc0CBgqI+h7drvPeNgl1KO7+GOxGotAmzFu+MZOH1mi0e7Jj+yXIQnl3R67UF
Ij69S70yZlXTM3VmuELNqueMtKHANrmluIyxNK9IrO+gxw+/AN7yfad0wyHaVAPGbT647sbP/IOS
RHvAzGetMvx9xTckHF0AdRbyWS3aU5o5cOBsFlEjG5DVkQze66G9a0v/rgmj+kC6GOtIkR2ABO4U
RFhj079Xaf2hlLyDrIQEm/nXslDvm3Ck9eP77oXXL3EFejf9qIkp7uoInYDWAOGJUIVNAw8riaCB
x9J/CyNI1XOu4KkTZhSdaIDb0L8rZnIMFc4P3CPEN+0ajAplnzsIfIPuaMCwGxD2NDWWSiznG33A
ja8UWQCnNqu+MhPYoMEh0dVNzPcM+G0q0B7kl6TZ3LKNsraGZRhDlOG7hcDchuJMTY+BnwrpdsqP
rRUF91bHnhwwFiJiOtiMuvphx44CGyaHf6klz5MRddsmoQ1XQ0ue+9D/boHQOjI7zokGvWvseF9V
F99HbYl94KyjnvU7zu6x76HFTCunB5mSAaSpfvA3ch41r7TagfSOgbHl8FQ1jQK3NPyj6Z2O7bCu
b1oJ53dUNZUanhdlSgzHpVuUiINDlCea6bTJWvxOYs0T/YW3qLkkprYwRoE+jLGptjkelYzxYcKO
U3HMg4FcAhM2KUSO7SyE9EiLYuiAOC2BaWw2Mtvj/68fpQgvOIsOcLQWJwSmdxs/ttt9GyiXaoYX
xrDquZtTRE39dWiaea3ZYB9TqSIvVAKDTNbuO8YpFaAt/xljLAmHOiSpoldehFI1fOvEYAiJUyYJ
CEdF2gjbOmvTk1oLH0kH4NGtxQY0R2xRjY9jq8EHNyLQYuHOxMIdW8g1qQyyu4VkxpFrFX10Sso5
82rSi8FJL4KIUgjokeEVsUlAZ2XV266F/z+MBP4tsd4bZ27ORoBFclf2PjDC+G4lcEDScbwk4PaH
oWSwktnIuMZYRzRcOHtlTN4HCK/WOL6nJsN0xYzvulnAj56QWpgaEial1teBhAo/9dOpq+P0UG2m
IbumpcqamjufZd4A5rdIfM36JbGVCM4M8RcMtfI5wkXUZGfOhPVjLqeqqTHCSbJTPXACgdlR7c3j
l69U50GZSkxz+PQxindVQZJtZ0iQq/BJdRqpQtV1qj28nKyCiIALKC+XHQYTczvGzMiglvtuD8w2
3niVZTwVS/SOE8q3KMXZMK4J0+sWB5thuVCHBDFFkD+HIgwPYVY7h8kY30KBUUWT69NBpdqDXsJF
LWTgyQw6QQwP6phUubqvnNnVFvTQb7TtuPQAikVfUNFH2k1BkN5i8nm70P5z7Xbz71tc/qCJIgZz
3u2OvtUo58hwy8BQ1CeRpJj8WIPi2mjL4UW+ZmQXlvmUbykfZwCnidg/W7O5yiC9WBVmrruqIzAg
qZ1tjidiVr/rAdx/1YHneSvpbxdEgc844HBxuxkKGwSdho2Mtro7JP5HYHTj/PdN6U0zzF47Nddw
OcITg/0AH+h5ZXK20FzSRFQa1iXFcnG79l/39bbDvmkiMKq1GHBy6ZyEKClpA72DfZnIc9B1NHT5
8lv+u2iWGrWLJO7VTJzXRsWwc6cupqw3i9QgCehZcmU7Ni1eCctFbEmoTLfb0WLKOlegMU6q70zR
J/DqLTKebs6sWf3Qt7a6Ny0ci+zlYk4h8oq2SteDMixOVZjFHroS1VldyLvQKlggTE0jzrDQD7dr
tSK0QzmYBWAGUGyweMRWur7UYpKWg1u393C7ZtLquqYBhSuMTqWs1ENLdO8BHnsfEpojK9xMtATS
b1CGiOBT1Zj2of7AWKQ45KpdbcPYxpSteZ8H6jx6vWzN2KDiJywIqQgEkh2LYItSI9Oi0ePa7dhD
CYaFfWBpLJWLdTJel46V4xaA403q46ZQQigtmdZNjaGt9Z5ehjnmfen70VbNyOuBvSAGr43E77D0
MbeLbrmmDj5k+pmguf845Fp5ZLt1CiBS13ZOloiKfEmwoeHqVToQceMIhjMX/8PeeSzHjqRZ+lXa
ct2ogXb42NQsGFowggxqbmCU0IBDi6efD8ysvlk5bV3W+14kk7yUEQHhfv5zvoO+uiuaydgMzEf3
0/zm5/n/+dBCUkwzxBye7gCA3vwasHL7440cYKh4eAUWk9Rw4M5VkGZIKST6bdHieClZ8MoZJPzr
APz5cIzJlBfj5C/b2ruzrP5FKTJ13TR7JeMprtehPrxbxOO57otdP6jDv2d2V4c0Fg4nExjhJHeI
O8A3A+68aNbAJxP6VlbJSpAO01+nz5ANRIxMuMJeDc9xRQv3u3ZfHBhN6ZhUcWrPa0GYyzEL4gWJ
JnEMH6YX8GKfw5mJhf8Q3md4PTZihHC6yL6BKM4nJa3KDCgB6ZJLYhQwXln2iiEIdOsYcCTT8Od8
Bo6BIFlzUZ/u4ElXPaDXdatvoDqG3Va/TOfmo+DDEdvglY0ZAsQRM8AXk9PXWGLMaZ75VfTYk82P
YN5fCKMxJMxIg2O8cY/Ru8EuhngqOHmOQOSnbUFLi05zyoqVczVsSISY9jp0PjDDgLdVgEbvjZdb
AFar6IaCL/eKmDFGi3sNpVRbEzuPZ9CUdxw/ghvziDsNcMGKfCxEAhri3U/F7SxduHfup3My77RX
a+/focez1quJY1mwd6/88MiagcuK+RI/jWf/cyAb/tTDwG42wdGIdjYB/nbRc9F22Uiu7XKpMcXC
Tn4EPjspNt1XxTPHAQn4iekEU6NjeojfSVwqKnNWhr0OKhIFJGLxWxDsBfDQUsMQMcJaYI8DFNXf
sBLjuoElXt4ecVtshveABu/Ll2zWzYhV/jiS8/ZKboZbu9xKcael/6IUkea73/6Zge7RHMJywqFR
TwfH7tBR8ufqEFUOfZxaBkFNfa80LCur5Fs7FNvkvd0HFyintE+xbPZvIrEcsw2yojh619MHRwjr
Wjx66cx2Gd2lsa58lk07LZ05qXGwCb2dn9/A7OwVDNWlpW1oJ2HGzrphY2L5e4ZogjPwcfqG7rfO
1tkLFI5rMqBb9djdxpfsXj02KA4Lc1l9xXuItc/pm03AZdOd0j33fnyYOgcswfqttRmZSGzELRcz
vAZbbDPEqbFPk9u3CDaNG7Nf2EvOjgWYN5ylk006qnkU12CYB9Tso9utZLv+qrpP9z47guMNvwkm
EGgQ3ySgnGnhHtilLQGmvcTvmCH1T3Rr7K/9HYOF+5IXnagNrGI+w1kNr4G29i1Wsh2BWf/o3HLI
NowfL5jNyicsFt6pWJ8ISpDVRRtOef72WKJeRMQie5u+49Vfa7fWIxTMtVwFX9O7S7Db2kT36cxp
NJ89axUd2x21whv7RC7Ufq3VgvjUiuh9cwsGEMNz9lRAFiH1grNphd2ZcCTnqSAN8B6vFtEud8C1
XnGGjecZAXBv6YsvwGSRWLE6WDaLaLkFZgnskwl2SIDw0M7BiwM5BXDqK+PCsNIIWekckcihi8/0
Bg5bbHyncckqY6mVW4gMOx5isLZujM+M4vvt8MYWnD+VG/jG2Zcv40G+sK/csHJbszbfaiSGljNo
4fTivOIkxCG62scbb/WnooKb3yn//5a32U0R5U3999/MuRPnz/D/nwPfNXXDdoUrpWn/84EPyL7G
0WX2J9PrTmSWqCvmGsPh9SDkszk7TKn3XeavxGZwNhE0eiCRVM/E79mr/C/+GIoQ/r8/xqAtXHiU
Xurir2ehEzeDW8muP0UmWiH/NfouzFf0IUJzrknYcP9YkrOjDox9VXBWzTlggEvM8oH8SHT++XP+
pzPqX3RGmdiC/8vSqHMY/VPdxR/f8Efdhaf/zTF4+XSTVxD/o/Wr7sKz/+YZdJvb0nU8kwstVRT/
KLyg1UI4pktJlHD5n8MV+ldLFHNynZZRy3QNYXjef6clyv7Lpd4WUhoeKrZgvWaYtveXI97vtaDD
yuns8jBdCiZdFAZxbnYOFXFZ4LwjW7C+fvc646JkoS9SaYOUrb3nUnr5GoWdpGcf0Blsd7syYFWB
kX8prRjBz+tu0iJzkIcHnxJyMW1zr1w6srpVBss6NYtZRp+ZcN2RVZmkroIolLspPhUNVchjatCj
rr8kic4FN/cIpN7nELrHKdxmhhlw/Jt7o2Yv/C/Ou//kKTF1nnOeFXOupJobQj7eLhHG0b//Zvy7
bL3KJ8Ji7yYNqSswIzaqqXZKFeiuQtM2TLXhL9SKWOBknfQg3JpT8qoZLNKxpJP845E2SibQXHMe
TXCUSu8WdUzekMELDarY7ALpPo+CQtH/+m83ePn++aphe5bleFy/HHQ6z7WtvxRp4dzGitaSIvUD
/zkrfWuhrOw2G0ikZo0sNuNknPP+KY9Q+UZVShZuZb+jNoT7gsZMqgrQQdDrcKuAOhYFhSb9uG2Z
GroDcE82ROgnEWJI+d4pJZaWqZVXBYJyEYQYuZ30YKVstrN42hjmdBsZGG5zrfrKnKSmo685lGmE
mjcjcbrgCXfvddLbHctS79nsggehGntRRMZOn4i5d+7OSFjju95NEBbgnFTbriOZPEzHtPOnrdaZ
aAC+XEbeRAV9vepstC5LzkUgyJmT/V7hvwCL1n2M7PxKz2YA5E9Uupw9bFKgF+e1gduBnWg+zTCE
NMd22YuJiwZpwP3ezGjacJ/KfuDragIvRUKMS3tUZUMTq6l9NG0CMkI0zjlM260wBVPETgLu8kOI
Ka1+LHuOFrpPWMTpWAzpW81xvC6qgfqMhh+iFSQ/oxaLZ5Z/BD65ALPvNiKeF+EYA5LxfugSeJKD
/eaFqKxM9v2yuYkcIrQ6qYaJ+BLKB0MA1tpBGr9ME8M9H+RGUdm0Ptkj9JSsvi7taWbfWcQDJ3Mj
8vxtouJ74TqZjoeS8UFXPSuHbtyip7WxbIdhVRYmoUlv2VThIZMTe4gGJ4ATg++JyHFhTIHuQuuo
5RvHYCzpSNDuPIu6jhT+nYzBlUyGSdx42GeiefcrEunhRNIDdFgY5cxAgLvRzCiWvt6R7ymm28AD
Pj2q8SXrHqpuLBdpmT+q0X6tmvodAX4V2+2z8AbvqmvyzzqObs0QdooRRecqARMUtd2TW6oXctya
jaDYCNb8E07uwAPka/sHNWFHH3QbqSdaDYV5XepTtShicxONeESSCqSaMmhkVxBLdTIWkBK9Ebzh
uNPDco11HUmf9oSu3YRmc2SWt2lw1XtDv6uT6kOYt5bs9q3MHmrDT1eBPrxpBnSiFg3EileYYDhX
+tmcMbLXQlkIyLh4I/mfUaRLLWx3Dj4/4BFganT7yUvEfQrfDg/UMVahvgrZAC/DmJ683MaQlY1n
vImX2K3fCrN+CdNuYwfp2uFMusrDOWiwtXL8FoWYvcTetjYw6VAnZlzpWswQ0ufC6oJqRzkR6Xvt
ed8+f0uVgi62rTetxoFhNlzQRY0/CkZi1DnPMa+nEYezex/JKt40VfkwwHguOyRix/nwHR5ATuvG
2FcbYTAwy/0LDoDrWGqgjQOCxJpzSe1qhcGcxaJJjjXwwbRNWQfm2PjKOfNYg7KF7ez0gbHWmvan
2XtEsQETCFY7EzsOa/CvolovrmpRXESTQtxO+BkN3M/OJbmhUgtGmLss2GHxk29H4d1EQ8Kaezwh
+m+VYCym6J4YnTZgo4hrRsoVZv/TSGMY5M8CmGphksOEXV2FaF3+u+lkRy0P7+TYMNcdhwfFXGM5
EYIhMKXf/P57mXLPdbZrJuRw9OK3FPv7fH6PdRGjZYSHKot2PgkGUjQrA6/HZAcvRFugE3fDV5qx
3Sv9jifJUqvGuPGVcTt/IpbiOenRyAb5bjb+Bfc9CT42OtjTiXV7r95gHQPv4Cc7UUtiCGX3PO1G
neBGaUi8hJSnpNOwiiQUyxLtoddgfenK3RSmT9yRjmFEBKdct2547/eOsY2jdmeS7wJF5aK3GcHa
sPszytkub4wnsiB2jD8kEeLkChJ8sjowCXtu8IxDb2Jv7L7piDhEqIfjFKFS5BKzNbbhMA69pchr
daVaInBtI+7rqqPGBB4BklC86ynIJDQpPNKGNOgp69GKwm2aMmwccrNfI5mfU1U9+uFw44pOoLaK
RwPARJzUn2EkYHG21qcFjqJoiKDmvFP5EYObrIMJxqdGWV6ULY+5JIqlEPWz0Ho1KbucFIyuuEIS
l0wkNVvrF1h14d7iN2WYql25lLoOFmGWiMLvIHt3deoqByKA28h1j7LHNBlEQ4Wg0JEbGh2aIDAh
jWxyqBu9H7Sip02BFTxb6noE9uEkxkdWQgCwoAeJhIyYsJyXZKgB//nmm9L8pypsry2/xQlsFfl6
CPSNZYMt8/XrTOBLNnEmXGE0AIgzYseWo32tSJD1dEfHzrDUPPGczbPANpPh8jVW0duI27h1GXg6
LETiJoRMZzKGtYd2oaKGWohKnGzPzCgl4lBUjXszeXNunkQDYhhXlh5uf9RUNzZuyRAP1RVSM9hj
ZTXn0KQv2sukusbYrB9IzX5Onn6Pm4kez5aw2XzAa3UNEQbzbouNTXdkukTz/Ip0PPqMlvUr0m+r
bIw3gSEZppS8PA2t3Z5z3wRRcOz83U/cp8rEjW4zkpJ2/zlFUA9Lky39aD6EVZ2DKg0A+CBGtkLc
9y530MDbm013wmNvhwpHBn4Ln+IJj+uWPzVvqetOG4dD4nrtpPF177dPeHmhwxaoaJp57Ek0pIOz
FE3SvMxPHQx6Jmy8Hr3jPAdl+zkRqeFQ0p/72eeq4ZFybfEUGNldJmDetg1sosJ4FpWp1gJIa2On
n13eYdBntY1rH5urLA8y1W76tnu1uSFSM2Vd9X7+4OYjuFBSl1dlWTx65Ox7C8yxy+RidC8kIM+x
whgdJfcsP/daO9z7IXYDZkdzs6Tc4Qau+S6a7p2Hn0fH7XFhQ8TLsDvv5l9rkTQ3E6x/sct+H/fZ
OIhHJaLbjkfo2hRzJ+QcZzJaedZkxR9u98swXRCgQcSrSNUPUqY3bfc+dTjuKfasNxUuDt21Vq7C
LurUPbyHUezY1iKVMuqxZnQ+l3pjNIkiqIe+GenhEUxTetDRGrKolcInMx3wuXkfiQV+if1QQJaw
iW5vNZeVjySIqly7QquMVrYCC1DI/iYVJuO+Iob4lpvYkalzoik9YuyFQNl26pjY6b3ReN06NtnB
JLb1QWzNOPQZPo1ywnAZMSTWyDcMWgS13fbu4yR0iePUvIxAAeiXvzNaaJdgyXwn3rRFwOlvEPim
0w64hPyKApxWOWHshRfzxGPvQLozJ1J9dYUQpUiJZH51QqXWL3k+cCMMotsyS0g+SPJUKifj12V4
7xRSaVrvhoBwlgYivCbvuFSeS0CJ8Rs1snBv0l7Hc6AdUhvWw9ghcOUBeOjUz65Fhtc5FKSRp5Qk
fhgeWgwEeOU5PbQyA0YyucUi9cN020Qmrn9rhJxV1BhZmp4GwW5+o8/VBr8+/HnPGN1D5VIT+PNJ
YrYzUyIvwYL9xzdYN2k1DayMQAb8+hE/74361K1Fp92UrQ3Oq9flcizpazOtTRhMLgRzYYCUiUKi
FArFSjOp8fnpWvh5gwHzjx/586EazJt8Lrj73Yj3Y7f7eTfRffYXFB8FnvfyY8DLQ3C/uQO8Q8Sm
tmPAscsqDUuqEOUmGkjfiwqrLBu4YM/t405Q9NrGo39vO7D95wHSz4/5ZfsLfkyHP/+YznYlzyZY
UhO1gxyalBkdVIQIjUzn9Sr7Y1QHgqYGhm8ZYEBF//lOVrp+8CVcmTT0plMs5x2TRbzI0uotxMzp
wCETniuKTs/EwgzYQwK9vSQ4kSoIJIFRx6eQ5AdpNbPCNYSITaz1rh+4KQx+Y15EEGDknC0jrGDm
vq6yoyR5dGh8gCxFosO5dUwjov4DMBcpc1pxGGwtRAaKK0KezYpRu6ZbvmTd3tN1lMT6OQm1ldsV
r6xHCuoPZXSMwuqxybSBVWK+KlNzPRpZeY2/ZLrBi7A2MGmtwmmUa81QDulxfn+N3/rYd84L+sLH
VE0Jxl1WqXXl78E+paSqwLg5BDg1ZV9CIybsCDjVcabo6NZcH3LFraLJKJWrQyd9nbghebFF9Fl1
1aGcr7O211krOi5vM9uuDqZRAWTpqzvbMIdrmkuou86A2jfM0A8uUkfoVsGZ9DB79dzZsceH89H5
kEIlAM6AU4alRv7eNccp0eS+sLmB1VrGeMpgJRaXQf0QjMSaQk2yuhTgTvywS5+FCG4Ln04EM4np
3CLLcd9P+bdVcv3ukWiNoWp2svetPfG2lzLJho3oxXTNIQJF1mRe0/dBsHXNjjWm8A69q4kDcVDi
tpexUYgnaf6MCsN2j5jX2Xa7mySJ5SZpg3dc8eNOFfZ7Ogg4XD4t2gNNzks1wwkav4lOmtXbsKPI
LLamux+ncrzXXFzmCfUlYC7Mi0Nj+X2g1bCgO9hQBdlwdvXuDYl0iM34CcgE0hR8lceeeVTzm063
oUo43SKUBtDgqTEfIuHeJKrPtlE7XNejpihb9E99bKDhE9A5BEP/kAqy56zLfUJ9N94yJ9V6qSCn
HKPU3YYBs062JpdxnJuJK+LHvbKfIxd6rZ5Rbtw7lrcLB7q3ejegEAmvPyTpZ8gpMBYD3drVTizp
CCtWdlapkyoJWEA0sHduinjtWDf0hutIzTNZUVLcktY4kfp7o0Z4mGz3moLU4GyaAuU6NYvN0AX7
iMQTwU7/s+kSdTEGfRnnndiMIfVjk+HwhBnTS1cNyTZqNviiix2RrIPVkYd0OHIrSBGabj1kUbcP
yZLvRD9gyQnzJ38ykovAr2j4FclYxRZUz4j7Cg6IbrI0lnMBBVENQzWeYfgXud+fnAG9xHOH22gE
R1o4E2AdO3G2GKxYCjkKLGdtwnvTQu3gQ0nrPAB5FfgahuVfcdqE53YAA5pZj51kJTNM1Ub1OKYr
jtywDLK9ERRQsCZrZ4RgwbqwXWTjxOLI9gFPVdGrFRXdpQzgljXJvsry4DYe1YnIS7dCkM/ZgGSL
kBG/lWszdIJHZ2UgG6bHSQe1LunR3EQYQVBLkV4aMSAoXAUkyQ92n7QHKCR5detE2U3EkgZ7lmcP
G3esS7grFgDFIdcPIXQA1tPxuiCrs/O1zZS08qwTZuVendKrJ8aTn0zmvkoBKumkaTdRI90TJT9c
ZUiyb3Qdg1Pr5g+O1j83naFfV09lpUX37UC1GCrHjR82eF1YMGa6cyFUCFg1SGGI29CZzYE5J6vz
piIS07o90QILmuPg+NiSBo9oAKUKU99SXZrij3GA26qGWgJWIirwkNZc+2GUWbPtHIaeLQrckJJ5
UHrbLaomP1bJA5aHa9HBIw6a3t+PcuE16pAVqsRxUB/MotZv0SzJyHFwkl/qAcbIUsq9mN/8vBfh
GCi5JWulRoCmmt8dqiNbYAjhYUi4oouBOXXZNpaKMaaOlqRVmOUXqZbPnej0KWSa0qhALr9zzWAY
MRsXYvTiK0OX7Qq2DgZvfKHW/vd3IzVYKAplus/KnZf3un8205TSB2/EUMW6BH0xXuNHI78s2cA3
4BNWqSOgUtUUBQl6cNhhMFac/+nnzVjLx6FF6kgwCNKmAUFk3wmz++PdpCijnU7VkJ45+n6c3/y8
ZzoDM9eu6f/4uBnTaKnHKXzB2XhgV1g+ft7L2YfP1CM8F+4QWOx3AAHNX9JGjDdpbWbgNi9cShcD
iBm7ktZNwEM//+b/LF1+fdrl3r8K6uSVy7xLfFAy4P6P7/35AT9v/vJvvz7U4cwwe6tiEyg6e9Bf
34LNlMxbTqfDr6/++azh6XzLn941FJKtEwbZ8td3/+mLfv7R01wwjDWGlb8+gp9P/+VXSM8gnhOE
eErnBxOWFBc05iAWv37BX77jP/spv77EGDhzo0Zfq3m1yIWQok6M3ACXIohRmgt2ri7CePXz6XIG
SJk/ZKq4ukSB0He/bPbCj9o94unwh+3emw34Qw0JMfHTYqWIEsN+zTJgXx2J+nLU7tLcu3clxR3m
fARwXn1IJJ+VU4yFvuIQL/aMNfhEULHB9yvaHD0zvcPDus/8ARC8lYXjIa0rRAEGC0gAuGxiW38d
8mlXdf1nmBXUV9EmEPjXran2eYZxj4UFN8jRYcIoYF1zFNGLyzrd6R7sJIsglqm7KBLfYaHORKRp
Z5E3hRG84cGh3qVLTiix34Av6y66KYdWh3nNPF650Y5t93MXEaRmVEChpPXu1hrVGBqwB73CIY3V
1p1EsIgnGA3l8JFkGVVSahiWodYCGQzghFbNeG0V2jcEMjgXxl3e2w9x0t+HJX661vRufiYIuR+h
8Kb9h4UTOijYGRHsfarsL/hMuIK87pzp+CmyXafPPpWqx6IfNl82dSIhJcIiTA6ZBqfbAH49P2aN
cQW2P9PwiFfAmq4doCAtc2fWf3E7rIcWS2MQ5Hdakh/6QS4awksJ3pOcZgLTaR8jxLAQMT0tH7vR
uThFTSDItjeYjj5rz9bpiY3OJm5JrGoPCUyCrWHjrK5kcWyqeospfZ+ydksSP9mrxg+2mRwvKnC7
U+d/i2JkWVQCVAx7Nsh+XcPtsK7LwIIn4FL7zEUN9ohPr41N2rk32A3I9GGwKDcse9oADhWLrYVK
PLmU6BCyJGsmuCaRBGX5H2jlpSkfxmTsv022pgzSiO68jlq/Lgd/Z7T+qXRAF3byusmp+WkIy0bm
Sffie9uQUFAKeSeGZTxelw5ltE13XXrO1o1G3NavXV9j8uyxD8MIxaiO2ygggBU/KjN+GnyaNwO/
tWAqUPnW1tlK9j14nzC6eCboQ89V74WFQUfWOMy4kGxwwFLn0VrRui9dZ83RA1TGxCMW+BLzP8Ok
eeSFaZQhRGbBO7WVM2wB+lwlnkdGpmAhH8wbGbcoCOdmn5XWUyhpzj2XWyu1JYtoMGgQXnxIfTyB
qgfyKUf2guzU914H3vcitYh21Mn7FG16toUNbHfwk4UPMCAo/Fuz8tVVlpO4Q1K896y5a8bxH6JC
EM+tH9mU7dhL0HeNdQ/mj6QM3XZuIosHrAYn5kyfyB+kXwUxjTC5K1L57fU6ifJC7WWCg8KaMAH6
0nytdQtmNvz4KSFKbKOoLswU+qHAVBvr9rAEq6zMpyIFw19kAiEojZhIQH0hqV+CiiQsuU0UNNnZ
rmkDulZTeegFz5sMkudR6jvSFQuEIvKNPAUq15zlgBGBm9zanM815WZsWvYKR+v8nw/UBeszZ8uo
rFXScH/VnOqeA54rjRtyaFXA3ZMWj12BZFemqAzgpGBdkZGwKwCk5PKgZNO6WoQTTCvqO6JeEb2b
3IF+o+CUMSrgbiZ+zMxHQiqjK/OlPmq4DQPu3GmfIxS/1Mg9h7oA8Q6ubuTRVgNFTbVkfNuvKi95
rpBHVlYGMsaqyjs/BRpZ2fSC1BNyk/acDZijpp7zyhUIdu6rWUifv5cn0ojhj08OLTEabLvJv+vs
8bV25EeFHsKrYbx6m6DCRI71H1fe8NUwh6wSWj+p0BN9Ts+6GzzMA2mmXbR7NLQ7eW4KbLAE+puR
NCEY1C360hsIFLCkNzAVAyzCqTP28c7yQlDBWWbTkz4/fEzyS69kpV4Rth+k2KRETNahzX5wsFx+
oYOf2dFvwOXQxUdm0SzDehObeORLfVczSKtSWiwC02bmZ393Hrvh0jk4HSzyWbBv5jMSWHKeFsCG
W3qNctCiodQ+zDA+JmnxUc16utlRkaWQCg/Xngygh0roRBZUWOFuwbKonW+OH/hFvQrZWTOMxy5C
umnG6MUfvgeNfucEz29dVKfeYLyrIX0nHHQ60qnufpOpRXBTjA5QZBZNChXMmXIKLoB8Z2xmcOx6
xQjjKUvWNhosdijnJTKYGsfJh5WaKQ0NE4pgrARo3v52qryPhGuo0pwHkRiHbOJsMA3zrGWUzraG
/dbUOKo4v2k/qvmbYNssc80CvJe75zjJ4EzkdEd7A43j/rxPcr1owQoiLn9eCvuewRo9WLKi4LUc
OSB8EskkCC8epyXNCDQVNKCVihxc4mDJBHT+NtW+qpTm+zJgstM62sBNlLhPNpSPSXpOCzza49Sb
eMkWlqXM67Yl6jQAmk7oh9Jpw1LtuMqt9lrqgNvsmEVSObE4IBy1/Rn4/48r51+4cgzb8/Bl/K//
+38+hv9NMeryrXn7t6+8iZrx9JZ9/f23Xf4ZveVvv/3xj7tPrBu/f88/jDn234S0LUeYqBe67eKj
+bf+q27+/htMwr/pGK5sG5eN4/z+qV/GHOFgv9EFbh4bdgp+mX8Yc8TfBJ+Q0rWkJ03Mk/8dY44l
7dl68yczGo55y/D4cbh/TJe77F+cHK1J5GgKB20HgHoiYw5uAhdhHGVnfwyZRzHIS8NWnFDruVzF
OBTs0cNtZxCigCwBXMze2GmOSq/DjQBv4yKsp5usdRnmVpxXGZPRxHx3BWEgOzduK9e0910SvZUi
DNd9DxKksD0U9aINKHRrifNlJP96N9SPNf3nU8H4pMzrGkn/uYGBc9QJHKrW6g5jjzjioUYmWFCu
MpSMKyuDtJ/m0MnG7tjBUFrrBS7q1NOvHckYVTOh1ZRl/A7eo2T2NiB1M+PNfTb4qmkvGlZSlFlG
lVHnEgJzYPUz12IRxHXcxMccAvkYHfFaaAN9IhlKpqrSQwm7iC8pWe70Gy2gcKXtqGk3UF+quR3V
hg7hOi/sAdE7dbVKJvXdPUndwNxUp4e2iHEe2olcmqGDqSFD3dGA2LgaCE8QADzFA7NrGAzbvjJW
qewtBgKIYYXK2IG+ha38IrHEbEocszTZdLlx1tGPNiVQzInx1aNT5kulEmBbTXjtG0NzYjF4rFrA
kFEU3sBNSFcm+l1gh8zXMP5wV3LLbRHod9pdFjKWjWo7JxrHKoLhwx6FmFaXXJ6kP+i3ZfsdN2dp
msFTD2h1mRFPWVrC/GhtIYi5tAsL+Ay3q2g62Vm7ySZxGSOFApzZ7rlMbxNqIURH24mbpP2qZttw
U6eN2GWNdtEsokdlkXy6s5bWTW0F+12WC4xEwSYS2aXoCjj2hjGxgY5ngZRwuCGs29oDmpRCe1h2
Kv3wC5mStFA4q7BqG31vLmuB9k1W/CHCNy3zyroN8dfw0mU0wYxBfugYqA05hT/1YwE0bmciDDZE
DpYWI/ydL4waLUUd2XKvZO0TPLIw7ww1Cosz9odR74NTDnZo1fpju2p0965PCvUEfn+s4SumYHNV
WthrX8eT2gU2tUMN45MJQ8TEvQgCIzyhou23jRY9Jqq4AzOYL/0BgJNZ12stFSwAdcfdupJabyPJ
aW1Aa3YQnXJLa8kF2ek6DqeTi/GVwPJ9y1xV+sz3psAcdzE7VK/V9OU4j2pAZ62yojxjz+sWQz4n
bdG4FqYQR2iQa6dOQVkwA1r2ehYeI71+iyaXCvhRX2gsGYRsX824O8cj9XbeXKCZNOqieYFzTMtb
0cfeKYlDCO8xhVROBxWzE1QcRwzi2SP7U2duDJuSHK0J3rU0XCf1GG7klH1oSXIKLY0OC2hEJq83
bNeQKw1pdsvBx07tUsTKNElUx5APErBlxO5qGG0iYD1RO6elEDSnj7OwkVg76DDrPlr0jYCyUzbP
8Vge4hYOHsvYq9abPnJAt1gp3GsSIPRUgpujqKy5bZ32K9EDQtcm3rGU7Y6Yb9m+gKjYMMBNXWFf
ymsGPEcbyAdhaoaik0WOujmaZn0KDH2ZB+OpwcGyzBNnrWeUSAsoBGExkcdQXIBsJ/BWBhDIromv
NYutvOWqcAW9dU9c28YzRCONlhHEaPsj3s1xB1F6GwdApbTA7ZGFy9swxxzWgUeZe52H1rGu7ZRL
OzRNjdxDuOwM66Ir8UImktaoLDv02lPKOm+dgXrVbBNjbxSi0PTQZ6bEvtUkUOLGGoPnhOGEHBRy
d5NzjSD6HeryOewHZwWBRhEG7LzNUJVvQWmemKmx/EyYIo9KbOuOsGCY5Nuqj76MouhvpcwxH03e
fdZp/trWGu+uoLEiiLJ+Q5yGWXl7GSCWkW/Wi5VRNf1ech03WmZ/CdiOq3aiZMr7DowI2yfEVdUA
MHSiL68Zmg1pPXZyDk4ubXA2MXauiR18PbnPUsXXwEsvyOSXRi8/bQ8TetRlzVr03hFDW8LJ2Tb7
cTiT4lt7Bou8QA0QZjXVrTxvoLG13QSTnjDUZUKqn/o6opTREA95aEzXnkE2AVMhMFNqhXSb+JCh
HS2mreukmN6GMlabyQi/rKkYjrH4NqYAQqrcAZwt2f9aO4Kbqzw22lthUX9TTmfLj6cL7G46/hJ/
hT5s8izE47aaqElg/Fhsot45x3JkEC+IEkKYJN1bkSOonSuLQNxiGMRd0I87ExDW2QUjag3OrEW2
WORbjXmHPpXH2pvefDufuUbJoyv0/iSVswsUcomjBnXJhmibJF66sW2uBq6vL7wocOCo5bc9tOhF
VpN8gGzCgKYixV3r6kvJXEdLpprQgg/GhrB9Y4xS7UcKd70MgRk1j+2vZ7YbpyW5kQJXiRufMLlj
0Zzhy+Jg6f37ZDknHXjGo+WidtvyvRPBsGpQHTAwMnxzQHde5UV+ozkuwwPut5GcPpOufY9BdW5q
CNFXJYyBAxelfRxQ3gPsFpSYczfGeDg1n8wy7B/4epPRg4Er73U8i0BJCGY41rRSBh6HIRT/j73z
Wm5cy7LtF6EC3rwSBEAvylLiC0JSpuC9x9f3ALK6s7qi773R7/fECSZJSTQwG3uvNeeY1VbOZ/wW
iQBqO72WGddCYaK5Iheivw2klxB7NrUDhrO2HOPzsvSNdUHfjzXtUPRIEzWZRVEPrHs7Sj/yWJdU
QvSzsWA3O0PfToRrhTMsKHpz7QXfzSxNu0QhLzyn4Oboimh48GNRsoWo0NKWWJyleiFN701N0RUS
wyaOggS8QAioMRSPkwHXelrKfnOPV6NP4W/28qdfYRbRjc44Bz2cN7URJA+TLNQmtf0lBdp4qrIh
oiuXofTnm5C/UVk0EIv612iQK15IxauuVve2VPpd0nAZCVTWni0m1KJNn1HtkK2mPpnSYG5xiN/C
qCJgAPGVOKUlSWt01kbcu6z4RkjdwvwVNSEJDHF+wbRI+UVjuSRF6pvcSjKtC7xdqdtb9Vt5FWm2
FCZSmagFgi+VmJ3MFoV33KdOFywpUMX8HQ4xeg5meqSBdkew/wEtLRhvaYkbsEwqr4QWu8hGPwQw
ckzi6O1ZCYQugFAYb1hxWtFE1pUPboXQ8FnCqVzgwSq6XnxIx8pNC7q/XCK6fa9FA0tDmZFWRIlL
I25XzPGbqVTiQ5yd6dA+R0kr7JWopRBME0OtBgydzTGLzfnAcrjfzjOU+5HCszW9zQz046rQoZKL
jdvtJYlYcyGW3ZpaF0xNZoHGWO2RQ8r71gfFl5UXrK33cCkGUxthEACzAu2XghzZN1rljQJRT0b+
LBskvI25SW1ZWerPxuSD9ZVF+LMQABtnzMJf2VKE1lnVk2Tov0Rq+BL5IzXIviY3FOMqhSO1xltX
kL5oLgVwfbnRltI3q3IsuOvj9YY5trRP6idlrZ+vWQxrigN/G9Mg4/sKa81dW8rvcIupXS4l+Xwp
zmsd3val3r8qM9Z7/9PD/+m5sccKZSWRsVn/NoUGbJdYuu3/46usv+dXyMhtfSRVkxkRANe1dbLc
aEmGuu/v43bp4wAUo9Hx9yf/cvfvhwp00scqE/Xi378WBLAaQVDAOvnTPPnffEspCFl5lQPFMjO7
T5VOK/C//v7PN1i/TFKSR5gpgvXnjdfn6FTqkL8S026WHoOlsaZqCWvR1kOhVuhDrT8oliNgvdek
S33T53L29wd1zXCDp4lYUOhKAB6IyNClmUMqXFme9eKlXm/8OD8WTOY9CSTEYRnq/uVmfc5SyCsM
cqxuIN5nr+3Snbz2vhZ5S5KOhMOg/2OOLkOGpNwBiSRLX+Vlh+J3L6jToJJZSVLiQpZa7/3bc6pq
7sQYFfVkMG85ypWGYs+iA0dDzh60cvoDlNKXc+cPcApeAF1oOIq8B2E9EfFa8AJ7e331vzcru6oY
sH3/fa7QLTc1Zs3zF8v8is4K5l5w/SE5rdStv8/3/UiQZwEcMcb23xklK+6M91z/yAp1RCh54Vqa
CnEpCCp00+tPFIM4OrmvKbbzgctlW6/3/u2hPE2dO6tHjuiTZqFgWj5B2sBZEqqmPiRyXNOU5Z7J
KfvnYViCaDZDcij0BpF1zcWOXhTN3vXhn+c47rbQx71kf53c+YD7bXON6UZmLXwW9yZaGy+lSdqE
T7UzuMkJxvj5Nh7wjO0nt9rCcyPc0WkA0XWEALrX+XAbXA9q9UYHieGQNTPFJ7Ti0rz3n70+OWQn
2IYeOU6O9ojh0T3hxrWBktjttPHmQ7OlO+p8LG92YnCmjnpN6u0tNu3TaCf7W25sb6bg6g/TN090
W96QKvozEXNz8UvKQOQ9c2J72enmg1CmfEBkWmeHpg0+bM8s+JHPJnlMAR49Xhtm9Q9MiA0U7gPO
ji2wdrLbwm2BFMp6JtrDDtkWk2Lz7UgDrs5q/sBmmTOP6JNC+2bzTInozPPe0t4JxBnvdCJza3Dm
qCWe6FChMPKdYnJFwcX929MameB7XHUDiw0WoL0oIwwsLry3f07bwEmZqQ/XwWWXwFgeAJXEpzTZ
oT3uf6g5U7NA6o/WGUWYCfs085JTZ3p8DOzF9UQPaTO4OheFfTzwtcAN0hBD/msGDnd4aKluSW7C
mhJGYBf5IupDCGNjOBJyTAGZncCUQLfOJgvmb2rRMv7ogeXwTrpD8OBZEKPlgMt/WyfPQ4vIFxQp
IH1y0/MLk//lzcYLAcfsheIdtwaqwKSzefeicQR9C0MnICYZs/5WfJi5rp1R0JO1zGGB5cXOSeei
W0kyAw4a89l8oOdvPqS4hf3R4R/1Vjiyx3gnP9I9obHpA15vveRtmuzoTXkgHZeCLTmkG/UpP8tk
357DA0D9zQH+JQ3IRX1kD+aX+C12O+yOg+lB+bwSbcsG639XhJDf2TrZ9OY/MSpuLPlCDFDnzG74
0m8jnGVfu+ZFdJ2RkfVU7KP63Arw8H6XxRZFYGYrT1BjvvLsTDwDEQNvsLDrAGEHYranboPZaEsf
7Ae6TbZFJckYeCnPoUzqYP6alidh/0Ovgn7fR78f08dW3hluke01RozSt8ka5YjuCaKugNBkirJl
iqOlB+Vn/KHfQnfohGWAk0rDYG3sVXhHsdM995fsVwmh902K97jR8ZijzGA/xW96+WgRL5KUL1Lm
BdVjk3/w59huA3nZHuoDxXFc5+x10gg4eMfxLgCxxzhC4vSe8vltPojf3hJV8E6t5E50dW/3LN5J
vW8cDqQU394PGm2ac80TPf8sf+C944kDcpv+sPtLOkZLkJRNCVEtzxxcpDaGMP850Niz5nM+n8M3
vhwvyQkRsmON5okIjwp8LJnTQFEFlwN/ns85TjBaYrxoXrvNcFQFl8Fgkn8ElB1t98mR3NR7YD+W
cCJpm4MypUVR2gR882SHtnxl/x7SdSvlCezE16p8scpvVP9hZXsW8X71vqj3IoHiFLZql5eM4pNQ
f0EXU3kBDZ4DDQI0bEzue+ikueRJOOCk7lPxrz2wZk75rHpECgQY+l7lH6LYklZ7lcuz+TxLsHqA
AbFH6FQQtHGTckhP8b5nLR5KHi8RFr9uSHKKt6ZxgpqJGAFlDFx855pzMnHNDfsdvBFZSN8msaZu
Uu+7+WrdzQf2sFzv2K69/UmY+kO7uUThk+bRz1G42i9wAk4TendkhKOaN2hePwyq86k8YqXeYIVi
KE9O4H8kj3vsDsPrD0QJMAYzxn5wKPEennTovhlXRxZFk7P4pw75j8YDh49yyt+oM00u3GI6pnzT
AFBPaANU+I3cmaOH3RZtpm9kHA4Z7jVcL+bkF3LJnwmrPIOh4zgBE6VQMMgc5cBByCcZD9M7oskL
24C6G1UMb1bfOzi3geM/TC6dluCFkTM6seNIE2FrGd0rH4GkU1bWNhnIHLzm6E4umejTN6MPQ+nI
uYZiy+Sy6O+kA2FKXDlUUnucyIbyCVbijcGy27K4RwnN+gx9N9/B8EzEpQ9mwpWUo154VVsv/xHu
BRd3we0P7CzKOPID+muVTHhQ98xLsTveP9Rn4fx79B3xm03XbfkUqAU4kzgdl5ePb1RSGHa1aD/7
nPk2P2WoXt9eyTzBsIsTHvhP447xbiO8Go8IGd/NjXU3Hrn8sR8Njw0Ufg7f3PGIg6qXqwggCXh3
hNByHebCLrKjlyuhumV0gM/2CrqKAC0s7Pm1lDkiH2Jjy8VsfpzZoxxafNZ8E9nZiYU9hwOEDnYH
cnmPqWQCLM3tbfH7kyOPy4Vh+5v2UCEV25oP7CXrkb05cyVu3NlOTsZjxutxPfBuxp1l2Al0MkoJ
9MZbBgXFEx+Es/AqHdhJ/H+L30b7m42gP482+4XNpJ3Z4tzl+/O1OPiXTJXDcp5qx9IJsfJspEcu
L+A3tOItfZOf2Y0IN3zHfzbOLRHutsIYBXGXIYttZZy5+mmPnGXZiZeNP8P8KLP/bBmJ4oSjaDN7
XMpotk986MHimOFgYU3KXzJUUmd1GUWb9w/+mDlKxiFtZUeGymCfz7voxI5n8EnfGAalA2ce/ZIT
34wx4J2Lu3b+4Fsod75NAHeQii4I2E3rNILLWxn3j7pBDu4Id26oeE42A2rwwmGf7WkJG48ooCdO
I/ZLDqPFDT9z7dhwndy3Dtp+5goYkPHBodP22MJZvVUeGf/5q3E5SPXR5TBLf/hYXPx5C5bi8w7K
delfm29Oa5/QBMbsec8lGyIsH4y3ts7EQ0d7ZlHCib+cdGIanpejVAUhRBjVhuNE9PxqT9F4ZLKg
upgtfqjFm8z2gicotzMO4/GZ+kFI4bV75bqJ7dOs7sCFEG4PVzZBcYqu8WRDUkLViDQIa46TH/HZ
LTV9jvrWArvAnlyo7JkBSKQ7C08GxcDdyCZG91tazYniR0+tBEYqv1d3rtrrxzSMdrPCEn7fwsGH
4os4BMoxnWP9paR9kC4ZBpKtnT/NZxbpmxIo/k4al0FOJmjDHsZLYLxep+o9zzzEwdF9YMeLVAPI
KlBI9SnQCRMI2e7R15+WjS/l6xTNjYbnW5pRWXSZNpWkNGIrOsrPsnTSsweGKIOyxPCNcXKigrEU
AUqbjsgHl9PFWTxEaEbiflNzVRsrB0C4dS6LN+2sWwds5ikNEcnzfSg3F2t01H45DIBEluBDeafX
gCCE2byEtTtNV2bm4uDJxTnkcGVGrB7Vrag4RHeVzFzZP0/BWSsQXBzD7DekD+GNS6vxiq2UgzQK
HIXzNNjS+mFOsxxgp4pxhLk+uqHlcs48m2M3243WFlaN6jYfPQAeZv4a2k8v1dzqfYJAsvdBLG9g
+8WqO6ou18A8P4bmpeXh42heJNFGdNDDi1Icz/MY5Nr6SXita5cjrXhnvOIIGImgo6Y9up11BrfD
x4rKM8hP8CweWMiZUYBhBbEBBTB5T1OQFQazldEWf5mRp4jEC7wM/ZEPzIqDY4tUBHjmrFv3HXO3
jVxuzBcyzKg7MknnitF0O+lCRhFzA+yZIRPhgQuUrZzHCQDmNjs132PzkxEtKjzS3YOUMj+12kF+
ke7YXhzV8NBjJMCs6yNhKSZTYwZk9aCoeN+osqfieK2oSLe+ujO+rFpiwR9+VLLuxJ8LQp6lTGQ9
p/FBa98Sgq8OAUtUN8qe5vrIpjD32b0s9qNxUBFT1E4IIJisIazYx5nc70fBYW7paBxcOya2tcMB
2NZg1KOTyIREOTcfLad75nEhZdbaPukgl+jB2Z1gEx9+Aa/wzSlXxA4ncYysHHiTrUHN43ykzcBE
zkKQv0SGwcS7UW+aqMejf6A69N3+cJkyjlbuEMcsnBlM2LkhorvkTFhAgKCCnPbzcKb4SLOzeRQj
zL53mrtolncJ3ZPQFSkgMnXJiAeDlgPbSXdCe6odnZbYQLlW30+I3ocNjha8g9nFVK7iB5xTDqGR
UxlRb/fLxEl8JbgjVN1MoBz7ywxhlyKZeRvodGuHWMBBywrKHpWzUB15ZmLl/YYnU7tMuQvtXmXk
J714fB81GeezDUy3cxrrt64zCn10sCxKL0bhwk/oHsV2l7siLLTuEe28JX7SUOer6JFX5ruA2bO+
NYh2ACttmy9PWGjd8LJOTJBnszi6WxdOHOPJ0rzsd/A6XbngkelkRkdVPMZUduWKkXHXUwjgqgu4
eNPlp1hhGuKB0P0VUKR/6shyPOZcBjf5Tejg32/8F3A5KHM7twuVYlsQ0iXGWGIFQo+b/lF7InsA
vnFceVnLmdSSHl/dDcaf6t4j9WmxWRE4x/Qe5o5V29qTT8TMRvmVKnb25t9VrFIAqIgXjJ+DM/Vd
7WlxLpVfZkljbV9W3kAz8lkCsdRvGcaku3+yUDVKhD8gbaudfhfHA1dFdjPIkMjDLeK3jC/jgfGH
Q8HASLphX8PYq4yT1l5qGu01sIjHSMOh8TKTzds7RTh5Yfih8AGo6BKavsnUijQdRAcnibzfh/R7
VrbdY/4x3BHyzNGWKzCj5BEqGSChiVDvjXVoTlyV5dzuwUJ98W/4kD7Ir+2VRgwCNdIzKUbr/YPV
X5A9+LAMsQMzXsSOcM4If2idikobwoNPRowGUx+csQFQtI10IZedxtZO5V73kKwzwlRYbO+zS2jw
KWR0c9pTIDES9gQub4JP0zsHu/kF/hvKNQvKT8AW6feNsV1ixMCmVJUTGYddXDJXZr2HwOqzEcyr
aCxmwD3IjLvlSi5jJhdzp3ojBBO83ytFFgcjLxILVWOFgVJ9095aOKWSm9Npp3BHH5UQLwRjrK92
JDszR/G3OvEkREWDoHKTY8CE3noQjscp29PG0B+DY+UFr3K3q+Jt4iXxVqMw98Boqn4k5/GoiRvo
7Imj7JRt9mSJ9SY8hQxnWxSGwlF7kLZUvBkVEn5tPKG74uvjYhc5fOz6Hc0gzZ+t/1F5IhJX4i2A
dx5KT4VrhWy5uj77F20bnowHgZLCxngonOIoYlZ5jnYdqXrMQuVT9jOyvHuoxu34QlSLqw92ML/r
H8G9e23JMAgP8bZ6JYuT0efMzornk4geAXz7uOGyepOetIA7U3IBbV2A622e2dFkcjN6bAiNI+w7
gvKOonpXFygxmGx5xRnH3zImFrbFmH8pMYnsDad5j2+MouIHHbLAk9jKyj6KGb+PhYoOY4MTr6vu
ZfRCnhRnsfRUqdcJooWB5Qga9s8SAVgD30Q7vYfilTPrzpDhUg0VNx8snbj8MUMQ+mURkxWIPmpi
HmkJL/8udG08oZzNJ9PJD1AwMrvZI9hPGDMhduE3PICBiIN9piss52Hb2zDYTsO7gQSBOa15y06R
lyEi72Df1Dc0CkXgALDrxU0ACvZIM4tVFS0dWm0mwqDNhD/2EWTIdJYtm8SOAkMG9qzcGds9xljs
MbXhgd2jMfjKdJMV+vSegFDAZtJtsGRa11l6pNQP3XhZs6MkcSLeBJ+y4FLNEM6T+8lRIJPhyFXA
o20zxfccurHdOuEl3JGoSm7kO8NCYtA32QSvac/a03Dam6UfkFhsojcQuqSNqudi438so3fwSnY8
45U7vic/0a37IhGgoPy+lb41qidba5dMiHxtoDBic0qQmP6kZblRUEwwjltnxKfEiHBe/OiYmSHx
U6Lb5Cep2tIWpwElN8TD0efb5aFD6sqeNhP6IMoHKICYITDKo+goCcV5L5/hFTcelAdtZ+6Z5D/P
1aGxsyfgBRLpY+Vn8QhBxCgR4xzRP1Ecsi7hgzpsYFWmN5Nr1WCDEbeMjf8rziUHBanZnRoF5Smb
ETvZeIg+OlLkvEBZVi/hWy95nbwFZRc/CciYWD5b1Uf5Rkn1u40fmWkJXqZeO4K11YtVwFuiJAyX
gowvho7kYPV46In02g8X6WZ+dMLGqzyW9ydOScKRntub/hEyitISd4tAA2DXoQIP4mvSoV7TyNXe
dL/ZAqwCf7KLXPzWyJFt1ZPyNDKfeEUeLvfn5FNm3Rs4M4cIzgeXDEd4zQ5NAoga+a38Qpv+bZ21
Q83KnrrGA3IB1AJK9ZxyQuNW6jejw1QFhsZSHxmiq3VRjhwd0U6jjuFpD2MJesaODi1o3R//1H5F
r+WtdJZZ2YP/kiu7ALZaRXjTRhqTre7/rhqUx0C5oZEOL2nk5vKric73d7uQBecd3jw4lrD/HEKE
GNw2zAAYgHeR13+1m3nTc/rwqiGm6uO4a3cjWoQlnbXfMZIEj0xvz9aFiJ4XUoMuifE+U0ZzRXU7
g8JEvPH8RGTjnX5VaNBX/RCfqbG9fdIA0pfR9i28MYWK2cu8rVEw0plX7HWAZpDjMuz3N+OikfLI
5U5hJE82FsXPTezKrOO97Kzdxl/gVoq78lS8+vsOQ8MN2/0LR+LvKr72eUVB+00NDsbTiyrw3b7h
F72S8XsBAoHlULgkB+ECOiLjUPCv6RYeSuURz1rYwT1DsrjBO7zrZUcW3+ejbusHJmdUNxL5EePN
Lhn2LZEIhXBqheC6OmmCbGTtv94lsIywkRp0MBJNyw0GyJ0okxN6RnSapk4gNEDraX0MC8R57T5V
0bFEx+Ot9q1woc0ikaAgIxPuyMg/TH+MXetPiKdfOlzcrA/VoEf3IL60IgFFqxlsffrvr7ZqzCtN
iRaitsT78G9/n8i1tA+GQyTS2GkFvfpzEywP1+f8cmCKHprap4VmCD81690u/Jdf/be/XF9DK+gQ
/X21ovYLN02aZ00zEf/VoUOjdudXdIvWm6Ba3mO9q9Gwl5z1LkE5JC8aIuDUZgyPf3+9/6+P+fc5
C2fKP19ifXL9nSytox2XGkgz//lW6/N/H/65F0LEsP/tJ4kagrxsuDT9/QEuYN5kfVyAH91IJTjh
9SX+5e3Xr40iNGCtPHFaNQETSM7prLR6B2UUxa+lhhvlk9uXwPzrKtvHfbXTNCN06eyLnqxU5yBb
MoxialczVNlEYD46PDeStevQzW8SRcXojCuzQz5R69oSh0u+XmhiNBO+zKQ9N6p8t8hrn3J0lK1I
GU2w0NUqt1CpifCiZWERLMAKiPrPJBAxiZaX0FwLKl4Um16fSRIV4151+17aiTWygsQHNadoyGTD
5JYO8WjDmd+3U40GT3wpV61P0kPvVcdXhQzojVTEzyDWj5nP9AxLSt5P21jaybHljCpzyyq5xtk7
4RguvpvNwOKNXK+90IxMFWEoh0Nau1ZN9mQYPYRNRrCnwdilBNf5UzTVg9FBoNVi4YBV+rWMhE9R
nx+Jm3D94Gvo8TEQAhzgy9Mt+YGcsYIMe1g6QqGBi+vas9FJFEBnijq+cR+RixLklV+RmoGJq0uN
xRHqSFYAdF+5imgWSVaI9UqVgk4x9ERYpBeI0MRij/AySvkXSpKzGBjvQYKEVe5mb0y+JekQDOl3
PtQEhuYzk4CwQb/a/YS5+UUbOT92otJ7hTgvQbiRWwq7uUKaqGksp1sZmW6b34wpplcuHeoKMHul
gx+gzzL7pzGSn4ASXSf4I9FQo47KD1NCRwjbCcgbN2uJext05mIM936NqlGVXzvL6/ERqgQ4F4bs
dBoIPJ3ANGqerXZnM301iP4Iy3qQ5PhLZbaVjiBxZkLOZbIYS6oeGdtMiaXfZdx9NYEIkHlWme1x
jYdS1rHFJt04tQbIbqHWyDmaYcG2EtxapLPYyRQd49JjFZTq94xLrfa1p6yd3rOypg5q4bjqlRSd
Uf5bCmD0hZ1wHJpiO6pFvsNE540ZZTAN6ompLn1qJpZxLMANr+JfBWEJMlEbQTa8liZX16nVwHz1
zbgncu80ogdaaA7bRoDHlolpeQHO9TGDItpWsilse2AWm0x+Gzup2DfZfE/w/W586BvIyoj4NEZh
izbwg7U+3afAllKUlxFGbktRf3MkOZLUvuEB/mwn/cGnKz2DJrRncXwdx/7YE7JQ6xXK3T4Ltni2
JyN4xkd/gGABF4i8qDOhGE/jWw0CCoYl2MCYXmYpt7IdROqr0pnEnWnyZ/UtKtYPBIZ+nxRsrrEC
TWgQb6xJPv4RXtyaJi5evX9stQj/TAXUnrQoQpYvs+i7KHz9C+LXoxW3v4FIylv8+88QGV9Rk9cI
MVHfThWxp732qefIF0YMqQIdsTmzKkeoRboWU/ErJpp78pXuIRELkyiDC+LnB6mCSybVADTUwP/x
lSE+Dd070FGajeJ40AAYOZJCdzucJBM1ukVIQ/ZTG77dWgNXcdN8rImyJgmbCXn/ozbzM2rnCB0D
y0IY7VDIi/io680t6lhdZPLQblAAUoaxaHakZpU45VsqZZrXavOlFIS3kHNzoVAAYbBKVxKoyETi
3gwmepXE/XRdfJ8G6UYSCOkQJOZ4IsSZhTKGOYHw2TaZQtsHC0SC5hmo5VGPZMjHk0gOb8pMdQiu
xe++Ln/5LX0ejQZkdlDCWdxWKjCgEAOrIft2B6jekXtCWyGqLlNCOi7k3B4ss7sXM91PTaDsKTD2
7OrUp2I2Rtcwre5a2bxW+XBhm1/mWiaz1t+OXUzXVBBvgUnRK7EAoVXXbJ49oSyvkQouRMi5MNQG
6V1+Fv2o47NSjAQrEnO7iYvwKqtKgjQ4pSIvJgSGScSZozC1Ba1H0aWLEJmS1hb79FsoTHjCc/uj
6pS3qrTaB2ryBeaxtVsl/DJrQGhIg/HI+iz5Gb/TCoB+if8KUfhmMtpnfFE/IHumq9Ry9M8BanXV
gjm1XAWRPRRuZvYR5UEiheKmek/GciBPI39QrgqVEKFEwZL91jJZtn/pKu2CKvxI2y89nDnVRXmA
b48xUAIWhlAfNMyjAK4oGKvmgrp6UZVSUJeKiZWNX+/8IaVb02ZvIAy/wKqWpAQsra6lVkdKZJ+l
xCAUOeb1aXiNdDIEBXqTyD5lLH0hS9iEej0CdqhNKWCC0TA8sVBpA0OAGAoq5mVLEcRE2zuWxVXJ
6X0hxc0JDx9u4kh6cKSa+xqOIYmTwCMiS7uJtciMXcw5aruWQkidvADC+C760Cma7kDs3hhQrC01
Zk+AdwCSJSgIJl07EXfgTi2rz5CKmFNkMXojP+33uVpI9oDBWIGwdTIUn3aTSJsBxytakzHdSYnm
nwNKjlaG6NNQpm+iIqqN2FAyyjJKtD0F/cQk7h7La9h3Fp+WPgn4JxyzUPqY8+RPXVMBvVYx9YO4
QTkhH0R/ZkCMsGdHPgi6WortCHGY03TlN5FC/99S9scY9v+ylOmkBP3fLGXHz7z5bP6bo+zPn/zT
UWap/2AOhTFMNDVVtWQJNO8/HWWSKP+DoV8WdRNbl6pqMIf/01Em/kNc/oPzbGECWwHR/+ko0/9h
WaIpmSIcYlPSVel/4yhbfAf/3VEm8gYIkU1FQqZtyrq+4M+//5KNUZyYaRzgx5V8f6/EqXgaVBC1
RjuMB9Jt7ECMdC+fSuoqXdUfI/gjtBJHgn8NzSyRwy3eohnoYKNHzCOW55Lld9Z7fdRV//KwkDPq
qrW2W3+Y+/fIV8v9GvmxJq6s95RlqVV3nbJnjv736b8/W59L5wmh3d8ft5j6vVJJjvWqQAzNiqAE
mvEalV7K5B99VkguVLrer4T9vCwCE5FRV1kQl+aafNgtCsVcXoISGbWdGWbsrrbElJ6H+JIH40IF
ELakpofHVI5GR9f1n77tKs+Q+lA91Rlgrq5mPb6QRdabxgelMpnpDVM507E1PFNke+9LulbrNvJz
Fy+F4GFJQnG5aC95vxJV8X97OJaUxpn54bQaH4wUk4oWIitP5+6cNoh5JWQqTBQbb8l5Pqw3qaZS
kDQzBBnM/FN/6Zdjw7LjRU643gizRGNmvauJXblL+c5FFjTw7JnD/P0Y62eZlw+03ltv+Byt24gD
rX5ofQBu/vVmfa4tqu04AHHJ8Xftqpbq1aKCjOky6QXXtQUynIaOKig48cwlWgh8FQ3q5UZUhi1L
mX43tijbIHlR5SHi2J378BlP2ngoRi06zKIbSfWIphL1I/rkCZ7ygRlLTfGsRPczK7DPSMfeqKz9
PZPusBgP3SEiTWxAW70bHwKhX+A3zMzxIPVgSCm9KgXMTbHp6bKIKAvRjUkZ6uR8tsSDChVhg7Q+
dyBckNQlacAxK+nLKsxTvMQN+UvS0nojd5m4E01iCpanInjBrtmF57hYUNLBIiNdb/wlR2q9V0xa
Ty37yZ9V1h8T817OKpyeJoVN1gt7ZbGdEL4S+tEuNzgyrbiD6Fw0eBZSOhfgGRDLAytIyMrewo9q
DqFJQ7CVrR+rQliC02CJU0STUP757TILuE6vv6k2v8cGp/fCzlV2faz6bF1Ktp2vuhL+Vkfq5W+h
IadKThenvmQsxjA8PmiaiS/K5gmzYs5UvozLLQBD+nzL5tAnk3OpWvJh180A17R0xbJ8+rfvvmYx
Bb4Req1fC7T2aDi0i6wYecA/U5jWc3ORylNJXU5TWqd0ZHNt1xE5rvTWXgXlUfeojoUMCtyMfaU1
6d03FuHnIeyOpqL/6TN5cWY47kCLuGTD34Y01IUaQtnyBZI5CpjeIPKn7l9J7EbZRA4vwaCVlyQR
Rf3RHWU/2zUtpKCBZj/Se68RWSDKeV4e1tinPwlQ8qIYNycK0BzkMt185m9mjuTDJ+mbojZTrQj/
97bqIXcYInh48HMk6Mn0XjEhbdrlYZmNeDaz4DODK3Wog7I9yLWVusIYfAUTB2jRW0zDWj3a9YSf
Jn2ks9gidFToG2bj6Qi2newmZbmBXvHPe+tzpH71TqLH3+vZby7i4qpKGA3mIsigEMDjQGLMTFQT
sW40rA0qBTC6KNFkM2s6MH8+EqrvXdW323UMWp8yLFZWqiAxuUs/pW4cDnChBmY3RF/hH1HjDM9k
2RSkrGrUl3N253os/LmrVsiduiXBa5FkSwntqzyCU6H4pHtYLLsDed9By0Qbxtply4IDKkBijbiE
+ktYMkLIYjcdkkAig928WlIpA0tetix2TdJ6j0O0LJa14FWXH+eMLgJJnowvIaCmFK3hOv6u41uO
GWdU9fjPuGyGC7Mvw81q1FG+E6USHieYAoEK/IBNDopJeY7IzwaVCykn85GTMiWYbKUmGUucSQep
R4OUg7g+CbI+eKvj4q8Bg7U9Miuh3WUdUdPqUsmD3FKTfMxYvT7EyvyrEosO/UFZ2tPyVu1CwdQM
5feUKJJTRFl6HCiqHykOd5xwkDyrwxinVM/Wu+uNsTz5555MfIu/8JPqoNAAFLWgVbD4om+BhAm5
rNgrMnIQGGzZcZK67NgNeukUQkEqc6sNjp6zFsqB8h7AUMR7H0aqFSwDCoz7+IDGZlYy6yCCvT8E
HEWummRPeYOwriVzuGLVSYkGTxye56xo24MSN8XeMChXrDFz63MTsWFbK2XCng2M841pTJ4kansj
Xxa2VQ/treWM90j1fMjTwdhHenrucSrthmGcYUVSFp9igKk+QbFxQ6yWr5CtZybS3sR1Mvtq4FX8
1jEu5f4IBG1TjU7C6lwaS9+F9S2I9rqnspowv79WmZCJkKcYCKosSPVwYZsA8yNNrljHtAXHcddV
xABvWoKdD1bDGo1TYL3JzTJ2CQB76xZTR7SUndNlsrPeYGSFDFRm8V7LWbau5eg/P7CoCeV2m6W/
63F4yIxyOAHmZPxqAzuR8U01tfQUFygiR6P/lKnD1EuVskz7WxQUn1PD5E0ZaurhQoeOeiLLDiwd
gPlnKqSLkFURtw2E4MgvHX8c3lKNZjQOxhg5zm1KUphXnX+qcVRSGURDYi2ntMD4gs93V2vVLev1
l8Qfl4johkjCcPrS0tJpaB8PnIyo2KJz62upJ4d0dkxV9ojNQEUQWW+ZFJGUNU87ndjOclJ+wCte
yFDT9p0PIa+nstdK0fxWWwHiCLV3lTn2GaCrN71HdRWlb0Y7ZpeMOZ6CPiCHlUWFkjoylvULiNkT
qcW9GwXhnUztCmaQ5SjMnxzWcHT9cmh2Bn4ufWRRy4xxl1ZKhiukJTB7TLdFUyzXgc+yaAJbAA25
bwuZXJ/KgUSctPK1+g/2zmw5bhxNo0/EChIkQfJWuWuXLMmWbxiWLXMnwZ3E089BurtU7a6Zjr6f
iK5sW5slZSYT+PF956TyuarXS/7lIK3UXZzN2EkG8+oT8dKiJzoA9O03IbaXPcvVkRjN1G8DKArw
fKqnTIAWURkQqEUvzkvPa1I4GYk0RVqIz98HAEL7qWy3XQcHLNaSPHTM6m+RP5yJ/8+i4clxypYU
9JQc6L2CfKTtnmsWGdGC8qGCf9w0iMqmniedk1wtkF5yZqNlIgl42uRtevfLyjzmYWIkv2FyA+1R
XUigJGj6vrZ+kzLm6k7RSnEuCuhc+0FwJ5j0nrx55dcbxd/Cxr/06CpfBEEOV6uCjezeS6TFjwWO
CeC9lAjHKgCNQ6Ru8e0B1ii+DJ/zTfJ6i7GqxiwcQBExPFwHUgQtsFseBOWmr5k4DyFJaeKs5MDF
Bnq/uy8XAIA6yA5ZWr9ODWHtLOclL093ddA5nCaTSeOAgdioNX0NR/JlUWq/zD5Bmlw+0iSqjl4T
vhZrRSLA96g3MJjvb6QAr8CshrTT0sw3I2Hdepy2gVqdC9sNh72jo9cynG+siO90eho5lJPZVSoH
FAY2od4u7QSjqvQZIcumVL191NBJLrKsuR9cpMZNwVDCm/nwhU40k5D+a8B/c67QrtCbURy/6zx4
ljpWW6Xz68EvWZL2KqWXmW/c2aWvKKaHNUkRNUB2zzsOQRc/+tEnHRdCj2K/1wTFQU6xfYC7g+lg
Pi6xvJvyJuJZTFaqrDxm8gWZ3aAlkzTi9RnR0sSOj0UHspQdByvG9JhYDQrSGbB7NX1qKv8HLs2D
cvjB7T7cuyWtwAjA/1K/JSkQED2HI/VnC6Y8d8yFCNK3JoBmFkzjq2N75ZszyG8TwYaZ7TI9bXoF
ESFLGVAuHup8vyZ+sGUKnq6E6JyGhfa5qqVaSbzk3N+aljzfe7xssMXy0UeSa1r+Wug6f9DH2+rz
Z36Uvn579/kD//u3VfRCIqytC0PKwWV1dD6AdM0rrrPEnEL+Ops0W53M3Hz89dch5fnvkjXjXkTB
TRfXNLo0K5TznwZpq1Nic4xVyBurYs9wfvP5pjIf9fGhH287/4n5LKu3//XdH18mb/x//GPrJ3hv
1a9/+PzFbcun+pXaRIj5rj4+8C//wMfXmYrYLBc9WbA7/vMHaFg5H+JyQHA0RTut2s+5eY3LzDJ+
5ExqW3QcXJTn3fb5jeebj4/5eFuzmt39x99/+xhQpySYrQGRMOaQjw/77esV5w3Db597Pqj9eFs9
qpyc+vkj//Y7GyO4UkVYEwP/+HIAaoZ9MecPyuvonDdzcO+EybyvkQsgiWX88XEjzarr/Nd2XVvI
/Zx9Z+e11qTMGOXj/b/+/vfv8/78KuePL7qU02eYkzMhqpg1Od8dk+QMirADDYKtcFlDZrw7/1FD
wbsYlpacpPHXQkVrYF/yp4+bs0T24692S4OYi+nx403nP9UWp3SyX+ZNYcy3H+89f/7fvY1nDH3T
jy//8TFQkx4Up/B06FwH+MnETVe/YwCixaSs8JfB8v+pWP9xhOmF/6er7opJ6Pi9WP91iHn+pH9i
sYx5LnIEkCvpS+H/OcIMoz9gZQXS8V1fmgkms9J/jDDd6A/HExEDRxYpUsD4/YBiyT88aFhuBC3L
kbbjy/9mhOka9dq/ILGE7UgR+pHrcuYkxG8DTFe6aReyLrqclx2GLHY8xXkAJKFkNSq+iYH2+4GG
4Rl4T5WiEqjDOj3aILEtEEMQJkESgr2LupyzuoCKYhk1C+E0lgtyJlrluRW7TYUTq1zgvxT5p8Ia
MMAvgHZtyf43xjg04wQ/ze383gnmUqOGQvYnqOz+14/zLxZKTlP+7efkN8Uc2RYgtxge/4b+glO0
+oUI5QkCJclZf9gvWVER6mC/GGPgIeaKyGuIkoAmHNtHTCncNLh6grbfToUuj7Vjv9QQ5bVv82Le
kUHUxqSWd+z+JL6+yMWzETnPcgj6DazmT7Vlv7GX8e7PNwAmJIixxUZjCwWGlswi5lNmmTWzas3r
eL0Dw1E1e9w485VVNqdVW+Mx03j8OM0lsBgLGqk9hvQl874VrmJtW6wRofzuKbRShwEgNxHTn8uK
urdd07MwN+eZC4WUAP/ew8ebo6Azp6RJvcsH8IQReTrYJfryfJNm7I9iJ6JNaGat55vzPNqN44eF
/fo+9gfmJQ4r0D0k/tcG/5N4nxrydqtHBKrp2JniMPvS2Fm0y3F7XaYjv7M6CgCISNu+VFaSHGoZ
3TJJYNO2jKHPxKOFRgvQ8LvjcSUbmocSGfalnlO0x1X5KA1SWzUVzUKJzQmDNxUm81c92NFfbs5v
s5Dp9d4aHFVVp4fM7e8X81E9Dz8IUCY7mZIRZOF20ZQu0RfBMjJw+GCcdGtCj5B21kj0tC0n//L8
p9WMAPvPhdVO+4ERDSOqeCD7yGK7xMKaaCaOv0ap0Tpd9jwdtrMFVCLMYEt6rsaIPLTfRDE6O7tN
+I04zABW13mwB96kbbGvAGVdR5KOjkgntTvfKGmTF0+a7Gqy/AyAWr/s4R68nN90vkmShXdW2qJI
7z5oG9DrRTmOAMXNjQp/Og2klrKOIO17X1XB0VszX0ufBxUH3di0NFHmVGmak7PvkJGn4gypNXNh
j0+te9U1nWnVNxvOk7+G8tUee6QHKea38+z0PAdVDJQvGpf0v8XqgwZ9foIxTIAroySn0PfWOr/s
pqvzUUQSaKpdU0h1CO54JPNqH9c5D1Vm2UOl5alHo3RVr4ncu1H2lOR4EUq/hO9zP7LtJZdY3JRj
lR3aCLXU0oZHEfnzBc+NI6I/68IqF/r5dsQ/nUngEMUyrAdrKK9L2+ooaNDutLp1PnGKMnoI7nWM
ky4zs25Wo92vud9i08lwWlLs8NAeLDOsV+D22KdL1t7NZz4/OHF3iUvN+POi88dll7aM9YaV/VTq
e5fQ3tttNTEQsBviMKJljk19x4tgaUn8gi3kTaGGly4bvhHesC6X8bjo0DnF8FHrMZgYHKUlWZv2
U6LW6conmT55bPbm+rmtdLgFG6ov+sEzbnnC9FW48xNaRbJUr+6cunvBKJBpYU/VEGJmarkkBvkV
8SiOiG3hCuDnq1/qQVb7pSj1aUq+N+RhLltzU9IymO31VDAq3ERl02/OF0pe+9qjh4AgbiGu6KV6
6KHrbCu7AJfo0Vuv6qeu7KG/ptS0hgbeaxEqGmPL4lM1gxLhqvLuPBBvQuGeouQ5NTT7Bf60HIqf
0Hnnzcqat4gtIozTe97Y+1kn+T4U+XXvzIypS1hcAUBmx3EoMZUvIOqaUzoDVV1jDrVDuLarn8aX
YYa4R+QSNCP65xGED1h1S2zytniaE9pKrftcixLHPcdInEbdNmNLOjiM35nveEn9lQN42KN0880R
wVoybcpQMEmQJLVtS5wsib5MIjrWXR1Qy0x6HsKd/GJJzXdJ/DOHoMzjgSgWa1jc9inrPiJZQsh+
n/TiJc6s7sh14jFwX3oHTdpUWv0+apgl8oB4nArc1oKuphakm/lmdgq6G+cSEKQs24hu6IOlBQzu
2A62uh39W4dsoEccDkAaKpWVljl3zuwjrcgUWyzQbrvSciHdRhr6/UpKI0CV4o08vGr3keHAsq2l
fYO/7dWj9okBCObXu1wp2iD43CZ9LhnItqfIqf0bSV2MOUBLCgLAFs4Fktd8hgu599ZxrXTnZjD+
0ENoOPDQJhsb67zgICMkj3ARF4JOwhq9LXmzz9hWP+ikA99MSmsb+dOdChKgWMWpZU6956QG7Qlr
7yJt62Mv4KvRYx7UekSTQHovimkvAHtvsvazcFKOzCKGPC5siC5j+ZJO3VvQUe9yE5cmzmJRKbTy
YZeVkz4VljRkuWPqzusutNnIo3p0jk2sb5YOwhCA8m4LVqF3UeO5ql927NW5HunygO6FtkkESaCM
WqY8IxFEDQILv88zMjlmTrVlPSAs4v0507lKXAqlNyHEAEt+j3EMYbwnEdkLNuaSj3cGfKvBlK2M
+QG1FwtOIl/0MAe5bgUhoQ8K8hkSpnh+JG4B26pxW+Zv8f0sRftJqvLGCwAwlmW06SAY7TqX/iqX
sr07NHeLkNUzyoleFJ/RdbPak3DXM+HL3dR197qBzNYUl6mmjwDl+0arfDsHdJX1MhIQ7sqDNSoM
5dNXf/BfshLqDyGbgPNJHpaOV1hbe3CIgEQaOiicjWycd83A3a+gVRKjleO+BQ7v2aT0WsCQ1y0r
ts9lc+enjzGp0Ls5CV8BoHbbXlfjjuRpAR3KwdRYRsx5oNyDRetd7yBWTteDMPiSi4hO+0gDIq2k
c8+5kbiv0vngNfGXNKvCg1LzUzvn+dadvJ9lwMpkzSgdhPY+Bz8DB6Udt6thTZWOj3o8qOUp53hv
2/+0isG7Gmvc7EN8GEKf5PHo7uq6Yhaaec23pqd0T7yOWaLMo+PCyQKgpJgEeInBvLJYAo+x4vQp
Ga6DqOUl5MkTlThKVYHRbG9CwS8my1tD7j5xrERxNiJQZCfz15V+0RyuLyGci3AZKTeNFlyLnsep
r7eTVMFVwISEmQ8MfggSva6/cFTLLJCOlfSam6Ekw1hjGCJdENKvK9x1FwWp/IYqo6WTpxOGYR4n
9pR9u6IFGtOs1yqIiwPLPyL+xIUrnxtLdRjP8k07jF+arnoLo5D6O2v3vP/Bnf4JLeMDYe2UkWt1
b6psZVnV+17kJJQjr8K19tyf13lJbnyT22WtYTtE65s23TinSA+17+7bNt7IxHsINOHXOnCOVW07
m6IgCl4s0V0S1/RJ3N00LjkbhhDoRz2FG45J36lOOG0iH/QSyu1YixuLEWMoC4SRQxduhjTaI9Ul
MRuylgL7XsKxC/JvcqDXkXqkJKxhP/AtbwvpwZqr+nunQVsr5sQnoMfID2bYeIgtujYxp4aZyFg4
pOCzy7HYiq75PKw/VqxKaKzk7dpGHTxa/F752D4LsbyAI/xSq/hTI6CtRQNdBQ7p94GuOsjhL6qm
aL4AbnLXmHGstakxim1gJ26C7jSMPIMzF/WrcKqt2zNrNFH9i9lj+MtCP+PpNOz9VeS72XiSGCfc
TgpDKvfyvg7Lel8QCktaQ2SlHO37/ZWry5e2VbeB6+3ihOmn7UCK96bs2qsT0lu1qK8cyKxpFL43
47e5F8+83hzcqJJb6Y8/Oeo5tXrh8ZrRTOq1BgOgrZ/gW+d9grPLnWFRWnByoia5sooHYhfzY89y
rHE7ua0z/eiI7JERenwh7WTYpv53Xb8SJqvIYbEMmgTlWRamia8eUzphVmk/V4gBQRrXQIFKShgq
/9zaFN7lRC4vCfWpzikncDJMdbfq9iOBNERuF2uacN86+orXffUQF7eOf2oTYrVSuW8zJqgOwOCh
KrEcKT+7iddw3fuFvBeDN+9msOYsjFyc5KyfbD1nF21yWiCOHrUkRzAHFhuntlgOLSPgi8In1xo7
IIw5m7gA5HUSBedha0lFM6ZLuXVtB9R/MtFGQBsrktyoAFhIJmH+3JbNg+vP86lz7ueC9XjHz+xD
5jp4dUD3jE6cbPwri8i2bklEJGZX5QNJJbXHMVNGD7Bn/g4kcllcveWEx9mptP8SNMndQgMlBs/a
VixiupQfeqk8GNFcCwdbl7uojL56LrR1Tmi0oa9Td9NQI+5qsOzC8NnJl6MmMMx29jcmCvQ+WsfV
MN2VobuPYN5rBcAwsiG/1yDgU8OCXwwVHqNltdeGFM/M+aloza+Ua6FhyfeGKg843yhrI2C2NO4t
0PONxaxwMTT6ESx9aPj0y0igXmTiW1LDrneB2NeGZs8pJBRq/xl+943dhd9jzpMDw7+XhoTvGSZ+
UXzPHRj5HHS9+h41Hdvw85FwIfcjcIP21fD1M0PaH0HuJ26yaRWtTdzkzZ69Gc0eb7rl4qgTVo4Y
Cbe0kW5LOP6rAfpby88Rvv9sQP+JcF6ijhnI2l+O6fxdDUj2gGGQs84O0ezHFwWwz92QZ81VPJtF
CXk2+tzl97FPr6Mq+t7QcneNfqAxIoJmPI1GTBBZnOREXP6E415hbGKy/3Mu+/XJslhz2OB5sv7k
JvCxqkp2hw5dgR9zulzI9d6StssEwN85PSlxRGhgFLQ8yEX7JJBRco4C91msZ047M4+pNdHZLM84
twackNr0ImIsaKR/3AUfHUt4pJfNhesXGTjv4jAYscO0oHiQuB4snA+1m4Wkc4lQYoNQtXp3JTU0
9iLUHcTO3nvB+nVaerrRecCTfv5ajuGnjPOmySpuRY52AtgdVA6jorDk14AVvG0UFbWRVURYK0rs
FT0WC0DQ9cbDa8EXZtlkVBc9zgsb9wXE0WhDBGHZ2iGLvMEoMgYjy2iG18zIMwjtwItAp8HTuGar
yxo6uZZGuFEb9UaPg2NkL7fJjZYDKcRWGVFHnsvNalNtauB6k9knsoxrlU3WSv02wd5os8L28fhS
2gxzDj+xK2itnuyEoxlZCShFOT29dGQNGOtb819FHinjtGcpOPatVbEf/FcmiDxcUZIMK11InNG4
YPQptdMvDYzoC1TfVyTGQ9B1yBhBHpMiLFgx8HRgWYBFxOhPVIUIhcYNZU3cKOH1pDS/jEBS5OYQ
3DcSFdvoVHy8KuZ89MLCtOKdlStGvjIbC8tM90XhZQEP/ElR8sDWYjELaI2+JTcilxSji2/ULvU0
AMLx0b0IvC+s7V9yPDAhPpjIiGEWDDG1UcW4RhqTYo8hq06ri0ixb8QyPMOhvoU/YqOc0Y9IeDZj
7lzGKzaWdkZNYxtJTW10NZlBv3pGYTMcbWGENkZtk7nfM5DI20aQPfMCcOR9IdjL8zpB4HA5xpLf
WzyTCSrI/Md9HGPD9lbmbhTLbKPXWVoj2hlR7nhGvjMbDU+Mj0edxTxSvYF5j5HIZ4+xeUZyEgzx
A59PSgzpsBrFT4vrh/KeSryX0iiAFlxAyjiBjBwoHr5mKecVUKGbYbrpcAgV6w3XkGm0PlEzoIeS
VU9rcodvl27twFnuFPFh81FgJuowFGlMRbFRFhnG/LTXRmTE0iK12kffCI5Cozri6AzQL+eFrdEg
9UaIFF11HIyvRpPEKv95cWpAlwiUQl4oedXD9ii577oE4NzARVQb8VLGTqA0KqbQSJnm+Cfrqgmm
+/rYGm1TaQROFWmwFqPTiNmpx/AkjOqJ4tVC7Eg/u1igOKm6G0K0UKlM3xU0f2mEUahRH30MUh4m
qZy8tz++NPileg4BR2jVC2sKFNRXXlB8GlyeLROr/rQSjzB4KHI1u7qKqa4lNFgXdq1IjGqawqKM
X2N2N9aYMaqiJ48DK8OF5Rgp1myjx3Kr09iMx8ga7mzzXHOb97arPzcBewnNObg/Dd9xLjiQDGBT
sCu/H8Ze7SaiAR0F1Nj5ZBlZl4e1qx/Wm9BovDIj9OLRsyBwQPKFDuc7hoNjYPRfk0PLDh8YHNoB
7gWKMIErjAXbZjbysBGLWItNbDVasQ6M7sWAaYxgj8Q7JvCPBUZEpjCSpZjJYnacGaYyWXs/Lav6
1Jif2ZqHZwkCpBq5kId2Rq/dAajEPbUJco/qAL7Ptg4pi1OsTWdi71COveVEiLW5VfbNkmSCoLI6
FSxTN3UXxvsObP8+sOF+sw/eky6Z90vH4Iz5PjsQBN3EQ8l59AbgWxqU78pK0qB9fcriIgP2mxrs
b2L4v+wVDA6YUd+LFQMIJvFIKVgTK2ghc3A4NUKIpmKlerVP7MK+S2q1mQIgx7HXbH2DIQ7hES9w
iQMDKA6JisEwgegXG3xxqZ1XShQk0gzauIBx3BjYcWawx4vdX8X0mi5YYjPC1PP3aqBPPI3FjpAF
4saZvbmswo4RAYGQ3mZPdzt7CGj2uPygpxkAs515L6HPisaabLlZVHnbFrR+cPa8lQbgvPIw4pwQ
qLNj8M7hBJDLAJ8jXXzuc1SiVv/YxogYJYWbT5jsuRDJXWmw0Wb6dKRx8rUZqmck2w3ajuaHx1p3
Yz2UMr1xFDGQte6ybTpMy3WYdj+GFAi/l3nOoVmpNbRuEdzELPJZa8FXr6KFQErp3XqaB0IbrhRr
cBtHIJZArOY3ODDAFtKbECuvIVxBKyjaqcFpFwasHRjEdqOAbZduMm8QpK7H7lgaHHdmwNzaoXBp
UN0h7Vd79m7EWBBkL6EqNhUCtBo1wMqgcmBpyc9NyLandzOaXEpswOCR9ohvNk/CHuOt9kpJnymj
SDPl96sF/BRB7tOcEu1rDHSc6ThWKTDkXOPCi7bm89QMkq2OYfPjhNwuBmBeQTKPDNI8gzGUwjhX
BnbOKpnL12oA6EH3llXLD1y8UJ9r/zJQ5X1ZA8qY9KT2KrYBqUs57+I8eCN9teuDMH6pQ/eWeN/b
wuznqm004UPp9vtltrCzmaov2RYu924OlKvPb1rWSBLM7yWT+G85as6LSUAJYeOoQctX7/nqY1nE
znIhQnYEXkxT3VLlA+hx78Yc+nuMr/cFot4DP8pxWEr1OHc8uReY+NnUzre2lb7EtZURaVu+DYiX
rjvibwAlFPh2A7QPDNneIO5TWPd45RlWAr+3gdINlHVskZJV6VjFuTnJmnV177I2qA81ZVaetcFy
HAOID2Q3d94Msj7PvfVxbe6sCTR5bqvxIavtnd3R6ZMD0Uv7lNaef6q7n11izdfceT/mFrh/DuXf
lLE4s7OuA3vKroLwi8uZyKEvWOIHVqtvxt5/noXb3EXqtnbF1mPjTPoEKyzHCVVSEGppOGoK0x5n
6tTxDL1rw3K4jEvEMhycXjOa7feuURcQF0ZLtz4ma/6o1vQGcdoXm1ePAudBYeQH7cw9GrAHjc5i
hOy9NaIEJcZntsvxZRz+nMAjlEapQHEbYzNb+sUuZrhQY7NbjYLBwsXg4WRgdDQfuBTSdQMyWBtx
g4/BITYqB2GkDj12hwzLw8AeiQojL/H4Tl7mDBVEw1PSifpvdeGGAAZB7mdGHJHZEbW+5skxSonY
yCXIH1+MRjeRxOw47MJ70EZFwa5u4hAM6G2cZZ8VpwT7ZP2c6OIKXSbuPhW8jo772GO4IHtlsbZD
ejEb/QUriNHoMHBqQ37FkJG7NgTXDBalE2CNpBJ/mmbqKcwxS8rIGxXSY0xjCH5Fke46QTIncNKb
BTynbwQdoVF1ZEbaURp9B921Y4PPQw0tsdxyvp2F5jnZ3vqXlhcBBIpbEG5GCWJUKuqmMKKQHmNI
FDACl2Y3mRYo/ajTgm8IQsBI/btn8X2mZNiaCT+ltL2bzmEaOuEnqcjMYdRLj27cXNVR+8WbDfYN
99xYyX1jFT7XxD49ohe+940AhfWd3gojRQmMHiU3opQUYwqRMk1WlwzySpeWrmcDLBNrOxBSb2Ve
V9zG6FfYXKUHsv57sN/fFoXzQqhGMEocQbpgbwm693Ke4EBkWcEGLKLfbXmgH+L7rnK9a7utH4uC
DV5hvDA89e5CRDEJgKOpxxyzWuHntpq+NemcXhecdm+jnNNOgWLCmFQmY6BZjYvGGuyJeXlzV7Bt
3rV9TCpU2luX0NDkDuuJgl1zMYGO4c5bngL/a4H2JjP+G47fxkvHOHF4KRHGkRMYW45rvDlJxbG0
a1Q6xqkzGLtOiWZnRLej0O5Exr/DYLHcToqLQMV4Jh/N3N7kIcn2ePsi5rheYkbcvmIuaD6nk8dn
9+OuI6i8y/Bn36J7mq+GARhWZ4r3s+SVHtVOXDTXlTP3W5pOPeXn1tmKbH4k3ypPxdNQFnqXtyl5
AULTlBOW/WCnoG4dSzygrdjJNXouSq8/Llkntq1NzMpam4MQNic3dvadZYPeDkaAJDAhFUaJRKYR
SIjRJCkjTMoxJwElYHFvZEqzRqvEsRgsAkxLiYdyqR6sR3REAb8XdEyBETOFRtFU0n3tSvLunrzT
GRKnWgePPlan9ax3OouesJVMHuonLxB051moL0YLFRtBVDHcdePP2GijtEAg1VsaSgmJfE3oYS0I
zo5i5OH2QNzvkzut7XGIGcvNKLDvRtt5q9a1RP5s3fUj6UpW/NeW0VlNRmyFnOMogb/ZHsqrDvKN
YyRYMzasGitWJ4LrckoZb2PLgnAaAK6xeTYpr3V3CR6EoPGOCTaTzejM3gG9FTy20GLxb4RcTgpb
1yi6BiPr8oy2K8TfNX7OcXnV3cgSeSg3Zee+Rn5T/3BldelXO2jBzU2eBmCc3PEQ4JI4dBaXF4U0
TGMPUxYaMY1PLMMr5k8zjKklBFrN5aIiQbOxtC23UxMykc7Alc3zYxNz+RnA2uHp6DEpk5PI3OQt
WHOSxBMFeeJnN4XVM4Y3+rMMD5ovk3SfL9X1OBbjRcjGgeONhT58Yp1KNU5XKCcPo1GrjcuXzqjW
bCNdwzpFshYNW2GEbJVRsym6AFvlhcMVAIWULWnAPbVaXxkZ01+q9AMy8nU7zfqN1QZ8r+5baURw
A0Y4QAiwkYwkjn03oHC8cfQ3ePFbUcm5Zn0j4UnbfZft1JwHt3i7gCHxgpeDE7hbYh0wYxgOkBtF
IY+crX3PTT2VfG6+yWms0qBbENlTYo1CcRnQap1NvZV/Hot8XT5mvb7XUzHdjRZDCi/g7sxb/cZx
5Q3x3vxdo3dmj8eLWbLDfLduWeD0j+uaXtuq3yrYHm95TwhgxJiJkyi59b2R1z5cnWwZnV1euFD6
RHbDqwbMMz3cgfPj7nN4SsP07jL+TcG1orfDLUMCn8rLCM45ZXQSZJa7K9uQ3k2sjpy6c2gsmGrX
C46FiGeu5dSvUV7f+U0FW1J0HL4Ae1+c4lNAMTBbyuvzjWXl1bUfxOwsJrFNFY+FngwHi1iiyH5B
ejliQlBn+XjZNeC9skpknByFzZWmvi/KYNoHSn7NmoCz21S795HdctXkXJHUACcRfWtfDYv/JRnq
K4K10zZPk7vaz6vPVcl9PXD4XkuqfsngkyMxJ50O51VikuK5oJGx3nUcEdKYZ8G1RqCPGwb4fOUG
hobEwJK1T+64AjNTkbVlUkd55dLqGXqFPiI7X4K3w961yWYLMetEjDkolvsCbYe7gE71m+VOhmVz
KCDf6siddy3LQBZx7+ixObdkjjmP47RzI04PpEqAaEkIpcqBX5uuLFBwW1x4znxFLkUfIhCWCY7T
28QKHwu7YmqtJ4tlcsTgbvAYfpHRPqplohNqTg6RIfSqIGYoxQkTXHt7vrGDfJdl/m7y3ezkKW9l
6J/aB7VwmWUm55ELyzvsOIzt1wm2fswUp6VrMNZhfDvavXu/lCOWCFOPcBm5uhO40DoeMNUEsPl9
N7p2AYXquu7uk4lk+yIvG8naaRk4AVmTY1jXYu+QJ1gTfYW55CVpff9apBnh/p7aE5H2b9SMEb+V
quBsJ6EhvlJYEXP+ueFgcy1xFrSTuF4WLkyNak/WS+6R3cDqM+2ZO8/HjNo5kXysTYo65aF0Fk7e
oP8mCyvvZJ5CjqEn/ehiK4Ik5l4nYxF8iir9HZjnKLwX5bKsVdBBa2XkvmN1nQ/h5WggZ1izDpms
qktADPcJe4ROhO0ucuGgQQqyjv6ifrpF9iNo7XDf2hLURtB5Oz9bAyYoHk8B3WDb4tHUCP+trCKC
NlXOFJP4mW0F131HFKVOglNYyNc6y5guAVqjfZh8yjl4zMExsSzmylg+t04/3xL+EjlWAT+BkuGy
o6tDCMWsB+i9mmNYg0cAWKPMsBD4NXSWZdNX+VEJ7vSe3cJFOXGglnV8ypiEe7HI/aCT+5EDMsZ3
a4+FryUeWFNg4FXsFvQL2Mexv0q02McMCy9GmxJdlzJDUQOpdcbdJRXsg4V9di/Ghe/UY/pWrSeO
ATmsZnlgcbKLO+gxyWK9j7LMO9o1SDxrrV9l+OQ6HA3ZU3HdlD7nNTXTDebqEY0ht66+VqVgt80M
KBrWR7b88Wkw/k8nIuDQxQKeQtc9BqHNXqk/MW2BiZLP/M6Efzk3EaN4jiPYIyPVKOz1TqeUpfPy
oelrdkpLepkS5ztEnsuEe+4nTkHZ9EryfkBStHSA7Ob2unXK4VUWoXW0gYnFY2bdtT7EkNjnuqsr
xmZ2KHeNp9KnSc5A0pV+wOmZARiOSWE2EzhXH/RipaOraszioxl5Lyqn6TF4P6KVvX0Z1cdpbpxD
7XX008v1Mq+dl8LJaUaahmpkbs5/8kwZcJApdRdtTz0MSw5MnaXfniPI55tzGoNowqQ3gHg5hE7J
GHVuXjGFIqV0yY6DA5+sYcGasp8iHVbDo0Kp03IuxLvO7z/f9Eub7AcrfOZbN2B303+NlprRp9Pf
n9uw5zfh/tvTXJuPuUm10U9/Tsug2Xul5pCKawaD+GLYs+rEegLE1kqxAJgbMoUEQHLfZh8GPGJZ
x+mSCff46+alHPihQ5M+Qz71FHTjsM8nqX+9KYoovJ7TqP+fpf5PWWrqh1Aa/gzu/pth+LoZs/7f
HMO/PuufYerwD7ANCIY9N/QCk6f+M04NLML2QsH/yE07v5LW/4xTu3+Q+BV2JEMpgoh2yJ9xasEX
jIisRYEQEWnr6L8kQvyWMyZw5nrC9Rw/IJ8NHscAI/4ChMjWbh4bHuuwrCmrZWkfQRtdn1rNwIdG
N3Mjae3qlKv9Ck/UX6p5L0oSHFQG7JRxSVqI/RrwqhPJ4jokkXKo25sFFTCkoeqZJyqLttnZNoSx
OL8d+u0whOEhVq3LEio9VQ4CGI+VI2PvSym619JrKwwfYtpkymq3Y8dha/c5vOvTFiJ2108XfQW2
vflSykzv69ydCB46EN4IOC0++QcrDq51NI+07NizKzhvRYvjPhztQ1g3EcFvvom2+taW3niUXvfU
tT3wXyblm8YeIrZGDK48R1Cjgw3fMiJ1amt8H4LJPo1kriDMg+anWskL47pn84G2oi6/qYov0KmV
huxa7QlWNJt1aZcrJyTraIKY4XwHtJA+cWNvFqYgu2ziwiAX8jCvqdOpbRTARvNyaXGeIVyMlJxW
Vkx+N7PjogVgbxR5Ei+JwyykZoKM0Q4b6UiSO0wC+qih9xUMofuLBfPLmf03UXTn3x8gnkcEHXSJ
y2OOAda/PkDyNeymZlLqpNzoyR4cZBDmpgzh2fmyVxfJCsVGQ6eyR74pD3+vzoJ//DL/8uz6m++F
EsFfs/88VoGquLbreVBUAsf+LRMvLIehPy7Z02x17JZV/eo6zCahmI/3iaierah+z7zyP/0GfmOm
mH82IOQXgGHx6UW4v/0G9Cgd3aeyPGG8ZmZCi5wHttnLpAa5MIjufwg7r+XGlWzbfhEigEwACbzS
i0beVb0gpFIVvE34rz8D3De6d+uc2/uFUTJFgSCBXLnWnGMuedDxJkHzSQ4BhnlDD8U+GECJcn3f
0J99/e/nYYHSfD8RyiaDHIoL9w/TxKPx94s2MYUe8kJnN3bEiUA/bK+138KEGtr9WJZyZXRI5V1a
2Fs3SU9Dkc1oUJHJJTOKZOmCPBv83/1Y+WvXnUnLKIkOXZ7KDZBJS3hQOkie/vtBy+Wg/ubcuJ5G
BwuIZ5N+68Ia+8+DDrkC8OAmHLTfQEHU06FNPCTzvYHEK4EvZion3sih/uFa9JPqkOswDhi42T4p
s434qt2pQNvTUjYYJUjyYIXQ+CUL5LYeBeU7CAOau+uMAPG2BKiWCZ0eIcBoltbp0+/0LS0UToSI
v0YDpEngLNz3SDxSuRJ9kfnP//CKlw/Gt1fsK7qCyHdN37bsb694TMMMEYcZ4ziBcGZQ/zV1zN5l
eIm8WZwJkd/6BYIZU9jJER0TYc2GFUB6caEyLrv3SrKB7fuc/h7tJrNx2NDITYwPYyVG/7lnNsf2
+rYL6Eq7FTcBv0LWWmTBh19ZNKS6Oj3C4TB3hdN91OU4HxqD8UAJGKMO1DoObcRUwT9dLyxO3162
Y5qeUjb8VR7Vt+sls7RCYyuR0zf+c+l3A6d8vmuC7NPogm5f/ymmclMIy9iO1NUb2pyIPrdKhxTB
ZKVuEEC0DAjXOY3B2394S/6vY7MsR+Ag8jwYG9/sQ00NjqttkPrXE9jNVB3nrHwvmZJsak1CiMGO
djac7XU5ED3CLRdLQBGy45EZUSUD2SjsClZVJ35qXK/2PKXbFjkfH0u96fraA3KPydWamz+ObXqr
QjzP/nR0ipPnOfd1aDUHQwzmtkRURsh4fq+RkmyMEGwxRo4jkpafMXnCl//+sq3/fQtzUE1YFrQ5
11e0pP/z2qPHO8ShWyU3swvxho7KPew/ImWZlqxxNjwUNckHRbsfWnYYAV/ME0Imq44ek9zOD0WM
YPAfDunbumL7DodBNWpSyjiYgr8dEggXuCQRmXFR4HOtmvOdGbn2vsnhv+PduokICziEvXkSvuds
WtXcxorugs6tfzqS5TL822V6PRLHYpZge8q0Hevb5zVh7Go0BpdpGwfkiH3pCC/Z4msB1ToMa8F9
CExheJxpPrKB3JRlVB0AFQHlG0jPkK16yTxBpwItzs4RzrZ0xT8co1w+l//rGEGA+S4rH3eT5Wz+
rUzr3AyZfjlyK9HOrd9aPriclJ5R+WoIT/9EtDeHZn5SMfylKvpU/QwvcRDmrROTlOHbX2kC59Gr
vlLHT55GC7EK4J4+8fJ7YWThJoiZYJe+XWy9OQeSIYyXriMurZyEvhCrC12+YY6gqn88+9+WheXs
W77Hmm65Cvzh9yuyn6w0rrFm3Zg2ZIUaGkNU9+RBe2QhtRqmqWyR6glmCa1VU1YsMMNATjRwdUlj
UQ3HoTioNDH+4ZpxvlUby4EJVlnXlR77dJC3/3nKezbN5RwoopASf69a+pIaOiZr/fTsmIhrRhy3
6zidH71AWssJjBhMxWJnIyiECEURGrKwMdPd6BE9Lmmfm7KSBPqJyTrMGYFZ9PFdNWR3JqOUnepx
2MH2sVYe6v4YddSzXNo03ZwYHyQJs+3vNQPs9mtM7Wprz1ZHIAWoflugg3Lyh64uI4JLaVghJKMN
JyKShsqhOUde+xVgtjqlXXdbiJSGe8/72KaH2qnaD2+GyyCOnGqU71F28AnF6vzQ3xvpjPCyRJNw
JVcFHMjDf78JqP/jJoDyiu2RYofkm99xdJSrwTArwzjYlB+HAVglwbYRajReeNY57r3M+4fAd4O1
F/QFsmsv22EvrHauhUjXCsWecbckIHqEFAMKy4lyhvWeuZn6soIGWfwupV3v0MS8BZmvD1zP3jr0
G2cjKDOxcQ4xYYo2zaM08GlTVXdV39g/quAZ0x+yfXEunSzbNbP/noQR8UKNIM+rgJ03kQN4nLVN
2SHQ+xpkUgcIFcBynAa6YUyo/gxatRtncBaWCW4n10Q/NaC9EFzLH5Gm65INE54H9guSbKtQ++Gh
TdnwxwaNnTBoGCPW7cHyiCaoYE1tBvSvTsiQqSinO44Yrm1T7majTI72PDJ7d/y/tv7//+r/23rJ
ReABu5AgCB1q1f/FCzT9AtRexlky4rbD86nv0qAwaa6SLTdZ0z5xWvzw9EBqj1muORbPbkaPXXnl
Q+RYdM6VYN5B9JRMbYIUtW63//0jdL07/+ed0TNZx6k3hMfj901BbAg+RIamh7sUsPXQP+VBGG5L
k7UdwRHg6wIAV4z3JsB9njXUP2Fd/pxiymQF0mhVokG3Z8X4f2YD9g9HR7/g233bM5XyBFsHBxf0
4s3++3178rSj7RGhqtcIex8zUl+HHWLSRAHSFlW4RtU3nQy7nU5FHktGZod8TgRImWXRi5ha//cD
kn/t6L+dMIlSxsRZaUoO7VtVmjUVRq9aBIdRZuQ+SJ0+5iNll+XdFH1hvPOjHaLw4hzGqLXz6ref
iepDlj9oIJo0yWXzq6OvaBhRfhhmLzrZ5W/Kme4UqKFAF+9muyiW90E+j9shqr0dxjau656rAoE7
qZZ0ujt8UX3Ubvt0DO8bFbOl4qq+4a28JKP+KqsyuQB7qA66ne8DwUxbhxhpFWdyF4UhOcB+L/du
E382SRSdRwd1SFo2/dZPqIIdgj5kou47Koxj5HOcPfM0bXu/TLhfAM7spjracvQPdRGeuoynQgms
dw6azFViho++O3s3jL0HBB+LRg3Q77FKAsDu5Tzuo17/4e3WhCD0WBYn70s2Fa4notmPPTTwdpG5
FViSDqY01wIJ0KkMY2ujIjt5Ft4PTnZ0kcXwGJh2sFMDisuwTSEtsIFmkfNIjKuw/AZZOLwGNI87
zbzML5pNTFSh2Hiiak4sqD8NNcwPkpA1W9GScGaAO/kQOcds6VygOYn3Vpn9UJYxnkAAR6Re5NSz
eUAOTG//yOl5U+uB6fDVpkJJd8GSMp5ICwFCyOp78DsCacouG0kjCqI9IQPu+0xqL0SnJuonErfE
H5zf4rHLkg81TwN9oMnYeziYmXUsa4jr7RmR25t3boK3uWWQBZU4N3pog9tsmdLDL4K+OQ68k14P
IyUR6CbyiiY6wbiVIoB5hGOxtmmK3lcix5hgF4dAoC5jdyP2reCqnosOwqcNilAaASLOUr2GFmPZ
qSpu9TAi9XHJ46hNxrGICn54LaChJCzK4xT76BgH71dkI4zDDZme6QEtBlMCAHJ66c9sm/Ody0iE
/wl+x4LXvAtgkayjomxv3Gb4GgDe7EPDtRCHVHiR8f9uNApImhfELWm4nwrp4Yhv3wd6bM8YPSiq
yNabicqurXal2TVvewyTSBvck+1r2kKDxrCo1V7YzcVMsghRCuQ8kaS7zi2MjWUBng8dhnI20EDi
xu0HIfuW4OaROrVjFjSXeK+SEY1aFuThcczr+7lb/gTgeJWV5oNZW6eoZ9vYMjC7Ft1NEeAu64jp
sHJEjC5mx5TUW7Y44qbMqhzoiLUNDcRIVeNQI6pObBslxz0GLIzudvYWWAXTQY1WOu39+D7LmKLO
muVLeq8l46+HxjKYkaQZRvzS7C++NVmvMuCCjMSLMMLxVSxDLxswPHE5JFAZUQTirA/FrnT1Pg3C
4Iz0g/2Yh+ZTQrZLx6e+mNwLNVCV5AGiWWj77mjf+ej7L2b+qzcx/cx24GzG1GeQvBx0rP07K0PI
E5VIXzWim7XLLnmXypnsmyisN36E+ajCKiOj8FYQJYsQYEIBckn72VjZCRj8xmacZySFczbx7bMZ
tMJ9PPfPNl65CLfKuR8xLAE6qVe+iV5OMy/Bo3rurfESuEO7FSAHH4yx21jLC8emNuytnvxMO+nG
V69qU+R+80tqiTP1o3HA1dPceYKDSxkVvUXt/Ir0wEev5luX2asZ4pg9sMSYGLlhlq+VwrFjlBFU
fMkul9UwjuBcc1ntKu0UZ1c2yFXj1H4rROhupEyK0yQQKJYGxP46sKFg4y3SCCL3bN05Tx79CYuJ
VZwyyLMssYxWvF/lQMJbERIBgzMVlaCrHhs4FE+ugV+kmRJBUGryEwYHE00uV0rJ20nFWwoNtv71
/G433HpqoFsY7WhNBL/znq4Bu8YvUULArh3Z3Uht9HcYYjmFuf/Qp9rl04e0lG02O5wC/J4/kiI1
2XhKi4Ojoud8GJs7ExDaxsaNxn4cz1Q6XFRwx1uZ3VgDxlofa3dpWtUNrg7EuUYvb2mTvFsUMrnT
AleN4uiSF9kJGMB+zuoHJ+IaLBvJ8Nt3yDDPdL9uEq2P2YCS8hpnPHwUpf3aouO+pAkww75R9Q75
yjFOCVejM357fdZR4040Yy/YpuPQbHF+RDvb+mmPDfeqwQFNlxFRMjWaNDSzuswa+fMVSYK9C55k
fqyEf8RZwEccfwoRuUOB5+E0J0nzgI+JfF8N8sMKLPzh/VOTu8kuC2W9zv0GLJ2VoGYrXeSIjXUX
0Q5XnUdSqbCz4zDD7Y1lY95YfmkeQswD+E2GrTFklN8uPpfMzU6gjPBk03QNSoiIXVFPl6FsXkCC
UEPL/j3rPtqc5g07FrlqvPR2jFBWJQ1vcAxTZcgdF0Mi0SPcLzDzZCSaQRK5KxvnXLgueQZRTip5
PDBUlYzyscSwqrEI1nkpnyJGyrZ1Mny8oWZNHJpRboci9866h3Yi1cGuFynfnN1kkXiffWWdI0Wu
WxodTbWQ/HJKQNyBCYbfsmUb2bUHvwCj6T37EbsHf1pSFjXhfDHLrWm6DmYaj4jfdlTbvoJIJ/Ou
OZnuonlsjG0QCQsuZiUP2JaAp6XKQlntveABRfgZFRffjoBD0+TqkqrDKojRIw2m0zzoZm/0ydZM
0Y31ieOyj+nWpRuOd5ld+LiwcPX3aPhNcrJm4zGzCfXROTOUCTv5JkvJfFN9emy0gyx2nLHyJfON
Dcpmr5jhrJimRDsvL1G7mEN1g5Lh1YuHn4PxNubuSOoKTppuWtde4Dyly8CD+ziJN2gVY5/K0GmC
F6ICGmbRhVIHjfRjLULbOgsikb34Ke5oM3LJaRbdGH8ykm3GOjPcyWrvpu0HHMbjyEo8TvmdQf97
xc6PthMeVyOrd5OHV2YE7TBp9zUcZhChOiBYcw4eVA0dP0fA77aGgUUEMMc0hruurW6l6hjTUDvt
GsteJ7bzREmNLM8dzh2OzRDr9G7qZ6ipXfZJmFzRfVYhRBQULhjd5I9Q4SMag+zg2elzQ2tkZRrd
ezfg0elZBshkw3vStwjUmK/DR5lcgqwCyjYBZdys4g2QyX0ag5Yw56Tm9lb4qzHtgi1TAecgBYmm
eJnMEdNKb/ab6m1A8896muJby1iagWI9D/O7wDy6TcMu3tiy7DEU23I9qrzdDjWZGYOEZpABfLSr
12RoIgZuGuG5kewMj3ICT8EOLs4WINmPGFxGneIiyxqNBpQYMzqsJN+hiI7ECKtxJEh1MN7tdkGK
TB/s7dF81N4+0my3s/HGg36+ilKkR9iQG3Cp+iViA0dZobb8HslERrkJo+rTcrHzucAdJxY5GjDR
pS9o2SXuPpHYonRNznCT+MfCdwGvMLibQ9CLo3GXFlsf8e8aIeNKqRywGmqQFUNvGLQ5/v8Ae1RP
hmrSkiifzhY2ZDr/K1avOxnuR4ALU5OuRjZOXYQ6cGkG+ZX4iLvqUk8GgX/INBsj+yWQ1PvheXIX
CvqEY94yCyqFLr1Ff9yyXDfmOgo+ARM/uip/qtzmgED/paXfAGKTJgcBJpCMEXWkcCwKYN5+yI3P
py2zCjIuF8Tjv0CAbvKhoDeBOrtFU0Qv0dpIDOgaJwm5mICIf+oyLx5yzz9E3AqI6MNomyzdQLMX
/b6poqeqmfBMBE5zYQTIJVETejPNzU+KI5bs3iFaLvJf3Nhk6bSKPeAXjFDLQ7+AsD1sf+sYOBAC
Xb68/uD6K9cv/3q4MvgUzdNVf/3nEPRbWAAf198jX4d17PqLPuPD//c716+n2oyXu9Dp+tVfv4jj
y9/5o0mE9RXG/a8DuT71kHohxO8oCA4W+F2M0Mm+qnPeiv98ZtFWYt7+/WknvbB+EZdcv3l9suu/
/vqff/2xvz1L6IsnHDrIha+8/usrMTHzU8gneJiWl3n97387Ff/63t+e5t+/8+3EfT81fz3P8hRh
V7z4mmbUFF4wvjCfbc38xtG6v2MqfOgT1AGDGj/8DBBOH3b7ERsuIvVoPhqNQnXb09lHO4sEjjva
LsEQip+3H+6lR4Gf5MN7HnW7KI0/+rS4ZA1tUF05UBbbXWOnctO00evQkrXSoirfmi35JDEcpq01
9m9hVPgXBdmgNocAK0tUsLQRtRnnCAOLtNIrS/b35pyCXg6M/KYJoqP2quJcMnt3VXV2vTy/l/7N
6HopKl+2YGxAoi3UeWvlCvOPjvzwMTE/mwFJnEjBjhcNEdWBb48772YuqM+Ncf6A+PeQjtEWPdna
MsHSugiba7p9G1JrC3hV4wXp/nCTERWzagaCjRv50EzLHAKi/dobzy04hirOzEPZz2pdTxlbKa/t
9lClSHJ2EXJm+KYngpEcJF7aRsrmGfcokcncjohfl322GirFgJyYRscwHsNtw45tHZZ2sK4N7LI1
PvStDgymmx3KdhuPjfkU0+reNLP65fWdWLfSR20Os9gdblw+KislvjJqNiE5Gy3ONGioNXycjDzA
oL0gnJCEDxnxfiy65kJjgrqnx9uZG7f5WPt3hndT58OFvsaHaS0hZB2Bt8incs0+KBqIRlDtSyID
7xz5+S5uOHvSn35Uln+PdrDdN4lFJ5fQ035oSe2EhAo1JIHw26YPFfaClQp9Be51urczbqg2DF9g
PbvebW6HwskgRQ3MseSb6PFyuT2FSK3SkqOlnQ6A+9ywo77zsC2G9a0ieftsT5IEdz71iAk9chtz
m0BmjTp8nmB8Kx9KAN3XuBqDtZzMlxQp29qbjfgwg4CDm88kx7U7shOnlUXvAfC+ty8aEvZcMuyW
PAQZMcmcMDKrAj9b3rEGTkYHbMwET3CtF13DJVBrssBoI7KGGR/Gh8qKv4DKFLvclF/BlET7cVrQ
I63r3UZoqKyeI0Zngo1CxQFG8eqel6YvOdOEgrnyrZFgNI3Vb50hcDGIKUKN3FnrxHG6QxclW6Tz
RbXEdBloqGVd35Czg3eDD5ZXh8mTGr9sU5s3/KcIrCaonHzx3pTuzx7nEwEkn8n8hGowO+ANpoEv
9WXy1lUfN9sZMS5q4fnDsakki3i4y4rgOQ3tL6ZINhFSJFgtuCrjGESkcNd5Fhx65RmAPqBoViHC
cj9wJBp+n8DVtHwfO7hw3uJcR68Nla6t72SCH4rOEeiHND0HVrmNGiYCpqNYiKHukjXWnIRdIoKe
Pz2T1hmhsDJHxNDgt9iZmXoDqYIwEN8k66b9rHX6sIwHpm4YWbXdeCdj/UzM4tlxPnGVk7g8GffN
jK4lyoFwqIX4kU04DE1zhE8U9nfQtKZ1BsuLt7ayDnXt/AQOxk3DBtFgOVDKFDL/tRhQIMuqfYeq
cmqVhURSzl9msogHpyfcdPv4TxeEFvxk99h3PmnqyvrDB3BYD2NGDZHYr5ZCdEedj4LdRtBvqIm4
OIG7HMp4IAUfQKQoEdFTuBj8HdtkTImTRXtOZPk2+6TGGNswPuGAAoqWYcdtEeItw+dQNI9+AW+W
GwaMdEjhafzqExZcCeIfMGMm+zixLvgg9v0MI8n26aISZ+5M8bMBJGvNTDHcqBrxu2fY+b6BPgNI
v/QoQh0aLUUiyrWRS7Xt8v45oW0h6+RPbngPHmYSwPo2YWezvY0fdV7Xu6wmbp6orYecCMLJEeaW
YYFU1lcrJTnjbXvOw/rNn/DwJYtHrRvy54o4un1C5OUG/hoCraAlpHCuFhxItlPlTD0jsZTYNBOs
duta/Jl00uU9irXwYpi3JI++VhXJkFIOHwGyCcy6cK2nbmJ0PYevSWr/FvUU7PTSeppnF3EmJQVA
I/Uo22inCGYdcdM4tZJnzRUQNcanhl+4GtS70RRsWLDtXvoWVrvjvCqrO5o1JCGzJkAz6Ln5TTeh
Nu7NOq73noWaPl3c4LOCLKaYnUVB0+2NwnuNFppgbeY/XAq9uoVKKDpFCY8jcTOM7jOskIMVQA/Q
XKHpDL/IBbBdxqUNOWZgP5szJy2T8WAm4OEzBMNxF3xENr6dVLY9wI3yEnfOz44G7s5vgclPak9T
9L0nd+1EiMBvF7YgzrhoPZdsEmOionWV1NTf9IW9mE9m5DuQukRBzrElq0Mudm7BfsOLJ1hxnS52
vTpiJkYvjpZ4Q5lfe0AV0jidzsNCvbAGYreDun0ULj2N2s6edbczXEOuJHdPtqoo3bO+uckSYZ2a
aNniaS2Obdk+Vz77eg8w17qrHDT2bm/uY5uKn6XqaGrAVkk8sR9sSM9JCrUxzD47OG34J0DHjlBF
7SlFuC0PTLZnDQEjbBfrJt3E1dKhGuwgh1PCwmlG02lMctLQ+5uKmGIbKzU3TheXCTHfS+BqGr+g
0iahTYzYaOLxXtgTyIWeprDExV2adPO4fQ+YwyFWEl0cStS9JP/2Y3loXL/dOjlK7RShdb9cpADp
sy1/EScKxC8/JKYe8qTthYc0iXJObIJhycLs4E24KYAHOVsgUSOQdyAxaAULxnTnOvxNkgBJTo3y
tomosF146WOCzn/fWWS74XSaS1l80RfPamB1yCzIf2FA+wbN7K2z8USisaY4suqTsRjBC7D7s0MN
hEjfwYRyh/sJA42hTlxEX06JTZEgEXmciLbADihujSGPcBeDdR578R5a8c47hli4Dux2aNTp6meu
x3ErSiI1fSe5rZV70xCDQlSGP+y0Aqzn1nLnJYe26pMjibolJujchD6Aq3qKcv8wmdPjGBD1nBpb
3TR7N2l6tjP4NuOfWNswNG3jauL0WF21wqdIaKjfbxrZVaDt7dfaH/Db6tc6YpxNEMIbrmmxM+a7
zg4An4j2YkaUJHbeXpDwncxQ3mNy4gwMCuBYdOdy+a8ZuN8mTp9zsdcB0EP6nVq/BZ07cmdT+IRt
fG0jS2PNfozPCG6FlmxNRyNaU1bRH63wXI7tM3OCZO0Zfo5JO3mcrfu2IfLdtlA81QBxV/YUbHBm
lqsOk+tsNGf0gfa2H3tKLh+vtOPWt4FZRRcihh47q6f3WdKPZPJuGXe4DJ5y7bbHqxWH1i1N6SJ2
w21S0U3565tdz3i9QRwkVMlgCXTnKjeMiiW2ki+hYEbVhYax0joRTGSwjbVzWWw6uwT+ChomObiR
2pZLyNT1QYXEa9gRpVPSYiZZHtxgLjeRglbndGZHFi8PGFmOpE7KA4AqiK8dfLMS2yZMLnEciDgi
goQkrHbQ8WlwX0iMYU5gZPMP1Lmk6nTqYC3pOdXYLNHv5TlYqMHXB2PBCV//xXJFiAUNofX1e7CC
nLFOjqlImmOL8/0YL//C48IQ1RrCdl+CqbI14c8hbanjcH2F//5adrnCxwZjFi+n7E5Ol2A9r1pJ
5wceOcEHgI2uxHA5YIBZtV74JtIsQA6/nZIKS8PyNwsZaX72rz8f033T4DXgKLrDkZZ1kq/8Yoal
NRtP9pJApH8waEZBv/z8+ksjkR/bUUB7m2XADbrVBvCfdIHiFM7ardh/hMqstplF9Ay46IJVkW5E
00+gFyMHc09crIuaFAeYYN26MHsiHArKCj4BGAPM5SHVOe7OW9jU5TG3wRysZpAzcRXENz4pC3va
QYe/frjs33kjGRSOn7MnoSsmcIGPhOWEV5hss2PY/TAu+8/rQ8JSsRlpW63EEu80xRDmc5hYqH1v
EzdHg1q1yYYqDjhRCAx2XB4wGSKZYVzeHpoEz3M7CTJoqLYHwxM/QKS2N16cHtBywxxIw4/arY2t
LPj8tm2+6yZMYdcH+tkbq1OUygOBTRMwOzoaML2uP7z+K1u+bLyKSUpLpCbBanRbDPCfcumtqX58
1VnFKKeGSrV0cERE8Ef3UrpyopUG6SidfnAHxIq6QgCFiKbP8D0rcmALQI1wLf6EJd+e++Eh805p
YL4C1mGaGfR0ec3XmX3tCsnqvRjlmyWsV6cnLaeF3gEF7jGI+900jyCQRHdDTfy7DKmbf4ZO9w5l
zEHVx1MTwXOnjOEBBearhtOGXOdldKlACNjBKszftup2Y9SfyrY/EF8+jI3LZrMiqhfN0k3uFSeD
Jv/aG2iZC4EpGKpBz46S69eGltLnlIzclUroH9MZ8zObuuVb/37Q9KMYOnTRTTG1q+v3M1XXeyNh
z7787Nuvxtny4bs+5fXHZteqbTPab99+r/fJUvnr+a6/N2vHgxZmX8o0ZypU5JDEJpmtGTX8wbtz
sTPULrUfv8P1iTcN3aa8WsCgVAArlfvtsW/MjWec8iTwTg1xSls3g9ECB2PNXPDB0N5dAPsEkQWM
l5p4sCHkDckB0sV98GjLZRLmGLswJQxAYgB1JD/SHqONPga4NraVeuKSs8w/HXbCuwpmUjEOW6ds
LhY3j7OLa3kgcsZLo83k98kj0IqEip7ipijT5AjX+DTqfLx1gEOvm6V3F2Zk1RlV+1kj89yXSD4x
YR1oJAj8V/Uz235FTVfvHQe+ltOaO4FGeZPHxbx1O+vJSuoRu35I0R2wFnvUGBPL9V66t7KBoRnV
+n6Eq1prEzx2IG4I5Yau5QFWTLzxELFloVREcR0hMt/TiWSv31p/FHz0YwrbSadMkhKZvJMOQYvG
nreKNX8i09by+iN8nQ8rztodUZ6/dOZdlKsfMCXdu234ZTuFeQKdvQlDEE5R/zKkYm+m2sH4hh/T
pPid9L51PHJr/eglbzzBbJhBnZVPX6X2Xmshw129DAJ0qW65Ol5iP0JvYIXtKpfezmsjbLXDO3d7
XmJ5Y0vBXiKKngFC3ysHkRPz/jmD6JSnXGftUO36sh6YuczdHsnXb+OLfdZAXKL7bLkhoMIYXD3e
iWccJ+3Rsad5DeM6AqWp/lTlAIZjxrinka018sgcM/cNdMENKIt0frLZrOSOIMIqf5Ou/UsVkE4X
SPeaudq0XbTQLdPYUXE8MogXLRWU244hUod1dx83+T2tXqpcNucy2g6GOHS6OxfjXO4cAyyUYfdr
24zvCaj4qWR0P4T9fYIYgFS/DoolwXHgb3Fu+zWt63TjGOYWtzg7zW2duqepwnEvGV6lKEkEGVo0
kMbn0GIIXDTRlyFn0oJq41TUuLy87jLm4w8b9+oqksM9rPuHxqVX0TqP5tC/RVn/XkQR5ufxkNCz
d5IKf96U//QU+jPIMCtpcFnYQ3kui+KDd58MKDt8ACD2i1prBl4e3YgpPXOjN5krfbm6PHfu8Hu0
7N8dI3lu0B9jhqBNOwAB4+5+LvIGr6ReQlLFWeXTZ669P9g+KYgdTDONydVp3Uv9hQbms7fcn+IZ
9lRCe4cb5VyXvybT5exHv0cvpXkG2G8NSeI2yuWPdF5aAYKZhe5fJ1+M7IkSxAJeyCXa0qEAh4bA
/Qefy3ibmMSoUnDfTqH52nputEnQCdOHN3f18jzoRQALWxhbpzE9Sa95sjxcD5ppIq2TfO0EQPvQ
6iwyQEWtB43PLASzW/wCmZjPUkmG9Bx4qgGdACN4Tuq22hdzwai/PkVd+6PNzILR/1vspSkebGuV
W2RqEkMDpQycV0q+fWs4d9Eo671VCNqgNT0KNORWMfibwRpvZY87FIFBMnXpvm/qszsy2GBzfReF
glUdVDS2Ibt+aWjyuqFzbid6V2q5ZwkH5n0Q3ZiRDbLPC2mt2b8GExmOSOrN5FnRRoQdta/ZPXs6
eRz0sAK0aY3VQnElsa8waP3i5OFuxQcQUBjtv7w+GA2xkRCx0AnfJIN+6KTxEfjeI2eY7IWRtb2/
n0JuPXm1NSbYtODIja69A2t+LEPnQBgaGwaxLfPhlQaTVOYfxM9F5zMhUOljWU5PfTu/VQPcMN/K
jkBcziAeu5XB29M76B8tGlhW/AthSJrJB5liUVGt/2k5pl7HPSDZaJA7HZsoapx+XRWx3heyROWq
kZJ8hGjpVn4f/JwHs98SgpiTPk4+770DFIf4VgQ1zCs7+Ulr4jQ7WJTsoPoFTvHNpq+TVNpll/G7
6pChNW7A7Eo5APb1axS7L0wtaKJ1dJDBLv4mzZY10/Ie4CHsu/pHYAZ4hZV5a+bGJbFwR5NlN5Kd
6TEpRBAHNs+ZKRqKV6NhtS396tcS2dVT+y044nrXe4G10zT215PP9tTW7wyT7PWQeNUBqwI2r75H
1yZMqodxuhGiJ++e/UvazfeNC5ktiHJzg2yGZnnxx6QtyuLaP8DW4aJETTAlNXbY6HnWv4wY21GX
Nnxa2vZkkYa4YnJP/yh/yhsL41iNqK2MCCbA/b1OoLtMoYovsd+8hQU4aBAI4Ivppq6YJX9aDAUO
uJ9A9+aAnSPuJbbBIAJhQr4xcLptZoPzmUBOQw1KC3QW8lzO9FlNBZi7j8xbf5HRm1VwDD3n1htd
+6meIIekKPVK5BUWajwiKRLmFO6WV4nuZ2kvQfH6FVDUnOpZc4oHvCJdMOznLqwPko0Y0XoxHD9J
3mBQIV8vXfaXhNNYjJ/1n/R/2DuT3saVbUv/l5rzgk0EG6CqBiLVWZJtuc30hEinney7YM9fXx91
HqruPRd4b/CmNcgETh7bkikyYsfea33LGA+5h+yJxBTWV9OsAwct42ZRSKvKvujuEoh/u8mtGwD/
3kvo5vVzl2a0UEQ77Ck3k63XAwGTXZacSjlfG+Z5Z090ztlOGnOHtyRGKCars1F4dRAZ5sUz889o
cJZziI/iODETGz2nOffrX26VdNvJ4OPFu2ffmavvZJ7yUzXRItfrpYQGyAExy9bO0hoDoPLe2602
zDkvjAP9swc7RT13+8vtgT6ZRVA00ttn0pnvktZCE0RbP7JH4Fk9m6ghwBeNWUt/jK3k/vaXMaPc
0zyU5mJ5dBncg3UYV1ciok9gct55JVjtcntaY1rBfA2ofs2mEueJzRA/eQ/5oppg3fWt/kytOjw7
GKX15dmVpKLmujRPdl+ZJIYw/RpI8XzpjKnY4YqgSkxTc++m3HJRJ7WrVb1GfQU3YP0POzLmnbHO
8Akc3QxCQngyebwCYaLoztp2uY+XmH3VppqpdVALXsflsc1SnOOh/G5Fl+wtU9nnfMFZZajkYDOh
8+2mXXw9RvzjhNa950zI5noiGuwMW0ROJ9gXzii2cIS7vQmBf9OlkEHHAe/+7GkM14uOnzYwGF4q
pvyzTs+l8+4ndz9aNYFqph6YaQdduGHSnYIIEoNRIcMbSFkZbX7mHhqWcY5mtjjw9YgZTY3MgWzS
cOb1HBliMBFzrx/CwTpqHhajmHIiT4301E8DGxbsdK956hYrphFoQN+jZ46JjiHGosH5l33gxtTu
do/yDnlMF/CYCZbU8KBN6cJN2swIRrddw86UtHyzpUc7m0u2r20a8VpNX7FtOzcYB9QXiAcwUYq7
MEFQ2VottaJzRzbsI5Sro0HjjwpKg1lgvrk6Z4+bobevReLrUQuhiJMfEB38eWygW+GmW0NEM6Et
6hJNjXOJ0ynfL516qBdxXlqQ65OjfmaD9uWJUaAlBTYZrfKWCqxrW3Ah0OtwdA2zU15iPqYILDbu
xAqz9J9inu+XoQQwOYCi8sDtkNlJVhM1nFWxbZaYWhJH20oVJVu3mKOV7fAnCwmh7ejmIXGa7p00
PK1/FsnumzrgBBuveY8RiTHWjNUIQCg0X+o5mR/cUeP0yfpvwbqa5vgnbISnqtU2kxGFCFkyFF5k
4bK5EhTA7AyYE0u1qIBcIIDywTnAgu36lRAWfeYpXBXPmmkNzNVySZPfeSk9kpNKGqh2C79ZEeAq
SmSYSYilWLPlJSublQSGJTvyaIKp7I7GKwBBK4W4AveYFVRnRma/45JJH7to/NGElB9x3x/KiAPb
MqZnLwUFOxSCoM9+tUzDJvQomWwDVEqUWRHVTBcfrImTdVqQ2gkda2c2Y3hn2TlPpZ53T+CsD6n4
CjMvpgZHcT0xWj2FafzYy0E7hsyku8ggWyMp8SnFxqlNJzeo3AgBVj4U24Ie4XqP69veojW8eFlz
mjtj15RsGPPkHuO+Vkcd81UqBcOeYbnmRv4YN4V9IAkINpFDgGwpaw3IvvPAfviqT/VPHiF4fxpa
T3dR3tFZ86wrOnmmWb2ZTKH2dt99lmlKdrlMnlAVr26T6TynsA37xOUUTH3RluObIhBmsUdUJ8w8
JpvmrE3kSgwJ17dTJiTL8tEMqqetKM+tjn1A1JyoiDZBlwSkBytlesf9ldDLqx8l0NeJfBMCGmrc
56U49gtSmuha1oPAPy5PLmAViWiZqYR8z1FEWHJwcZgMGLpL8WkshrYrM5ceOhOJbTLVQeh1nzdr
/O2KFWVHrnfyEGNMCltsoctrLQ86eMBN7TqnlksblKpqg0pQIuYGFM6MygqFOe7PxGEermhSuIKM
Gk9eBwJV/JuF4mb208dOnmxucD+U05qbKpeDRNF/X4un21epTqHQ9PC0gilA7F1SgwxxiwIqbjw+
dCIbZYcQwXT3zmh7e2wYVAWpS8xKWwVeAwtFlOnF0ZmbNGRv1xnZSh7iuEvltRbfC16ga3Y3a6Ye
aZ/RXLxw1mdmtsQHZi+nzMgoNnHTVNlnPEb6wbBpBreLsc1k8lkKRKxIWiDXr157YxC7cWSAWxZI
mEKeAAiqnDuXrtzH25X84hcrSgADOCZNZHqakHgWPqx6xOaNbHRbzRD0Qgacbol5LnJ+5jTjfE6Y
L1BosMNbNQjEJjzmFlccXdRdgdFq0+KA7W00s0n+IpqJl86wGtMzOYh6eOwtKi444QOjLNSSoSJG
2Qv7ze0rHdJm/1pSM9kUfiTCn+kQvkTdzErHDAn5GqfdnsCc0dP+WAM06qKBijMsTGgyDNQKawg6
K7jBGr0raDENDp02zR6Nml6cOZbWxnB5jaxJgzhGCjGaUP/T4ZxI65djsB5BnL+vYipqHchWZLLO
x8yPkTPyLMgHbRR8SKZ8arhJZt6V22ovoEE9v07nn13PWYzgEHarhA9bQHCL55TCSENl1rbBemUY
RsIedCnu2gmS24TCgwbn3kFcaBW5G/RG/HnbT5ZmDa4qj3P6OJjyN4A2FLUe33Jr35HJyYEw/pyo
Jady+BEvfHZGpYEWqkrs0IhQgLqs1PYHYVjl3q6n4pR6YIQUBoK276ZdEXPIdU3KeTcftVc77qa7
0RCHRtfvl9ZuL6rpu0vFzB2Ecn50snI6rjWwnY/NI3hqDg6z+NlHo3gcKCP1yVQY/vKtZpnDY9at
E54lYNZWBqSVp4eyt38S4pufbn9pQ/8Rx1pEsnQtt+QJnLWo1wlmn5FXGxxCTkD83uORhHJkI+Zl
nvTkEC44wVlHnxi2D/vF1J9q2dk71hJ5svrwhBiFegj+Tc0R/9C4zYeXG6bftMY1BgMbdLO2HW02
yfWm0leiQ9yLHxpJEUHardeP9tqdnHGmCcLqBE1Qfsvz5BFr0Xlk2nOanTpng8BJP3buwWlyb0+T
n8RA9H3ACvUgH3V1hBkI4n6V3Rr9YPmGCR2h59OjMCCDkTJhXE9qpjKjbcsApqsY/fEgRtDZkx/p
gBI0c3AzUD9eZUYQyBRhKVsChbunJRt9tQBxL43afUUlg8SBoim3s2fRyRIZzjcOOzewCXlmN5zw
e6Ed4r3Vs18pQJWj/dbVruIYRLkUoe4p2+ZNURn7zcQadFuIaK+Af/IsDwQ023GYa5KH/XMp19No
73D2T+CHNzz9DnMJZvcUt82mmUDKoYw4Fg5TfzprA5jXh0IHWTKGc3PQoUSskTDBYAoUHXAAeTVW
474d3g0Nw3VIWUbgJv1vjodELPldru5wvaC2HdhUb9fJtn9oI9o0YazRjDiGbm8Ygj4ZR1Rb+hi9
LhSCAaUrez0MFAPSUcIQfRdzCyBMMb4h6E0Bz2SgVQI3Vo9Ywh1DitaJRiauOjoKPKsJfCcQrSk9
AxYs02CpyZD7dN3QU/UwdIgJfnKdIymERPPV8Z1y4s/V/N+1+WdRcjchpEXsbWiQnVfbuTs8R0b3
NnNb4VGCpPIft6CuGHqneL6BA78YpFiyYmWwvP0S6HdzT6A2+6N7TIz4By76NihHjGhQIShL+KKq
c/ZzITn6hgoKdaZ/6xjY6Za5ga5Y8sP7YiHcu7XHC63r2XfAwZCo0W1khMgEfUC74uy5AlhdjOKJ
c/y9FmEQdACK3Vbyod0NiCLQ7LOStzMHvowvF4qSD4MIrUoz/fTa+XJrqWMjIZieUzwyiYoWXDoH
mrDPztqnZGlfdmG9Ui6y4rF2+kvCIrPRik9CGhtsxPw2tV5sF5DVjVgORdjGgaR9ThYQn+Nfa2I/
3mlGNu68Mf0kbwbgo4VZhsiixBysU54ioJCjR4opT7s7P3Amie8bplCbgr7t+zDEDW6RKtrlDrDe
As+hPrprO6P/TmjoHBrC2x/dSv+epufIq8wPGhUonstlOSfCTg/SWpQfYVYPNBpUlQ7btGqqYyLN
/mJNw7EYOPx5pMZeYBHD8F/QWVfEBnlEWeDmhZBSIt9E28/tXIM82DQOASrRmAck1kFV18pPWRoA
PHKex/UOUUb/u/PmV9MsLzAF7scKHEio1jQr9l1diSO9bw45vcFYjz7zuN49Um9YpKgS9XUlmLyM
bZZFxSJSjkeKJ05E7scCOszJ8TnbIntf10OeE1QHDsE0yWfshC9V1lzLRfzo5vgrz+1DPJasailY
NroaRCTQwocc/NxQXlsjHUIrWTv7OeWuWB+iZuKF2orG3iJXK2RRP0Q1UHMUP+ReUHbguyWndqb5
prMiezlI9dw53DbskLOtbp4wzRHZRNBogAedtKvTcDKV+1nr7jETHu5A8wgyGntWV/8OW5d7lptL
7+XL5DInJ9cKP3PpFfOGpHSAhoiAl5LNlwA8ylgGKWx+6aeNmXoTLd5hfXbNtF12BW9n0tyXqWO5
U3qabTStg35Irdiv5cRkkQzb4FZ2q4ew5mHQS9zSLa1uGYn7Ch3e5vbO1YBLO7VnUNnacz8IjXE8
9jeqiHrx7s3VGzwvbARwhdtN57HIxXitJgeaPbf/DUR1e1wi8JQYJC4a2ml6i3y+ESaEvifLSNYs
S4B7txg23uz1n3keps2gLMCX7CoV/tqgAPxRGZ4/z+IeTCFXQTiKBQzCciKWcr/+uz4jtaJ0dYN8
QCqEZEiFDZ+kYGI6k3IW9iTS81rr17YscOCRNlUEavd23Kkd3fRNiyepTy44otYuPZtOXBIq4Vod
GiraIaXGtMRmsa17bgoXT1NuKz68gj2sL/JPs7DuVOZiH1s5WWlSHnKHjiIAegR2Nr/24qXzdi5O
0oVPFa9n+0IDLFvJ37LmpBIW7M8xLWgnrr19rpH8SOXzNgCx1xSHO+5+cs+wDNysuS5sdm6gtVNI
eF9IRF/TchQvckoEh4AOB/gRwx0MGdpoPTemTDbI22x2cbW2KwjpAHjerNsmN0eFJ33ZY9HQtkuD
+wxyP/fcR8UnB4bVe20x1hiJdoX4GiFl95iaCiCd6O78UAl9bwCrD0j3eBZj/9atp6xcOaduIB8n
idimXZ1xeTw+pni7g3xJPkeTh14Je9+vuFc7o6xtcHFgQFKHCIk/GssFScni0TJe78fxxkeqBsG7
/XNbu/HS0WgwULBP1WGAz0/dyEc2Wdaz29TpvTOL77z4BGM2/WAMqs/QKWWJED9H04uT+Qjncr5r
DJXhfhZeIIl28pE1ZA8pvQdQiTVNGNtZY8k8ZuCV+8w4xy/H2Az4ETuMwsiDcN8ZPEFHkebb0Zte
s36OA09liHDmlhG/3iU+zUMY3NBD9dEIL9rCimU684troYni4cetQeiU23jLYWjbR4P3eEodhGyz
VEeRjM1OzQ8tHa8F3ZKbhm9eaSjg3GqHDsfeDxGuwaWGpwEzwoAYjtXUU7vO6tljIwogzA0V3Pty
2U1N9wj2CFPLnOVPhoXypmL5xkhDOKUw+/TScoInurIIyJQuHydOi08LAs4ePclfSJ//Tyf8L+mE
hNL8k/n/3+iEl19J+f0vMe/e7Tv+g0xo2/8g1UgK2zJBO1jSg28yfrfd//ofmmP8g+BxF6e5Y5s2
nID/F/QunH8I6YJacDwdOiKUjP9LJhRAC6XjABrSDfLTVmjh//6f/0KaaP/23/8cgf5vXAc0LrDe
+EHAYTzbsP+GX+mcVNe6SYNwN2/kZq0LDWYaAUpn87dxpz76FyJcgoUt4Ii96J8u1ONfMIR/efG/
AdYAAUFtlNI1IJPAZrzxlP4Jt1OVsmrgdRAwPkFBxsLRnQgPQOdOXxdzP6Z01/5Gn//ffNmVlfNP
L4uYTg4q4WXVDzJq4wIc9h4wmT/TVW9PEuxJ8V+85N/ZR3//Rf/GPsJaTpTawCsiyuqXq+GgG91G
yOiToEvf/vNfD0HDv72cawB/Q7xj6g6CvL/TJttcq9EtNreVObxDHLGH2rJq7ijJSrehDCbVwVqJ
6rYH0H/m5HbxipHQMUcWG0aQGF4QZqRaCKGXPFi/nJnMjg0JAIsqJAwLC7dmq/cQW/X30BmMTYWn
bDcXeCLpXbKhbyY+eKi2TklzdLXYWEW3J1yIdN8GhlM6PoR0S6gUUMPY5LAkS5sG2PDKwL6Z4gaS
heg3dpV+FJX5RPy2wOEzgYafsZ0sHD+gy98TsxvfhagDAde+Zx6bv5ZMr5bLOREg8PPk5OHzpU9M
Dit1chjHRd+Gjg7mkd6TQRvtYKtf7Txx51ms31iwq3J+lTowyLInVjaXqyzI8WmmXZyRHAEp74gA
PjLL+E0k3b0ZElbqldY36P9LUjcf9CFex7kO2ra9aHJ8n02AvE7HlSWAkSQ5OhuZwVx9pPNut0Qr
LUiFc/sTAGrNCQsO3TKIBhnx+Dq17F51rT70qOGDQcZeJtpunkHOFxUADRuMRGBVhyb7zXD8m8SJ
Br4+n4SJFdI2+VFmlNW+6xa+US7Xyqj29ZjPW9WP4ZbLdtCa+Uep3dlolMArLoyia1oIOU7bxFgp
98lWiOrDoa2cJkwC+/k7W6bX2MbAGyEYUtPrTKwJ2XU12aaISzNn+cZC/RrVX2XR/urbJmeOvlZX
aav5vebPWVpsnbH+CLE/ao69M0vGg5Y9vMq6+NbHak0uzYP15xTW9KrP8mGuHu2GyjprBSdKUnFr
SQOM6odx+hNOsRpQAk7rUuNLqmorzBYMPMlA+LXGoNdqZr7roC23aPEULVfNxTE+2piukL1ujgQy
4ESvxLcGwGWPytwX5JVvMg0YCsnBTpr8adf6sGiZ+MRad84sA9eYBaDBzNUP+o+ouqv2y6sQX2qx
MxHMTBhaxldri/Wt5+Qa5RH3nLnYPmn2qNIrmK4ub6QR0JaWcil8fUD1qqfmJcdohD4w8+OG9+y0
5dUz1BPIIYobwzhXqYcLT6PdZekoXHMtPqKg2CLgpenacP80GVT0mABRorAokUA6xlmjuGX4hqEh
cI0P2nNZdJrwFwydR34WMLKONT7kYowANmumBrx6FxjxeKHWvsIR+Ov2LddUkxD5CRkqcKrd/Ar5
hPSkqF02nYAPjyt2DenEnq4ZSJuXDJSfXLCg2NlxvW8I+H3JivF+NiXJf3n3YTR25EMd2FYVE3vh
eOANPGJYBhNb74R0HJjid67hap9j/TD06MzH5eSYTnokzZXmu0U2daYeUa5B0OjbC0CHV61UeMnJ
TyS0gs9NJ3WDdbdcJwwcrHkM86Qp9mkabhMVRlu5PnEVwm7f2dPE2HkDnhB8T7jjhJkeBvoxvVnj
I0YEDtKEpzOLCP7Q9O/C6J4hxN8TLOivWBTfWP+yMLD4bc8aL5Taefb4Ojhc41aqD2e1ujtejyXP
JnjEm8HkRgTSashChrdwIA2zl8i4C4h3dLgn4bN+rtkdC3bk4rjeTm4FnGo2WcyiLkFcn7zm1ptq
TLJbXSK9ZGFfZYX70eaBjInAmauZxhvaolDnk6fbAcWFJf+2HCEnmNvVZYKUvJd9tulzLPJFyC9F
Fq1u8yJpJL5R8JL+MvOJACOu/GkEKBk+QRjnf/OhisX8Ju6HtdjzDotlP8UWs1DeWDfxj6VXXRMB
kmQY970qXzWT+GV6wdgHyFVbv39aSCp2qnfPHF+bYX5V3trIDh+Y0OH/TlDLROn0us7IUE8890uz
ZVFFHj7iiKl4n4hlWWNU8aES+dqU2yGqyRRSFqAkGhiSu5G1jFGXdR1FfjX04lp4zR9vcYIBQ39k
rs8xSWubZeJytVq2EwNKGp1Zps8wgH47gmKhFXfh0l56nUtRTHw6PaOcmMuKRNXxSYzf1HC4uKwx
OjmQFBD/CdZM2H98NU8XlWvsmh6KNtqv38xLWTvT5CXvHoDaNAvtuQxPK+un5vGrRS6RZZM2H1tP
MQabX2cQ0bxJWgdYFTYFtj/IL8vtFzQ0FLxNH9/dbngYcx+4l7CH06/1SD/lNf3ZYB9NKsLN2u4n
OzIRJiZ5TikfuEewyFZvi6sj2gtb+0dsRT9Uhns9cUhndJbsDF550zuQSLyEhtIUEwppWtte5Z+L
Ydd+uq5qzESrzWhkaBvU0gBVJcAkGZMtwZh+NY7Z1R3VfKhqlAJdHSIidNprOpc0CjxYN66y11AZ
XJLk/Rmxmn1jLK6q5KEwp/FRVDH4nPbSlFLbrGr4fN354i6/MJO9Cq3q0azGz+zRJz7CMEiHigM9
wk53fK2x+++ENJdNllYEuUzeny4q9wWuxQAFTB0YxAO0Lr8CFC5cABI91kKbSeOJvXPR7KKznl/J
RvdTfOJbVlltX9cFYKgkhjiEH2tuT2p8WVAo6U720JkY0XK7WQJ3cn+oBsRpbxLBHONfaJwBywf2
WQfep99Fbb7VJT+KTfWrlcu2Jo0B6YbBBjidM/5UHRLuOezITRjMd+RXgSuLfT5Q1oRpfxrTrj+l
NrKaRu4GhtjnRQMFJXrAKuQbEGUkf9oOt3JTjbzUZH6MBnr9CktQXLd05Zf+ONgNSLnIe1jUdEX5
gc26R3YdktWXMQTyh7EFRZKXzGosfqm4dLmcuV0AMMpehoXuu4mzgJEzvNkqI1LHXtgrUMYT16Dp
LNprJpMABlGRhjktkVidFVA4xu6YNqXle4ySGfBdIWt/CkI2fMIiP7QOtjWiSa7GPBwSx6/oMDFd
G90NC9+TNrhH5dGzT03mSCi9UOFNOwcIE/daVAeFwgWi94t70IQ6m0vzYI12eWqX7C3SWHwGtCFb
srC35IxNctAPrmfAnjJqcqsTxIUgQSnLQuxCxhqNxoDrMLjj78UhUTK1FH08CUeK2M65G16wTgv6
easumOiKLtbdDX/uZos9XYmRxkz7xWo3nmxSGyOLiWk3YW5yxx61YF/REg9/4RGfNn+9iaQBNzDL
g5gfTG05e1PygeopWW3n+OGtHBYQGY0AlTBzW+BDMNZFu1TT37UoRJ/Q1QcbkOVhIWYaKWa9zuhi
tIwdYmwOoZssFi+zlTxZsbPGBA7RnSKkFec7ZCzLC8vAqCh/kOyqPelL94JGYpnQHmPvTRuaL0nK
9EE6R3gjn6ErwFyRJbmHxmUs09fg8FCFsVFfEsDTLMAUBV3YoWzG7BZHtX7ozOqJ/CmqpKb93fJo
0iX6Qu2GoXaIfws8snQmgQOmub5SUpbAo+IN0rkLt0zkMzl9LfpgbKcyxyKHVoD+XsbTwpLbaATM
QRtO/rqjWCgSx014XsJLwjgg8KZd6CgMWKwe0Xw2xppc4r6kOS5MiKa0vNaThLGJSe6EdIBDe9LC
x1x+RTkfdkuo6hbjwgVpdL7F9kJMOWapqZLJdnbDZmslyWfWDTk5vQknkBThoQd3yZMLsyZihH3h
ZiGxIh3E4wauvEPozLY3EBJopv6aWFC2I5MYPU5fvpc3sE9G+asgJpNi64j7d3gskpllQCK5jcJ9
yBa+S9cphjV2f8hMpXCbsk9ORWhTTZpydSOohQu4NxbtyrqO2NHRf3MbAxm1CHeDA70rdfNtVUT6
ncH890ZhNqp7UFWab8X0hwlKYTISk9itY61eW/UgNuK9ZzT9RiEOBB3W4IFPWY860/cIJ8AHRwBe
Ja2zSBAKlMwdmuXI4K7w+7X/PwlxT2D9V8+BldEgU0zm5uuUn01fOF9FZP4pCZy+U5LSFiwhuaUm
n6stCEqY7OaI1CzzW50GNK3O99wenpyaHrZROasUOT5GLiDl3Ay7q4oJ33KMcRs7KYOl/o9UU7iV
dcvBdk5fLT2PAWWP45Ea9V7SRzdzEDSJa1U7wxyaU0tpgVpG05uOw2aWbqkpiZmtW7zsbc9hgzip
2O7xLujZzp5Rz0ZOuLPUhDqhdX90mSEDJbTnpHaezHqwOU0U7T63VtEbrHFEK1TNzPeQi1HEznW7
D9ODN8jkYsnwObygU5JPLZRF1ArYL/DjEcOJYL6StN0HvjeF+lLBmcNbVB75r09n6eLAIKN39NC8
RLgsAjQArDbD3hLvSNk6NOjeM0ag7khlxSBwskPETCto1SP1ijvuTCFc7IeJ59obvQcQ+5zIaRnE
/QhxtVUlUxTX3eH5fUHuAHRh+hQqx7TJrLvPo/sUh+SxpDMb5vYIzHL6XEGdLIo8ZwYinu0Ylpzd
XeZrXF1u9460KQLUA0dE3rEb8VO7QjGTsCdOcW13ngAIbkWqxoONrRVWsru5zTQ5bXJ7eriApkhh
sZbafhjXOy0nWhqJ895qTATDcjfGnBiV4dGJZrWk4YpwlYyxOzR/pGdT64PMnHd8VHEVBXQgDqWr
41FzAPK09BvKbKuRxwBxzQECoC8HwrpO1VhfuhxjtWfPe5OZo5PAHorFAsQq3hH9rAd2af0sjXqr
DLBRAzMGR4s/xhQB0W+lL3eCqmZTy+ZXJYCgtpOBxEzcNTrQPZhPizuBq2KSFmbFVV+a72yeoU1x
DT2F+z8mDIj1n/uXfuHBbsuf+gwZoCqN41zV1yrRftU4AJllc/gqsHcPs/DLwWBPo8xhIOs9dUA1
gweDgCzuWPWljxkME7hJG7MEgwPWmihxh+TdnuDtqnrqJSfZsKvWbNPsM7WidqOXYvRngYSel3ku
BZ3DbIUAhNsBEnxgM7s+hw6upVJHjv6mTU65X2wZk9lT3JsuLbAEyTLkyXxblOSCoekn/mXZibr/
JjTraSjiZ6cke3edWtp5w5E9Lm3sRSyqjnaydKkFRSwUE9DqHX6nGcD8q3ahuzXpR22IesUy5mQ+
c53lVMNBzSPeAVf3PCnr2ibiYtkKiJMOYzqtyS7MrekoBO8mt92DkOLsLYiwGKRctJBOSsrHRlVr
PdaYPHeILdeBWQGXShN7wQklcLJiV+TNK5lStT+hEgtXVSh2IxFEdfFor1oIg27Sdq453nUwnYKe
wh7+CYtgWCOUbYbHzpoU3aF13qfbbzZFEuA2zS/UmkgpehsDhn7EMsNI/zCjmoGc2f+xY7sJ0v1t
vl7WXC6zjaiR1tE13M81YxCMtioYUDZGeJejqtogts4L0mntqnJ8us+vKC+93Xq+Q/2ktnPzTpgz
iFRGFMSj7tCDECKjz4z5V71pU9/3Do9jPOfxOU8pf2ah3VW6+ZSP7Q+n7MBtzBiFhmK+zxzlsaBA
fLESez872bKLcSf0hlH6Y9vOwZywhK3I2oyMLmbtGUOlaSDTZsJklsSYDWgJHuZiBZ4a1XTQLOUj
6MS+ntfWe5865x6R/Q7jcbkXaIdPVTYhgGb+bem1dhxk+oTjtzhWprxajWWdSoqgcF3qM5jFeljt
kO+2PHPAJxg+GygN6PxaUVT4jYYRw9JR9cyL9Rm3MErb+sF0cJxZq+bBm2ck9aPamY4jeJy9C7oj
dezH/DiY5kPeVPI0wX0QUTPub4k1BTQcNcQ0nLC+YPP4a6+2ey/3R45pacypyfPYsGUbU+qGjkc7
TY+DcWneq6XYFz2oRxelHpgYjvDGqrMwbZdKzgkfPavCMtJa/k34Ups5hhA6mQBlHqZxfA+JY97Y
po4ncI7vbnquyrHUsRlv62L6CrNcHcmzCu9sMshaVUV7XJ+dP5hFvlWCVmsj36E6W1sTKI2y1Vdd
aD9zUEnY6ibcuBm7Qi49REZcQJMpmIGHjoLS3dUMHqNsFojnEm9fOqnyB9ZeIw4lOAvvzZXoe8Ec
0mFGgb6VJCKuSexwOu7yWZ1seOsxiY7o9dgxx6miYsmClE4bV6bc3YRV3DUbY86YRK6CRqFrNoEx
824e+jYQ6/3V9VayJyIKqW7RMPXjzsk1Rqlz+9sOBe06ab5hn7gkebltoyQOMhVxNPppK2M8RwEn
7mk/KXWsCtgY3UjzETMczwqJ57eJdxan/U5KynK4ccg9De55bu7pRMf3i2wQmoI570xp4pJb2sOQ
EmY9TeeyNFbRoJk9ilr7JD03iTInMPX6l6cwMY3o1pgvVsZd9GFrf8yFCTNQJExLKE5Ry8YebjUQ
L9bAUMHBrgVBM0dndDEUaIhVQ8WvQpXVj1fwnGdNcIDwFkP6jZd9lRPr++w16b58BbW8ReIV+oPU
1aZxGogKq5Aiw4I8MUj0rVWI1DrEanox7TnJ/Qc6Hx/jOjM3S+3lprBKrFH6IFXi7RJCr3IImNgo
m06QB6pOb6KRLi1i1PUn65370rozXg0YvZmZ/R7HCTzyXFyT+dfSeumeLsrF1rAqxIgI1l00AUPg
k3C10VCewjSSHiPZtQm40BuvxuZhNBmTctjrIAFUr2MHLDVSjAMg9byj51pra9MGaWg/jBoN6E4/
Yrzxi6F40b5kiD596Rwf9Yzjz7EE8JnsutpCS6WJnRziXUMwUy+aX408zipDq9pwJG9l+GmHyS5E
bktxtfMELCIPtYqTGEygbffdmqwTkRIMbGeiTDvjDMN408JcLYim9UZ+C7dSvzJFpgFYYDS+Muo3
7bZSwxfxZ6jIjPzeBncvs4jCPW3nbfU02WfLntHqmZO27WRBieiw53XYN2u7PUd1yPS4N160Gii2
C80QVhIXUiP4R8bXCMOiVJVBZwCCoZ5Z7yGqPdE0v1xzZmjTa1cq1F81AkIANO9p5J6ZE1xbg8Vu
1O7qhPHzYqpfUzbX/lhXBzvhV1NT9YvG4HsyWS+LJl7GDIJVN140Zo6bzPKQu9Sgo7njf+GafBZa
+VMo/iHT1Mlre3IEJGQ7DfySrdVPeQ2MtGWzzBaJVQEFC32sHzeZTp1454J7Af1U9Zuge6SMCkHE
TUw4vxWG8QGblcsiTAJk2O9ukhenYiUn0tJviBmUoIr+0mOohDNwTuA55ysdO9FeNCkSrgJcQTTF
l1XFYXCsBbI0BQXqLV+Kp8oW3jNBzXg5OQQityOKFNbi1LpEK9fU3JIxi50q2x86E2f3ceaRJL82
HAi2V+5mdAsH3W46XoE1H3Anf5hkm3PQfmjpL21T4YK1s4l0BbBO/xyBYkGvybQvWYuLYW6d90US
bm8PSWAWlE5xXI1biIrxqsC4CcaHlJO7HvUUnUAWbzqNeJWy3A55eUQXQQyUdHq6izWw7v+Hs/NY
bhzdtvSrdNw5ouHNoCckCIBWpESKkiYIWXjv8fT3Q56OjnPzZGRF9KAyVFmVSYPf7r3Wt5JpPDUa
y36EtX6VBTHvgbvfPCHsaQ2jBENXPEm9YqILpaI34TVF5zPBkJdLAh/81roMmStm30NvfeQmPBL8
QpDhq9exZ7Vo8XD25lWoR14vRsqSWgR8aAHSHw5GJF6IqbnGrkw3MZ6oKS8X21bxNJ98SYlplSoS
ctLsYi6Rdl3MAjmGxY6sUm77HccSQzKuvRQ8ohumgNoP2NXL3a8DS4WABnhGn+7xPjV5XCPONs5j
nBcHpCnlRRe3vSI+ZwMYmKYW9Z02Rve4qwLUfoSGENXuCIUY7gt6dURC6TetGlQPnw5lgcgF0u7v
M84uKi2mqiplr86SR3QZ1Uk3u22BjNSdSYV1gagTjyqgGVKu4TR+NQIqbZj+057DXr3XsHwJY2ah
36AF43Ob78aZ3aQp2HQDHoTs66xUfGemUSAx6snR026ZEAVb1CiBJ9wryCiYS7Zzbe5Qt4M3W86p
v/ZCQOKofOVHFADsBqN+CjS2bBBFJ+LgedgUVTepdqwUEzugBvxCKI3rL/ljPYbgGrCcRn5Db3Sk
jSjy8H4t9CgW8lUz+JdWQ9lWId37NXQhPXHFF1MNmNMSBEgklwIE4ydFmmirpPSKmXkWkbvbWdKf
YJdi/EKGZaDzAjbevy0qNLNHTfdrnnNf+VFqnjtyuTqSqCtX5U8XhBvT568FnwjNtCwUknqR9S6j
oSdWzFreY7EEBFbJbLcmpYuq4GrBorWu4qKwi7ygJzZRCEUGpZe0exFukB6P+umXAizEvoqpYMaa
b+rriHyrnRxb79ZAmxTJ0aZMzcmLE04AsUF8iijh/iugetu+Sr0j7f1Lpz4pFBYBCswU6NINijuk
ZCleQqrDIYrcjTWzK89NR+sbAJPDNxT3w7STwI3YeT7bMOGZg0o2cz7hTcrcN2T4sl4LjMZaNEfc
veBKisLGHMWfSAKHY4WWseuNndTqXyToWTulCcQVqgDFDo12PP36CcmzZDNQJRr6Y+SQSACQlqRG
hKuoc0W2iDYgKVEljGU1cDpel4jryMgtb7gzk62UeMZ4kQXmbNxm5B6ETUmy5ATg32S1DqS7HPl7
+pXpTuoFZjIZeItlRXrASojMfOjJJEccGcYk3vjsj14tjGdSUYDgWln00Irpd6qyy4x6DcGZ46Pu
y+lLFStuLVqukqqvMKrHy6xNXCWjc0hlxgnm+CsXDdqksknXRiJcq/PfMEkZtPsV6IDZ2zQEHaXs
lFOjccxDG1+btRL0Nj5Zi5+mmns8H1F1z4l52ZhcpmB1gfTC+hG/TLxz5iQqUK3mblcGlo3TFeSt
CQ5Ao7IgVwpCwqqMXKPQPwca8JqcMmdLyJwalvJ8iAmGKKrzsGxoqDCVshbZ8GKsU0pMikZE3rYU
TT9dSxZUiwERXcS55x6x0iLoOnnlUvr/8svoKLT5EnQsUnoLEQZmFn2NKEAabAT+PYDi/LYklyuE
q8fztahQjI9G823Rl7cF4J8q9d6yRYNJgx5JetxzQKa1aqtxhObQ0IBTyfNOTIqZN8V1n1jrBymq
DiVJ8PQI+2ZblckpKytQfzIgfC1piC6ngSX5/TvYu/w6dpRirQRCR93cYHUX2yFCocmJdbHugaiz
lmQNRdz5DVR/CmMnI5kWeXMwuZxulir42B/UUg2B6kGKVP2bzPUMF5dG1mh4ldTat9n4TI6Bk7r1
+aeo8xPd8Z2vi7CDDdDIQW4eMUi3+zKT3tMWTeQI894dGI2gLjnLobqcN2S7124m0PxU8+SgJNOP
TEPE7iDc7mRqS66a5C85ieOIAEeKQ3T5nXB0ejIF9oizt01Q+K6utZyOZNkdY4HBN88kLOsE8EhB
T3tXwG86DBEA9GDRTkioUw0KpVM+PJUisXy6xhbKwQZJJb0+05irR0MFqV2hryys8yBT6NSJL6br
gilPUBKnjfuHRB2kXTlnxCok8iaHqexF3IcINDcd0hagHQQS1w4rbHa/finYxXeKBEEWifv8/36U
RQaYhJ9XpD6s6k6VN6d//VH6h/ynX/9v1daz8vLrb4jEa+zLqxSxAjcLgMitCtG55jlSj+evJdkt
cpTYv4lBqQGsPV7zyKwf0oE8VSkPFJebTbYGCGWhQJmti8UMWCulNIGxKC1PspxEyAM4k8GDBbvw
/VGfixrLrOWTY8BgyeWPvDW+k8sUCNI2aokLKSf/oWyGfRJa85nPEO3EEkNXrKGkjboVkn/rQZTL
EiNvsJkCmei9iO4x8SwJAphvTWMdy0TVQNiW0N/n9Z4kNvQZ2bQPHylJrQO+q22utYUTl+VrEiYt
lYThNc6kdTb6/VHE4esOJsxBwiLwyFvKMahVuOEpz1DBJDiWQ+fQ18+RykfJPstG14r4RjJwKys5
0/pjVcDNg7PpleTMezJHpizOnchS9nXkJ5yswcNlRe0ISXEbZYQZsZ/BNFE5QSojTzDr7m0BrCcp
nyY4VBtJbs96Dbt40Ik+9Jt6T00KMt+MLaZNe20nLGiuUErULWF6SLnxgPKvBQtCCzO8+KG0yCFd
S+9WgfE9MpxB80se7w6KH5XSiiiweC9my0wH4IK9doweQUec+sEwViGVw41EutaOLv62Euku43Rz
0Lhz9RkCO87w2gaijqQPDGKIEpqknMF0DENpTt3MCSpo2pMiyiAGZwtQ+kgeXENbjeqD1t1Q6cRc
vCdCj+RySwEQR6ZoeQN4cm6k8Mmm7wks5h1BxQrv4I6QEcLPG7QfUUi3ucpxvU0atby8x8+pW3Ln
JDmDHbXWqkohknRNSOurTIIN2Ap51QnM/6Qsv+ZQMZwyNB/LcqAyUdLFrSZa0/EiQ+pDLd6rowb4
odZ3E7kRWMCHHzkeSCHA3mDRuzPm4idWtGdtmD6JpUFWFKkHzdD29N5sCkMUI6HXLJWlO7I8AM9d
fmUQayd1IqW0rVPs1OGsPulnU4i6SxfBXZEDCpaiFNvQnXKycHwd7sdgbHMIUYKRwVyluwUtTNGY
Kr1xBCY9uJqRUjTjQu7VbWbu8R/DEm4Ea9eDXNlWUJl3g8bHYPhn28ACR1+IRcMdxJIPeufP7pjI
yjH2S5Mcl147FT4d9jg8NpXqn9BDkVUjx+LZkPx8Q9Jl7s10e1C4oJ1vcY4/StQhbU3S+kcqsJ09
CJrwqGAX6QUOcGaQjU+tSmu9FtroWqmE7Qp1JV47q5qwZRrZDckOrEOj4ABMTDAu1nbcSj4XKpUZ
ttZzv34euMZgMU3qZ1A6jHAtKp8DUIDrUezy57aiiVQSmvQsmTjGCXFJnsW6TNeUL+Nn5PfpmkSQ
8PmXE1SSkuDZn+gvtRxSb2OOiCCNLfPGwkRBvimNG/KqYo3ntT5j1t5gNJepcCOPMmsUib/+NQ5n
+QR/W9yM0UuXkiZUDvTWfUugtVgJZ9LntW2kN8PJD9T+1LbRAFa6VA5dSB9z+f22GghpsrKePpWh
HRup3ePK86RON5/bxLy1A7rIfP6AjhjZ0EepiWBX2mRm8BrPLSa6sKZ9HDSGrY+AH/U8Hp1igJrc
dGD3zZ4HIYwFqVlY5OlXTk5U15iXe13dVAW90VqUpqPMuYTCSKJskjZ7F6b5AAOkOMd6DCykPA2D
UrhplRjnmXcsxPohD+KdFVfpY6axHNMBzqi9WqxnfY4uivfvJ9gNkkH22YjoCKolSgkVz/kicmwh
p9QUwIVNHYU6ugCjP2pqT/dk8M0doh2sJnX32Abxvq2L2a2agW6NlpyBTnldPcS7cdF8+TOLfN/T
TyaB7eAX5rBu551fGTrmi4iTHccpNoH2LReL2aPJ1myyqf4y/ZiCGzbWZdUOSB8H69PVhDeAYilr
jd7ocq+lS7KG1KqxuLOI4Kw/VDVbgx5WdP10dw4QYiEEKxEIyFR5QgVbBqk+gBPwbltpLzKqTChJ
mq4fYw6bXJpAkShTt5cANaxySsAPRhEf6HztAYkCuPPNwinNCMNgWo8ew28JGXsQ+rFCxIrfsY8o
nhtAGPIJjqMKG2ytpaHmdbrOnX7MbQwV0gYXBDeHmMaiGt8aXarOwTSCGaIoxrJNtEhR4bFQ0I5G
z/Pcz48BZQTcdGhbckX0j004hGsFT3dHZsEOSRxAOKLH/DBlKQnqddJVsChHagJ8yBlyIMFyxizJ
VOqOpiglp4ZcqWno1ENKMPuG2BNzp/YEMXdRmEE3mfBHCMu9TH6gK4hQVVHuQlx+T2l9CxEyM7Lw
2JU0y0dNUhZzRoYxpyeunlXLSwONomVBrRbz60H0G4oC8QR82hoeEFqMBsuxBT9rx97vbyY9zNd4
rO7FSH9kEi28Jl0OfmVUhz1oScWVjQcgvIXdhDRsulLOdkLYi6z63WFEXoZRCYxhbBbVgZPZKZj9
3ukYb7TWEyggYXHlWiehNiKwY7TGXTuqNbX7Hr6KCpJ7ajuHm0m60wyh3gwTSrwieBVEC9k7JWN3
6qrzNC55bPh8PPbQF1nmGhQq5lL88WqjPlkybmW1SWMnr8zUJRqo2lj+4tHUg11nZmyeZX1pFG7A
PQcCmOoDNdScEJ55HOnF+uKBkw1gKqM/GEbrAPyuIfvpD78ujnyTqzrTBTesZs9IQRmmGgqCXnPR
pOoXQa9xOndauun4PA486qNmIMdN817fJCL36EqUUYYLwWnO5PLQzFwvBGUCUaGrlHXIG+C0Q8l1
yNCN93H8rAR+uktmOLuirO8tvQUfobWeGsdnrZiokqQBQcCV2m3x+3IXaoNU2gdFJ+3nnv4gDEUK
ocvv/fqlX37yZwtZmlZPFKuzRrMzHTBZrTckGBikf5BzJqzxWDmqX2VbZZzEfbT8h18/yTlt/txa
GMNjC0r3aOLhufStq8nrGRoS43QXzStUoualfxmQu18Du9pGtnTOX8y3/tM6kJ+qhniNHYHCLzAt
W33muqBeKgaCuhkuWN38dwUj3HBpKtdCSyislrIKrEDVCa2V9Br0TunGnuilbr7RP/mNh+JJ548i
o5e4bxSr7FnG53WaX40YGNEakZ12JjWH4OH6ZhwiZz4KoiN4zzUGOpygHPAfiGayrrQIxQ9jK59i
Za08JR+64aiFPYM8cEe7Suz8q7wmFNqqo1E+wILWL8EzKdVN9dGXRxaEBRXCPkIrM99LzQY2iyLb
HU5XnJNHlNEZVMicgp1tmW5UcmNInRj6kYsURn6sPgqQFF6WHk3jKgiffHTEeY5yS9o10h5qTMNX
tUVY0tKKfIexOp5UZFr1utyVbpVcsydO3SqsAlAYyBVZOy54SLpt/hw/C29ICSglYXvYFG6nbZRn
9SOV97K4UsC9h9/tUblZOwjVqddlaI+9gGbiqt8DkMtgwK/it/4961fKJbTNMx9uWqufozvcyaKG
e3DtniWHWAqktkciFUqgXE/sakiIXG6c0ga5SH9SjRX06xQVxiq/kcqEmkS4xsBscHP2m761/fY0
PzSDDTMmp59Dw4dy5Qre/hCvQRc+DR72l8Kh2SPEG7pbe7BpPJtplx+yZ+lBu+bDWtUvneylKHyP
6g4AXd8BvXOsJ/FiXOXJlhk4wpYkFY6XL90Ob8BMbTheC4dsbx4pHHORvMbbdFxGQMCNY/KCOw27
3sm/62P1KlxGItAcxc2280bd3xBObshr48PcYb8iqKGa/Nlw5H0nSeQknqSvkXL/CnQ1NocHIPHt
G3aIOwtwpmyLciNF7qC6KDFaNtWTtQ0RXzdrYztlK1HZxjdTXHfcZMedQZGZqWp318rJT9zD0RJM
wJJ34TORZpZu80QaWiy13RzkVbwLnsab4MYnzY22xq3Oz1q0JebZD+y7dJHP/pazaQIg8t5C2/iu
99maZbChWEJt1QmgQaEEfYXg8lLvfRSb984hLP5x4bSjY1u1Xrhkx63C0/ie7uqjcS7d9zFcNwfF
LTeocisbz/M9ecMQ8mRc0LgUL0tgMUzmjZo4hIaGJEn8xD8QbBBPNNUKEeJJVM6tJ+0p+gxvLGXK
B32+RVCPAtyl+p0iyzspfDEoNb38yfrQkjX+zpuwpmUCueja7s0BuYMnfTRv4sJ5W1sb4VhtxW6N
CtRaj2vzpdqaTxLEqE+gfHbtdg/Z0+LoQYpLVpiXPKWDJ1ypFcUtj5RykHgF9PLZvMTv4HKqjeFq
l9lY1fcSFOwT98T5B9him3rZQXxSLtYljLeUwfztTAH5xDfEZR2MtblqPgTVbl2OG/mGNpG+C3fF
g/4yOMabf6j3gZt75U/jhP46/sCcPXUri1B1uif85atSXXXiyi88+nT7znhML2DyIqcXVumNuv2L
qKyxfKq2tri67cbDbY0YGWnd8BOIRxAzcceWuDK+0HFOZKeYpwFpDT50VqArnoWKvYZBA6tygm6C
NI8kMpDqJHNt+eZX5XP4Lhh4jdbNJzfWcdNOhHSuaMamK8LhPOlMxAraESKk9t0hqnnYDCZyEpat
adE+rMyH8oLR3CwgCdHb2QuDC8UVATTyOn3T7Pwb0ZcqVOb6EUHkOJ+FJ5m+42N8Q88tUApepZmL
gVQ6Th7GO9WjZ9quWXU/g5N5LEEe2uKmPQhP49k6zA8CTVRODEfrEGhH/3uAN3gg45AKMB3RKzsi
3Ir8RbsaZ+M1eGJLeDW2ypdwaDzmX8ylnoJBhh9tHXr1c71DDBShFF2LD9YGM8M6fNV/gj0y8YDm
60omnngNwZeOBCxFBjDkwVXk0si1dk2AToE0ICazbVkb86km9+dHDDbCLn4DQOQ/Slvpoere40N2
hzNG1Y7guSVIfc2tDZkMXJyBt/OQspRNvlexHoqDq26byg622eTEP1ZLisbKtLWBLVMlDmhNo1ew
7ECzmVlkCEOzec22TenRUkJTYTDOt8KRFiwq68lWEMvQAPHmS5i7orzKNwEk93W4MZBmX5RpJTvt
s3WURLfcY4LUjFXljgfdtZgm0oPwkmxaj6O7fI6+g2Nc2OaX2G911tQzwAu0C51tZC46YQ5B6mfu
tXt6nBkfsbrBt5uGtZyvx/0SgLopTvmr9cIZXTpUAhhu4I628E6dHzmu/6WdEoiw54R4T39Gz7Jq
PywRnR4C42PtsyzY8Pyegv6ij7t5n9qN26wDDEBudSRc7yO/y9fpJaNp9EHpJ9yZeygt6qZ5DZ/L
adN8MuWgd7V75UN45Nt1JIJxbL4wY3jgi5irNbCX6JqEnmVd4mHVSVuZNhpppQJPiTm9Uu5itNPN
zbjVkgM4dE9yZ0QaL63Xotw1VzBS9S8fVttoAwgU9yQGG8f+pwXCR+1Lphbk5s8NgsF1fxNeZ77p
fkPoNUFJIBrpN23y6RFqZb4nbpa7/6o6hJ76oVqXDmgmypZpDVDo098qwtoiBeAx1jyBhIYb4ZD4
F1uYPni2+PL2GBSnDYkqQekND1p30EMXNwbg3R/yZQmf0gC+HenJaxeQ7YrwNHHeiNbac30ZkMl/
QK3Hyo/T4wxMG0kNyloDZTKAxg0TE8Cfa3oZ+DyyJyAwnLNyK+V2KK5pWCF/6PZpC0J7NeU7+ZH/
3yApCbdBvyEjot+TTL5oKxPQ5Sv6SHroKLkDJZ47e6RfOCnExU1Xj21rN+aVi6TQHTmwld/1Y2tB
0fR8jqFvcbaVLixQyJ/k6EZRMH9sHqKHHE/lbqg2wVN3TyoXMiMzhnbNiqicLakDTvkJtDdk03/W
HkYFn4rDrRhlgO4FBTCIHcU5jnOokKJT8G6+yUcWifQ7vvRvBrU7j3iTt+JQbcNdt29f1ccydSc6
wmhKnyADElFHSMs6nEnUtctNZXjWW5u5JoqibF+QSpA/kH+CBTAEUPIQzE/FV/m24Gxwb6J5MDma
fxMhgt0j/8HblanfeMumF7yL2LBSHRgS2nksjGvOjAQyP9QwVXaUSa+5G3X75olup38XgAke55/i
oD8VL7G59j3zGnD82uXPeFDXSrse8eYdS80ueVhYR/R1xWTlKTHYLpW0rlGgrNMb57g2fw9IwqU0
ehyp6915n5hDMQ+wfe0gnWDQMR/puPnlXesvwjl7wikzglZkmnHrQCr6gdhz/mZjqzBG7KGpUqP0
9+Id3cpTw61jByhCo9d+Mj0yovj6COzWLtoRHX38PDk+Z9QPBr4ApWXHuRXDD3nA6/wtquz6uztA
RGbKsD2hqkOQ/wywm6wrj3OLnV2AN9e25hS71AHpczQPJV4wk1PwGlzkAyeH4I05k+77YldigVFd
IrLKJ30mid1Z/LYJCvYNoBKiQ1HTSdpOOxkAqPfU1alTqGA1kfI7AEHoeJZPtH+DN4kFixNVbGMs
yfeJ6abPvkQe7ter8FaOb2Jx6YnTe6HqHMAzdDhBRS4SBYTUHM9IBB9Vgogeu5KwFo71LVwxzj7i
yvriYbCrJhzjudBsgUIds+t4M6NV/0bEcb0DEEaV/WvSVtoVQwvdSYnAmXNNy8+p7oTtArh+JDWI
W3vU7EMOfjIZRo5JnvSNCVqgHHdAyl0CF5Gtyfq5I+L2ULz35irYp9fgVHKFsjgrdQh2vikEPKof
9Ge4iHJgNTfYZKwDimUIgIjFd9E5f+RtS2fxDVzVlWIGL4s7ijvCK14faKCcxcV9YfNwhX36Ru2O
i0L63fh7BCRLl/0afLEakx+Eoqo9mXcMux/xT+3FtPS25Ub99A8mZk2fOx9n5FVxtB7xMlLXKw/D
LmvWYBE34VcW08PiPuSRasg8qnfxhj2K8dKRP7Ds190LpY+2WpP+zKXBDh7UR+E1c8RPcXLAGYIG
Fs4J6yHCT77y9p3QDfWzBq6PJdxu5zXko2Eb9jaI5k9/39yDeh8j5t3KB8E2dhk2t9Cu4H6YW+Di
rxbZJyMzlC/7Bwm9APZ8hw/EQCth+6OjudalvrQ3xJx3E0YI/keEn8xVFKHOdAghKW/iH1Y/KbV1
AD4fEwW+YPXdl2uOCByb0Gezy7f37hIqh/RLe2F0Pkbvvks8vG+PkW3tjZOEv/CL3gKiC2t+hohd
bAwFKfxKfRMOoldhlN9YsFBsVn99T+vEDokmQOizibfNLsQCf5aelsVmEYlxhzO20rlcLrEmHQaX
el5wmm7Sy0sl0Za3KfvQtMVzzsZYvaVo2dejo54YODyk8CLvw2/sr+YjCNDoJ772n2wCwpPk5K/5
dcpcci31i++OW+OJNYpJYXzRdTsoh2kHKsh4JWUOyMxMoM56fG0Du4MOQuaowiltHW45EfvfKMe5
rqO9jb9VrhicjFQIvavwiL1KfGSVD1YjdotjjAfmWpyKd+ToFlF0a4QBhNr5j8FTyHxa+ff0mzHc
v3CEniBRrcVL9MByJLPkYDlb0e5q7s1de23uLI/hIzGUq+hcOcOdu6t6zA+SY+y3yUXcGC81s61C
UFo4LJ4sltorZ+tb/zZ4dGPu5Q2BGqmt6Eh3PUdpZ3rhwg7vsjmU6CQru3FEWn40+56tHaPpo75U
RPEGa3iQLBnD1XyZxr1l9yf/cxjvceMImauJbkG6DLv+uvWME2ntXP0Whw+XuAEb40p8XSbQCMFr
X/4QiCB7s+pknAA68jy8wOV/LFxtP53KB1ZBNIfWbuLN1m79qO1Gl29APCibhobgDY9xuCKamJIE
mX8FdSE2Sppbp+X4jJfwI+dYFm7GjfhF9EDSbFjA7wIL+SJcWJWecSzfmxfsFDIXT+ki3CJtHWht
z1TqVNdABD1YKfB4WjO7Xz+Bpu1xoJaW3RB7Yxs1UxrxPoamtyUOu6CvSQo0XTcJ2vYGaniyj379
foIIK0vaiqFiJftG6gnoqtnH8Tz5oCoxTClz+iKkSuMYrcbn1htB3olazo+BCZdXpXZWxbhLIs5e
qJRRiA7dORHjyk0JfbTDssfqPDEZhuWXGNnNuqOzgcd7VpDBNQdVGjkujcX//WU062Onlrqb6GG6
G8kDVluVA2Vap9XO+ra+i8bqDxaQdOD0RUERFn3CJisFbiq/ftFnstKFwKW5QBETgTHJjnXE8SE0
74gsay8sOZije8SCSOFZxXuKkoMS7UQ0ohZfheQcULEYysBENCBhfa5Pgyp/yQl48TxeuNfmxefz
7iIIbmiZOruouHOR79StLdzdVTB9K6V/hDAvc4QNOsxjL7EuN0wVEf8xD6JTZQ+9ckbm28z2OF6M
hhiDGasFlRkaZ375rDb3SUW9uvwcmSOMwqj5EuL4aoFSr8fmsRXmhDVSXRdj+j7oJSXU6T6VguK2
KvTTXnekyTgnU+CVgnxSuHjC9n/MJfXJIHduZcikBBAcSpSMQkiRf/Fp7myG1nwuu1lzkgA1kD/O
t2GWH3gcHGDIeqVOVH6ZAjglo+9sKM+fpky4puWHOPpC8iDrQ5OPzbbDZcU6k6ZbIt9YtEZvEKfw
VAuYTjBjTK5fdW4vBtF6gYLBzDCOZmqN+z7nkEkqtKNAB6MNNKuuZcmf5E4rZPsZ/ipCnAEN3sc/
ep877UcdagWRCLMu6VJHSzkuLEleGNhPcRVyG5bM9X/9r//9N2wOCKDyX0Cb7df/+S9NNU3ES4am
WyruTF70N6CLPqZy3gtm7Q0qnIHCAlPQs1/IxFA1GbEuWeXWarwrFbiShFHf/v7y/8l3WV7dkhTR
1OkQqb9Be4xRG1utMGq4X8OPP6q22ASUDmKqGMIiUCIciGqXiFf6768rgR36j48tyYphmRrNLVVe
3ti/kXPEBqirPEo1nRZyPmqcYrXuRsZwnnS88LOImj6rj9jwjrqFnpN2MjfbQtmq1rD7h7eyfMbf
n4AkE7BB0p3FO/rtCUiJJk7IQ2vPF8EixJUAFkL4DuFge8JDCPmP/uQChGH4jnTP+hsBFjPheE7R
B9M/DAfjD+9Fhr+lKKaqydbv70WLfEkWioheOWhglgc2+AUrkE7le4gXzRdM9R+ehPKnAShj8TCw
mIi6qv/2JBI6dnNZCkSs55T7jCG7GYqGTpKTVjfD2ly+fkNq38qSxPMsdxucqNXI0R45AC6TdKcQ
Q4DEOCZWkAsMmH2+JY0/5CcOtlscV3X9bKIBKSeUqW3G4y2JPUFaSVk3Jy2p2kRme/n7Q/3TM5UV
xcAiay7Uq9/G9RSoJB0kQeOZGRsheWxQcqrhHybPr0H6+8hRZOaOJsLfMgz5fw7iEafz1Fpy7fW1
doVNc+kzYz8YFL9bZkxJCdYY8stc9uAYLH4YzO0Ya0f8H3AOh/Sih4yotCnPAykUJmHA+KBN9dtq
F2ZJ+ZZW9XGeAGiUeuWKjX8Wu/CnqLPa+fuXJf8HPYs1SJF1TRYtUwLxuQyRf5uMlqYCDpcVrgMW
R9PAKKAVgDjsaLVMGc90rqPMAxa8HaE9iUtZ2XTyOn0OJJiuYQJhRB+/CX3/NpMaYCDMBSWAVjAP
wdnP4PX+/e3+ce1QVBp3bF6GrP/67//2dpXG0gsj4u0ystadBNUGw9V6XrBTUtbfElrqi6f/bdT2
sULtMkAAR01mlZpi+0/v5U+zR2HhFlUU9QhDfxsCAcISSTCn2ks0uidGlUz2QhuZQmpClVy5gcZ8
anta7AFtjCHMvv7+Zfxx+iqWJqsinDedgfjbs8Nv8q8xOCIosmtJpsjcR4hEp5sJZnMlK8WqWWYe
vqwEIMjycHr5KTapKy04mRGbHDb28ZsAKJ40Yv91G0vfrZFQcA2OZVrC7km5ZRPmSt75tQ/9DzgR
e2yUFEzjfrdQltoFQ/X3Dyb9+Zs1dYPdWFbN/1iX0KAygMTaa4q91lFi1xVcgajWnBHUDOkvyXaW
rG1K4TyG/PL3V//TvsgIW4hnIsA95bc9QR19tVMz9oRp4fQIlCaGhX3eD7ErBcYt1nIKJEP7D5/5
T6uWKkJMUuH7QLL7DSeXEBfeT+lQe/PIs0Rw86abxdvfP9k/vcZvnwx8soxPlAGLyO8467Wrmtk/
LL5/HJNMBkmxmBc0uX8fk1YMq0VumRSV5CgDLYCJVcQaGWBakV/I06bwpUYbreqO+GUumJpoxqMf
TtND6lf7qO6PvYg/1JQlMvFSulQGFYNwCt+iMnDahUlKJNwEC2y6wSGhMroAowLjsYz8jwU4Zvqo
NP7+xUnLVP6fq70iipqpgOcULST7v+0pqlZ2igAsyAsQp69atvGVSii5jAgKIjnTzGjSG+5uWg7g
bgKhomtScvQtocj//a1Yf3onkFw5rGqyZPy+6FS6IZpTqVRelf8IAc32UKZ+bbQSfdyJsMvW3ysA
K0Jl//fX/c/TCapJE2GdocPWN399Q/+28FqB1M51klaEuoS2ITMnG77sdVH2+NFYdJf8yb+/4jLi
f/vO+XymZmCc1xT199Ox1UTRTFQB7jAVQm+MMpuj7EtZx8//H6+jyqLEA2Y1V5dP/m+fjNwDzGW1
UXgmtZvZJ3cJEjeY6n84a5rKnz7Pv73Ob4ctQUl1sjd5HZAUrWCpNppvbvn6ShiRBUiFSl/xMY2K
LYF3I+t2+arGW6OKr3x8ag191zuCtWiulGyjoMeSlFB0Yk5Cq5nUaMI3iXVQKUERuhl5lQrgpguo
GZH/iP2+FMlSkJG3QApH0Qvdp7NMRBV+8BTAWpZln2t+rGy1qgmcuXeKLMyIC6dDRwxWsbYCFQF8
0W7CYv7EZy5sBy6UeCYH5JH08svuszdF5AVJSKZzlePaGZP3wbC5ntJqW1jIVmq+SgZKCbCPJeam
obWLLTIk6YqPcWcG4euQ6SLCVeg62qheoG7/iDDx7MSng21oJjXMWTKcWtNeCP6M5zOX5sr1qbAW
Fg3wXsduEyeIB8wxfI7m+RpED38fKdIfNiYOlIbGYiCiDNN+Py2l6Sz8N2ln1uM20qzpv3LQ9/yG
O5nA6XOhvVSqXbW4bgjZVcWdyX379fNQ/Z0ztixYMxigYbRdiyQyGRkZEe/zGhzTJH7GAAH0oHtq
k+zB6PQntxTfqUa0M3WIH5DzvIo0uq9EYAJp6pD672RobYfMfEK8/mZpxVIL8udRSd41G69M3ajx
eE/09TgEFHYKG46//1K2NvaKgdfMESWue4yDygp9tRM/IGujS2UGL7KldaoABDXE96Trnixcr8a6
edIhQ1ctwO8ooyGSituyCJYmMsLa5AeiBDuOvlkEHVrO6CHVzR1akge9bp+QzPnlRzRkV4ahfQy+
tvYU0N4mhQ6j1A9Npq3zntZjyGX3cPM1wzCh1LSEJM1wBZqF+fQ+dbOLF5XTPAW29nH8udbeVbJ6
YPp2UbUQKnTG+epEbKGSbyzagk2pHqqo3Xg9MU0z3ww9u0JnsU3C7GYM9HvfMu/8GDZEUD4ro7xB
7QJzJwiegy7+VuIgu6sDmDyerzzWWXVjNs4HHuZU893yVSJHvI9brG4y+MZjIx85g7KmJrD9hRVy
ZqPQBbRUik8WU5nOSTDxUqilejkwHQ2GTPrlsK0hl85tQR0yLa0VFO2PkAF2RjJKxllUbntc9TRB
PaPbXHgv03Z+EkAN3THBTQhYHuL0iEKVpW27PJUbcCCMp2MzrYSTUA0zROblGltr8evG/UrJu0Pv
1D80qT5VJZM1QeCaS9nmdBNdxb/q6v7CJqb9fuowOKGptq1rLlTM09he+kOrBI2NozGSAepducuo
LI0Xhsv9a68vv3npCJ3Q0ZNN5cDZCpTuqsFn5cKmNsGRTy8RfFv2M9fFB5CM5dfYXw8xFhpDA17W
fYYIkK7R/6XK8sgNQdQx66N+uM4ShhMNHH8nmkY9ac7NVjBWnMBDV+0fVnqdICegLN/fw/sbb6Sn
MP6EsEQ347kumJz1ynox2sq90SZ8lrDWIc7B1jKxWvEae4ZkI7mweZ6LVJyP8H9VLWobun6Sh1Vx
nScxmioIrc1trQta7+UBBtWsTcp90WX7pBkY/TFGYDHy8OeV93sGbU67qeaAhHaEZZ3kmXGbo27S
IuQoLu0m9EqLfhj2VOtWoV3sOj19HBWGh/78omfWFFk7uGvHITEyVPvkE+eVlI3fNslGxox8MkuY
x9VhtBugH9Gd5TEnnaGR6w9p5DwwRf3x55c/poC/Pm2mavCxdc3UbNs6Tcz8MMkzMylwvbNqk95i
y+qwdUbv8PQdzbsosR9axAG0ty160gpoi47qRNGas151X8vG2DfTlzF6vxsqtPx571IxkYdheDSa
GzB+20gi0XfKS3fr9zDBG+fQQdJuWbz9KaT9lP8UFnVru0l544juAwM18Oh+RIjwQVBeOB2cWxgG
RT+by0QmZJ28VMCosOfWIt7EMVwDB4WH76xTq7lxmPNGMsaJshavf74xvyfMfDyI6QaQ8ynYnKZd
Zg5YU3ExSSHexSI/yEHbg2RYqLn2fLzksZcuTd25sB5/T19NlSO5oU7JOi988hBYFUWM2nPijdI0
2yFpMbKL70Jb3f3542nnrqmlUu4y8G/hsp6EMNKuPgz53Rs/sx7sljM8htxTwY2tUn4rFGMXm/oq
Uq2VC1vArIiypYHSqhmuQoYCgVRha2FgWqV4l1bWmSDENdBU8ndXV21OhL8urV7Re8z8kP2W6IDG
MHgyrJ4Y4O3qsL5u2m8ahoQzO4IRpV1aata0054+j1PocywgYew0J6/NBoIBTVDHG2EBlzAR+lEB
gbWgOpK4LrurGqbbDIEmuAZIJBkezHwCpopT/BUni7eu9UZMosKbI/DW1RACujzUhob2uE9jiDXs
BFjM89hTMNP0coEyjqGQvMlWXpU9JiYi8n4iyByhY/Xkv+mjJkEnlkyKtv2RZaAU7tLqgBcdvx0g
noCdBPQJETmlVnBwXfdeV9b26MoySnUSxeMz7RrFHPYxSI7wO3U9Jt964H6KbDeAuMRc14oDgOdV
Ph0DLiy46SH97cK6YirNaK4wTxfcGMFwDUwC3dAp717EvFxgLe1hm5ZMoxUAUTyr2coMEgmiqQ/U
OUsjr+7//CbOPlxYDtC+EDr8/5NAkpoFyYMvkw2aTkaq+NhqrO1dp75waDtTb2QFC5tzL0Hdptb3
6wpG7WZkeZElm86g6cRsotuA7CBOV0W7JYXawzxgHhxcRm1YuLXpu9Jrd507Xnojv2cqU4Veo03k
Uvzk6v/6RsZIRUYMmnWjVXAvGv5Y9OW68g9xOrxZk5Tz6G9TWLeTED51v/+/X3CugsmGbrqqelqR
4zGw2zggmg2x9zFd75L5srT0LgRr/fdDMkUwIiN9Bsr3+ulT21dxpo2SiGHHtBgEnP9ZkidMZzkP
8YB1iU3Miox6E7a2mHU1qxwgOZanw0rHyohcmklziJyjIOWd2nehKV5TmDm6h9lAz3hgpTHgdDkM
n4s22FCYGm2HM2UZ1y5dEH5tzGRns1Xw9Vby/MClnGM5vxvUi1H/7HXSDVh3YC/c3zo3CRfJsal+
bYb+TtEakMhxfmgom4KEdJmsScLvTfLdBPzSKeCqOjJSu9iGGQMwf14YzvQEnIYDbhRNXlMzMCc5
2edEowN48ot4g8gYlQ6gfxfwAwRKzKvikNkvRFKyru4DsglSggfhVmvV/ea45j5ltkZ+9j7SlTBt
NxXpUsQGCWoaj8aRP1qBY1HXWzeW8G6GWt+7PcWMnMWgGvnBrOMXYdRPaS4Pold3OaB6vMDQMpXf
StdaFj7OU8goD5SqKUGK/agVjwa0JsyvJvDwZyhptgduaiylbu/QGD+2BgiY3Cmvg8YAb4HhD8aR
nuMAPLVfs5BjLsteZeK0V8Fa6ruA5TDDwxTWzvvx/x07xaSWq5wXVFQC+T1SL+2q5tl771BhJf6h
7TtN7UuvmkoKKTtbUW4zYEtu3G47mpyL6YEou475oGDYWBou4D1OYVzpSGj7qMwOkV/+aILqalTN
vRKSZdYdAbsoiydYHPejWXakpWIel8GP6LsmQI40AUMJ9nCPwmsjYZHFE2fKSWwmoxX7o2VxublV
zVuDuccpFhsOX1Ih4IOXylHrtCgJpP9YV/SzHOXCNnAuwdBUk2MkAm8xHeN+jYqJ0/RRCEBko9Ta
TOuzR7/3trj+aX7xLMvhoObM6njJg5DDhTOOfmYL0giGU9JMs9Y4zfd1jafaRL69GT3tA1zbG7D/
F0cLloXInqL8vdGMjbEZPu1JWGYxuBO8qdLZSc84uG39lBUA9dycrl8+VarWVc8Ahe5lK+o9SKpE
/RSUydWfn9Vz0ZWalmaT75OP/XbsbqGt9qUv5aaLmGhzsquiob6Tdk9lnF2NebxVO2dlBCi0mNIc
Mt4ccySzTm2ekprpCCdAOhPcYer5I+rNt9RVP0ZYcJH7rKXDIa7UC2eqs7dX02hL0ovhTHe6+5qK
iMLSreQGOd1tYXclQ0Mvfp1fq2r44JNsZUm/HCJ/PbjWRV+hM4k1rz1VnnXNEsTqX9cWIa+rK7Ng
bWGeMscPngVm7nhq1pZcWEr0hLJ+G4zqR56oH9SpVxDb1lnn3Vp684Q0fxbXLmPMwKcNNbv58508
d9jlzXGcMcjBOLmdRN0U/zWA89zJsZZv4MZWw2i9RRbh0g+cGefTnZpRW/It69b2xdbs/ZcL7+DM
uYo7owrDtTlguadpYO6YYZ1mVJeKoX2a7k9ni41fATGv30zRPmFu/SJTe9fH7i3WvYI5DxkZbzgV
ftSO/4AR5VsGZF/BshZN8YWn88x2rBlM1QjDZE/6rTvfwrfEA7LImIRuOFfLT8sq9knFAgr94sFt
skvN4HOLxcBmS7c0Xee4d7JYWBme1Ksx21AdWJUYxJXwTGaQVxe5HTxFwcA/9hce5+ken+y89OtV
yzDoQJu6mCLUTwf3fOz6UvUoXqFYfh2ZY+zRhjv1jS+zS4Vv59zd/vm1TtabUKI4Ms2pUCbgY1Wh
h8BUg9TFCUcLD0UvAbC5jDWaxjpQi9sxlw4iHPfaHQQPrb1Asr6fiL6p6ax8+nllPlyp0nwFVJ/S
ycedBNxSMq7zyTa3c9SrSsn3SGIDEPpGTbEWisS1c5035f5IPmZEM6X9CJsv/zQzbYP98iayWrAr
0XhVBdpVkTnLTLZ3Q/jh685SVBmTdM7WRYNNyUXHPbCWw1otxHVetrciBfqiDOtyrPB/LvYxAJ9G
QWqKADRpb9J2uDIaVGpF8xVF9b6teJd+dttnEExSb3yyEjolusDSSCLSnocOCJsEb9/8u3sVTMaz
0hQwXzz1DSubb3FlY2LYzJTBGOaAtEW/aFVMcgyINKsCPdqRcCn4KCuTKUnUeObWZibIifxilfZM
SqvpIWc0i8pihQ9WfT36QwILNWMfsQucfCQrELzA2jSw93SFH255glGC0mpZR37H4GbdwaYDFNUN
EQYRTfzYpCSJhjABgyRqwq+YqPuMJcJKsG6D3gnWkIUYGaeCPcOE4Q2fzR4bB2OdYQvkKvkDGD00
Oqz60c0eQJ0vjJx8zFH7qypjK7SgxsXohVu8g0T8KZAHOWG1dz13csb8bEP54JfZg1LVzFJ4zDyZ
SNrlj8rVXvUE3WIWy5eov4JlOHNscLc0Dl4d4EhejsgbSLEINoHF74q9GxVTqwZwgBFYq1q5mpZE
bxcPYnCuXXtARMqbnOIAkPQ1861rI4Z76AW7LmzepOP3i6wZ1n8Ol2efH81xNIKDwdjKyYHVLqqi
HmwCkl55i9ImIuOLOeQ4XjAlZA72shnFNR/xQhw8l6RQ/+D0yjAFs0onL2sFAwwVH9PlmvaPporb
LE6p52cXItHZ7cgiwzTo2NJGFCevYzIcBLxeZJtuEJuma9BEQYJPUetSTZGM083yMHgQpX4TYotT
aJczhXMRn03VsbnGVGFPD44iT4s07yw6Cmg4koKJ04b5906xd/zzLYMCHPrcmeePjwT/ZYC19gIk
4k4tASS7FB/xpd3VdXkf61hqufa1l+p0sCxgyR5GNB3kzFmqZTyClbfxk+xD+vVjE/hbuOLXYmiB
KeA21VolCoWMar6PUYiPgDjtmsUg7b3RgIGLCZfNMPUIE2Wul9BKg2FSOqnDwcjGDXbNDH07cw3D
5DRQGeT/0KuYwZwWAT6+XpiUh49F/lC6khl2E9GAWo+H6W5KyGDov/p44Ub2C0epOMWjOR/AZ0UP
JbwlyL1kIu8eprD/dOwC4oYBR2+h+SGFmja6cUlS8SqIwClQhapSp17oUYtbeQnGUQMhnGBvjOUH
LgQMqNdJ/omQCjCpCpu7b8HyMxjR+SaWBrW5z3scTAdm/p289sE7CBTaGhwKeo9Oa28rFRFlUvqz
pkdj20YvY5xD30inIXE0n6HHC0xYwT8/g+f2S9vgiC6Yd2OpTs/oT/tlqFZWmsVtBv2QHpP+nNrJ
9dCp61jDrub/66VOj2htDm9YgnzcBA4kxQy+cEaNHUzivKuVCx/rbJZsc65iLoVxNI5zv34utdBz
WZglnyveVAFuen62DHq5mvL2SBu+aTimjyjZwQ1f+Jjnsh6qNJSkSLU4h51kPXbJWEGWEF562r4Q
0NMUyUtd3zqBuNZy7i9///OFPf+KFpX8ydj0t2oDcGqmW+AYbsqoRABW7qHKHDRveJVJ+Vmzh0B1
Wv75JY+h4zTPmuZjqXUyreycDv+MVQ7VHweFTdQnwdzE5LBlxhGxpcBoVC1nY20/VbCZ8ILrkifX
3WOEzUDMQI5QdlOrT6Ixrx8UNqoKsSs607QmIw3HtRgYbbAUCXUC5xEnta5jht4odHmI4sYrO3fs
+YhFs+/l9dxxed46VGl4DVDbvm7h6C54Vq7DEL4UzdsKV+KnMkEYV8OES4Wxkan+3IviPlOyYeZR
iWWgeRHUATRhocQLHf8EarMdquNJfV5UQJMYAMQkTM45fWZzOP7fIhfqhAUc789X9eyqZc0atIJo
TTOD+uuq7XoPr7RApJuuyD+TAYNjKineeAW+7lY3l3WziNA7jpcKmecWEDwgCpkUdM3fTgZVqwxB
rtvpBkL1ZzRy+8RYHYakPqTTDEZf5g9wf/Z//rDndn86T0y8q9Mfx+z6p8ijijJmIBnyYcwWIsHV
zAVzWtPWX0prG7naXSKL/ZSf/Pl1z0W8n1739PwcjWbSSktNETb3axerejhD1W2na6+lbP/xdv7F
FPg/sia9l2FWV3//Jc5UqHEhthkS41hKVDgpldedi6EHpkwbI4se+77tFiFj6z7VWL1Mamxc8i8L
Mze6T+N6UAO07C7MDOqGGjfa8ypnZlUbw/9IJPQj2+7vIt94gFXZpx6AUyNhyE/RPnwbLVZlAsvz
rG8RM5JLXWcsr8d2r4IxGESAc6zxuW5AmozxE7ERdi/kqVWQXZHTIotGbVKh1sa57fUoLrHdSMX2
CdmduI0laqRC4byhgb+ecfKiYCzJ9ZVsj81GhSSEurOnrf3WwuOurnDTwxiSUaplZnXf2tHsMIHj
2KPV1ppxr1vP9iE5d8Av8TRhC65hTMRzX4chHBv9g5kE2ylvLkrj1SUj7ivWBpYKSz/oX01/xAar
3keyucXuIV86sXLdx9ayAz8bKsGXMpbD0grqLR6z9a1VBrhFIX7FoffCFnPuoRGTATWNB57W06HO
JMkr5i5z6uo5pytpvLbgKGrVfLVy65qG72uNRdmFSK+fW7yCmQzUEA6t4tP1xPnSx7eQAGEnzq0O
8J6xW09faNW8gIQbTu5Q2tSCq0Kxsb0IS8PUu+3DKNr4UfpUNrQ1c522b4prhx59ZV7+xrw95lbt
OKEl4mtYvPASGoDqYLOWSYsEWLOgQfz5GTyjFDDRWDDnoRNuqFWePBe+MiTMVCYwj7x0xfwUCneV
indfardmyqfCfwtzdkR9ygB/PVYCzPaEYDB7kFTIfYSIiqjXbUMUrrMnXPWY30LqtMa1ACUu/HYs
PZKX1lh5tgE8Pod4WSsYUCTqZA2t4vsatsHmzx/qd8dv0I8MDWhTMuVS/plWzE8RTdiDm9a6kWx6
LO4Liuqg1Nx9Le12Xur9ShNevpAp6PBU1/YBfAXO8BnyXh9vkDqL12HMMQBqpRu4F+LQuUEMhrZp
HU1ZgvNbYdbvrTH3WoJt7ga7JkwOSlI8BBJhtGUiRK7xOCnheFdWvwf+eBf09Y1F62vWepw868p5
6VZpkH3WMTcKSj1jbunngFuB0/Ermsy9xrSGaR9T+bpwTdUzEZTZCEYFGHCjsXPa1VQjz7cpG6XM
Z5cYKcXo/ZqBsOGpW5yfmRHh6vajDK+6YCs60AMyiscbocJu6IIPdSj0OxpodLcTiEGGN/lzNgVT
b9pw8EcelyH5jj9ktuyy+g46KtwTnBVFTo0js3larLBVFhFcVXw7edgGqOOWGz4SrABUZtLZJLEw
cdvNOEu5xlbqOOQYAXXhqfMFNyXYAlAD0pdQoGjbiWvqfaJTfHytCiNg1lAoS7XImTxVjEfXCl8z
xpBmRmNqsy4nV3IVdxeLH05HCLaj5sO31IVnkc1k7YZBtkVhv0Ms/fQ9f9v7sJ/8yFr4hnyY9pPW
ecYG831KCuvEeK3Kcq81zYdOr6/l722oa3T/+cWGWu8Dcv6ua69EXtMgD66h1rcLP+y+bjzVuBXs
Br4ZxWuqhUjSywLLFOE8YIfM8REiICG2hfmV15sxmbijg/qeyeHHhbVwbikwkGaoDK1wqD3tqg00
E5KqNtJNH8kELKQxA+/7mPpVv+Y8x/UJxUNrKph4TvELnU2cahcmS84kLQgEXebMrWlHPy3wYndd
FOmUoAnJ7euS/MV2QAy3ouDaME66EUOxHNGRzkJYy5ee4jPRn1IJPR3KuGSIp9X3jB5706Vhtokb
TCTzLNqYEoaZA+h+YRTIqyRipJ1rPVk8A6vUC4CHVhsvl/g+B7W71rPo1msK/coYJgvAVgAhxJdL
ta7apvduoGUuMEzahy7GoeQWa7IacsKy/GcX+1+/pEXVUfT5Q+YYr/pBffLX/7rBlk1W8qv+z+nH
/ufbfv2h/9rLlP/++C3rT3l7SD+r02/65dfy6v9+d4tDffjlL8uMuZrhofksh8fPqknq/xarTt/5
f/vF//g8/pb9kH/+/dfhg1sAjRjZ84/6r39/aRK3IrtzKdH8jxx2eoV/f3n6CH//dXMoh+SQ0RH6
5/f99EOfh6r++y/Fsf4FPHsaElWpPFNcZ4l0n/98SfyLBB6dDANr0/QHZa9MlnXw91+G+BdlKLYl
jqSGjZ6NB6uSzfFLzr9IwalQ2UgKHNVRjb/++/Pf/3Pc++fG+Z/y33//Od3VTgtOYpqCmLR/9EAo
KJw+HpnaRGUaxOMmHxts4tuRzcGs6GXAWBqUFC01BaSYLHVeFMKiY4w1VhI77swt4CYN9odgwt6c
LD0NzBp+upTn3txp+ODNOYaD2aDOx/x9PIDB6gBRNyg+pWq204wwFk9wG6y6u6ONznxAWr4MJvXh
tF1rqcO0oW1UlxK40+Ijb8LlaIe21mJH+y2BqxmBawsr6DdDXWCeRaSkJtUhkcm5KI5HIT+Zpb5x
i9D48zv2yljDtiRGyqsa8xYTGOoUzZ+kAzAsqk18L8J0nqvJO77vpoLXlKh4z0rgXpqdnQIc6cvP
R/7pdEjUQe7j6qy003pm0wxu2A5OjbWAA4CteW2dJF8SrDaJh7db1OPJ6qbhtRNE6gKhmrWAvtfa
47dQ5VPWSnJPstDOj9d6jKG9qlHJxAGuurweekFkDQZq21ZT970elNtQ2Niret+4SAbagvrayXgZ
PKUfaoGhRo6z56wn7vpqA+6j0XG2LtxwE1Ikm40bzSknV/FGX5JYDli2R2S5CWHRzR91xrjmnqnh
wzdOiN2oWw4OdGThJxP3u8B4fu5m8U0PzdlT0w5JiAIQFG+HytUjoE4ee6OVXZlN/uT7yr3S++AK
Jd+TpDZ3JgM5EWNm7IT6Ji758InnumQg+bsD56burWLhtOkaTji6qdGKFxYqbhuE+cKwpis5fXfJ
ecuO7gFUU/cbmxDgpM85JgeUXJnoioBoX+eOsdTA2gLqhRlmJG9+5oQwFQuA2p4JTET3v4Qvo6sO
P65Z41oB5prNu9+Zb9KlCVJMC9yb/LBQFKjg3ox2LmjTd6Hk2sXXTNP8SFQzXhiRGy8GxReMtd3x
42jPTAv2u150gNkGErAwm9sGx8owejHxsV1gxw6SDNSVKY2dE+nxrBrz+4L6ELC7BEpTZK8zgVGM
J8i3qndtcip070xTmRVFNazrLodLBHLPyiEjxrWfzqpc/7QdIK+1ArACvR3wBoaXjk+p0qpftONm
lcuL8Dj4rjWRzmmWOd1rZUfvVhbc5pMTj4jfS5I7ozCcuZeKPUdQWliBNad5W81KeECDr24Gfsls
KP3rDtBDOGmPeiN67a34/fiVVOM2tZgk9pb5hDKlIqkELzVyHq/iESQm9Iw2aOk12wpAoK56NlWI
pENkvih+vCxsL8FdnJK0mTGNg8VeXXDtnJzHuhiDLyf3dxSdn5GBzmzFgtPaSJC4LnZfsgxXsStg
QulUiSH6dQqNQ4fgUXL6xYy6uPU0FmLWkQJp2FjWJm2vJFPp+IAp66RGWM7dxfET+CHsQZkNT2bH
VKUvWKlRCWhKbRneme772Jpfnc2YbtntjKjbd2OazBWtoKjNrZMxlbiKE2dOWCqVKn7sGO/x+gWq
Woj5HWV+D3pkZkCddI38vqKFt6QOtRBYSLchv2Fwcco242LZYLuHzZTjY+MD4NbxMdeMS5ksrG78
FrUT4U+dGH9BezeGcPCqnu/3OQmMBSxp3BG9gv6WUIa7dkxe6PnTouuM7wx2Izsehnjlp/K5BP5E
5PiEUpJjOaRARu26l2xgVCdXLA2uGqBhFThJ5E0DlAarNxQM6jPj9IxOn/N1wg+m2YDFTo0CuBLc
UrdIuF5cOalyXKjokKxUgCrzupM7pvmqWdiylLjNTuCjYpo2moLeCHbz+p2vvDD596Ox6EQw6ror
i5YaozZ3amAbonlpNCKbG6GFOt6bvGF9SJG8D6PKId1dY5EEo32SWTQ8JLiiCJy4eYHA5kyn5dqN
qpnfy5QtAq9F3Ht5dpoB0m/U8zhHdy3DHPMIXPrMjHm0j3cECZHK2R+zwV75tPrgseyJEQO8Ptfk
XfdJlM7DDYO/FO59Pl3GPHCmA2HsE347uqN1CvMtyLhHkgKDzI/LlC4Tc99ooiTwQKdc9PJ55HRm
DpPCOn7XjAJj3+mFyFJ4ovut1Rg6mPwyXCdq+FK5xZ0B2waAG7edvUFf+p3/OOp4aGUjj0ZbYUkm
DhFnQFn4b8clMnZEs0T1vyoJhCcJVMbn/JWrtZDowkdOXu4M9/l3kZTwArX4S1fZgPKKzaOJkIBr
OtYqrZbcWRZNlxYuXuUDQOqnG2jYdPHKRSzFHc7RHPNonQO8X6CT6RZKOixqTf/hI5ibMd89ifvy
e8MDDYUWQvIZ+JwMqPPFugGNZL5WyQSC6L2r48L0BjZvjF2+MOdRFwqg18GgkifH6nsdehTkGKoG
VPR0XEWGIKxQEzsYAVzg0l06HruEqnM7i2mBV8jwqc6nu0HHfbwpJjNYZKpuM7JgS9Z2idXlXLHl
u55gmdr78aps7W9TbUjoBJV0CtGyHBdpSnlQBbiYFZDgj1/L03wb+8WPjH4OA0/AqWHoQEwqlm5K
KB5p7B21iko9/aIW+W8WvtjTK2OqjOA5vkuN7D1nW6XMgEE9ZugtQAZAk4wVydzATU8QklGougR5
bjzzq0iix3Hm++w7UREtQNjcaWaWz6lwfdCtZhHnxXPFtfVcXG2dBg+awuKvte4zZda82/iwlObk
mtRX6jyEbXfcsTW0AotGBJ9RUK3oiHWLBDHf3EoN8OXWc8unX7Ru+n7MAxTcttGnsE1yT2YA2In3
2e0ALX3uOZx+jf61LthUophu5FDFX3HefMtN5z61lLkl0eFg3EkPCiBoFH9l/Z5aQjHvC+9d6Vlc
g5NPqfOulTh2s9WyDdrrlBm+WZMTyPQxvcqAjgVkLYvpmhmqf2hDwDFT6qHguVMowzxR2IVGlUSa
0dcfQJZC0cz//VhwTUPslRyizSyvuLj/pCAaNoVtkU5YdoqEFcuixjB2yG3BAfMuN3Bm0o1VEPCY
+13x1Nbji7ApRJszYEa3RpwtQ6bnZiZS0bnTAzjjULwx7WBRVczb47RAt9VTlvSkGIaPb0rjdiiU
Dw4l1MMSHpXGq+N14urXuSkmhFP/6icYnORTWEWMU5H7cHVKmb+juyaIoiaa67d2xTCegUXO8VpU
jRov8hSDVYmMAsOWbuan5FeGxVuI+i0jG+1k9s5Pdt6MYslke8uzrPj8MtMZPnyXkSHbJJBSMMZa
CYkcNjjKpzCZqI6bHkvugvqGN6W6c3X0UalqjNv5pvIiu+TLcdlaLcH6wTMclqz44ryxsnIRLEq2
4CHT36AAIO+H0cu8VxVgm0KmPKzHKY/vTfxL62R/NMQ2sMFl2/A3kyil0onKCjUREI04/wzmBksJ
0qKAANoOIcXPmJECG7Khju/NLKvSH1XTPOoFNaiCqvDCcLiukfU6Df+2xoiw8Fs1xVuEKNehi2W1
2TPe0XQvVBbokrdfXsKjw7QYJHr4YTyCyTzQ67uaRA9/j+DLnV4/bWP6U4zWqV23TOz0vimT9yjK
7nMF25SQAUFvGnA77qPyvvYDdeMgWzft+D2ZnOgyyT6klPU2jQIFnJGqL9PGvB4wVVDNXl35Gmu1
MjBbQCb7rsXy/bj8RAtNv8KtXOI3NBaHdISE3Ls3jNWwjKZ8Tvbp/TENCvVvSQfG8RiMIw173CkH
OQbxqGJz1SL1wTNgajaxRt4Tl5TTGM3mVjZN9SxK7BMy2q4zI3P3eRre91n1HuWcanTKa/1tHzwb
ubbwR9IM4bM7p+oEiariH8fc17FRNXoKe7ihXKctOXg+zU4SD8AZhskXk7g83STcSRV/ExxvZlpL
Cmmr3jZsQjwI4/fAK4mXdoopgQnAHlakudWG8t4dvZVsBvY/l5N2FFVUOGM0dlOKOk7hf4xRPxV2
Blt0yjZc2niO9s1rCbBl2W6CynqPUzZS5myeEhE/ZNi0kAIk705lQmYs52joObtrc7Vz900o9n1m
ECNr+7oerPfj7jgqHFx1u7lNu3BbkIJzoAjrRWTdY/v+HlZkNdIZP0hQFs6UxSept6f2STLIZ++7
YCf89r6d8gaRAqn2ISm5MvriDnEMYd+zzDiYDXwgpFR8Tyx3VD5IAopdWdmog0n+/dA66NlnExIk
RmkjSwXuvM6V+PO49h27C9ehFwpcUPiOJAQY6WDI3JDFZE31lEIUcrJpf8HXMsjCtylfQDq8T1wO
3W1IPmzYMfBaro3bjTch4q2Z1bffZf0eF2yYx9s8Bg9xQ4lYRP6IFD+49zV3w3TJrguIPUWTvesV
7xUPp3XIvN2a5gwqpOoHvYjJxoRgHX1NRyQaMFNAe+pGot1xHU/7cGGaG3XgbaUNaXuc3redu+u0
hwGNG8khKdKgN5+kmu/0WZpVRdMjtZKv2mCorG2H5VBO59wuoEDtQ5bjyLcNlf6xg1PE1NMuV9Pw
Js/jayXnRphYixf2qGwUpfhmhNZzrbqHQIhbJ5H3ic3zJTV644mdfGSW064pyMaru1glxBTtPhzt
nKDUtaDFlenwx2wom43EYs3r5mO30C28qUdqj7qDma3wUJeJeHFMKqcagFZxXJcWgxMmaPXjoVP6
K5uCK2keCaGWh1hIeW+OHHaNkeMHpZBaMJz0bLNBzoSj9Jy/2CRHuqMyleDTTWMuC31Y56G2a3IB
id9D7FdoitgEvnGXJeKr9RwYQV2yiGIrXonvuizqtdfy1DS+t+pblXnOJtuxWe98l0ysGpMrfZoX
FOXIw27ZsEUx7OTKMFtfcpOmde447VXRRlArbVD49IWeeBjl1hJhvq2dHBv5PpHeQlK/nalZCjO2
Hx25iFwgqwLlJ/jjqNx291kSSHXZpq62Eijy7DCX2//zR07iuVUzxGezTse/O/dluCA08I8Y8pip
Y23oXOOxULTPxvTSxzfh6SQrG1pScnv8x8ZDviAdLVzqtPq3SRveUUy2V+rQtNv/Tdh5LceNZGn4
iRABb27LW7JIFimRNwhREuFNwiWAp98voZ7o2enY2YtW0xRRqCog85z//GagEDt5DmkNkeX1m2ye
sJbvNVGeln90wySG1Y8Pf//oz0PgXwcZ9FX/rwdqbcwf6mZCBxziOCvGfz/M8td/P/jvgxEdWRK9
wT/Lz5Zvl6/+/lmwHPnvH/79mP/zZ/9x1KTAMHYAqfnr5RXLixycFAO4v59nOb3Ww/K764j2Xn6x
/EPW8ilOpwrUUGtaOCicLQNnu/j3NyX4VQXJeFxioAwdXpBFFhYWsYWNMqOB6rZuhogPZJBhi7Oz
VaJu5PvIc5/62he70ChKnCBbcy/zcS+6sj/p8UffkS3EeylPYY9P/diGI8FkuXvqsedkCO937onz
dk7LD5d/yOqON1aED7oTWRggAyTRxWXQ7NrRO0V56p+Wr1hOvVOiss7HzkA40966OrR3FaGPJ62p
zRNBteYpnIYn8s2xYXHpMBmB/MzYf+uQhuMYqXj7saf78oqtaxT4e+SEpEo93XPf8gJ1WpFCkyRE
4HpQBRhdxMyt3DLLMK6sIRYG9muuucGvftqmk3XCP4LAAuga6wh/ZcPEYsNxC3dL2Op1qGjlj4FD
vISvh9lemDCDQvRGJk4KOxWC1sUPTotnX0zsJ3s0KX69b3HTJxQQLV3ngGddNjzVAzRtoy0fND9v
12UTPIQ6HsbJa6RHJ5lDVWOKCMVW+sWmNebwgB/Ejnyka+bKS9ImcCg992cbZrfast0V9JAea/qZ
liYH7iSRdd07s7+aw+hxRLFh9dFt1qBiahXxCb350vtZdpZ5ErHR+eUOZ8Tf5mT/9EvS3DRBgMYg
i19ku8MNFN1PAaV0HMbtKHLir516XyXdzUn7h7Y2qIKL8QKznHbFZeEVjsSUxvaPjAmuZSc3Q4uF
a2nJcSP7X7kxDc9t21pby8asoS68LZwCiOpcEH7uHarQyI+jIyFRk97S5Fb1OBaEtXEBeWBm3qEg
T3rV1egUCzVud3G3ZoaWge3gGm028fNYuC5FS2afdafx8aiCxx7ZPTF2Ldws6b84ar4coN00Y4bn
Jfop5gSkYGBet56hfq/hUoL5FtPDUGjGwUsnhpFYagmM3dZ2B1mGcD4hMKKw2+EcBF21JmlvOsKJ
27Q11FDQW9JIhg+DzFsQmGEjgxczAYZGKXY25WCA28pL3Vk+nAEfh/FSHGoLDn/h0mTWYfeLM6Bf
McJgn1k1xGoSQAaUryIhTgJIw4e/vrf1GFE9quSItD1OI90WCeZsUQJtJTCrh2z2LuQUQb6gwofe
DB6nr1PM4Ae9c44BOW/WgN1v39Y/aQ0PUW1+2GyN+4xKjPmwvu3DrKaNAUNMG56KuFjg1HgHL+Ic
677/MIBdcwFBUW10JNEi2ZmYlDvuvPFkZe+ctkMI6hgfvpNH5Nfbj7oMd2Wr4Z/eGsQ8WPLN7eIb
MMKrG/r73mKxIIDvVrnBtTC8exgCiTQ+miwjeWw1Od21Vv+kcQVScdNzr1XfjLiHUOf1t7rFeRyv
vXVu1wSRJIN/LAOBL096QFVH8tKECBUI9cHrSNrJJNq4rpFMsccjncon0NBnPKfXwbDOWo64Oykf
3Ac7TnvEI8xJDJmwGTOqbMOLlmPj4iKvLEeS6Yvsh9GjT2/biMs2BLQxHsoRfm7nAldFrsRPXIfm
R11+aIT3bRq9/NEk8Fehc6U7k8xcid9FUGDoTGU0m9MlK0ERClI0QiWWTOex2cyhe2usujkIxJGT
Gd+7urgGKWFUU6+wx8B4lMNwnVLZn1A/EGCbNWuAb27UPFw5qX/022g7hzXBqHJOtn1N/NFA8iTY
wjF2WpLnEMqWOWmgppyO6aglx67IbrLLatZOo99WuP+cn6zBdl60hO4sdYddGGOOSR4pFQw+Ld3k
vjm2Q9ImsRB0L1U7bLUeX0NTvk1TcKOS2wQDEZpw06ZV6e/npP0RzlenSO8Y5uxZ6u6JlGv4I+uk
QmHAcG+N4ci3bgDvFc6hc61TQMxBYY6YKWrByqEgyaoIzb4lXmpcvmtGQeF0gIy6Y3jKhIMeUblp
xSrKuh6w83I3s+nd9JAWJ2MT853xKW/jnxa5KElYPUywZv1+WulU8WIsoMvnm8wgkJ5wPolVnm73
P9N4BJsQlbnuioDcMefTVliGBsIItM6kRNt05FnW4cPcmte6qu+da3xg3vjIbMsltuoYDsUnNJ4D
ibJ3zYjS3WXwtfjSVdZWQ6MgI0zVh+LS1RW7JU4N+XZEv5nUzSMWhtdYZPdJY9kIquqaDht7MD9j
kzLYFM2h1I03GZlPnit2UcdHjwQBWMsRK9ugLIej/DC24pylEXOAHoNpDLB5z4sGod9sfjfG+mbk
0cVM5KPpgh84HkD7XJmnyu42SU6MkJ5fmohajfRcks6iFJn4bJRkOcXAVHY6b9rce7bouVYD92U+
E0cUj/iRN2+abp0L8IjStt/UR6MOhffwQSjvFZAxs7mm/ncbg1o6dnhZzfAe+u7PUXh3HBkCeCrj
6L3mfBz9WL9P3EMS2r5v4AwcfzoIewiL3oS5w8Qrhk+We8dodk+1VpwCo98YWW6CucgrGPzKRirm
A4H3Y3fUxo9xwqHeAjrNfbHFR22DaO8HeMrz9DxFJMJHOnlVIJ52iPl+DhE/noNnrWBCwbLU7fNc
0KqeZ62cN5I3HjPJNzfxnlq/+FHO0amrbj6gTt42UJDFh5Yi7rVi7UfLStalIEuYQZJzYcAuYXJ/
tTS0MdduNC9SI7mqSSFlGiJ7Hp3pN5jYN0qVjajrn01y9lMuw5Ltag1+cIT1j/V4cR4LyCsQ3vWg
Pc+zCHeukQ10tv7TBMDhSSemw5ZErWLIXWapWOeGd7Onkvg2WklA0eIS4n4HOuKcXeA1I2hOGjez
tM9d6iPuyh+oq6PN5LbzBvPkD9zgftcjnupdSyK6Ebkb3diKQnPOBDIe0rpkNSg7NWWqN50/fraZ
+HRbdv3S5iLUM0asDqByfcGid2uAcvuwh2IkuyNhzPEAQQ/u3rp1iJsNy5o2yonepca1pozXw5jy
gITQrdTQTBS+M2/0vsOi1otborTFUfPSV2uiPxKFuS9Gm/YiLmtic2mpCvx0bWl5Z6JUawKSnkG4
n1zNstZpzkbvEiKdm0Ry25M8GanxPFEkKeQl28B/AFCmHUQ2Uk29PKQaYQljZu9Z/X4aRvjmRFqy
7+rhvcfhZAe+NK6asf+oGKDGMMiM5FZV87s+lnDfSvZ0rJ3JISXkQGPHtm2Sjqpvg8k1ItPiWx8A
nGYQRXdlImHVALexuV7NiUjyUPbvExl3vU74l1eJeD1DfFBRvK9RbvOe5OJVG6arm8Svhd7hIekR
rTbDuOlkf05NZy9dk/QN8zELwU08cuAZ4SVbxiDJCoLZFy47+WrjMOtaVX58F05wk4WvsnVcK/u0
Z+praj3XA5WaCnrhrEieUhwCZWgfbLN+H/pHo1s7vvEpZiav/DfBi6BeX/fSZAInd66DbJXpO7ps
uYPBu2LGCypGtP0K7hAwrL3SSQlWf+azd5t//S4ZzbVNed9gCMYux/CZWCguEJ2ncDm8OlqCzkfU
xn6IfzSw7P71p2ZcsxpBFlEPCZhdjdCPebrKCQ7qEH3JnDMM15PXbycORyWvvjWtcmMlrzMeiBw3
EnjGKx0RDw55jj7G+D80MlZCzmq0SuQ1/TrJ7sTeNBXAHNhZUGY7gw2pjt1NzdcW3Krla/U7/quR
bQZcObjZYGzGYyhSDdFvG5WLp3/KQ1NpK8si7Y3/14x36Sqg4+wbjYuRBK2Av19+hWOj+lrdjgHH
ScvgSnbtwarga2OQ9sg6tDZA7IZO/1InVuLJxogSmDeRT3Vqgs0Nu46/QMUU8O1QBEA4JTfOvrYd
VKgm3G2ViVKf4qrcqHN1WpGTqBh+WDCD1ZPXTb9dXgCDaysjAaV7HEW5UYdT56WeVlMvB4nl8to5
hnD2Ed2W+uvY1x8bJtlGAWLCQxsZrtXbo16eegv/9VIDzsocqebAzcRMM4HiK2GwVo32lvV7J1Ku
Nn7WMgEjEXyjvlaPqZj36+6nTttiV6AZPLTN/jwcp8C9npDMw+GyICQHulsb4FggFCL2dupHEb+u
Wv+gHoKucTP3dCioGmwj/6kOpZOGhZkx92qxnprmU1blTR1SPSaoHvL5UT1CnVNZ/Y4f/nVSKj9Z
nXBUOUf1VDzFVQ5kiNI8p62xPJ06nCt7+IEPFnFWtCjPwXzA55rqJd26ZXUpGjwPGGL5ynfRBFhs
cHTsLKZ62EKtyr4Rm8Fk0hFZyRc0+LvFXZVKUm5nza33caRrbPfTbRng1136xXZ710Yu18IRGCUU
9yjF2U4v9EPPxNyUJuPglESlDixaL7kUoUaTNR+Oe+gIX3XQHsaRaTY2SsmuzMKVKx1xcBoo2SK9
iOgHkdaSzcZ8olv4LIaxYODuPS40CFtwoQ7FA5skYJkaitjibleEQ6P8a5EUTBWNfFseEfLFZhEf
rah8qQZkA7MPWwd7CkGNA9yQn9pqeFL/FYEwt7WiiSkqWAtpyEQdvxt2htcywWITwTQcE9RwqHaJ
9xMWOOlKzvStCxuyHB0gaj0B+Z6p2NAEmVur8V6tOX23Ss9fu6LBO0pRhdkh6o/J6V6yiHpodgDZ
XZNpkzWxZ9gDbZx+9MbSOU5qw2pS5SEgAI1JaWDtivT7AnejqOGRVeJttE1TFBcMbJlVqQkMgF2+
bmzmMQl+F5qdHIKmitdgrFzegMJTMd26HmvkNK+uEbaDK1eNzPQOBkVbZj/tJiHUOKJ7NCXnX/6u
/IphrZW/w5/Y6lpHxcRw/ygb46AXDJDMRM/WergVXf2trI0Sn9os3YQqHNiyd7PBoKXz+2pt9/oL
0i2mZGb+EVa9SiUsIfEypKiiEI9ci15nGU5SOx9KD+ygjAG6TXh9qy609nPYMYnN2YYxGkB7Ne0t
typ3JsF7ep3bx7rRz00AGDFJEgelGmY6ZnVZIPz8WFSc5sK8qqCKrfRawv8bdsmI0kUPwbINNYaW
Bry3vHqJQorU5UL3PYJJ+tLdNkbgbLEj73cFnczkDcm+bBn6lUXdUmExd+7VJV9rJJ3M0kl3jri4
k2MdJ41PtR98TIGoGzXfP5TOJK8QyjeMVZxH3TsFlfY2h+PPxJ+NbRKku+WpBSH3KzfTku1olkRM
2lF5JF4M/pfSjtuQSEarevhFK6j6Sg8eIzcrNDdFByvLazonctNGqPwTrgupu285stB1LQFO+9zZ
DQF1y5w8hhXS+2TiL73UWeNJyJ3Yx3dLMTMka3SKXGDU0MvDZNiXODcUJVBzLD0NUUR4smwz38Df
zns+2+SbE1Y+wUvBi4uSYlcapHLK8ScVZ4U1yIRbR1mdO7yhkHx+1w2GE7HML/SBznoaZ+I2ZXmz
4uon8+54BfMm2MZ2fepDcevb+GK46ZefX4OA0kjkjY3gAtRZ3Qthz7WtFeMrXJd+XbusAQb+C+ZA
E2Ho3SUgpzQCJxxj2FsFDs4YlsGyWMapaqC4sKSKivOhyMOzP/lwpXU1qPe9HIpIJymPupRqsOVS
AraJg1hHQUxpZLuSUddAoZcnp96Hws+4aBkaNDlzOcqPj0wx8hH8MUHiO92ubs7sPBcwCBn2MLjh
BiaJ/qHrrTcnpYErtb3OyDEbqsvgii3bwU5PXWY+ss92ocdEoOqJMa52WXgb9R4AF8r8PMOLKy2q
MvUkkkl0GRrf8rr6aHPnJYvhASmWF1sH1SPDsrkrQYe4gQtleZz7OZmE+m81P1uIOfPAOsyTnh0L
3gRY8TWaQua09Gh2jLKZCCqHBnOZ2Y8R+Js1+GeRZh+mUdysmmuhDOJ3TRIt2jLUNvvU2+XS434e
sUjo9Y0TsuF3c0DWYUcHqo/f4og4UwUDOQNMniR2mhUqOaqhMbsbMxhRyStsxnqkJ7GydRqTcOZG
ECtxVPgFQcxiqIqiLwIi0yLEGVTg/sZt5EH2OXlQIg8uhebvase82NnwjJoxATrkAnEHmnUCi5Tv
QEkZUTTbSlTt1q+sl7oNxIkh2yapMKNyDZgeVerkRzzhHq2KuE7X/Fn37aeOJdzWmqkBSrItkoGP
ILDpL6I1PgR/xozw909xaDaQ6qDNw+khLDFDlotpJG+kGjP1Dd2DTWA2stdDwXCuido3TLT3KdZ3
68Zjpu11X4TR3P+Qp2T7o6y/NPmET3lp9+cMbdh2GfnliXudTYNELy7zVjE98YsjCNUAN6kHCDVt
A2kkKj/UxI7kFhg4DG+205R8qaGg69dvrSlfMiMArKHfGCauXoBgJHu1+8R181w22krXkLYsszNY
/Ku6Cr43cv4uRxagKmX2KYKYRdioI3Qf6f/j4bCILv6TFWzgdAa1GuMdeOf/W/TUmNxocGA7ZAZw
KKZ+GYoy+fX9lIj60nmZIYceihYY0dZCQLNgvXAX0p43qdSYuit6lN6x8I1s7IqrJBKuhqqpbppi
MnoRZVEYeMflOycc1eWef/CeiFMcuRiOd+51suhw9PqU5j3928A4MlADPNGLEw3o8xzxvv13Ornz
Tzr5n5dtebiee/+ISYLGVRV1KroDbdohZ+EYZ+MaeJBHNbZmMmKuWf1VTaO/wUrJWQnfIIrUUJyL
KuWGoJODFUC5UsG/mxTNJ4YJsGWy9EUR8kO0qgCbg09fDBBO/F3v8O4tuygA25qUovOQs62ZcfEy
NCE3AhTkUEu+VNkUq+sUuwNwf4vP4w/XXhEcyhIoKBTTjSrrXTas2GqFK1xCUqBWHn1dJIcsPte/
RTI/NhrGzP/9TbP+Uz+jOOS8UNNyfbwM/5HnhKQm8wbNag9aYkGAq8P7zIwSRzfWMjXLHZuXzlSJ
mIr1s9AjmLocKxs4Tm0tNCwXrwrIuXS016HUHiJh7hZyzIxd6GqeWTw8d6po4/Jz1rW8cy6XUKzH
T8Ck73/YbLb1OpjMcWdaJEVuiGRymLPmCQkTm2p8VLGJMaC0ugP/+8v3/nnNWDiC2KgwfJiM//AG
iHqRmUFCDJOut+YuyTda6EdrL2abKLSI+RZJNQuZXjcxgW395LyQ9DSLjzIpFAlcscnDKXx0MHe3
hLdl8TvMLktdMRzbGorlUjCMgtgLmAaV2lQiu/iYfN6ZEru/Mi94QoKVCjgQrD8aph6SGVEw/6EO
OWkMZY62Iq91rApku5VehbbMh0mVjjA88vHg6cj+52nhIaXSFienrY+uj6ED4nwa7Bg3WCexj5Ui
YvkR+aFGzhjIAj4izyvbBw3sz+xDD+EeRdNrBjVh9lrs39XuyriqpiAneH0plM002MDjBgCzjwIm
1ua/fyIEFfynqAr3TstEtEJsFXJeDGH+9wLmoLyr84mQmbTCGXKgWN13PoGYJkqyopQP7uxiZEr+
z6YU/cl1hblphviLPbnGfX1ldtHrpC6+WvGsiCk7Iw+7Yr3m4vHHH2lJ+a0hxDMomV/9WZRa42hj
CNgOIt1qhvlDl/MvL4k+4J7tZJvczSD/8jMWjkJ7AfhgQ21MZiiwyrLG1ddt5V1Tu/+YC2KFJxHy
ebjvQvE48dtKtsQHJtt4yreFp72GXYxHS93Lx8Abt93cnTXR6btsMDGBLJ1zaUjn7EB3zTJ0dQ1j
kphDX4ZiPIXB0PCT0jiG0twkhXhsweoOuKpmFF4tdgxVq8Mmhzu7qSVwY64XW5Y2xBvVh+Lge8IF
7GTBU8ywhc5mdTDQHeuXWvGbnBpJFWluk3/lASk2PmuTY1MFLkyq5fcmhZzVaE/6EH2VRU6+Ero3
s/21FJRRUd9cjQlmU/b4yKg7QxG3Gs+5z2FzUX1xVCffvbQ5BlX4ykr5oVpTumiSshU2FOfddxk4
30O93mQOqcjNECIdCZo9MORFzFRcgUaNMFeDsn94V8QgKv61jRx5B4fxyx7GJ1EUZ1OPXZpEOPSJ
RRU+E5RcRm9Rkx8WpmoX/6ii/lMz1bFieggUo16JJMIpCsyxbG07ZFwpc8zETu+rrZbRiSaivDSu
d880GLyK1aUqzjZvTUUGydeQyi9+Hh/9yEEK+4ff1qu+oxy46fSip49sxCGBQ+oDIngxUIci0Nkx
Y6cMhy675HTNtsBtvzbh3tv1vTfg84t2WPuqFaaS3bYQI3dtbz1hX/o9VKuQN/PkeifeEmF+X27w
uKnjjVOSSJ0OMADqCAGMMG91iusk+jSDuYqiazvoY5tvfiRvjqWx2ND3rBzioxx6cl/D1hG7MZrn
gLYID/3nUVTPdVLdJqWbIOBo1dEeBy2bvx7muCjY4V0DPN+EBoHiFvlCS9vdaQAngwEUMFPeG4r+
WGn8IR5ZcSIvffQDpF/Tlss2js+G0bB7MDPKLf9cuzD8085Kzg1vsj3XkCTK8rss5q3wEbJlksE1
k/HXPquMcw89DZOStZRZcktNeSSVRx4qMwDo8TAakjNBIwjSgCzwEavKgf1ED5y9Pcc3h97yqGVu
vqlDnQGgLy9ymj+dbDJfMvx6sd664Jp9r2dELJ336mM5xgym0BEGgDgl8D11AuAbfISAt0oA2S6x
d2XcmmtpWsOWDp2EGIQVfZ/v3Y4c6BEv+00VjAol7ehUbQZ3nSL2QNIsD17rbBdiUIesZ8IPg0+C
TJw4PMEqO1lZLXaZVp7mOXE3zahbqIbnqwlqvo8HDSJLWR6LbjJPczBf49LOtkhgblpv1Byunkmo
IXvVnnUIXd/rSZCf6YhoJ532azT5qaOBMVQ4XZ6gpFknz2v/+oqxoYEN/Ukz9afZwAcX+tqh1i1z
E7vW3Q2q+RR0bxL3WfAlqCgk4DpkRKovO4ZBfZfsqzgb4SsK7WziXwvlYTyIcNbOiZd6p2b+Wr5p
1U+Wr1DUMQRtbGi25YQvvG85EAD96wx5/WDbXnAO+znd+6X1LRFBdhmjEW+fudgERuEwmpr0M2aP
157+51DJ+SHyvPSQp7mBcqSHbp4LYjE0AjOqIcG5o3KcczyYN0h0zn45y+UsLA8HjdJqv6oQDktY
lQ3kh4SRij8Z65A2dF1Jy8F1e9ib0RQf3TxnviMyosLSYO0kPJ1eEUSs65jY5QDnBsPDraVygFsY
gme/eBM99DrTiY6Z17jnWhUhoYFK2B/RUiM2e7KjrjtIx997BpBKRt3JoGV8Qwe+m5NpM5rmL0um
2TbtzeZsi645j7HxU0BO3xUqaziuR/KD/SLa4ZO7zcbBOHp2yTAHlPAsTZvw0oixIWvxSxj5b1ky
kB4e6tBZQkRHhbvGEwIdvJWe5fTkdNND2XK7xIFxM4nzJr1yhj+otelhfInK2Tj5yWnmBPo5KgGG
8CKB5DTsWyM/Rf3U7fXCpUsWYm5Pjua1IBnWapgZoqzTybiVMJxOEOzTY1qFcI9RLoARGll3oi3M
EJmcfFZqNp7U2yzHiKDy4upmjWvTwzYvT+KHBIY43mBAoDRjCb5BDONa47QwgLMWJUpVdTCztHLd
tAj1LS8+LBKuqutAgLPhK8JoXfHqLsuqVSptBvTqX3nsvtrF/LpUF1guVhvmZHtpMs6LuvY7iavZ
zmfcB5M7//AxHMnmsdvoSs/g4AIOrQT763C7UKPzcUz2MYKqycEIq8k+pyg6L/Ts0szdtUchzbiO
zCUT0Zp0tQf4UbvlLBfCtIKI5rC4jfEGUuPJiI0HwybPnaHKeu4Dxl/tfamTmontQ0bFPk6hW+Vh
0Kw1/I8V2RlP23btlPOT2j4XDjniF1j9DWs/rwIXzfSZuDEot232IRU1WId2Tpne3GdRfCg+rGKf
uxYMdIRNjBLHTYskIEEEGVZEPyvUXEbThl2fUtrlSLWEmoNfQBtSXXaIEK2MOVwt1hnxPym44qrv
eZ4O6nMmIJ1pvaC14ieLSGaOan31sXD7h5jO3Ut22N/DU8/k3ujlfe6S4VgWONIlVnxtclnt9Ha3
aLYWgjBOccW60elFB3j2W0+gLINI+WWRf71CPIeezKK/FePsYxlQnIwO5WtaKQ1qYB5GTTw0enCP
nJlZpXmju0Ub4sq7A3O3yJOvWeTcq4ygeu2eKSt3182BsqYPjFvEqtPF1pzETXj2oZxchCbOYWmg
PcU27lvvEbbEoyxaaze0sLg6rznmC5qm9ICBdiSZ6qYrR4cimpBEkGvfV6c2qDdzbr3kCtCslbpG
S8FjdGxDZdxTtFgXx4Q3Rac/tChf+H8iwSonrwxx+RvXqS4y8ulB0czxZIVWxkAGSUYU/h5ibBKX
K2KOLbBIyshVatYPFNFytYAtY0h/4g35Nw//F4yQvyNNO0bMV9AVZ3KjpxIlESfdHoseuoo9Uj2V
EXURnqEbq59nJLrFR6tpuzbXvi1PEDkhhB7WB6scu1XqtHcl2rFZH1htxTdVey74QYiPUSecaKPq
81Y0Lxmja0Qy1L4FoE2a0tbHWnVJGo1UDOk955P1ILTumniwoMMGpnNLwgWx3JBqlf8C/uyrQK8R
zqT4I7s4P3Fqeu/cpYOnWjR+07HQ3poeN0gn+XjwTjThIfBAA/SZEEnivBTq2kglAisq9Qm5v/0h
qLaDmwSXTklREyVFwsODU7OZ0y0tosYhAi+++kP0S4uuFZpz0OpX3Qq/am0mPRL+JCFqYjN6FTW5
nG+y5FxDXKWZHnnd2h6qR0IgNqw+SF3GfJto0adR8h6qKpUNm+wL72OW4uNQTcG7XhRfholYQN23
nRE/ufhKDF39Owuzo6EAkALkF12vfsym5tcAcmqpcxypf2uvx5UimDtOMYA5VNJ9FHMVnuamPhaW
CV0ML2YajYPUuHWC0HY2mobj1GAhbuyFvXdi2LrWmH4tiAiurJuISPO1BxC4sRm6Lz8mB3YVDsaL
n/k//DF4AIPaqnopHvqtPvih4lrxDijpUBV9lMTMbecei9R2PmdK/f5nLYv4oGWVfgQE/ZHe9xuD
QwEaXaOk7ks887EyH43dFNPJQxJnOWzRTZCJNlqSotra11VPg6M0dy0eIutBeDslWlH9uGpJnIn2
mpqMJ8nitYA/M1UEHC76+tT6gX8QgkGl8Fj6ozpm147iGvFMl+MoGdwX4dSiwDDURSUm7bUkrblE
Tr0AcAtubaqq2SMuOO8k6hsMFeCVRkh+KfwKxaeyZZmtLW7UDCDy0I8GMnsiGJcBwKLPIUqRCwH2
l+ENUGlV10Hg+TppcV88Nq5D3UtlPxjkDflwOoKHfu72RWXiaAb35Ji0BmQs12eKk+SnZIpLtpbX
3nb5MJxzakdHwzadtdV6eBHjZ7cm70ZDpKs9DLP73NVluMY8ixlPN4B6Wz8ntcpm9KCya8KV1kA8
p19DT+bW3ETlwR53dQylVU9cb2tbG7PjU1wUsXoysROVwRY57ZhjsmWUNPqFpNtbTsFOWXFlKN7t
WEefzs2tjfZjO5bsrqxIaUGzKGxU+x4Ard5SHGTS3opwuhmTAQED1QUWt6QK1rq3IoKJ+6kxTotA
VEYH2+lpjboNUk+tfFwGnEuTaw7o9izvQvAJc3bQ96ao3q1O20XV/NBKbtRFdRt6zCsdMfY767MP
xnugteOmsxGoJWNpH1MdG0YSvypkELuu8C41sTEM1ADy60knhg8PmCoGe9BNlL7hYbHpmHptupr2
G+ba+rqQA8IShfg4kY3mr/XLC9j0yQvQHuC59NVM8qvKNPifHv7N+BCs8/yWJrCEiE4BPeC2WTTL
i/IknsWRFe0e2OJ9GblNE3ud303vc2BcUn0mTHxOV1DhAcaCTLEUyo0I0vdF8YZSlH017j+9cH4c
4W3Lyrt3YnzDohKLOPcuw+HaVM7eV/1rD1QBawzNlvJ1IB6x2hZK5aXGza5ALMvJL/2kpuPXILUo
XcVVBuSTVBDOxQrFQfBn50vr5tYS0wiNNNkpNeZyd2XWtLNFe/ZLE+pS9mpHvJQqFcegh0MXdqtc
lXeiY3lebrlCTWSWoYYaFPXDJx6RFQi4LvaYQOY2vXvHxWWlt8TRf5U996WmxbvBZeUMCtwOFHLs
e3Bddcxkly3Zz6JPLSVfUTkV/BlJG41cQYlylSaqn7VLqDnKCpVVWX2GUC2Y1aeAzg3D/KZujr3H
bKL17gya2FlUjVTprEy9j1wO/vVxHIsUjy0s93Tt92AP37tQEpfJvFJkEWm7h8Tl9qgBMJarQWuS
ervcFwuGoDFgYeTDAcEn8T70nlXNDGkz2yyTi2WA1Tk/yEZ7WbREAdLmlQap0ZlTDOL8aAJInN/i
UYPSEMa7knoY7JFzxScKIXzurBk1cvgMCErkOFrocYh6gPsDIBEbAwVnjPMlUhdk3dM7q1q6t/BT
oAc9ak15C7B5hXVYXoycxbelZkoiDcYDbG8KofFgqR3Ph/KJlDu/qXrMwoW4wLpG6QXxhlDYl6q0
DErP5V1OY/ubpO70RwCfReJlvHqzm3KWOnPJVmMXy3BRp/UN+/NkR19q1pfE8FNm8VAP6X45lqOm
unPNJDVtxJ3G/6vUkETj5nXy+eTXi7BYOc2pVR/YDhuoZL9gQCOskwVvHiMDwikzCTV1gX/mrnWq
PSa49S5FeyhkN+/UCBOqGTMvn4+laG7Im7+3NLezCF6RPjC4AMuAUW9eszz+vtxDwjDkzhsbBCte
tY2qaet3KEyUR42SxLkjboy5H90WIa2vBPhKzetpv3JAClRMwR5tCWWGujP9If8AONJn+uBlpegZ
aBvTuM0olMbUVG/G2zLimAtMCWr3ZYpf+98O5tKr0WbvCb0HdDn/w955NDfOrFn6v8weX8ObiZlZ
kCDo5FWyG4RKqoL3Hr9+nkx996pudXVH93IiZsOgE0nBJDLf95znvJYsqTcepQv4DLSXyvwnOXuv
STHdJN6C3TLSZP8bDH9joD2W/klC7Cnu1lw5i668WARMoHCyMqjnvYkfoDJZN4iDdUmY2/eiOiWm
LfTIEh9IXCBdhWI+lwgUglFgfxUORCkbsYwiyM2UknFDUxv5FG5N5WAQKWzjCtqVSUjZOOWoFScW
bZ+TRfQvmLca4ccyBSZm56k2wYJWP6VgAIk9PdOy9ycj6v3XtlU0FOXFTbIOTFAi+xUvDPTr4pWR
7ln1lkAsZxLhrTW74iZ2mB2L5rcY9dJ62KH2L1kcRcZmmvMPUYOcBuaQ0sHN9eMxgqUDyYHj2s2w
Bqt4fcQ8vab0O+ATXUPrONnEvMl/IR6BR3olEUwVUbQWsQ+iTluKY3N2w2+Sa5Fhs+Yaifq3jw4V
TICsVodtZumv0F9pinNeJRX1dBdQ+azQOGugF/E6vAaWIbWOXzXqFBsxMJ4WE7c5S4hmE2nN3ZLb
DSteFn8Du8Wr8ccO1mZUMBJzWMjJCk6om7Ikk8qNf4otKr4tNlpWZMLR0enqZ026MHWf7lm9sazs
oqSCvFplHsgyv8rCVPPLtvgY8uRSzJzWjCkac9sgTxNcxSXHDm2VR1WjDANtHV0JyFd9fWoGDLgO
hQ5bTCQs3dTgd6xnOWZ0wpeepgiaMvyTG3ws57CdA8riO34uCz2a6Z+2eGY28+CwdHap5WoQllqb
Mmk1r8uW2UaGpYLVblT4gnxBmYj2jnA4FG3/Q6XhoYAx2eojA0nxE+koxd3QOQ6aRz2FFZgpDLdW
P/poySDsgfZCjTG+22m6F4e7HBOzNOHrhjSQ/RBbxfWfO7SUmILJaaYau0j5rXe3wgIxFBepCWvZ
dcvwRE9zOzWK7YsauEQWuIkVsI66kqgCTZji44Uqb2VhliqYQ8rzJzYcDByUeTdFTk5Vu0YXYu5l
OvRD62i9mqcs3HZJi4rPeViarkbG/SCLCbKOoXQLkPVRv5dwjDZfUNtmHWpP/EBjxjDqejFraMM5
xXCjjZgjhyiJPZDfKOi+rSaXbqI6qTMRezfUPxcTABIxwvO2saz7mA74plTWw9xzDJQlF3bVG7Wg
yg6DwLwUTnWpDCYMEnt5c6cf0qUeNhnyEo9tPlCrcVmkWnVC+nTHaD5yKVjxdXmT3myFMKBnRUQZ
vt4SD8piJKQMGTMOGWHD5ToBiFqcYm2gj1b6ovuuOlQfR3Gpm+rHniFZVFaKinqMVh8aVkaOh+gP
8fBPuYDu1+7eMIbHcZrNrc7+yQD07yVjKaRdotC1nQbDn6c5ZnmO+HZigUF+x4+sro5LrjIFtEmW
dITUVxTqUZe9LEnxpscMEXTnxu20qox1SLZ0B3GGgkknaXZmjZBryu1zEqoLkjrzthCKj3war5pW
X+nXJFemiwarXdHBFUI8VUdM3i3OSoqzu5FLS7TY5ga+cbJpqJL6KiBbKbnoAc1ubCu6sJmkbBuP
8ThcfzhMbNHm4HopHRKAP7uua/FcNLgxrBYKUOvweTNATc5QhF2ZvZPiodhGS7dELE870KQgPvPn
2TKkiqHTxre0B4ic8JOd9tXQachaSHK34kouemKSvJPYNEAaiw9VAKYqprqTBRR2dcOs5EnCVZKs
uSS58l5cNxs06BTuhzOEKmzkYgmf0h1yNE7zLsrfq+FJDqFyPCvT18RmUWDUaCnNp9xL9mFCfcAe
Z6IM2vbSofcasMx/VYio1Ir6Nm5+jO7wVjf01d2UfZbrTNkSVHXb2cGAaWQXHThI2caTqBAm4zX5
6Vvqr69idVdG3sFNps2IUMcobYo80b5ZL/QxFniAjnoN+uXArL2zooT7Qsu+SyhHoTDCFaI0jYdg
0wrRRxS637yeGVhoMANzGc5F9csBCiA1HdManyY3eUZxSHFv3sgyZ02rZ4ufcO+NTnKQYCip9Jqa
jRFxHZDCAdH8y2xEtG6U/UDyxMwoHMKN2WQ/JFgI2C3tpcogH9Z4GlLzR9rlDwJgJC6bapVi0qja
D7fqLhFRfsh2HWq//dLVTytpLax2+xq2i+A2UOUUmqGxR23Z0dmNxcnX9tU3LJpH2QDWHDp2FGg2
pufdwAK8DpH77TBlMNRGaN778F4sn+aZ6T0YR/Spwm42OoJgxeywEBK/wSwu7czTt2up/JDFYd0W
duKZ1A1QL3RIELJa7HetQwlftqSNsDhAQUQ4q0p/DlPREIyI37byIKUxOm6t0d4WoL1FI54cD9Sz
YutzcKProQFZ9PUFZcILoVXCvXCQcz+5dquUq6QId6tLTzO3E3D8iO2ziuC8DmG2AaAJiW6yn81s
36f2k6YzJKM2/R4LSW2stTuv02mRMg8xWveOaJ7olIz1U6+5jU97Z+vZ/RVaM4TwAiUmVmmzQCLh
9zNJ7ngRNV+yJUAHKBQ/RXmdYCUyfYtPIWsvSGOyjToM+odllqU/WB+5NeMoFDgJsbIR1dGEK2DZ
wWMwZgdbIku2nJcdYZ8VUhATaUg6utfLoF7G1YpUwGB9ZlrNCVonw2jpvIkTIi2Qpun4asQsWgrg
yN8UfdPkpblOWxYUhfhHYzED6Idr5WC3RbkLZxdKiNbdSn5XtnK5TtwA3bzLClCH3Ue7dWcjDQc0
HnMuh0pQLhindVpW2xoMtqbb30R1nAjMj1Jp3wTRSqwZaXw84Gk5NHlzI5giVWJdrBQ9KCIzZ5xN
uqfePdjSZ1yE+DAZyRnuGFduilX9JtmHufj5nnIxq4q6azI8xJ2g0UESKfahgUy3O1PEfJNVFm1m
5Ii7lYVo+1BR58d4miADTAxfbMJlzWp+8njnCjFPRewfDRREMCy1jLx8zFXZVZcSSrHwlGfuKuh6
Yg0ma0/UKE4Gs5fcLN4NUT8VW9mt18uidk9OTbtutd+LqcEmg0RXLX4ughbnmB96Mt+K3UN2ZBbE
tDdZFtMMsDkO2RvkH5T0bBqH+SH71GzusPBxQaeNJ16GD82FgCyGRsysxGaWM2JRTpfr6xk6PE1k
uh7i3Qt0ONTiTJnlCrAHr4DzODsvYqAQV3A8RxlxbxtyGhFJ1CTXLorwbVLZNpSdVbAeZtXwii/5
xeoYeJXWZsINp4YtsYqptivK97Aur23itKTKcx1QXLeNeyevJCMqH3BHKlN5+vtpzUyEQ/TFBlhY
rMXJDCOYbQxRw2VWDi9irJHXfvLgrwyERzt0ouYSCBTbIHLJ9Cj5GcLBgNGeEGEC2zAp6+e+ul8M
65skSIlJr22sr3npnXHgCfygQeZVFD31V2oXv9SK8VHfmkFmVpbf1uxQMauQFxvFxQ26LAGSSDcU
U1XRUNCvOmAJG3Mcj2k5HbFJXSPRf+wmEPC467+V011c0EnGEvGt0XWDRmLK0JW9yvktMXoKuWKb
pLMIvGymz2qcplEMsCycjXpkfKog/2YG/w2X/Q1h/NvD/wqr+L8GPf5/iWisEeT+i+LK/3dEY9yD
b+XbvwCNP//mb6AxSaV/qcgBOZjYAYT2gRT+G2hMgONfJKWj9jBg2uqayjf9TTQ2vb9UVYWlS1fE
stDRIdr6m2hsmn8Ztkk2paGrlkX5V/vvEI3BJP/GNFYtW7VlPBlpbLpruua/6sPqtcr0MFzia3vp
bkOtNYRmksy/ZsWbQMdihQIfpDkOWmTnJCYkr27n9idjBphXUaa3mvg8qCUOlpWq2FAyXKXkN/fW
i+72d2YNct4Z6YouSM8CKXjtPcbnxnnsAL0Xk3XtxRREsurkqt/Idvi+rvmuctJ1pyWcnFlrvKBy
eC/1cm+bBURQugC3sUdFvAPNpmS0lcIBqp4NEzc3593Ym6zsa803shs0To+KVTwZKPj31c9ogji3
tPvWXWjrDmYZxG220kuHyBOF+T7iz8Sik2E2iZ5zkWObOMvHjB1/w9bbuq0ZHdaRpq3ZAbLzllM0
vs2rmt0S7rMbPNrp3dqmF6iJz8jUzMNArxelxhL56DdRB3rJRzO453LMyXwno2Uz+kwW8Hu51b6a
PRqJ3rArTKhpvGPe63XIPDqzIaEg9og9pkqkCPiWy38O0Gy4SEmijyw7QASakPNTuMjVsp1uVbGf
6uT35gFhqdZ1Uxa+XmcW5fGIPoXhfTrp11a96ccKVoJCNuaKeJ9S6X3HMYBsz0LDZObPWtvNu0bP
WcZQvjIScugTz6LQWgMvpq4RGGn34qXC4bwa1a4c1JPuVdNF3cSB5pq7VONCUORoThO7HfYRWyBP
QAFgLH/V8vEOQLEZ6JCCt6WJYdwdcbstK63Jyl2umyluwbflP1PWn3AxXNM3l2MMeuawjHwGqtZH
GJeUq5wCSHCuv6E5oWxpjbs5Re+bc131VThEhxwfOjt2vlLgyG9TUE1ENwHWK1VsrbOr7YlTCjhT
LgskyRjjh72dOa8l7oUtDQRKKkvfbtSruImAdBBDTd5Z6hNJtVPULr1qtBZ5f73awWxcGLp9oogz
UZBLwS/kDVN5/aenxvUxLoZnNcnXXTuD/XAtYzcjYPeNFglAb0fn3j501Xum9MUpFfo5G3cjcY4W
kXWqE2+TWCfUGOFT3I7lHbm8IbVL1ClAzCi+QebsY+pqBZEzwtrXzJt0Tu4wR6t2TF6H+W41+zIm
Y0ltrx1lKsHPCRs4XNiC89vRfMtxcdNzhY+xKxxJt33yDFxRtaiNJhZoAAykvmI6b2TAf/QMYBAC
NWXbLkh9RUtvAdhlLtYPp5wvDRXXVZ9OTOcbCChzMnGoj5CAR+qr2zqBb6FZ/Wb06vqgNJW/MOWK
0PK06KTg9D83lotnszbWm3YC/TZQ/WvHJsIC5e7axCMfI67a3VoWgz/kB/YaFtfZifZq04Iyc9XX
BPNJBa9xQePBCAy60vpgi7MS7nXtnE03fV8dW81l3/YOeJ9I3S60jWaO2TY6GKHN6lmt9HOWTG8U
rDBDYqS3hiTdQC/DKKcaQByTIqNMUU3HVI+foSBewVhtfay4yCEqDrmESp9v5hQUXBz6XmUiF0nx
P/RdBNGhxM7qscwcwgn4lYdKDIM2yUhbutHGvhnC6wbVPCbdAafhkT6kkZvmVlPHPkC8++YaxR1l
6TerTK7LwrCuFQdHJnil3m+i5TYdlsv4IUl2OeQbX0uJIZrVAgZ4v2+INgxUO3ExF1CUXIbw0JpU
0+qZaJzjYOXtdcwU7NTbeOHKYcRFV1IGZom8TnDLK6s9AZvvTpPV5nsvUs9fT8l3iIa83pw+/+bz
NfGHvzzW4xj25lpzjLoKMDCqHid5T5uMG2Y9H0YW7tPY0PZ6ju1BE9wuEitqYE88lDdohcEjReZP
4EPTum0cpF1L58FLZQbZZxULqZmS6+BO0XUHbIRGBWSIkKTzJjYvVgZqFsOOjhjUUa7iGBHOSkUv
AUC2Re5WntxedwlTkVgqcdPVhDghDkN7SdDlSd6Uk1Zg70wQD/7zOa2fqZbGU71VQJ7dalxGJyfq
/FiMhOna3hlJdYLhORKTtX6r4EUaWUVF0MJD2iU5QYUDhT0DU424qS1wVGYUH4eugCjeatmpsc4c
V9kptuwbKiFYQ4vbbqYyHrE8Yb5/6faud6QEhSChrSNkz5m+6zWx5yytCdo+ugdAAHNBPtc1Ym/S
ygSW91Dkc3RySwrf3XKI6DnYehkF8+y+IR/idDYa0u8sXB+LtVNcO92nTndtCR7b3PUVtFwdL7Nz
VZZERpmGUlYHnfsnR3+Hv4KQG+dCZEcrrcHYooAN3UHeeIranoai4wfLu1rP8EhmeU/K0OIcUM8i
2bfhA8xIP6YMYnxtVoy4kcIeGsTm7wWwzciy7GTeOtZ8b6rFeCqqU2zjqEvsON+HmnoRZTYmEGd8
VSGUgSK1j8nUFIGaa4eiHAERTNTVCjNCYxtmGo0dcQQY6jBvexPngiZgb/Kbvm5+e04Hcex3kz7Q
Re8LdZeILVLAV9+SjpzSJ2Qr0SekLpQ0P+S2+bpZnZFDW2yvX27Sog0cS70bzXY4yZu1hwq1wCjh
YKoQV8AwRdXTAsczJ3uu94VHpUp8T2Ixp5I3Rgje2dH05zJDRyIOh1Xh9I1Mg2K5qv/UFwpGSzSE
ahnukWEm8fc4j98VbIwkNonti3m3QISIWvXrYUGsJrgP8cpMQwwZsXhn0djIqNaxdXCHL1n19zvk
a61iBubYxQDxQbx+fRKo+MK3dQMKvfg0Q5xu8t7nx3x+hfwecfPL18hXhmJ4cCckt7+9T37M58/5
+qqv98jnqhC3LQ3OaF+kzutvL/6HD+ULv33m50/9/Dr5+ucTcpv98m/8cle+K0SFxwxkzuaLvFWq
z8359dG/vP2P/8mfX//jW//0o53CpNbuDoGZ045sjC4+z2Yan9FqzFHQqNo+bFfYT+KFcNFq+/M9
RZRk1QbOd3yWL1nFAycJp3xs3Tv0poIIkebJBXbMRf2Pd7uaKZ7S4M0sNfQCmkdZ1ph7igFOZfdI
onMiVeSfysfyBpMvJKtQ82eN3gjSX7QjtAYHqpxn4gD4JxC1b2paWr7KZXTH6tprRFU3kEDJRWIk
TS5E5D7V106BvS7lgK7EGO6KQ04+nBOVI/frsXxSEUe+vPfbn9Bp7FF6MS3C9n+SNxJrKO/pGTYb
EwgzIoYZnbf4EKidtGTl3RGKFdoo8fWFfFbe/eXZyTWeS4sJid0tzWnBj45XtHmxtZXBOO4osKRK
fuzHOl23qUvS1pzpD+S+vUW6zTpInI3yphf3UibDGysE1gax6XuJnN1L6dOq63zOTOhcnTcc6LNU
XGvRl0M2rN26B4UT7SSZ0eg/yAovjvIDWZgWnx8ddtjuTedoJ9PHOnk36Jup6Yp/Kczs+7ChFF/K
AUE+JzcDY69z5O++fp8urphIfysaI//YiuD5mJ9LTmThIj4PhUJZIj2ZKT2PmmrsEF5SLZZvMQU2
FHrAcz1r1k5tc0p0dKm5GCnAYBbXOS6hcTe36Z4pASohaq5FitNL4i31oYFOmWhRRe1F13z5K72s
v2qNzCCMAlSl/F0h6LVjr1+vRtkzezNuP9/4z10rH5YDnC4Dk8FcgVdaRFjbVn4L0md2h0BnfpJC
5eNPlKhGbF2VLblBt0mlZQHUGHRDOV0OKsJWSNINAm3mPkSVNyeOhZ81obuf+1fuiU5+tNjJXzuG
sLYf+bgwH/daH4UgxfjGAWqgVjQtyGNvEJtXu5pNJveMPKwjdTQQL/txSN1Z/jfyNXmziF3+9VC+
+nlAi539p4fyzfIt//lH9eU4M/e4lKecPNbkj5EPiyrnCvz1WN77fHJFDUgjhvKq/Hh0K/ZBJeBC
vkV+LWtNzmR5F1Utp9rnXXl+yx/HzO8fJ2Amv+jrJ0dkqeDXNUFeDN9Mcd1PxbkRK6Gy7uRpQtmk
WlHgmK9YGGlfxiOppl0cqzv59s+7odhqCTx4OHUbcrSrkzxS5b2vm6/nAKebwSKaf7DGfhuD5D/W
oyqEjS/GLU/OTuTdz19fr/O1lV4iQAGcyP2uWtbAnnEjb5u8q462+d2VP8RsT6Q7q8dP5Ko45eS9
r23v/fM5p8LXUUaWAluIEVK+IL/y6+HX38p7X7vx64Wvz/vtb5MSt5HSMYaxaeTACTurJblePJZn
Hls868/y8eePX2saOIkyqb78LLlPfzku17dIUcqjPFwT+rELpxL7IB4GpjLySPnzXfkRn0PVXC0d
Ypvcp1dRnVJxI8cS+VDek899PZTP2WIW/N96n3zzFL5PWkua+z9PI6jcHLZf50zoisP482CWz3p6
Oaww3P9x3sl7n++Sd39/LP/o81N/edfvX/D7XykaBoPeBokADESOK/IyIu/Jv/3Tc19vka/qchYo
737dyP3x9VDek3/3H35qrblsga8/kW/87av+9Nxvn/rbN0ViwKeH0A7xwBpdTO2pJBhjs8JB4Fz/
ulnxc5LQK64nX0/Ke1/PrUXBKS4fNz19WXT24jPkcCs//Outv7wi74L2Gzd4yhmSxXltryVg6a8T
5ZfHn3flefXLs/KxfP+vp6fnbOcEKWi2apT0mBw372q3s3XVBI2Y2Sye+sAqa0C2DcU3b3rI5pLY
EBImHhhOAHrhr76lLlzR2huahzrrjmaDOgKn2vJSmuXBBqXzoEOKvRn1qvH1cLzP0joJqnb2dipU
pWMCWFy1rbtyRnapGXhlqi6vL9aFeEEn6tMjnaCL1SGETKFOghKmi5DEFdDbHKp142wHcIAY/3//
hz+Hk5V480EsqtaCSHRJ45aXV3lh/br5hZ79yyVX3v3T2397Tl665XOf3/Cnv/v8hinzLuxur6ox
Sz8xpRM3rjx3vx57YgpIb5cVknxSPp7EAPX55B9f/+3PbexivmM7SBR6MajJPy9cp0yv5TuR+HQY
T5pb+cIiT8E/302iPNpaefWuJS2K74qOVEcSVT71A5dNMwLLFb/jdxiUmh1dPU6p6RyS8jkrcpPQ
sPZAwc45TaoBhyO0TqPbm49dndxorX0hPAZGOb4lLvEPrmLACymsF2uw7sJZfa8FpUYMz7uEqf9h
0ly0BCuRhKYwwqxQHNCUinSgSOn8phuIf7aKnJyCnromdcZ9rwzn9tWOYivQI2aGDWIKvuImIuDg
EAKP3eULzulk7VEN0s2GRdAdoIurW83KzhrXWbDD/Ce2voJccYSlIny0h+EFQKKyjfJC9y2MmPDL
FKp8BImWFMI3jSsq8CGCKs8B4ejMMza7EFpzDB5agUhIybCoghCFah1StFhq7lmDsTGjad1HHf4v
swOqWprVh6J516aCH3NFZ2HXys9CmRdEEnoCk49fnluPuU0QnUNhrqkr52aM07d4GaODs9JWLstd
B6p2sJtb0oh8NyWNJLfZqiOxRPp3wyv7K5yB69Zr1MBKrcBpQ3uXF+XH4tZHSxlRKMTzHLBIhjKY
lTdNpcJ9WbR3x4uVk6B2HBwygFed+rU2Ab7Kx7jeOoD9sRsEDb3TDl1voIdlsY3cXLTQ8x3LNirn
XYwasrQPoJNOSkrAXDGrbTBVwHRUmggeudiBVpNUNDmbEgDtPgNwXGhm6xs9FU+lNO6nqnHP1tKY
PuIlv226B28NDd9xItjXrnefzj2iNLVLblNreCYraJ8Vs/Kt8kTT1NW+KVXpbR0iZtEZexCbtfCy
XNsyGCKbgjZulCVO1HPZWuuuHDVEEhP0TK95Wwqr8us10/16JpyOYJIOHVI37W2lfBncq3LpALvl
vUg/UiiUa85DsWhvrD5ZVZq5BmV6PMxhG/LvzhSdS8pM4KKRqY9g83IXa3x1wn1nXzTGFBhOnW3F
6B8bYtSj3gRRhjC7gZosiux2gPdqasOxn/p6YxzpLirgfZMXILFzkFFgRWB5KK7NPhKRFfQqPK19
WY3uQ2gJdrlmf4M0JFx4H06txd8XQ/2e1nN5345ZeiqJavJt8vI45LSrHvfahn7Llii8s7cm7v2U
axfOxCIsNGsUtST2tWV3mCyuKxUdtkGvov0y/IicpLzBO/7hatMh6VxEnW1Fc663r5Y23ur2dK8P
6vfVLvVLRoqMCsKANEQ1X7J5GVAgM/y3TfOcp5a5S7zW2SKkZ3GYHgE/oWsZ4re1t+uNZ+RMP/N0
14akOwZ6NQFStrtXe6KVkC7P0eQsyNT1C3vSXxV38FDLAC71xp3a3S31O7le8W2qgtqFJDkHUUdg
jBUr29Fo2wvHbYEs2tOL7tgcJNSIF+FC9xTnXQtjOxiVIrvG2EMp0Wh3TqXVW0N1vi1I+xEg6dWu
CmcU9wtgyI4RQ1c5ZlMgOaPoJeZ10Wzr2vsoKLUV87Svw2W9yOPy1mmyM+XYeec4x8xmranlTx6E
CwrVLpKmzaK0yr0rpK1ei/eeumdpYbE3slsyLW0kZVdc/mwLx5jdwBxmP8LLuK/UlnS2cgPo/2kq
8QSYbqwGU45mNGdDKlpOgvQ4b1u+DkfOo26NT95UKEG+LDDgGPyZYN4UVnGeZgZSaAbVxoRmfXDN
Ht5/w1k7mIbBj7YeR6tST034tILDtXJwLUX3CNwLh5bnTMgQ9bOLpIsiSHirh3Bd2zAN3KEHa7/W
Z9ykFMlVhY1QaQjPEnIY6/nKnBW4XGbHFWLhulREzbqlAbBcMJ8huqn9aVamfRAyRrJSt6DF3f1o
YAVG8U2ddi2PfdsmXF+H8tiYrAht3RxoaHKWR5WGcUJfpn3PTl2aaboMa1jxLk3moKZpk3iQzpMB
13s6FNRXEkFcHib62RR2gxaLy2Z1TJqyM1Bq13upe3qmeksrKCJYhwDT92gd121v3I6gfQnDgKBq
AjdBGZZtYzivpRVHl8aqP1hqDShgIQoBPguSH4BItXKV6yuHS5xfTgo+DHB/45Gm3KYSyrU5Nfd5
w2DJ0LBxipGYnxHEYE8ihxs51mag3v/E+AjLEgROpHKglqD3BoPBStcUtDdOdkd12e9FcIzKFvMz
w0v3Rha/plp1lbqVtsm6KeMjKygNkX6pK+PN2sNgbRnecLZ/Z8W87xqKtV5ySVNcB31rk26XcTVS
wuhSt/V6S6oDiRJKgtZtjdEha3Sr7PnWSkhnBaDIv1WtOEtQ0py0ml7wzOl4VhXw2mzdiDI9riVM
b0byBBrD3eVvYUhXX0EBFMwpE+skGg7J8jji0d6Oym2TZ8lJt+zbeTH2NOaAaBMQ5GCAdyHaexOn
eEOeaLeI7g0QZLrbnKAhH1SZBRmu0ASsQnvIlri/jULIxHql7914Og45W6hkcGm9OT1r2H83Srhr
64tp7ry7KImmIwm8VQI/Q7ehczkzJo6iqogOBsmsLqeMjnJegreLrJvFxkbdT6jduUKd9MLrt1PO
fHy0sl2pJ9W27guw+4nG0Lcm9wOuZoDGNrNpvHHEU3rLRlMA6euKzSStaR5C7cZZ8yvE78grXg1v
zbaLQUZ9rzc74uLmnQoZkcKPZdGLSpH1J4s4bEmMHRJMDSORRbjzTOV5wXm7j4TdUc+VFhd397Ii
1m9aY/02L8DfO5GZV2b4k7VK97l27XF9FZvJtV4WlBpzUZ8nBdV+PivdxpiL/JCM06PbxQfNKZtj
n7bz1sZ2x0XuCNwbOIQbD/C8FoLkIibMSYwqTbmJBWuQeVPtgW7Q6vUuNQLhJMPWi9BKvXKUcL4K
pybwMppPOKAyrMJvVNpIgbLij7pcL2bDCXf0a9kSiRbEx8qJcMYn4/VKdmVt3KOSQNScAFmaey6o
uU1+bdYywazXE1clOsFDwymIXyosQA+gviAFuX5xrRFjmyNodkS7evHPYsleUJrgfKAucdGW/R0w
bC+IrdE6QJL6HhfZN6sIsx2CGKIZHbcPuhyuaqShn3eeCtY/tKMFmDmv7R2hT0hOLx3l1YniZp8M
rB0W5axMK9gU0ataFDvowHttcPRtNUbTqsziu2Tszk61OkdsY4KB3++ShUG50ZvcXzSHri9iMw0T
a17c6IAmjsTVPrqL+7NtbI30E9uA1oTqNl4uyedAZgM0wMaOuCeAeYpX5AvZUB8T5YYcdIT5QDg4
odqj7gxgT9JB2USzfdQ7z7pgccGaoRipLp9mdtUhdwnhUJ7LSWeiXnnVWcfXXRbukauheZ8wOjju
kRH9oVixyFGmOqvtTTarXpAX0/s6mD/DMhw3CRIgNIII38zLPo9Tf61HWOejFzRp5dsDtGKQ2ctx
CkNEeKOOJvHoiF5hIhpcyTDty7RpfTVWbIjJagKJQIxADH5GN90M80ymQ5Yyq8r3a7cAJw8jjntw
7oWSqXtlJoHG6HFep4V5W8B/mkgBIAjKU+KXcmmvOitqr3pUqv4ct8p1HmlBW5cBKsf6qmcBrblq
eZUlc2D2YmmC9j1d3NeiAITcGVm/rSGKcfS7D3ioYQc4xzms71Jn2VeauTdHkMUQxWqKsV3q50Tv
5OW6i2hL+qmtPy6N9uEQz+jXFpjQxCFvubaMAvN/umfZ8NxUuD8HNAe5andbJZscHPtcPrW1OXhl
u58HlASes5v5/Sd9HR6IdnFOZXozqJDhPNfGwVKSIYBv1kkoAFkeSmpvQWUxaNZ4JlrLRmoNjZWj
cNL79crLi3uikN4t15oI3/aemhbKPurOjyTFABMOGp1Upz7MBsdXbl612J8e89Z5AlWAAy3Vdn1k
56e1hH5TGqBO+24KINT327CJDsQ8PELsLu67Hr8crhg4koidUjjzZbokQaf2gGSWYqe6VNFLbX1C
7tvs1DkPYpd9aVspR07V+VG7rIiRhziwmQ+0BLX6LsI06CWnRYt90H1Xk4F0uTHyeg8Wf9yU89ZR
RkBIeq7tI8dbDjY23SGfyUeAOgTQk4mOPs8TxFwicZw2BXcV3epcbwLyOenD5FxyMzRfmgX9Ci5K
QZDZigcvqKwQqakIy5ibDit7NzLliEkUmqh+ogBOT+20HKYMDBLyewj3PcXn3L3IVDzCydBbTwXL
pTSilV+hSsMk0OL2RcK2jg0iGLUvDkTc4aigLTa3gt2fdiOoC9RjzIOv+9RH7svig5EszyDHOIsV
xEUeskxcQr9dJ+DJ8WqTXcEqeXS7fZEwahbFcli69LawMdvE3nzkpIYOEeIEg2BxXYZFGLizoWDE
BehUt+NtSiiWFSLeih2TzgmgaMwrVuqzOueE4wgEZ8joH5WWdoo9Iw7CJX9UU4NhnosWbnRlD82B
7ogLsqmt7uape3SJODb7x7SvyJuKsmqbuSSOp/aRvQHO1N6ExKN6ETvPdFc/g4vW2wOOid4xNkal
4r2Mvce47uIdfe9bTY/sPYqycu+YGHBhAvlDS46eRjTGtQbZ209DJjMa8nbAL7vFiX/mbEvsWotH
9F72I5ns7/Tv9+InHlN7eLWochH7lT+080Q1bOkPVh/tvQIooRuWrT8Nz3rYBaPjXSReEFkG2RDY
ds8/m0bJTiHOG8yd7p3OEgSbR1oHJsT4KMS0CNRXYEnGgHUFScFdfEUA1bohtTH1KQyjwYN83+jD
w6oPz8i39auKrUeyaXtFoqLoCBCHqlllt8uGvAy81rhPXdGDtZ3I13pRg1iuB7KpA9yzKpy2mWBj
Q4t2gCrys6v1GymY/f/a4m9L/eN//4+3DwJ//KTr2+S9/1edsCVgsv/2f/7X+/w/ox/Vv9cWJx2a
3zb5wx/9LS52kQl7lmc6um3ZuvVPZbFn/QWwVYeU4fDkPzTF6l+2huZY1eHY6qohvvxvTbGBEFk1
KbfxBvX/sncmy20r65Z+lYoaFyKATLSDmpAEe6qzLUueIGRbRt8Diebp75fc55x9T0XFrbjzmmCT
si1xiwSQuf61vuXLAA/wP1/Vv3nDeZX/eP4/qrF8olpx6P/3/xRCmHiG/xM01ww8BqU2grrvS+Cm
/ydzsoOg3Y5tnJzZTVKsHj9DbB+QeRilFPCOzktOWY6Dxev+7H5wE4s4jpnRBZo3J2X9dvRM937w
GcgQGdTPzc5vIIms3FjLXWQDf0yHwj2yd/kxmAjMQVx1V/KEOxSVT5YW2zitupvJ5RARb9ovZcC+
lxYE/nl2jeaYGi7WtO5oPUYlQtfsxu3VpFKjwnUIT5RKg8VCAsGk8UUR1Dw063oZRy6Mbu4Gp8gw
NfgWcCU4g7ZPaOXhtrIDD3+fVeePeR66k3duu2D9bs7oNcirEISvdc4/rqKffeO6gCOi6xpwr0zH
vdszqaXzF5pdSou38BfMWGRfNnKcuVEDN9pEUYO91aC/FRSBPCYn1cGq1Ji4rU8WQBgEryTZNrrK
hz3Nt7T5xvPBEtHjHCcftGCzBejoo5sb81OKr0FvLegnFWhDYyGmyY1zIxxpIKONNPLgLgqLrDyy
9vrWmGWypey8C9la7cf60sgmP2QxIOfMe8kJKpyIwu9SaOjhIL2nIomf/GY5DRY+CI3UivMWQj/g
CEuMClRFSKQ3eYzxLqeh6bG7KJf60lZps3OXKbpNEWsXvOFRmLXek2ewBK+Ggb6OvAfeqznwFlZz
lfOK0URZBEf515Ud2yYlJXxO4wwH2EtmjesHMNq5nT5n9PUTXJqaix268NIVdEaZDhmf4oszBbvG
b7mV4ivHoDYmcDoT6OtBPYerxwXS77II0xjGK8aPABcNlivz8+JXCXjk4k5B+RqUXXeOBuNkK/9W
do1x4ldz8VqIilzjP2kYm3QRuLUjvyS3hsP+SvEyHQI4i3WYuWXTKFOoo9f17p5NB2DOXGXHyKZi
EFIXILK4YsVbL2mYd9YzsgsxOMynX30DINtS9VvRYqNqCxZE5TAYjyblxG6exyfHVO/z6Cw7abr+
tvDp/rDcCjv8TkysCnwba2xM4uyg2jk5V2iGafG8JEWg0Q3LI/51UneG803VAa9eOGdQVPSc0M6+
U7rLSmBClrJ7ceNM8qYBAB84z3yKU06l4ywvDfyN0bd/F0xzfiT9qcfGSMjvbC/kbXAGX21rFRsP
pulavVvVSL1SmtrHhOJBdj8vccMyr7YR8fFsI/dTGi6IrwrYDxnszz0WB3ko6XnzJ969xOB+bwI0
C5IaJA4GZfr6LiqNFoT15qEG7DG0HQLS0huHqd6qDmJI/MRgZo+UsHdtaPelYgEwVDZnOOHew1Bm
x8ajAK6tl31C31tYudiZpy7eN6xH1WivWyGDE2ir/CboDRQzLWo2hlI5PZTLt6E31oPTdPh9/aOA
hvxF8tfpHcseTNN/9+gN7Kex3VmGRwef/QR8BBNhGahLI5yfJnmHdK0bxHXe42sKKWOb6gZK3zGD
U5x+S6d+pOS7S/ZxqWMc427AoB/HyQQuHjQfAQ2UZfZMh6jM+WwgSah1fVR9/0ZS4XtmE5LuqQ4K
177FFx35+5rv0Tj1zy5D9DPdYr8WfijidQnjChXfCMyP2Jo2RruNStZ+dsTCqB/KPwnlvmPQ/I7y
JXoQlPVuJpWIjZM7yaabPXfbLGuyEyapxGgBetR29Ov0NZtvCids28h2Q0OBROFNt8FIj9BQPOxp
Fn1i7qNMI4oFXfyTOTB89Jt6XwfBZ9rab2MLB1dUKStj0TxaSAAIbiszVWE2Bzl1aJhY9isubZgn
3ZPewu6XZfkATS5Zpq7HSHlwq0s615EkbjKWl0nFkjvRfK1T8CltNQ17Py/PoqP5qEjFE3CDTkbH
zDPrQzPEDdOzeC+aeHmgPHFYXz1UQggzNJJB5fk94RyuBbcIyCfXZGqh1sUtUObid6vSX1nlZ5dI
JSMYMLI0yfLdG3Ks7oufkfeYecA2wXbWjy4lx2h1jEXBSLH4NExoSSJ3UIOL6Zib058F61Fo5fZt
6mFhpIO5K6jE2qpqNcJq7toTt5Zn0/7S1rXz25te3bR4A/+cf5lIdmyYHHCNnuJ4W5jT5xCUiup0
9RI5ro/iOZO1lcGlX4VBMSou++46+TldEhEjoxldpeY9ZrM8RtbZcmMgrAVbhigOSF0yPA4afkuD
Ur9K53tcxvEXMyGC2PdcVcqHJRDyYK5AQOfAfJX98yjZzLuMTAnOQC+e42XdkM7wV/yC9NjA7FaH
JZVfzLrMH3CUc2Fu8+NADmCv8V9MSXpOv9aC0tL+MBZ2frIQpG0D2kBNxeiliKjRIRXyzU3WNxp5
qaZP0x3IaADQGX1pvpBhbQ7vJOz97eqyJh8sb9oORcbauN57EhIWZTMAosg+ba0ErunCSpAxTPom
PZFdHNf47cCHCXMHsa/L5IoYj87Mdrp9SBe6salcTG9TUIQO5SZ+Ocin2prKE3s6tfFaASeUkpEl
g6bjNiRk816dYUhnoacgeuWN4x7YDVMZycgg7s3owL32kUTW2W86xDPsB2dTFCdjlMgUcdBcG68j
luD0x7ajqZcdgLv3avN1NNWbTE1uIX0VMqYxNyDPCI/m8hczR+otnAejBy9CAvpA/Q79Gi7X86ZC
fhqNF9dXTxMfo63TI+X0nMZpb/yi7lTak/E1MLPHWKr4tvakJYddAab7HKTpEiYp4Ll+Wd/yhpPX
FioAKJ1RG1n1bxoYRAa4i0AhcTPDA83GzqQObQDgB1mIOI7px481ee+evrLI63HWdTN77No6V0OB
emBUbLDc5tTN/Y9oJVLfLV567hzrMx1YZ0QrmHc8qAfHw+sqawvLoG+eqLJYQ6dE4KCeuGb/aFlP
lgZDAar+NgMU2K9ebjFcNKOHbkKUgUYMct5b82tOoTZ4pGjYJm+GJd94lcu2D1au1ZYRk3frltAL
DnbsycNInMLt2L02npkA/HGyM6cX8rZJ7Nmp15NZaNAbd+sdUB+uYL682mWUMqxIuQs2sQGGIWdF
Oon8GSDa2aGxMTDdYJ+XFjFYCua7wCUyMITEgZxjr6R1tBzrIQtScTHnCJC3Y//u/KA+ukRG6HXx
b7AZ+XwSNJ9MCl5dIBZ2jXEVIjfe+NE6cfPmkyEJmIh4CP3Ar1ia4Zkxk0sAJ3hTji0LGEN8aigV
zDH3hz3YYBYRWWnwmk5tPO/iSpGvmwjgNnm9556TwHWKHZ3l7cOU3+cCk3GM9aWz8NDczf5RNvaP
WfBZSe3uQtQn25W586Pyi4GteK++DiZeATFye7w/bVXF6C3jbGSczB0ECkE2sjjFeXQaODl2YzZC
WqSAyaTCimFBul4nXT3YF4G/bWB1HDy3o19+ql9aEMk0NhQg5VX7inZynt3GCZ12WFgc99nFNOlA
wkOzc5yEkCOB/vbZMKdmV1ResnfyVVJDurIxaLOLW3lPFnuMbcSMM5S85RQ6OfDr04gPYf2q2pI+
lSh9lOX6vTHsnpuwYV8salwEeei+PvqTmELPhVviZfmhjxCgYL9n11XkP+dsjUDwwjOmPLLcFYG4
2NbgXlmIELFUfWgFJb4f7MeSWYqPmZReRrE+9u0VLZf60V4ebN0m45KHYs/Rf18Len5xe1yWgOqX
zqy/MNSOQiuR5NWm6jJYtXudIPKGfd4dbI9vToun8MXLLMb3Pg2o7/DeMfYmWzNP5HasAYnUQhtL
uIzOtL5AdoPNCmB9JVrIK7118DkfTIv/EX8F7xevfMz6HiX9R9Isy5kxbRaxg2Hj8Nb5dnboBbdV
MSjyev0vCAf2c2GVl64MMswf9QkiP3japnLPttMcYzrdvYiOOfWLsZp/w/ICU4ZwZ7bY0ResCr+L
oG/JEZAdS40XFXfDKykb4urJ796Yzf3YdvN1XTMo1/RpL+fVBjqSj++BUzJlSB7NlcGY104AsA0y
kinTdzovwPqsb4p37WPJJEOYvPoTowmpG++5xnNZ4yFo18dm8DinE0AJQgmxL+iV2a0B0+iQj5Jz
Is+DQZmqBRCT6ZGUehzyhtMqEfu/hEt5ymQIGkJdroyt6r/FDfRoByyhxUmaUPO+Y+65i6mP9YDY
VrEBBx1e9LFFi69ti1Zvv38xTJB6wRzYH2XmUHZQI8Ab1W+RpVtXUZnUQfRihUvPsjZdEacJIN/n
D/NCDXucPnaDKL4OLmN3yEfTprGMjpywYjIuolNhIOh1GGSYMUUU93F271YTWXMtrPqQe1vHXPpH
KPVfxjThFpk2pPlMdY3yWR77ktvqUtPhCN5ZNhChTEGNg62IHoqB9Wxvb4u60gurnuGKXXE6Wujl
Jp6mpF+ehcLzUZnFa+l19t5lcz/bwt2D7RjCylOnWTXuPrWd+cDcdwpdl/JnmeZhEk3TySgE4xDr
F51WBedpSRy13Sddlt4spR4JfeesMnOMQpnoTypSX4Pcci8dZOpdknOPZy5F5ABUSCWwrRZlS4sJ
WOCTIqvVNP1n4xouladDyAT9Szryy84kZprct8zd0qAABFXT3tos2c5T99p5cRpCS5qYKuMZIA7I
7JySCAKZkPvoxB4AsM+FB98Vk07ap987FyvnagBlMkzxhToh1o7KOy/I0xSTeKx1DJZYHuO7mNfG
26Y++9T6RqbMPpFZk118MSM6mQaoOgczJORsJLsCivmuCUbnMIr8xV5sij2Xdj+lfcmUMh22Lpny
jTVTxGYiLntgRQiWm2zOa1AIRr5w59Mtf071TdTp5yr4dqVc2B5LTv65+MnK90MIJ0NxGK4xTHXK
KjnbzJLwJz4B+wEUpMXl6AiKF8gRi7fWGzkdPP4Xqpiii6Y1vwMuwbaEJUwt8Gva7tHQVd+5g17t
j9vFGp8qV4hzaxrizHXKY0Kvn69jLc/3R/cDQms0VuPZd3uFKeO5xQmwYw5kne+H1mmtc60P96dc
vCHUgwPeUukhiPpxSIoJqt7QJQ8upIqDICnDqi14cqM8Ot1/Wq9fwv3QyLY/KzDt/3oR5kBXjVMI
sB7wP/kzDvdH/7en/QThvMJU7ekXaJaOee69j9qk6OT+5P7lmYlFmKvu0+wsClQ9WFHesrJw0i/2
/kiq9LFgmb+nc0uWf/2pkVICRzT+RCBWnMt4FH/9kmRWkUsVFmamMfPP7jBCpg2kl53HhJytjT4z
CHu3GBD7x64K75D5WtPq748C9Lm/HnW8Tfe/MbAAAA3dRenOnWxIud0wnNFM4A708bhRJpQsY1Sx
BQqS5nmp/90892xAeZvsKDCPuMkZlLbqvE7JPw64WQJmhv/6ouKOwqcEPzl73Sejy6czo0nFMpJH
gT78/TWyq8axsrHbzNFEMNb6x6EwVEdGJP06u1pu86yXuHXxsjMhO0P7JpU3gv4XOr/698HSIVYW
2c25DWBA+WasscpuerIILMGHypvjorMe9+iHxxqdDzQobrsz8HyVFT4vv8JHoZ8yqiSxMmJ7s7VC
mJXudM45E0+W+z7G8XQ24cge2oQiPUnGVunD/et+nTNRoJiAyKi/MgEbKr0CXkZ1Djy28PTYjXye
84G2i/Ldym6TTiDms4ORUse3zwZpcepBiN72cTOc/z4Uum4gd5d5X8/V8/3r/PzsDN4AstZErsuC
/LYaY39uKjNBxZso2lys5hDX0G+cvNlmTTJuy54k2N+HSv/Q3tYZsfsXn6T+Dhbpx3Oqv2GrX8UI
oo01tH7eGcu4rQqv20Zd/ZXMMmtVmwGmMae7GBbl4DERkybbpKoyIYPFc71PhtdgaliuB/RsJ5b9
A6gY4cp8QhcBvCNa1Fkvk6cpN26R6k9+h2fViJZ5s+ZDtXEM0j5YF/utcqJ336uf46Q7KFM5ezoz
vrQy+L5QuRRG5d5Is+RQtxBvF6xYttUOt2SwgQ677u/M+GIH+DjmMgmwd/mvC3A3mdnFfmS1Tu/3
FOzLhbnDXBx8zuNSodJlongoDBu8IO0px6lS9DmxaThmdiR21JwYoszCWhavsc/o0h5QUbFhDmMw
sr/Agmh3xZe68eUuLoc/LOl0DpxVqZG/pjkzMTfjemkeVLFQBOLwEXS1XM5kYAOrXO0D3xsfs5pv
6xt4ede4vskZzGapE2BZV7kb7Aj4JeCWjvL3IPErDpRlFi42jkwY77bJ56JeXI9Tq9oCKY120OLk
xg3cD6N47UuPAXznGpsAegKm8GYDJMzAluid+iBzzr4OwOZF5968qjvlmXoNKnVTXb2c25rtGVho
uSn6dnzqx2TbG/JbC9UQqKM2YhvfgXJ+NcZ6PYBkY5dZqYNFWxt8HixsThXW78CgBubXlEuey6r7
njrFeEa7R9swxMmzrPdRclf1XOGFdTULiP2MJqfuK0oW/rPpkAfruCXkqLedxfMcO96uryhv9bi/
tQHd8541vinHZ7nXIkAN7gcDm+Knq8b3ymM+a3nJzwGr/KZZjWCz4DfdGvFI2dNU/eQX/l1gjPQL
arcHiMyerA+xEr9Vqb6kE1BhhT8tjp7WyKPaZET3DCwKWQIEEGQJKPTUZnQetUml7XMFH7kHZ3UQ
Ir8/VtMxMmfqtVVkHiR9X4fAhjzVxV1yICv+KXMMjuTXN8wWtLqmntcWOKQlMFu1Izs7s4GQTjvF
YmftTvbBN3YI8wbEbT0BJHDT/gdawY8Jcxtem1mP2fHs9JJbSZLSjlRhY8ibHqKizzQE+q3qcFT1
XodQhb5Kl3ByKa2n7oUaj4Ys4HRjCY4FFsuN2yyQ20eFENoy6K6nm5R5FjoCqkt349Ti0+XYD9lS
jjQPOO92mZbHanypSwCP2PHBmRLGitXwIzJGIF6OiQHd42PWQ5DiesbCpzb2SVK9x7wx7MOdXR0n
9j4bIIpTfbzv/ezUVW2KzW8tKFLXQ6iSQsCFVxo5PiV+Hs0YlpPcOLk2epSBe5o+cH+h/qrEPYgH
YV/oMnqPMrsX+6kpadSTXpxraStBi5Fns/U/Yr82rxGRLbbnzmMjQHo7WURhNVLf4hoxfak/FuCS
56hxKI+ksz5ONUyksJ6tyHxzaVNF2K5g/NETPzWnxrfiC9fWsKqHA4u4MOkGNzRmtnaJC1eH7hsq
RXBGOgPYvkV0XxMGK2xNfhsG/40SiSUQUBomCXhupnT3fmH8cmh5AdJv/ukw7k7rbL3W6bTuE0Ft
BGujr+40JUzVFEpBlI+hZwf4xskKwA1Cfw64DLOejjYBQjdclLJ5hHVQVMuZ8vdvUz6IJ/PYU2IL
thcLROucavjrYEvdj6qvv1Vzscs9sgB5S+Y19ttjCydvW+WO2qULNKKVC7soYrrOYz+UMbfTdOIK
PiZqjyfqKqTzwAULL1/K5kbIkZ+NNMnm8iEpXh2VOlu3a1/FmkVng+76FsoG+my6vk4Kn9cQAUJf
VufUCfehXiQSrdg3sluOhZVe7TR4zbFBU7Vhi4MFiQI9BGT4kt5UHltsuqiVBY4Mqe9nbPTEk6IZ
DqECDeZQ35FIAxlrPngB9/866QAgkVKgBvGWpl0fmsH3kWILILeFxTkzvSYR6M/FO5sT0/2iCayD
t3hfJhum8mIebKxsm4x5DBs+qKxJXH/UhYLki9vKSsCLeGQ66gmeZWe99POKaU9g4GmjblvW8XRV
5vjYl8UnYqCNaTXRgVdlo4sxt6RCgP6hU6a/dv+D+yHV6dXyHrGMi1d0zWyfaBzI/dC2LE5HLrp+
Ce7QoXYO6rr9MMEsNIPupYQZcYgx8rT0bKuO7IFOj98Pkcly5f5oiQZ4lImVRnvYRhj7Qx8vZ9oI
RiujoS4LAayDz2DCt9bTmJpxmKJJMqazsU63cUu1CeIqrtUzfNL5WET5raRj+BQEzWMCZ+gQ0GFh
gYTr5rNuCM9Nk75yO511NStMUoTbXUEP0pmbJNVMC4tY14McmpHJvH+9XQv6KmlobHz/uUW+p3qD
8WSav0zR4O5NWQZn6QYsrIFKD056bsSIUlhqkx6jrJPnsxBye5gZxeBMlM7W9LKbJuWJZlFeJI0A
l9UaywspFBQRtlfxkjaE1TTdpYWYBH+S2YwreirBYh0x1of7o/thygq2VPeHFBHW53qvEhNDU4ow
NOcS52dmfTYjBdpUxPWYu1jALTh6AEH2v2Mz62BmUBPi1D24D/2UrV6zcanUhTqC/qHfMi9K//Fu
edBcDnbWXdvZa3c+BpgtSC1Y3B5ZziJKsaGx+dum+kfZc4V2jtV95deRxdOzWabGQdpuecwAO5QL
y8C/DxKC/rkXGlV0f3j/k8Vt95Fgv5DnSXlJhnhlUJI+VEnznuvP5GLO2M/ztLsZ1eTt/9PXBre/
KYu6tAUzHqm9gYwdnOlJf7rvVJD7I+bRw2msyE65gI2aWZ5LFXMm6GAyfgY7SJu/DvghGyro7Jxo
fzTsIC+hzehdRNCwn7g/uh+cbCZMN2Fc6+nSvAhlHLIKnRqnJM4m9Dzy5Ycq6kGMBh1aHrDPrWha
H7VZL+vtgZYByuL4jOml/v3gpbRbidh7oCiX7H/qf9YLKim39ZPHaH6UCctwlnBVymen1stwL+49
ti0Y2u+AEwZ2eAvvcJOx8XAXuQul6P9OMgmonz5aMVvYKsFLyu+1xKRp/LEVHxyojmxl9CH41yPZ
BpSgeHxGnSHx93M6PuQyGv4ykLhjGxYUnBx3S7KCipiwvRwpytkqvUeE/c3Z5kj2MzE67v2NiHUe
s1ip/tn0neeSmEJnT1ikMcRnSd7UmP79jsrQVloXXIYdAiWRosMd7BNnOCk534+JNzB5i5taHUYQ
Jnf2TNlEL1EQUIqi3/rpryCooy95fR/Z+0hOz3R/Ms7xRtbqNClJxx54sco++tT7TPeNkOF4ocrr
NzyA9VnerS6pw7o18DTbAQSBvsGfW/2n96d21Q0HGQynQW/yFH9jF0kondNqc6GUei8YJG3KnWNk
B9KvTIYSBk/w1S62HH/SiPyS0TOxv6OUPE0XKPIYBtf9+RwrNM8u5XehKLujmz49NcgKdwvOfOdo
3B/W+vPZ9bI7Mj3Y3V960r7hFe5O91daF4jDWykGqPG8hSoXGWOU++e52DGcxfjGD6nNRWINPt6/
5TKmfJTuD+8HM6erTv9sRlXt+X4Q/cwL/fu5UrKHHrc+G2P+A/f/wcXMeuiVjg8J/eniE2Kt24QO
gmjWFxf9NUoQ243HFGJ3/z+2vbGCPaJ/D5nRv622hbt0hsCsN+nJtcKMc/aK0T0PPeXNUy7/Ojfv
L1Et7bhx4bDv8IKwtiz9n8RmvxVaHgFOHB9cLaXoZ9GS/lZzqUJPh8UjxodbG38vGHmFPKBf1v2k
uT+9H+5IoEkHlFWA5n5/5Zjy272U4hr0zgOZM9wlvLuZ5yT83haa38gRpWwC1TSeVFnmZxcmPwth
5uHN8sYdzADFWhaHhkpoo9gXbfNFUoR3xO/9YFUW24eYdnn2NLsZrWUzBN2N8PgTKwjESK5cpN8K
WGwQ/1IwYxvpIl+3hDX5IJ9FzW9VANBv0DU3dVC++I14ywb33S38h7axAuowc/sQNNQbeo5zLbJ1
PTQZXRG0OZ6dpr70XkNMlOxl65gvhq4YKT1cOTqvt+lLqmBAj49KlGHRpFvSTUxcURaV9PMDnVbf
xuUi2+hWF2wnBUy8VIwP2VTQjFtwnbVv41SSnsnrX8jx/YtCq1R4tbs5WV6KyDwOrMf8uKUqZqlO
hBVwhfsmXtjCvSHTP/kZuRKYXl40h40NgGJ2U+p4WBmnFJWG/mKHUgcmWaSyUBmmU9PVvzgjqSik
rWkjUugowsSM2meC7qMe+wPTgupCsyeVqhJuAZG+n7X55HiR/SuJOsreFj3iAcg5KtoM/Ml8jW3j
MUC4gK2Y5yd3Gv5YAev6NlHP+Igl/clGsL+fjIjO45HeNoZvnXmYXP9wv4oEnYAYc3+Yz7E4tQvF
kBq0sQzWo1Wsxj5IquA8l555+v9eT7agw/L/8noK3/0vObIPnz+7jz7/d5DsX//oH15PPJ3Ssm3b
sQPHNWHC8v3+CZLVjFmkApjnvuVJX0CL/afpU+LslNR/uzJwbUxc/wkka/53TJ6W8PiB/2by9G3H
dCxbBh57OIeXxp//+nhJqxhTqPW/CnZB5hIl6lope5i58rAJuN2JeJGOud8f/X34738tvlNO7gn6
//rb4NRGCorx0to7S5bZ/v6z6jt36P4vlY07EHq+vTQl3qbimeaG+lJoTcZDnGkRaXKt1iTTa+3X
4lStE3djrej4SDtksk98L4jnWvWpkH9wrSEFZY3elH7AV0chQjJwUmyaLsZGM0EPlGo9TEHzNfIh
Q2qdqUNwGhCeBgSoUitRjtakOq1O4U5azhGCVYFwRfKTkkqUrEBrWoNWtxp2G0J2qA2RAeGqBhLU
RcbGXGITue7VQySbtFpma91sREBrtJKGY8Lc5ohrpVbZSq23YQPZLAhwFkIc9Wabip/DwEXQXqDV
OrBZt0Drd7lW8iKt6Zla3YMwTyELxC57wTiaWb2z6/eeVgQzrQ1SSfcqsvjYu854sg31Z7IT5Jyp
+pIz5UQrQGOMtNoI8DPR6mOjZUjeqNDzz7nWJ2utVM5as7SODCYbx8D7MVUPgHIDNq0znUFondXy
O9Lap9IqqK310BVhlJv2axCXwbYmUBOq7muFhIo11qTcxRxuS2rOaLLFU5e0yWEc9qtWYDukWIUk
u7q1s7ft5tB75fPa+O/gcNlXaB23ilumt6MChXFXeZF7Z2Rfqk9PUuvAMpC/VNou4aQ1YsKnP8ik
Udit9ePCfWV7jTlNK8u21phHrTYnyM4ZdY+Gx56lsh6izqTyfGapYWOeyJsAahW9rdy8CUVC5gs+
lIs2WDWJIBOBtaoZop1l/qqVqnaZ82F4Sb+n663ZpS6qYJe3Vyqlyh3rBPz8eVchweS8e3Xz2JSB
u8NjRruwlbQhm+hH1r0u1lPWdxKCAtYjNr8TbuGJHtfYrV/hPjOMYe+wH5WaMDphZqWOhjxgaLdt
thWr8zIvlu5grMnEJzaMZNb9cu7OTYvP0fWQapaxjpn7Ry3KtpmFpkgeSjyEG6swjrjEKRuzodZa
rfez6MqfSTvusBzD6bS9l2woPk0aobaJww6KpJzrLGwV7I+K5OPGI8gXqnvE0zmxX/9NpDkK5fBs
KynoZqp3M5u1Z4vgItVSP/IkD01r/rkW6j2Z2+6IM4MR4VB94FCGR4gH0ZDym9+AUBgn3itDtEwJ
h4sR/Jyt5ou+vm64vwe8abTbq+oWtLRtDyOyga6xNibbPFREuC5DlP5x8/KFy2O4BnF2qNk0hymZ
csPFMzUlot5MoT3Kr6JqvnZ5FR2xkZNfYZH/18EzWK/Z39NyGYk40Z/duc/5YASEUJIWjxWiizX6
5tkVSEFG+uTl6jAxMcDVbF5oFmINGtvnueac8LI533WV74BxvWUy/zqU8Mk4u2xj3XMBkI71YlCW
I8dyW2Lpv7QGftH0u7OyXFmHfsUkwCBz6YtLAcV5l55jYiV7R04YreiivWZ6Qc0VZY2VfZPl/DCn
JG8E/bhja1PhPD+1RUw4lg3j0SsxZXr5t8Vomk3sNXKH4fAWe/5PVnjTtSM96ecEAOhGYInqv9Sg
n/dxQT3ERHWeM67pxpGPjPT9DVQJpvu5v4SGgwfCXpnxEzutHqPWIR+wa8yWEYXI3u0ADmhDMi7G
AMjwGHDDsNDhYANoLn0UIRzoxHw+m9I5orZPh372qlDY9o+GprR+vGHZIkUodyz3ml2z0E2TYJ61
SddZsApSvPdbMY1qQ9lS+SC79MVyx20LdXjrjx1ZgNX4Odo+LofGElth9wilGJt3qNDprvGDpyra
RcqIz0W90tOkecse1WtQvtyQwDhqxIhWRH5frMlAwa8ttws2dH1qzetIKtDR/ePZb1HC83JsSt9F
wv67Qv6tjc92Um9ckPhqxoxmtK51Uv9u6umRm8G1A9uxAZPNpMsungMTN1VcX4OMDu5u+pMK4I1V
2X0mqK0bqg+5VQ5/lmhhCJcnX7Ohb44Kv3JtUfgFKPgPSI4Zb7O/G3zPvqZOA7vQCnMPJRAf77hz
iUZwbSvIckf+n3UoCeolzmbKyRH2A8nOEieUgVxuBQ6/3cJ5ND3DfZDQcbbLnNQ3UBg/p1m8dMty
hXgxnhK1VFcV7dkCgx8Rxas12Iywc6kOQ4URgirOJ8JW31qzgl+WBZw7RMydFZrzEqFGuwirOmcw
tNpQRKdxBIQyd5hNDLPHkO4zSKseydhg7YC93VztS8AmOaz8+Z3CYhM4pvyI2oiZCd879sY/4Jw9
sOnptcZ9DWM4fV7KV1/E2AOKJ8+m9dozizjMF/ePU2BT9SUDYiXULkqI7g2O98K3PLRjzkVvMhkO
6iyKJeJrPrXGVY3JxWwCOB1ML442a3fMVAf+Msm+tl0u/vAyNXqs1Xc71QCAKouAei7Op007ovCl
tYIJE/S7xrI+WxVgECGvP7nNW9k66RZH6Z9AWVsghO1hYEkH6JigYUBpHTbxhTGhmi5wMbZmB5/J
7lTH6qLziSRDEqCKfue3ROJcLmyQgy9pzHQkzTu9mQ9J0AVbmasn1pG4ZWc6x4IKuL/kchz26XQc
/PkDmZamy7r39ph1PuOzQXPysa/yYFevxrvIMhp2em+8sFbAiFvYtGJ1AaENS/sRZ0qSirz9aZGK
O3X+cIwIiFz/g73zWo8U2dbtE7E+vLlVkkZpZKtKpbrhUzm8DfzTnxGh7laVeq1ee5/rfYOAJBEJ
AUTM+c/xa3p5qgWeNr05bVbiqOEQ6+jnNCMcSjsI7WDdLyQ8D9St75de7zeCi0VJCXQQ325CfclI
8VmE5Dl/GYGY9scw8MCwLLz5vBRuEM+y5QoETHLTyqKZsQW7Dvk42/deWV/6hIGZUXlkK3UaEMFi
RqrlD2+xcmgWA8+igz6l3yuuZLuasHyXcrr2GNGC6wjIpc7RQg04cAqM+Kjh10xuI80E8rE4+2nl
zdrEHiZ6OSYD/N+A4M8GBW+7Q5RoEh+sipCiWaqkZ/1eExY+cW3S7zokYvsxSx4qiNZnR2sk3JwO
g+0OF9oAfZDiusXUYNtCY0CLO373RP59zfSvBM4eowTSSWPPMiIzfGmT1d8ug+8cKSnqieqZyZZq
j49QarKDW5UI+iLrQ7Cih6yBC20oTnWi8bsNIgxaPaLJYRVXY8GkWxLUh6gb3bQ+4YP0zexjrCEI
QJaEPiQh6UNZ+s09CdMUB0a/RY5GEAyKfeBf2jqtw8zgRY6f/RhaPiWxqxUPZ+HNOzfTWyjGXhcS
x9JOxUIsiHr1W6fSJ+RcSIQW6a/eIYUCXKuNmBw7t3XX3QBXp/TYsuuDXiCLrHiv6REiAWmmjCgp
vclqIo4rcQZKhNHauFo5bvTG4OatMaujJp8gKoZbmwzOGg/ltDnrWTwSB2t/6EHenoQEaqu5wZxu
qaMzrk0NGULtoYiYPYLjU+JYYEumJ20pqVTJlzOuyc5N4nFjo1I8LNkyXE+8NuGoF9U+00cNnnF2
M5e5RV5Adtu9QCMKTFfOrAnSaHF0QfY0h9nYOLvJQftoL9GBF8W5E15/KohRHUS03i+4/R7mPPKu
Jt1DbdRbVzmhcNCwGL+PDaI0DM2uo6zVP5W+dZcZNoJO1HS5GSfgGTwK56ALLLp1Gpo5u7QR9VA8
SAajPot61e9meAOWsSRnMufP2BegWrCj6JDP9YdWrP6pbNpHJ2iQCFYe9TIPQvfXu1Vf0227lu2O
6vRoGwT4I6RI0RGWRN5u8lcUR672qJcT0E1GFrtqTGVI03jqze1Iz+2qG8vpZjKrmtT2OY5IIuBv
1lL0hVKo/EsZpDRD79b5efEtjelxKI1Q44+8FkFmI6J5UwmR7Q6hq0wHyRg6KqkQMu4cb4K/lmG2
pLDo5fjBRKoylguVRFX881Uao1QxalKX8UKignht3GJ93lvDxq1sSPwYWnZoaUo5Sw7s+Lrcty8x
bglb8LDt0cg1mbHhXXuAuhJ2iae4sX9MUqsNtRGKymDPyXjiQe4cnCzfeHOJmEdhLUs7IlKrZok6
+Vv8UZ8U9VShDN8mk2QiqsVFQxZnO91uECTbhriKN4qIqfahJjoPdgYg3v5t1es/6Fqy4GMClUPG
z9XeKKwkfK5m31YGuLFjFboQzv4TdUtfC4KrLgF6XRCv17Fx/gUZixiCG0ORERVCsJU0hiXRbhVO
lIEH5fS9mN39TPwgl2qjYIhKThf2hY01GsDipLoIeRDjDSUvAnMHL1vGYxMJr1cTTVa1uuccvhRm
yis9xgiSBaFurpK8VGpuLq3V2KYaWgkI+0odZsnUj5prdAdokD17nwee4BSpEHNG9tMc64Z67sPi
U8glJW1KE5YQYDzmlUzJqWVTqsDon8DU0azNHNek21qQ/mrO7vLh4Hh4ZEj8v5ATNVdQc7Xtzfl5
lJtGekhZZfIqo1KNL5UCqtSXqbIRRMTGgB4NqUny+unrGFv1w7lIsiE2wJI8K9+m8heTZGip/nJw
ZJuIMSeZ4e7jnLyOmjgyxI2+vj1OIgIciDJNrVpXrw4DhqFXefXR0UZyYACCmiPFY/Co5ZxarOym
287WQEmN3u+Cpb//G2pTATXVZElwVskD6YYiE8yB8gpQpGS1rCZqcdWwhUYdFgA6xD3sCnIyIOV1
ODOIizCcBXurMWRAClwCmnNJPXTyF6gfpH7L/DDU0paBAgauicpumTKgj5SQbAIR/b1L4kApHalh
RZiWBkUHTCvjUWI+OPZkYDous8KZTBKrjHDOjRIiMqXgVbZ1NeGe/mNucWUS6m1ZfayrlRBNpm2w
MEb+63tUcehQ7uRyP5hl9/nd3lZhlddC/zE3Mq3S2rS711m7pSyJdwV9E7kyGwm2l13Kc/5tyxHa
O94PTNSc2nCceQ8TvVmAUMlsbzZsG0T0B7WE6dUfWeDA6j63Q+8h0marDrWzsdVjvSKF1Thho1Vp
mNVQXay/8sYqg/xu0TWqfUCN7R7bAjyZ3nZvWUILIZujRZfnVp3WtwS8WjfJD9Tcv9sEaqRzGCue
6Mp4ROWGKBKKcDONO/fgEfBkmG2XtzUlF7z7UP3r1FvCR5RJOk+RltVsu5iX1Muo553v6gWYkK/w
yurh9IvTCGHcNlyl/V1f32vqaqr04i+zKheJ5vDgpcm4xyqDhySvcKZ1UNmHHHmqSotZ7uhvqQxE
Fsaj5O3w1WIqE2lqTk2SpgX4NADolM8jlZx7zdO9LUcTwhB/0Mip8ctUZk/NYQO8nUczPRAm7kLT
Qdyt1quJI7r5ihxTFeI7zwhvIfYnnyrcQEl3ULMUsddkeP1+Uyipp9SNZnJOLc5xxwi0lOnmvnhB
SjteK/8LNSHR7fJskpLUydAo/iP7/HsjlItKyKDapEP8bWdM9t0v7VvNEtx3r3JSIxu12FhJvi8M
4/TLdqpl671xYziatful8att3v5HawCxrcoGjpIUUGCVxf1UzTKFDoHv9QDVV4QrzbNmiXD19WkN
M5GQlVayGCWGUbKYd4vqAzLy3ub/MjL/o4yMpVuwMf4zfePmx/jy/fd8zOtX/jT2M0i6WJYLM8P2
bFcPSH/8mY+RPIw/EzAmCRgfdQ6ZGx+XLt94o244fOS4rEXXZfqO4f6vEjKOtBL8LSHjGp6HxNQM
LIKRJvmg3xMy6Ifnseoa60KBExGyztkydMxAh9fol5Kh2MAtIHxfgo9JSFtQltjniXNGPIUfrNl9
jGoi3qMDW5RyIgoHzW5LzUijYd6G4B2sYYfEqDYB4WrG/GKgjaM8RmwH6gtxYsdNXkfRNCL/LAaj
QvztfezKaNkGGT3CwKjuIlE7e8PnWR8jnZESkRod7No1y6Za0wwq0XoUVuIfuqwnJz23hATtD74V
G4REUNcbnY4n9jQy5DXHa73XdAiCDjrKYRaf+rj7AEXnU0fR65MF68Oq5pvAjwTstgmy7DjNG52w
8NG321t8n0gcO5QXOzHEW0BB2wgeB3lbzzhFpn0sdPgnmk/dg5FMYWBi2gdqtyTmWdxrNojEvOyQ
u+pPg0wEGespcIpDHcXNM7pDwjbLZW2SJJzG1kAIMx39xKQgDTDRdtbX+3x6dhA8XdEkBMMZYnnT
ajwEMV7o6huwubGHc0kHmD6vQd4lAV5VUAY8QSKpn91i02XjyBDnzlnTBsgapZOUAk3p3qCAA2ig
zclufg6DAS9JB9xAtA4GWrXDuyLaBfZ3lwH6RviyXtByT7CroxsghC5V9otwbie9L7dVfmu3wEAB
NOFiEkw/PTE9z07ZHkA9buMsBbaAVTy0TC8kNsMwIyuIMVWFuF6RvThQqq4cBuiUxgL/c2rpCWxS
pUUHckNRtYeeE1ouboW9Px7HAXBZSkE8hCZKArIVHtKoGXdNN+UXa+lQN3fBxS0W8MBejitvjDho
HI/RXZxp6aWglCWU56ZeM+0DSZKmMCyU6RTrojvnPvAXvAfh5jWhZxbFHaVBpwj+7dl7pKI5PsSi
Jl8x/HS6MbpQEPK1YnC7FwjBd5AGEa8DhEQ+qz/FtgCIAWOC0xOdVj2oEaeQmdFi+2pEiHJjoQ+Z
yrg7WYyy6nWynvLG36XwodPOyU90E1D5BtYpo7e4qSJ7DQ0bkLmdxh8DF2JfAL7jJuj1JoxKnffa
LPaJQO0QGfN46biKmIAE+yRFPjBq+Ry6kMoOFGyjA3D0q0h0/h1HffBdchLxVDhbiNGIRfPqCeGW
OPsoCTbC+mAVyfDcDtVjEVcfSbKMYT0WzgFTWhHiCDOPU3zqgIZeL0nHwBrdApK+aYUVkNJZjjvt
RbMof5sw4C70QOBXwTPEj8aDoWnXuW3pN50E8EWrRpAzLZ9MGQ0rTbSwSKekFAr5dIFS+MYv/XNi
m+VBPq4AQJRgS2OiMM+Ycl163R9+tEDez54OI4d+044AMh4fQHlPQuccLGZSh7rW15dU8/U9ziXP
ptNEjJnTmcQcEmBHAEqOfMIXiNLscNXm4jaCIHNwPWAwaWMXF6jESN4hUW/iDhSK02vj1hECEh3q
p23rJmYYdZW31UYQnzo11PtuDKIwKyfqvqPoExVO2YehrDdAq90NHSJ7k5eUXNQ6XaZYrHf8zn6x
OBMmOYh0BPJaZ+U5IXb/Oimy7FI50bXwbG43LrnmGgKRX98j9Jh/0HV3HvM4tUMA6Nh8LuNpqGa6
pT0FRLr7hRgk9OqYsle8yDcUfHQb6OJaaFSlYPjExJKTIZEGa2/Laq6ir4jZtVSQvn6+YBjD+ZKl
NfJLb4uvW6qVXhewJ/XRL7Pqo5l8xE7Mxp3ahdpErX+3x4GuDH5t5kf/xfTpdw6GVDquythI6sNe
Z7Wa2UQuqzm1kZq8fSf3aBH4BrGNL6R07O2jt++8rVPfVh9AMqdalhqXzYKwa92olf/+CDR1XGqD
13+n9vLL7OvX1H95nbWC7MTtzgD4r4P/ZddvB6Y+fv1Erfxl+d3vVB/PXVRvZq/rkHL9dlLUvxbd
+EilEEi3t/Oovvb6A99++rtdv9/8/a/7z0f2+s1fdq+Og1wf3Pm3I2zIcISOKMhfmxpnWu1fTdDg
CYZT8uL9chDqI7VSzTWBfd0UToeD3/wcO6P5+oXXrWab3jusULLXEDKowVr5J5FzyerK2NRxbMP5
I5oOw+6+JJ9AaSMRhayR/lBzJUWrau3bRz1jjr0bacd369WiI7+s9vD26eteBDpGBLBveyRRe5U1
DHfmljgvrk6ZHOSmI7YyV2pWa4nTvS4vKdr6pEr98JeVVZSP13n99LqJ+kB9L0oWYzfr022UpwHP
AamsRvyA3RkFBjz6kzws/ODU5gz8GBC3RzXXyQG8NaCTtIGXhGZ5xLzoJg0iLDPl/a5u0UY9Chrz
xuyRAROoPYEt43WVc83oA1fXvgg2Qow/PPGDJzn1uNXypdAaxi6okrDAlJNFjm3VxJVa8X+3+Lad
+hpXg8od6EQohweKOJvTLIR3bTcVLIz5a5UE3a7rqCm4ClZi6bY1PUel+1iTLkL2QKKmkSpUZfGm
4npqsZ37jQ0R/wDr26KLgxkdMRgoSi7VjZnYgAAdiFIinVUTIedeKyJL9NkHW7Lt/yqF1OWcWmz6
1dhT0XGtzW5yUhNsDcAYLLzN69EAr8wbuDoBWq9BuHNJVQxTTUCUXZlT5B2UncgsY51qMiCCbgx0
+03dYIEWRFa6d2f3jjqZ9LTACt8smJgRdIGVW0TaoZjRjjtgzm0lDq40Bxi/ix3muNLZ7K2sg85h
IFf1hHXEQKND6ZPhliTjhllnlvSgQQS4Y/uMn9+lo0fC60zKiucHPBiwV4Y/bm6tHPCV2/YRKQg3
usZuzZH1warAGZmAZ6MU8fDlQYYifW6UU5Kcm1xy3qTHDipcjCA+uSow2wSWRZtSFcOq1lrNBS6D
bcYEAIitkQJSrgEtu+0PDJ/JW2JbC6IWzbonJ1PvG9dt8aBigroMrYFlJVAYFdaB+uEJDt2fRk25
0sKq2PQiA9TFWtE1oJungn6mlPU75CPKAzHcVQK64BTJ8JjyEHqbxIu0v7RKyk20yth5KPM487J9
OwuhUUq8F7LWJDaVf9dbA1Rz79YtPSVkyUxtmy+fhoFXU4wf74SKGVpK+St/0i/LrpekW8ZnlI+h
xEa9/7u/lAqdq58cNPDpqQUBlCPblPp5qsGVSuz+eh3kJ36EQSOSThUuf2ef9Lauz0kwApv5rCKf
KnjO+FHGQGUw3X/zSewaZDq9aEN116kmpObeJm++Zrwr6a5mNiwWXvYq8h3LMmk1eVukePcZ8hSF
84t+16eTs26U8d3rrEXW8Gr0HRtzBuIrKvCdqVYtJ+8WyWjuSitG9i4j3Cro/TZZpPupWoxNIMw0
i6M/WTOi8sn80esL5HxZaaAmSSJAT0VcL7Dr0cG2q30syPRTFQsxkZCsOnVvKQm17m2xL3AONjtD
ijPc/QBcDlo+zWhF4byQ2j0RGzaRe2VNmE2wuylFNMR+4Z2nfpDNLe3UBn4J+igIBjMIvALpWoQm
UDvuLEqOTI2aQ7xTRt289SPPRlriucd0oWqeUkOwsolOnY6VneM0+zBNPUbxoilQEFKW/xoPz32q
XqTnX+WbmOjJbMrrXaDp4ViNZMAhN4U4rManATvdLqYUXrUO5Cr5bk6KD0q3pC68mntrDB5R8aP9
WM1UDHfwtcNZjo3s4mU2aosae+otPDnRGAxqbZ9vVIxX1QvFwZQeCyiccRAQNWz9Q6onlB4Nn4Ym
0KgcKOKwLSyo9mPSIUs3nDOhzXm/JlN26u1q2HuiuW9zoPb2ClmFzqF25cAqDtHrD2GnAwHWSOoh
7qgx04Ggc0igBRmNuLYyDHyHCsmWqvfpbR5sNp4GBN3lw8OIaspPUZSFAfknmR8aqeD2W8ry6Tbr
sts8y7eqZwJkh7n3ySIVQW3sTVHa49YTATpynLr9rvswuXuLYe/mde92zeoij/xQ/R8y/Nam1c9l
BT9EcrvKGW1Pj9uo69ZhKYBCdPI9D/GBIgVD6i1649wYuk5NvlynPl2zBOap6D8kA+/QdY0/RlER
UaYaI7a3v662thxNERsnoIheyu4kqemYtiOZGAFUvawi1Dh9Br1jhRksTwDZCYHuxDwDd7/tiAts
9RWVkvYTU9L6lLTjZ0PEy9af+m0EuQPBJvT6GbYBxqvc9HJSaVpMqFz/YQvuRb/DVVvoj6Ri00P3
SyJEpURUdD4KDOrm7AHC83jr+XO2zRIgARUPFIjH4DdfN+DuxUrlxaMYcNdnqNRG5PsjNU1SVsb7
Rf62pIGuoc+Tf9W68qErJ2NJlmkkyBIWA4+ZZX2ql+5TrPUrg214HqtncHrc/BPOIWRFcgg2lpcu
oJ8qP7Qa8OrUU782j3KRRUZ2CrFk1eoAchZOYAw24frLuV88wdRK5fmlieVUanpCGSCbmPIpq+be
Jmoz981PTC2rHeRpBdeemLXa+Jft1KxuuvnWcd2fr99V68psuk4rGLGV8y3XMYCqC0p1p7qPQ0Au
Wiic7LEq8/USrEb+AINtPWTTQ9ZhMWuZ1F+j/yGEpi07KDZAY/SZwpPgazyVn9Zmgb1fTH44zNTt
Nit4iXVtcS9xm6d4qPalb2wJWdjbLgEv21WxeUWREUYL3XwiY9h9i2ZEh1MTfKmVlexCTCkaW29j
C+rSCaRiFqfn83EaV42i7+Sbgaerb9lfhOXjtRBP0a2XxN0lMjRKMvN0efG69LzOtfvRJPZ1IMQ0
7IzRGb/k2kl9PlkFohMsro4IBKLH1hg+uvM6v9iJoEq6jLwbUr/iphIww2TI5QUB50NlRtiJF3WM
33AKVWydEKPKD4UOlGbIXwR4hd2wQp/LYq/62CXrjdorZ42mnjr2BaTWdOsQFwbXxb/rfe05yUDc
T00HzM3GPqJcANvpA/36WqfCZA7W59ZANVZVznBo4cp9mprkWv2IpZ8w1hCpdW5Ea9wx+pH6bfmk
cbE0EQv+JBTERvfemhon/G0Womsc7UpMYQ3c/HOpdevem3tjbxRD8hmfYErmOaphSWZsCV3zNHmo
aR1IJ6+HiyU9ouc+te7GeDHOlbXAgZW7XLCsHWfH/LRQ+Xiol5pcONT+5xIplNplUvsZaXfLOgrH
yx8RWH9R6/UiRQAYR/OtuZTWZXX7iZw4x2Ak9Y1f6O1HIoP1tZg73MM0N35xIDrJC2y3NCdKnd3r
cdKHD2m+PqgdTg3KQZgK/U2yNNRd4zvyegEdH+aQjnQaFFexFcOQHw3KKl8voC5OQWJOX1bMMMji
wxcydc8Bpl6c1V7XxAP+J5sYhjjRrWp26ofbLb52Tm0+2PqSnhIf3Zo6/Mqge2lCd0trTPZKHQlC
29jXaMGD+ywmwBosVvWtGuwjztvm0+yv7Y6BcnyMcU65j2dQtmoLNBXX8CSzz1jzZTt76dpjwwPp
XmiOwT1Y1t/S2d5HGL18HtIq2CYWah3QToTpahdsLg1N7QdV8W62i+SZ3pa5zWLLPxo4490tvU9o
U+7HSeH5T9r4XJCL32qeU9J/qJK7DnAAOV22iMs6xC04ehaBB4u1KacTAijjljBxiU0Ev6ebBYVI
S/8lXkwud2TyovfL9hZId/e6Dxdofdk7/pe19YJwbozsXNXEoYtkHV+3gDFwBaRWvPgCamtW2P0Z
7xT9xpE+fuq/zDwDgsx/KWp/DivyiWfhJs2NJzCZUAcajMANreKsNtCbQYQeoPZL33sBdJCBUmj5
c/AMaLLF+zoOLtZGricuud+vNEEjI4Qvim/FHwdU4xEx25N1AWxZXwr+V5h3k/GVuObr8bS6vxk0
LbmB8Bed07QfwtYC5FFqJ/WfjLWxgNLU/U0zIv4fIsCFEeXfL6P9pDbA3HCBUN7aN72xNGdbgMXq
416/qWG/EGImTK013Xe65IQip15/wDSm4d0Gya1cq/Fh9QGvjYbbfgdmiMXNYL+APNA2BRxYCvAc
tHUc43bEOuOT1scPr3sLksfGr51PkVZoW7JZ+ckzNPuGxoSEPPGjF5+LpTbNLcCHFBO2D05tj4c6
j/BMBST7AL6IKkh5bGC6QK2Z3YvtTVnY5G13g7J8OuWOIMs8NjALivZObcrd82GgPOIToRUKFbgl
ju3qJ7dTHdj0fCrx1YLOZ8u9Wgxqr9ze1e6NZTEPdJ6ozXWt7BEcWneFu1v3HRf1UA9G7UumAYCL
wwLHJKRys33qgd5s05Lby17tG3V6XNPHQ6pLP9miB/kXz8bRhBV/OwtNR6fdyJ7Rk9pyhQRwhY+V
cT9HEEqnBZ5rP3aneWiHR6xKQRfL873Exba2g+WLljW4m2PPcUHhkpznAfTrEHnJ53XIL+q3BE3w
WR8H66OXaONurfz+CDRAvzU8baLykAZnjBd1glpGclfxunb3I85c16T9lz2MdecxHdHmqE0iN975
pKu+RNQdyYL56eKZWn2ObKPaOmDnPhulcVKbEql7SRP42X1J/ROmMeXeQG947VaBf++u5XKVNJb9
bSg71ACd9pzDYgunvhZnpNzJDSKxFN1s0X8t/ftlKJ1vswYLcAw87dYqdVBnrY15Rz0OTxiXXNS+
oID/1EDEfyC/gHfYPMzANnh1e/FQ825jH2Ma4MMeGZ8DZx23q5vMp2yt4ttS1FAb5PGoiVoc4kC7
8XUaE7l4KPjya/L7agsrPv5fbvx/khu3XBcHiH/IjT+l4hsY/LT61Zrij2/9aU3h/ouiQ9MxHNPx
PR/w7F/p8cD8l+8bSBwD2/Jtz5V56j+z5d6/SJabtm/wiel5Fofxh0eFbf7LDiwPvwvsZnTQsv8r
jwrD+i1XjkVoQMGkpZu2xe4M13qXKzcNPcnRdLunAMXcAWTvfGv3D3D4qQxq52VHrokGX5H+Nlbr
GvyafKYt29Sz9P1gT5dfTt+/scwwfjfMeD0cXDxQERi4ZSAp+D11z6jZBNxTOieLHiF11kmzy8xv
4+I1t3r1EjQR9EIfBJU2NrcTyZfXlv5qLPJv/v/vpZx//Hvb5ewGdAR8qV/4tZQzyNxVBKZnn7o5
eq79cXh0ZsCKvaiIXWNYCyqkpKSgPwtYN/v/8tvlqX4zC1H/nKZCW3EobPX093WkXTIl8ZATVMzL
yXmpoyXfu0Bo6KdQGNel5geeHydZH4fNDZCI7DvV68Svs/KUCRsIguD5j1MDVZWTWA//5eDQhPzt
4AzEloHv60bgodH47cxMgLUXXetshNGCimvRPjtUzO8IBQFZFgg6B5HE0GFiAFGMBLW03BcDvlz5
aD4WtbZcVxRfINDe/fNx2dTtvj8u7gYjwI7A8MGPv2swSPVgos2pfUrGyN7HbTSHom/0sIqCnzp+
Dx9tHWtHLP3IpdsTNhejcyza0jnWXZ/u84PIbPNgiXHnFlSOLEvv7TQ9gkbhxdmtTqA3GOm+Dt2j
VbfmFZ16lOQxY4fJnb9jEeLeD/Uz2RsPbIB9SFe4xwkVH19AynzUMtN+gGF4x02WXxB+hHqfGfeU
/+2IWpLrC5b7IY5+isru7qOamDm2sRAgMu9Zc80n3ayC8z+fLQORzbuz5aKycV3dN3DGtmWB9K/t
OzOSaCjiyD6lda3v4giHD9cxwEFxGqE+Q9VeZyoa6aGju6i6b7UstPv/PRDD4MljcKdzQ7270eIM
t7lkAZbKsITcg55cSj2yHtZh3jdm/7isOR4RizjZkX3d9+U1o8L5wz+fjL+3HGpNKAV3HE9HkuRg
A/TruUj7ptPcerBPY5T81MwDmR2SYfhp2HCy7TTbcY3+2+Pt709b/qdrGkHAX14J71qrPmY2BNDC
Plk6RX5djd+2MB/r2L+rI4xns0BfTxDQyTyhhc1X7wL87qprDetT1zn/5dYx//68cdFSehCsLZsL
4b9rDH5kGQQPDOtU5z1OPJN1hqNy8Qsi+lkRPOj+Ah1aS0PCbin95okeGuWeJKjXa0ov09BKGuMy
wKRhXO04R4SnxTZwiwdLr8COLRmSmQ6qq9/X57ITyy6veXgb9Ny53YZX86z/+OA2//7kdnXkFCZR
WWaQkf1+NSMTY5/Ize0TKBP69msT3TJMwyVsTsr9nGGVEgX+udEENqiOdPEWzrCNFveLVTftg1hl
rAWyfjPk1c4nM7expg6HySYZr4fJOo2OiSstxqN0LgkJlAYWexScbbUlhoXoWfBBXDAYDlGQfRZg
Cf/PbfV3RZt8NfCjIAxA5qC5evq72yUvApdKloZ2kzvtYdYaslc6hztVuA8RZhyAdm7/+V9KG6y/
PStcl+GwgVjPMt/fH+TZupoAl3VKnYCUWBwvd8DZ7oymxU3a6YJdUPrJPiks/6Qmvkmm8XveVuV/
eSkbv797eNHbNnplD+mgybH87U5tkr4u2rbRjn0E6zI19Eebgr6958bSTDid9yaJvR3QMIr5Y826
mIJsaCw6C66QgClOgDyGf/RYGfjb/PNZcn5/ospj83x6Y3T65CWy3msNm3yFn214jNcCOSTF+tlw
euTHI1WcbhwQXxpIiXJsF90zMXxiINwQ0LuV7xV0SebWbD39Kh4t7TQ5eLjCoDw4+K3sQP2d8sgJ
9l1NMybU5R2I1G4DemXApkSAQzVfzBYH858lQlA1OOeZGmNwCa1x46due5CRDIbp0T1o9Ksmxv23
Es6x7xoSbhkqoTkBlOTLfh/Mr3Rf5vMOonO5pXuUh8uamujZcFDBafRgx41+Nx1So65P/3wGuYS/
tzT0m9ReWVBu3EAKSen9/X7vUkaa2RSG2Mc4xlFDOO5HHb/FXZ262o7auVtLooaLdtDDDDvMq5Vj
B3LgZht6aBQfRZJQnGW8R1p9rrapT4mnXrfLEYx2fp3helr0i3kEQ5Pt6HZ9Ke3yeoVlS9uxa0Z6
sMgWSSULPPd+nvR0X+R5ymC7HkOD9HmemziC+iIDHDMRA81irLhHk4tNDUNix4QpAkq9X5Flil6W
lWgQQFaR4lPLc1ZYIRGi6krvLF4yDcz9XbR2GwtxJFT1EVoaiqVTmljYWqRdcKSiPhqm5aaCDBkV
IOvMCZeS3nT7Hd0DmtCUn/p2tjbr4h94bqT3bm9pe5JMAP2qp6JBNLEm1UPtO5TC6gnAp1B0xfhl
QQ5GKFk84kwF4iAh8hW02ryB4Rrd5hQBUhpu3/U8Q28n1GTh2K7J1tWb6Zr+/x70ujiXAjlo41Bw
mVvFAhBbBJQhdw3ae6rNhGPOR5JOEaz/AkAAAIdQL7UKXrWxyVrzM4W/sgGjwrVGwsS8hB+L4ktW
ZZ8t51CsRro1BsBK3pjOZ0F0aQMp+ake4/h6MJyXgfzxtoEaREoBuSFlCPVeeEUVzp6OJUo5Wkdg
ExIB0qT2tTPeQG1zLwJ7b0Lf46nq4PL1AZhHDACuajfatX7f7wP8A47LunzMqnQ6z5l1QMSfgAl3
f1SzP+5EEoBZ8zBnsuo03dkG7AoPRt7dOKJP0zFstwqRfMmr5db2qwPuJOMDSa9QTBYd+X54gOeZ
n6MCdlzsRBAtssKjG598sPPWu0fFBwMppuNRlt1+mt3+OvVxL0ZC+lO4In7QxuhnpJvRdnLycjvi
Rbafe3jZwinWSxUDzSTJVvOswT00uekj4hfm6vufiaDHV1kFMX/yThGl/ns6qtRjRt60NYoRxPGy
dB+GcdiCEiT7G20sXywPICb3Tp3MN5rjkvYHL7E26DBdmjVg7hw+p6dh5dTcmO2KSU7hrAfamhXW
3UB/xuDaWIGsNzMrn1upmMI2xrVItXBsD7Z9GdFSA+aMNvoZELA+1Wv9nbI1XI2Ctb6Du3HDk8wM
m2QN9rFFVYkj8BEPBtcIhfiqcWt8jKznrJoegjw1zysUwI3FSHrfJHZ2gvl8gVS7m5AWPQor3sf2
FN1Rmh9m2Jzx+Cghhbs/UsJNW6fs8PckZrsJ8rG+BsmBZoUwqJ1lyQ6D25j6z/bFtmZx6ATcOxHj
wy6olM3c4Ga07faOH4iRYNZ515EZvdhBtJwwlv+p2eN0iQecC/BW8smyuRQWd0P6IXZoYVV6hIq6
fMJtozNTWsUweN/7M4Gf5KE2yZ00Ph1v27O6W1Hl4eqWJVLsyoI2/TOg0ONSOOJFFH17a3uIvob1
KwVD07EaFrF1cgsbibT7nOrwc1rvSdTdl9SIQhQmya1bk/zEPxUKvR/kF9KSsMs96+jg2rjBEbXc
9HjF7NeWAAA1NDeD3S17HIT0LYYDQNlxmNlUnpadMWT/1DEc3juE/jZdgeeLCOpvJV2Kq1zA2TGM
5q5B4X49+jnViGl0MRNIQuZaPepzEu3cAOcHbf2SOIsFWmKBj6x5VFyPdhi14xfozNlQin1QCQ9R
Itl2AOSYCw+Ge059A+vd6JIFs7jHcbyKfHPn9gCNqbzMuO1qTKZEzzC0No0P1M3GvRd/GAwLb+6i
/NjZ2XzWjDz61Nr2D9J2y5W/LjnDaI5krAbrvmiwAgchH3wagry+QQRRhBnqGzzkdVKpllYdUjSq
c1fgwRW1T+RPgivDjrvD/6PsvHZjx7Js+yv1A+xLb4BGPdCGD4XskV4I6Uii955f34PKumWyL6r7
AglBJ1JShKjg3nutNeeY7TDMp2K0HuOlSbjfxkCZJfUqxLo3q0Q1NzPUM6XUlsfoNIsg8QtVBGxM
sHtSWdnbGDXOJKWRL6nU1MUM0qVrhP3YS3dN2PDt6nAKu848C+uZQBXCnbYqsaQy9uW+55K17Wa1
N5MqaIfScCZ5zTkvPqwdtJV5Vpu9xep0I+SOwODZkwpTOy7Zelf2IHJbGZ13USStJ6bdI80x4xgV
QHCg/LwhNavui9XCN8E42YNSPNmlPCsvoyqNfs3UaBZYnJQ1Y4eQuy/085FbTsq4L8MQNjzVEBat
ZgCmHEzUDG4cq4tX6dnMm0S+wfOFgKpRS1hyGHPrEk1h6Jgz6zJ/NNAqn5TutIytsLOwlLtEXUXL
cVhrqsV6vkPAv5kRIyfuQu1Uy8KT1UqoWhEqMwqNNGK+ccOrjCgcZNwCWgTWFB1kwywIBVorQ7nK
U0ZGvAEIspmsX023/BrzpN3NhToEstW8Cg3H7Ggh3BDFh45BLytcJggYtdeQ5thWXJjq1H0uKbE+
PfqBI8rCxiY0IvcatfwuMHS4Jhq1UxMbtx4PxdXsJDjuxLT5xWCexrFvb5zDV54OG4YVagQbt/Ex
7wiOiqQW7a/m18aMAimmflEWTxNXxdcr8jftUmGKZyqiN8WZvp+WmeoSGoRqCWPA1F70Z1i0woyL
Re7n+TS2KbOoNG35Ow5AYGaSpjqV/o3UmO2pAZGtbfpDFNoYLNYRNKgViOQO+BaIZOrxcXL1igAz
ydKvbdWQqVelxOiocQ9oWxKBseYXa2g/G1lZ3hLi4vJeDtp4Ec5zp3pqlg6XLtQTN5Qyy0NDfkkb
hUbfWlfBXMJ3NHtaXsBodTZ/OfV7sH1utrAsRmNm7sKqYEZZVJNndoTIC9A77FTBowpWJz0vOQ0H
u2kEQna2Z0ybeAhq9Pp2pr0STj+dUjzE0D56Rr5yqp0YsyUETLbySc0PStGrTl8u2h6guemF0PXP
Mzt4oOgYHuaW2XqbCz47o+RNq/UFBvU7rsZp35mEJJT6Z12nlLsqCXJh2ruSJX5kQphQkpCdzSjx
bmTUR9Y0w+RYtvy6ReYftutJVMYLaZIUKmr/KgvWvp+PwsL7u5DqL1WT3nDJc3fJUObDOQ2kmXkN
ZMSqnmJPHYtfQ5XFuzEjuU5kFt9J+j3Q1tkPTU13mzJ+0/Xj1gybYyUOjGpeqFK+5xLyEwTJD/hm
L9gD9oZI5CfjdbwJRcQhTvPXKUFbs3YPM7es1xll4kz1W2fWWVDM5AotBe4KNKb73IpCv2Xa1DIP
IUpKOqtNG4JS6c6CbM47sfSJMiU38nGcpC3/UnmGv0XWK3+2qV/etDkjdyie96a24Zs1hmvRWL2L
xfI+SOluWKTfCAskfFmouB7GZYqABqUqeQbqrmifhSGRnSIjWYNIP8VptU851zB4gF2BDtkAsc4z
hDfiB1FlHLEJlbCrGtR7PWuXZQTbhdoSTHSeQdqtMZeUhNeHLcBjPC2qE0flbRQbJyG8x4Oy4oUK
4BRAORkTbi5PasftlpFkNMCaGcBmKSyNbopwRiEn4RTpVt1QYRBR0a8l1aVK1Z7JmQ9Mx+RS9A9D
vaJ3ajBzuRbCFFdULfAzaIdsdcrvon7M/XGd4YShdVvHmtqDnLhYg42W9N1ukTM2WSK2hFHLvFpA
Kkl2UwhpqVNtKe1bpwGHJyUSI00xqBARcpbNYye1kh455bXJLoKSvQ6Z+AZc3PRVVLdOPwiOopVX
wWiDIQQIM1os6FRqLmdE07c6SEamiqm8Sb6oeHdqSW5Tq4alO7bqMxvDHWfRTxWuHGsSOzeYK5dz
5+SqgnEzhSQJZJSJSqs1frk293nJkA5zO+lrZuxzQrcJqdkXFVb4YWaVM8RdLTRfi0aJoVSkL/T1
SxtOqm3RStIYunl9JEh2FclblGbrFsVg2bjpjyppephpsgeqCiJwusoz6hJNdFgGZaQsrGNoAoYa
j3VH8C+bFsPiwSiCMPs0Y+1rmlFXxIpo+N0C4Xo2HpMQ1F0G78UJ09Arilhx9Sg6iZICjbYnB2Q0
x8ahxr8VdXYBz31fcwhm/YCspgrWb+Sfic3MO8YPpkR4oW3dFH7PjY41T3tQNv+gOIVPU6t8KnVR
HZWBxnlhgJptkhFFsz9bGS4oHSlWRTYjodm813odOeTwoZR3aw50cbIEzc1wlAs6EQMl/V1NQSg3
apNdVR+5sOCthl65y+TPbMS5yBRdQ9yYg29pPIn05BM0RnvqpddR1lpH7/NTxEEQFeC4K40NOqjV
BivtHL+sQd90FzPUcOGBIMfW1t1kmZ8phAAReCF7LeS36EQdS+VIBjE/bsW+pNYtmO2cat24lWPc
ubpCEpQo5QdNf9VaSbRRKM5XlMVhysBbSdGw4LwXAO9zjXnrmlx/0k7HqPBaiXIczaDhqYWKfH2t
WCo+krdqtjoiIub3nJyHWbA4KZsyu8ugwNJ2yHTnnK8VKRwndbDNxqDiiu6h/yClzxSiNBdAFl2k
n9KW3bUgKiTLjReyLJ25CcjEk3ZyiTFSH99b7Vcu95+ClXE82fSyvS3PQOuiTj0SZ547VDlKUK3S
idBaLCEiCQxAmg/qFAODi55Lsf6WIpbnYYauOVmUw5rp9GZ+AXkDHIG48czS78Av1D4mLWelPb0z
dLJWZdG6n8gJz7tyPNECnR5wuUoetcXK6JoukbI2rYfQp2L3IfVDAj6uSFLWOMpiOaGlvtHxFA/A
iUafcUGI1WvId1JkGrSwtqA/oRTcHFGC0zTGAm4tkYO5ar40y5TOqC9PI8vwQUo4aCPm9sURjqYs
VrpnqnN64eekl5/P8rlML3FU3Clwyvf/eBzeINHJZN2y6lQJFZVIAojMffHzz58PFCW1yGVmx62V
LnUGeC6YyMeeEJ4mvtSkmTDIr8bl0ITTvt8eQ3jPY0sff8ZlEe+quY1g3QiQFzrxYDRxdPn5ANXr
b5+BhhZhhiwt+S3mkzLpv9RcGXeDjmiBaztZ+zgSTsx8+KcxNaes1ngLZQ6pEcwJmkT2avK033If
UgnxmUJOggoYPsrExYQhjaNuEDIAeYX4RlU8u3C4Jx/4s5Pp/AklkhaK+pMgnIJU0xT4VjjezGln
oaBlt1YzvxZIpyJN10bELB2Xjv1b1A0kz4AZOn/Q4KTR2j632uTHY5+60IvgPXB4dWF8fWpae1qR
8dlZRH9MY5vJtOEhTaPrkMdEXVSxz4+90pSJnGSlmrMkK7dtprSZn6Qgetpxeeyg7xDqq5PYnn4P
yMBsXW24gbYeY6xw+oeUX2h0qR1aojTSW6Pdd+oa35vSeOpkJb4byNCUiJSekI7PCR1RBcXpaVsp
p4XsadBHHGvLVDkK0aTREOnIoM2oBqu1KyBVWeZxrof+ZHYNYUtDee3WZL3UiA8DNqk5SBRunhA9
z702SDtVnmSXIloG6TFrQBvXz0Wp4gemF8hC+vhkmo2wa2u0zKgnrCtJ3iWohpuYGdau5Whhr4Vk
PEg4d90wkkZXiLPi2GnFtdPAXOcRIdNpsRTkJSwWK3Y/B0ZpcaKpuUXjJjqIiZTu5yp1BMEk17uH
ljZ2cRK08ljdibTKAFuRqltY3SlMV8+Qp5ciFiKX8YZ26sryAZTdVUvS7LSJobvG0M9TncR4J3nJ
yEXNgH1zCvTmroQoBJXFlG5afI8uuSGxKIlexq64mLUUf1S1D1aOppuOVbkGz+YKBIV63C2vlZDn
O4Qsq53PDVmqC0CWynhKjZ7lfZrXM8+VZ0Q8EyiMXG1I2oc83eeyWh21uPrdNm13VfMq2a04umgF
srvK2vxmjcYzQUQzAyBCSPnV0eUWZELMMH+qSTlwUM2C1lR1KhRVPyKK9w2K20y1ovO03MmrYnA3
bjnqeQj3toYkmRAXDs6XJXtLD76vOd732GOO4I5f5KoQHcC42g6LtXAym/LBWjLfEir4WDr7f9/n
BWHy9E+ikcJntqKXtg7fBVNOUNSb98ukticEF09SrklHacaYqtOjO9Sr8CQucXUvKcqectt0qwa+
10/xKVdNtO9H/UynKLobOoKIUIizUJOaExT0D8+1OIrnXE2lcydi+mMeC468I9jb/nnw52umUhvP
5kMJylRQ9e4Wq2L8ME1Z5yfMgGlYcQTAecTJpCz622ipPaJ8jfC+Oa8ad6hU7VSFs+IVOmFDVqGW
eFFmJgHKMNEdKaPAMB+lmvhRNaWNsRKzWpWE2zeUP7tp0h9xWVm7pi0W16gwQ9EWJcCJVBhTZgbO
S2euJU/ivk4pn/NQdnDRGNv7+D5epV/i/CudwsFV8gRDHSi/ThRH/gZxxW0wCxtjDfBbydGTBUuk
DvXQ4CoJdyOvlkVOLlzY1pzszGRHLkhGck78mSjVlrLoymp5ZpyPETjRyCYGUji0V4uCzJ7mBfdH
k8W/FT0mrUdAuJ8mujPEurUzO+IjVRl5vBg91+OwHH4+cB/dr2r6WxXMLedvblh2abWsP57bCYvA
z2fVvMWO1CkBkyV9A7CEyPhFin5iSGAyzoYOuq/TuCq5SUvzJ5lnzAWQdtJhlbCpjeM2lKPun3pb
Azzqjia+lWlEsReRXoZ/iCzwmv4JIdZ6yb0hsjSLkTBDmpf2hRIbdm/l+b7bHO7yoj8sk/67iwzN
SfWf9VV6nJpZC0apvk0tCuqZ5dqbtflK0gE9qZHMlI7LrIypXaF+pZxk/eoUcl6FIT3ESscZT+k7
Lx6+ikad94baHQVE2yzmK5nIhbbPMrrRpOHAAEAZzuq/owtXA8ZVl11mBklNybfoyhSUQ5sTr249
1cR+3RJy04Azfg1qox+qhVc8a0LqjT2rIyUZARJtdIbHOtgQmAk2FFJOWWVa2UUVKjuq2Cg3Erth
5bRJgV4OcTOrlFX5mUYTxOIeMrNIKwLzhfWsjKQOT7nwMLfi1gGxAQXrnmXQ3DchRjAns65iRoMK
vtTbSC25TxMa6yAxCd7izZ0uOGUH1RtmrbGxW2T+kBdc75R4hYlIW1o9frHIC0wkIlaXdL1TpL2A
iz6gyx9EunqP4Jic3pXwFQE0MQGlNhlgljekokobRMe+IDDH0GoVVPG0FxeB3DNjpbEpKK+JJIuB
kLdn8kCLfT5LLsNbwphrXNLoM8HqgniW59+05gSqNVp6OsdQ+otGRL2DKvpTpElUEGyLgWdr+cxF
78X1u5HJ8SWeb2tMIMuaiXdSVPcByhmoGqV5SQpV2VdyDBhdGGyhmganqlrG2FLq1XIbeTRDAKEn
hRuvYnUc9YHfzYw51WHTgjr91ajF4BtWdlOosyl8oHsL1YvOxuBHSG1NSd2FpD0Wljh5jWRNDs0B
+M3ZqtkV65Kz1nNCbivuPOpqfhjDlAzSE1kXtzELQ1+q4WoCUdKtaVfFFowt/T5SR9CdcvjZ6sKX
Fik58EJgvRz83hL0PDY5a+Rr5YzSGoM6KImNg4io3GeBeIql4kGUTRAdevg6EWYH6tEs/RlWqjN1
6Boylv2gLZnT9IWxy7F2WqXyHEbRq9WSklwrROWWuhm5JJBJbmUlrApUq+Txbd4khqmIQnsBSLdJ
rBoZPnTYO0W+GEuKOUZh4pG192k7/F5nwhSt7ynhtNAwdpKhix9DgFqsFL6Z0hQhI2oVf61tQgs/
aTarMZ6g2lz81RqTzebtGlGRHSngSTT/bdVbi4OJtDupmZO2TREIVcQxnXDqVAyYCLPj5TPiLGk5
SbQofGRkT9oMBXXqSGnTWzjpnKzsQuPQbNWghpOCbMAs12+roL4tIo4VQhTkQ5WUHrCIyrNkhfjQ
DsoFIWEsFsr29ha+tXQR3bZtiIBbVC2gOU3LY2NGhUrA8JU1fmk+kYhxe5jdJ8Yj2QWOPNl9imBc
HiQ/k2gCTdTjlsEBfIU3uxdNv5nWJ6GobtZqbnCvfodvQjw09dh4tbrMd6N4TLeDJM0vMr6ThBkp
XW0GcXOLBExKH2ZK+ONUucpGDl84emO1TDmTwv93UNakOA51DQx5ox60BOCw2qyvRtT3T+BbtKse
j9dhtKKb3IU7S5uyx9wxGay2YUvKe86aQPoA2cUC8+RJ5BBfqMt4nDjbyUZU+UOxR2hZn7omKC3t
qTTNdz2v6p25GLsm641rDWfcok/vr0mb+mJOYVHIlE9Sl1+TdTwWgzI/FIwMyfXrH9dICI+xWpon
dYg5X6nupFhhsA6qFdQGB6W66FJaTgp1sEx1VNQYj5LGqzqdcf6P4aUxef8N0lMeTiTUqwSiZhDO
RjV6gJrzNQgwZiiay3NRzRdtMKdgkZXGE+vid4lvaUcTrwOqaL4j2cIHVyviM+GUoYPpBaYPBJEa
FvKQmQ0D95kcaWx/MWnXqmq9VNuwI5SjN2WuXkh2k4C+TNGOU+lvKKyVh0SaLKYCBHaGvyHoU5jj
wP8URrPSnRjVoOQNAtY5Afa7pBYwLHl5nCV+aaklygXVwa1mORatJidMKpFRMFMiyKYgkKLyszKG
37hRsqAPpbNGLMJJScZdhpoEMjI52aTAwv2plECWsD4pGjs0MyTT7WJ8bMMWl13y7XaZmThxh0hx
JtHs6FkNRAU2ygfzaLLY0+ZG4KgaKGaeOove1I7YtegPS5yCqb5cilzAPonrzWvpXiZazYRrVm+R
VAS6Qv1ZNBnihdbVEla3QeXwA5Ob05bayF5E3COHXikYEuseirp4CCMltqPZ1D2EqQ4RBPBSps2j
nx3Q6kRYdww4x+XAWJJ5uBQXsk0uHL2MeDF8YHGv4chfLkYcQTpxjc4g24usnA5sGsmloZsRj7hf
R97toR0DN6YLyRmajiBUoW4XNkJ8UHDJsZ0zz0xh1z7XA8EXIkeRismNA1mKTX/N6BcY48JWoyt7
rYwkXyaG0BkhgTNs12usRemRIMp9Oba/WqMog3GbDZJ+azpamH4vydLY9aR8zOCTdoO5gkNdqNCx
3rp9twSkEeanNlNRKc6qgV0zjvaCkAkPYROYGc77xGBiqKId0Q2Cj8svQyidaK7VE0hz3UWigslX
QP+pa/KurnzivoWrUHJUVQh0LVDPEEjV7oTBSJie4WmLJ8tbmKz1Xdc4sV7zDo2JtacNih+UBL9w
hrOENAcDrR5iBDGHfZpRUAmURZHMSJy05dmhN06BgKHdTwqKz4hsernNrINJw/gOEdWjiCrNrhL5
Qky64Js9J7hUbsJAaiRP/yXPheTRnylOKvN1YU5fqbJNdldL9MNW+27MUvJSE8mglOxIcY2YgCTb
tkEiV21NBzbQy5j3gUpZetW6kfmo1J3kFo5KrkdIaIf6NOrteWyAjCnVclTHKr80eB/tbpUMOgcC
c0O05ECq59HVCYXmUNLFbF6LBL2/eTIWbhVTyJ9qcag3Khr9coxkawc6COISu/2orZeBK4eepic9
hqeuu7G1V8tc3RAEuVsmwx5dzC6SoZFbjUyFi4ORhkTL6GGzP7VZbxsqiW5WhOxqU82DtmWCspBw
l0pF5S2psdxBgeLQGXamZw7NCdVC7xGNdifoJYQwqjCiGWqEDUZPiHinFpcWXHUwLqTbtLIxu33a
U4IqZnjIxmfCzjtM5UYlkCAVikS+zChI4hGc+dAovqzSdl9mJjn1yMzELMb7CKngQ2HJx6zlujUS
cajAcJ16HrxOGF8SLh+QTA287tq6aWQdp9l60tb0QxriHefCga0X3uM/Pvw89oN5/NNjAoZAdgQF
YryYwbyuGUZvrIefPMI/wtB+Pv158OdDY5BX3nX65Axt2QY4l/bhxudNZcgswir1sCS2f//jQWMD
3DbsXaSNbJ/+fCWRftBaeobshWFQf08bCj3M2oXpPd9dlOsxrNgmM7GCBfrzzPEPj+LnU7Eoiz3e
AzYQ/Mb/+ND8kVb39weNhXNooqe/f0IRG369w6qJ99hqGl/VwOgJMpSov2cl/nyB2JCE0cu16XSM
ZP54tYQzQEX9eeE/H8DQ4UsfxtPYJCnHemCbhQx28wezOXH750W27H7i6RirPjQZcbnaRp6wMrR7
Omynn//38xCQiMrvIvVBLdKCFRTOWJSRGZnQYd2wrmsRVAo08TFkzNoU0bu+ap8/355tqI5aNdtA
Kh87VaF7sqVsChaShx+V3f/5F4Fs99f/5N8M/ZY2wXb6p3/+9bEq+O8/t+/5+9f863f89Zz8bquu
+u7/7VcFX9Xlvfjq/vxF//KTefa/vTr3vX//l39QPBMVdhu+aNR8dXjmf15F9FVtX/m//Z9/+frf
WHhkRbQQ0/47vOX0l917UdN6a7/+2cbzt+/8m43HEP9DlyTcOupm5vm7hceQ/0PTTDJvNETUOpwX
ZMf/18Kj/YciEuVhwWuWgF4q/wBeYuHRsd2Y8CkNScNlovz/AC+1fxWVa6ppIJ9UsCqZoog7Q/+T
9FkV9DlqMCburKhD+KMTPxN7JnXDU3PKGRM4q+w3xoHs5a1l9Ni/q7+jx/4Z7SMb3mIRbe3PK1vV
S18fB/YaYqbLgGOV1ia2uLNStxA4MdrxEwtvU+5J+cyDwpX98h2oJmQHgAAFg4Mn6bM5Wq6xJ9sw
/R/k3X/yBf3td7RAPWoaIFzd2iSk/5Sx1obyIsmFue4ALDwPknQfD8gRTeUunfDptcO3IOD3rLPk
VUuk+396Q9z94cD5SwnHknKmJ7JNtbYr+A9nzh/PjiHJBG2DMUdT/vTsOPBxRUTKujOfrOkoflf3
7VWNHfGt94tvaNAbGeLbeFDvK5KSj5Bwsgd277P1wBiF+WrtqTepPUsn6CzvxWXdZ7dscLsLfp3p
NtRO5yWX5Z0uMfMH7cFAq5i61W7+XT3HJ+VODGrzK4Jc4Ak43bMvwNb6nfrKKJk2W2WTlqOd+4Jh
pw1Jxx7emqfiaewcgYMXaVaGh6lYQaVUO9COCF6JGBeeitPki58zSqYdAEqzcSFr0Oo13fahuZA5
Lx27wDwobvFWPUmiHf9OH/l1/Pml/F4DvMYcYM74olDMyPb4Hpm76TRcSbUy/fRr2RXu4K54xEKi
vOxv+UiSWG/RTRPoydndxwpk0LAFt/gg32hWXWFPl4ZtRPbaJ6Sl4OhkZNEccx83DNRTSNslvS13
q+FE50h3WvOxumVfEfIrIgfO1aMWrPcmOWIUGI+036qUet6OTsuv8l33J2LQE1v7TomcYWC1H6VD
Fnm04SJCGEx/QlHGph7ZCoJMFTTir5HUWFz3+C9yWGLiTRX9Bdb9rX2bjvpHdRde++oiPxBMQWrd
WO0SVEfUr/dJIFyKw3SJDuO6i+7041g5jJfRMytO/Z4fGtMeYju+UZV+p17kkx5VtKht7emjT70M
hizoY93VnPAX7ce6ukse+/hsHklmNTD4E+3gcYQ5roHqI/noHCv1ktLWXqXP8FzLtn5ef6EXsNzi
Csz0LT7LZwUv1r6rXY6+q0Sxb4ekWAXGaYamziz7aL5YqV3SRUKa8NXekOXOFxnh81V8pVev3Ud7
oyWqjY4tEaKo0hzrkWG7wRSnZ3Z9IuxN3qXvw57E86t8LwFxfoo+9MvQHXvBTl7CJ/NGUhVv7doZ
e3fQbGWvX4or/bDeK5STcUMLJKDm3ZUfk1/SE9w1u/yX5bKe4GQlU+9s3VnPNFMrEDa1M3u9U3B3
2PnXeFG5mkc5fUwrp7li3L12WwgeUlxA2cSaHqZfkGuMG4ILIqlkGyhU7vXv+i4h+8SWPCt2Vk5i
TuVbN+0QDXZ87mqHIbo27SWPUCv9N0zN7RfU/dIz9rRTo5ULCYsyQGK0C+sdZUfrMMMuHAKYzlkK
Go41ENEVdQqCbtoZg+6OdJ8AYXzmT7HH4PU1a+08wEa2mynQbD2Ana7t06f+bXF3yy7GrOYQbEhm
RHQ1epdaVnsM37tvAUpTa8vncdwvL4BpPFJYrNsQouizhWBp9yLTpGCOHDg15lUZnqzbeO5f40Oq
28brci++iC59PcDC99K1nf6HxflP9gwVE6vMGokpEBGfIv3ZAiHnq6lNOklnXdS7JUlCcmG8mEnn
/vtl+L8twtvTaLgvcQnopvxnl0DbCssghlKz06TpcXsKa5n3SzR/UVRSNBc9wVQNW/zfzwL/j6Vf
lv/77krjUhahaek4PaikNgPIP+08THOofi06IMQ7vXCMC6m8y3RXzxFuexphb5LW2dhR/LB+5iRP
8qb5TowjMdR654yGoEPwWx6rECbsasrcagScMbElOSdRxFM2zNcZNp2D8K7zJYVItkRMVM+cZRP6
hVT761pNdobGop9ZMhBpuFalHiHdptdyVZqTOi2Ad1LjgICKk3f3LNdI+oC6kjojghjOywpajbne
00In5q1mo4+WnYwUdjGrp14zhodI6+SzlZfHJkUmWWSGQO0c1Xur706kwCVEQ7GRhWL9aqGRJo0o
jwpcT9rvAfVwUyK1pj3b2PPWVi78qukPYpFJgSKue+KkV1/PUiKXqDUEfXNWbjWfJaAkm3LujXK8
S0p+Bf7sPcsB43ILIAnMXbCxRQO20nqRMQm4MBhrV2qT76Ht0X1MbUeOl/iQ6aF6TsaGen7VaUJQ
1tmVJpAguOy0pr3peZI54lKQm06Gl6qVCi/S/JYfUd2zppagAnjLhXaU43YAgk1LS1jVQG0QQs2o
1gQ5I+YqFY1z3xln8ilL1xCnTSqqXpdWWQJdUD8ma1aBFXvqltEXDka+G0eZXNJe6/YkgnnzlN4p
lfAbF6twKLX1UZPfI14vk6jis63UcKfVOvvZKl/TsT/HAmKXvtI1H23485BoK8IWNgoEKZAsOCSM
HWe0diON6zo9vOhBrFsnzaSLaMY7YdHupPmTMdH9WgtKgEPlBerQcz2THnDFall43dzdz3H5kIbR
o5x0nykDMXvlDbyqwya2f9k+VzEJTIlJM1FIfa3ALTCvkquJAr8iXlckN1NpDZ626gqcCNlVZQBK
RZrSm07BTdTaUyIzQBbAbqsWf+mtn5xWAqMPld5HhYkY6RFhaMif22F6LjdPm4nfY8ap5Avz18Jb
XRTyx7mWP0NjOUxLCYfdIkSIjp6QDQsztYEEhUG/Ew3kSgs7Q39Bz0gDjQEdVwd3BOwQt8bvNEwP
ZJQ4PZokQNduDYVQJWirFAd3+5uJoeDP+RdOMd9QB0eJNXcCdNwiierNZqfe6VA4CzQfIzH0ZYW+
K2tcsxjwM4bMI4lpbPdDm+C8Jm9JetNGWj+taGccvErtK43f1/lhHTVXmccns5tOlhLvTUP0cakQ
BLnSXlkQbbJPzol+LIxWPyowW4OkKK5LrDEli0JD9kxj2zTaQTmFjGYGoiMvKw2Rapn2Wq+GjAxI
n19KqdnLerkgTxh2XRaqBKaBYoJ30t4zJwjRe9BFm7O0dTAESAfAzBJFqIXpAGmfa45ytFtAiksD
8sGMJF2H0CbPlMQEimniG9uA9ecDakT5gEiaM5ts9XHQ9OZd2AMwBcXZuamECU9dtjlILAL8Vqfs
YOjvaRZyaP15KDFfSnBjdDmKnPY5X6TFVvbHZ6P8mzsiPa5aSahYRAQR48rRi1plazqg7UTNmYeH
eJC/mkgWfFlmUHKHTZVsy+t635FyZzgcAWi7u92ZUQJ5NgG0M46M4av8tO7k17T2Orc95+f5LL0j
D+2OHaJwy7XuVoLCOid7XR6495sTsLn5mxLdI9SvOCkX89WubijVxVeQROo1fu9Oqj+fB7Djl+qj
OHJkR70GgfkXfyP9l3nEbbVT3YSkd4N1/mrUEPmg7ju0XFHopATiQRVUXcaXxkW8A58mcTwlrlQ/
cJxlhkb/xDT20o1+3ZYOZrevEm4L40TyG9/GrNxg8GNrH+ad+Wnum69kfI1XRgKuitBx4BvH7wZu
6fN0kgHFLUzNAEZx6nEyNNwXKzCeq0cO8tGdac/PRmAE4jUJaJsabGIlBw3lO39b06B0zI/1LV1t
A1+DV8mctEmM49jsSrB5jv0OgiqM9/Eoz4eKIM+RBdRicnIh1KjVAh3TfOZFZE5OOzgAm0aOpjuW
SHxadM652/qjRQcZXwOqeNTtNDbRvdg1Kb0kqJjb+VyAwHCnSYy93ezWsDYdC29CQ+gjDDQmFgT2
EwfU/tzQr3ai2ote6HfWDBlt82LyyhUOoXVqt7/kOlAkv5wcJBE0U3PGQbGtXeWDmez5cIbuRreG
fqdm+mZjM2v7xTXOuL8AzyACVxD/OaYO1cYnUpE8w2L0FhxowMC85FZxtThdfkHVVtpj+1ERAfDB
j+lmD4LZzDJOE+mQAQKMSAe8n8b9bL0KF5Yw64KVWn8VCHXc8bYohD2X2GCOGj0YF/Vz7Fn96Kna
IM9bmLI9MlDOjOajcSnhm6G2S476p+YJt/W/yDuz7VaRKE2/S99Ti3m46BuB0CxZtuTphmWfYzPP
M09fH5zMcnZWdb9AZ+YiAwQYIYiIvfc/PHsX4qf6rQIrkT02t6Fy+Nv+O1Pf1+xY7DooVyhp2uqX
4oZn/ZR+tLlN0rR56e/kqsmBWWdeGzR+8q3ZY7pm5/fCrZ4Ao+BwaL7xBiifKcFa5GCWSRXAagg3
7fJOGUJ1tHN815iqTo6M6E60toq151Qv5Ez9fgueD5Qk0U97wg6Cd5IplLAeyOuKK5yAwRqujHJT
3meEuL/ja3LqrnvIpdc8tzNzZZpHX3OAXEPj4CYaBJJneGnaUSrXMN32JhEo6iE5v5TLOcrY4QeC
h+g9t/EzEJdUt3XsbdqD8KmCoX70JcR4bLi2JROxs3UZKYsjyjWchl13jGtgxS5P7kwoWSESfGgR
+9wjVXSKfIeZTfKbRF/0KlrH5OhlW2Jb3bMzJtvZLv9ErdIjmlsFzE38lfHKcwU3dAACjDsxfglb
mT6j/YzW6haFjPoYbLNhZYCFek02DTDs0xyA9evhOUQc+tJsvNQWeidWVjVeywFZ7JVg2ig4op0J
BqI/lgTkmYNiIU8NISp5gXXyXlEK6gFk2MGViBx75fjWbZjlWTfTstuXnBnOsDFtZVfb0iu1mo1+
TzYkc96wSJkYPnbJKXSVe0ZeYW0cDwBMp6c+XQ8PVMfKh+RKPPPWuNGOOqB6iunGQOc7GFMYv8Gi
+9v0rHLe7hVx/ne+w5VIF5ZksO823UQ9kW+NV/e0tnY5ZtUXX7LHygZxneWuePYeG+pLdktUh0Wr
Q1jePNYX4a08aE84/zWv5hU88nuwqw/Uw9ZME67esLaQLaXX7p4iFGw2E53+Dr76p7xOnxlCm4fZ
TfY4uPnZP1e/0KOGfCaf4tC2LnjHqUy37sVn62in2VvzppzDe3xADFve+8oe1pIHv3LE43ObxMei
2cGM1q/qyXjKn7FVZoJJ1SbzcXpHE3qLRFniolZ6qHbSK4Th6UJId2aEIRVCjBh+Nha5amoZa1BT
teEYLRBqO02dwttz3/Ewfy0PqBYWKEW+SspaoVR6Mc9UHiukmIUN5pSBsB0kl98J4hTfJY+v4nDM
Ec6NYBDiY2N7rZsBRFtREYecQlQp/a7LT2YVFtYczVG9BjcM+QDeuuZV3lhPiLshwDuDyymTzAqe
driu2lW1o4oDLno4hluAAaZ1Ls+w9ET1jK4lTAbzG/MRZcdj579Mv9Lz0s2pa3+fvpNdQZxZesf5
kmkRpbQHcuL7+OqHe0X6DAQ7Mq9+fwrfeyZeyWGaDfRAXx1MhB8T/UTnD5DLjw9eD4uPJ134xmF2
YxrrPHqg/7Gwk0isW7xH+H+NFOYLHuFEBP0peSMDobxKFxIgnbKSLhQ33fIqUbtkPnf13xmX6AwU
5cPq3PbUXfLHEF/eX43rwxp4EUUbdKuOyB43oF9FDGX0jz6hoL8Cjpzch+IOtX7S7VjbWIwtucug
AqDGeoveKSDFF5l56XV49bwnAfAuE9CdwhMb4QNQOYA+KMy+gzOLQdiAbv4s7/l77h3V5yJ8jB5M
yqQ4Um6jt3niifDBxwDyHvRL6FBIp2p8mZTtxEDxIm0LV920IG5WcFnKrbhpdoSn7SnE07raQBpo
v0zNaTLoxw7eMmK0at/MJ3E6e0/ZFovnt/arKVYFs4BbByQL20EIV/BEz+I6vRui7T3kV1zMH4sj
TtzxB6Xa8ltx2/eC/MY3RPsPWbmmkL8J6hDSOIGGAHHAJPyJMS+8WvYIZmOjhbtmH67HdxUxwDu9
uoLzC2clN3aOD9UT6rOMIog2POukKanvXUgofSiu+MUK6Pve38FjAcCkDhvAPhGUbMn2bmCIsoP2
WJAsAcecXNMvhfJit06/NIPa/XWyDrHkwn3JXMU4Ay+DhKXvPIbFUXxHho5Q4bObRIITcaX6r3Bt
HfSCV3AP8xouORksAtse3Z+yl+0YhEvCFKgMKwJ1uCTgUSOPtBqcM/WEomTymmW2d6qU77r6VWEG
9MB3ophtwI/Y+V/MYbJLxSThCtvEgy7BLGFvwJyp1mBTijc8Avnh1C/8LZDUBmHe8Ojf+3jFcxzc
KFf9Nn7179S3Yt+ePssvokZ8rHPAOVDF3YGBpidm3pNL1l78AT0mRiEbuMJ+Oo1Oekw3KbNLpwdE
eY6ZZlRoBqsbBJMBOBcHrO7Lc0g1F16Wq/4Wd0wRASzjGX9QT+WWhB/dS7n2z8lbtos2yCnXn8Ag
DdKaN5C4UOv7FSPFxdyUZ9M8IDDx1X2ZZ55KAc2E23QKTtkv6+ZfmhMay+qntQufqyOCMOTPy2fE
xsbsW5oeRm2VJTah1xjtMkSRKnf4ZZibgjIFWEI0PvHgSalpD2Gq2J3pw/0YRvEwySr3eSg1f4/A
IEhVQzz0fiIdhuUDSWxOkO+EjVija44ceb1CnwoR2Hmx7Le0lsPAqNCRxzE4ybyVDtYQSlA55x2R
3ir23viQ+OBn0yi41iL4PW1QoEWJ4M/oZ+DDqI4pVjLVPO5XofjDBkif5ERofq8C0za06OIHUDSh
JnV2WkihgwDsNbSCAwJcXBtO446gpqILV0jbTshxrLysVJ0mxsVR7uKU/BEgH8wOXMxGmVEJRuN6
owhBz8SOuhJJRqETAjM58KF5Nm9SrAfrsq37JynFmirNEreUybAjgwaMh8KWU3rRQCRcPQFhA+Xs
YUcTqAxcQoFIgOIYoDeRJk5kWJlGte4TWNaD7KVASobgGUkErVRVW4gMCYsnCGed4lUuXur4aOLp
C2o6bx5BbHgmJFgLodJVNfgEa4NKuFb3B7VlXEdKhUSK2R+C2VvMow7aiZJ3CmrlDXBqNxPf9lEb
I/Q7kslUheixyHsAqAbK6TPApTx0igiGJWmYPzJD7nPvmoTeO8Dket9A9usATa/0iP6vniDXxm7v
59UeRdpd7B+Irx+aQkRQHmVMZ5RTSvohUFcLRj25RXXn99Y9SA1oc/ioBJ25B2t09IrhVY8zGcVd
sAFpoz940UfSVlTPLelLLRLCsg7JzW6Moo3ozU6ewiZq1eRNNQlW8DaxwCAXML2nBkFnb3ic/GuK
2Mtr2r7WQg7kRWzestmiTsJiLPJupfaNHRUwaj95RgmCcbWMB3Jq1neZGQeppggvCB6Zk4xrSEdE
pgd13cumQOg7vQh4jG2bAZmRUgy+J08jjUQ0ZCLUFvQdMiHk8sp2upeGam7bSKjtUjDJfes9FQa/
fxnnPybLRKd4UsiWl5KBxoeqmqy1jqO6ituSDWNEXAH42IrFTDpQrM0UY0ofQxAEWwFp+6UvhZcO
pYqZ0tNZCtnGLn9pGoKx5dg00r5FcxdLBZ01Ctroe8C2Hwj5E/OS6GIJ/ES8NaL6mg3xFgwu9IBZ
6FQsGXXGyXqmVw5WrelzBcYvyatfcg2x85SAuMiYoip5c89KILmZCmzC6K1P6LhS6H2qOlPjsGsP
ID0omKVUEFRoN+qblUivVUvGcUYc1RAo7bgfj4DXXL8gZJADSihRGRrrMEk2UpX6u8dAo6iUj0R0
cVBucikkmIHAjNrP1RqNZyFCErYDsbw2xLe46D8jNCGYFXtYHpAPSpsdrua4IqO1bUWQ89Tojk8E
CAaFLiURiZYDjITQmpvWDUjLdTkClzHDUl9ZWajvO4kBwEDyYFDh+yqbjrg0ajqMnAXxCjMNHoLV
2EJ484LoQ0MgleyTEa/NptnJiRJvlLpgXISIjkgLeQvBV7JdXZLRC6kg0kWulREcdQX2X1Sot/lt
cTGt7Br21V0qQXx3AIEgU0o4lDWPVl+DexD7e6qCicOwlEgGXMcKnQvUuBs76nPKyaIBLnAkBYvo
TyHlV4Vby9MpZ9tKZUqrVWq96uL2JcoT5iMJtRj68PRolc+KSYgmZdGb0ViUryJvPIP8siPfhGwc
HSe9drAyjF0T95M8J5YeOoh9GrQBJ4pH+VJQBxREPNV0CykOxLwg201Qb+PhKTLBo0uJ9VEmRK55
kELRY0Tq+K0UfHtX44DDEyIu54I0Q9N4XwHWagq6r0UeAbIZIdzrmJqtUYOnlq4O+7rDnkt+DwYm
skXzJuoHXyrO1DW2hQEO12zqL2ugcJ/WjliXTPCzUz4q5GZS/2Q/IuezS8vySbTM81BUm67XqbQ1
Yr9DxuR3keytUfzw/ZThNGsFpISgJgs10n4I3r4hnVXHVH8rLTgls6EwtQQmPIQ449uHPlqjrWE6
EM46IHhdMDsT5CMsYMjawhyrQmQNTQRs4ii8ikCttERLt0pJ2XfIW7io1pNfRambIEGyamOUUupp
1+g4E0aVeMgrAUM2MXkcuuatK6ISHMzE9ET2CZaZE6VZd80F4WPoWmB2ysXvMpSXtQuwKJ9fo51F
nwglEdsxBWNwgeED0NNY1VO52noxtja4IVI4w1gSwXkDtHZ6z4eeTQVptarvDkng30WQXTUGjDEc
jk3ZJ8gM9T3Z307e1PRmMHHjWdJYOUuT/JyABttgf9iuJkipWjZ9TFp4AEgk7CJRuqYmc9CkKe79
kBBE683ToJDB9Xrj2vKc2qNKBy9bG0WtY8dsE+Imaq2+SljVGdqm9go3LhXHC4utgnRTWJDoUxJ4
36GU7ZSkOHRm+CTw/Z9DkudxHr9iHhMwEs88awYyKcPpK7Mg56jgoXF0yleykpJCjhT6qUoN3aAg
sEcCnADTw3ciFNp8NyNN2ynMQJ9FoetlXXeJcY3qIhyMYP/A5peh8029hG0oEk0jCSAMHAgNdfTl
YyuyYRskdl7Eu0mUtmlu7tSoademgJQFRgY4KQBW16fB6UFsOH0wwgaUUUAX+f11b5qpcXDSAbHA
3hUeRhVpR61Q8fg2AaliHeiWuZFtol7+7suONC6yMv2tE0RtjaqlXY4RoUPdnmo5QIG5A3moYm1l
Nk91apLXbKqd15pbmCTkICrt2qN14hRTu0PU4Bxzi+zQM44FvmYOYiFhRNEqScKnEi2ZVVlrL0Bi
NVuM07fYE2FgB+NGQ3ABZseLIfok+rrB1ZQee1SrTnedD0sUFya7jgRHk3B+V1FKRAUGf8M26d1c
kl+xggEtr5MTMOectSYnj9CVDkExPaEuqDLTVTV1jf8UMwC1v0HTRa/dlH63aVudVMxFyOMXK5Sb
SrfzmkfEdPLE+NTlUHTqTMfwbPyOch9SoN6ZK487lKszrYX8miQwYwvVAK0AlFXKgbfaKH8Z6GLw
W/JIoJSSOs0AnzN2pRQ+sNzhFJfJ0t0TW//YtQQKKuiI3AOhnUThU5xGrUuBBuy6CSqopJQdd0Ag
JjeEpOcMVDTGnryGD3UQtwAQGFJxMmZtnda6elje2s04TZsw6y6d4kK9oy4ftMpmqjJ1X6e9ul9a
/1qF5oYTV07gWsafIZWhtaSUs9Zk8M/Fss2sRmsdiv47nLIU0wAWZccbQIclrdOCWZsnyW9ii99O
rWe/tBwgpxVbstOJgrgSS7/Za0FHhi8AV+5j8rmKTMhrQyesAVWR00yI3KDU7NEiyxEJhdQwe6nF
ZfLXoh2Lq5BibznN9mp1NFbZStZyaLoBxmvLIsvAnzRvFu4Ve7yD/1qEwAvUSSt30YxD/AEjIpfT
YLclPqa9SVYMOYYH0evlTQfh95iUsfpHzPAvGN5f5e5/oQL/tfr/JUhQUfVZHPW/gAEzDPEveOGM
c/zf/+vefAT/xAb+dcDfDtii9R+iBvSObkvSZEVF1fVvB+zZHFsXZUuTRGBlogoW8W98oPwfItKr
ugmNWpcsSf3BByqof/MPGrAo5CK+CeDwb4Tk//Ejgpj8nzAMmvkvhCC+2gAERQXsoqLK1n8T+Sb8
CoN8NMeTLjGewy5iJmloZrH/R1OnVD/nlnAU+9P89w4qIhYwM1u3r+MptYmEH8JAQ/wVyQNoGq29
6GV1zLVdeKlHf9a/ykbhITCkfluhcASCo8c+SjXXgjR9D7kQPqCTWNn4GISbmoKkyzRBZyoPVRpI
o0HpRB43kQFHYurbfR9Eb4EwvQYSIS9UlnBbqGDW4h79z7Qt3RQBURu1YeBipR47KboGq3rxTlu+
iZlaWX5ZmhhgmtPT0lTTKekOJhgLhw62XhHwYkm/fISJ1t+34h+nWT76x11a9lo2AszchNRSN20U
dKSGZrQwQgt697o0Ea1LXFUNbgtmeNm0LBYMsDgDnv+nbWrfoHawfJKo3t9NdXH8W45cPloO/1ld
tv38mWw5cFn/b83/919fTvRzXj8stN0YVsOumSmz4kyeXVrdvLq0fj6oZ0eun9Wl5WtFQvp93vvn
kJ/TLIcsq0GCPo3IxMf+n3YGgjThwj6f5h9n/LN1ORxxSv7O0gzJgE9l8Odi/3VNP39vOde//tSy
GswPhSCrnfNzbLGwhJd1WPeynRXomhSL2VW2LBHfyPa9GvF0Ls1k9grT03Kf+FW+WTb92TGbP/jZ
5c85lr3/7DR//LP6j4/jOsBaq5392P40l73+dbpl9f/+8fIn/nGVfgNsIpjdmODNZti2zqZ+8fxV
lj1LH5O4ldWTEaoaiUzhso7V0l87Lbsvq5MQRPv+cTl02fBzpklvOMmynsynX1o/R2ZpT/X75xhT
gO7dptQIqwBrDRSA9g3OBMlK+2m2HpmOVJLL/fL5gF+XgzoH+R/BJ0qRYsXp2pk1J2DuHavXVNO0
3Y8VcxbWR2Mku240wridKHwWU8ZFmLNP2Z+mNLuQadzNeEWU+Hdz2Ro0BgpDfrBZ1pbFcuCy38/q
P065bFw+Xnb8OW7Z5skxdUJQSW7pTybdcZp/diPM78mrDtCMFVz1KOToGlxpL2nezbkTXxZKjRQ+
tZ+5ayeLiPJsWsFwy6sZAjD0+x5Lc/g2nr7NJhHqa3me1PKWawlM+64y+GXTId3r2rFKa2Zc8+zJ
nL/30vpZLNuAvRVOLpOTW1xAp0XUNi0jOvZKeVGjEnq+IenboCqVjR/0A7Q1FokOlwwVgFuYDkRd
s8DH3uu8m6Vr1zoEGVZUTbNvwooKWl8ycZ9XUwqoasO3kLsWlMAQTxA6egC+aECSVOqi1l58RovZ
/NaoSgRDLRzvwhIgZ/usKd2HYkI0TWu/PIRZS0mlpsBsWZgHpqLiuaiYPXmJaetFK27Lcqr3lljW
e20W911atVmpWwPgBOpU3OuwCnCRQ0RsXBxVZwJHXcwGysnc/NkYduJF6VEx/jG4DWZf2J/VpVWN
AqEW1qqLU+ayiIMK1ZdM2uH5Ohd0dFHEvvZSiuSu9UoHz1v0vAJjiqCu7tcgvUV0Kav2Qba6/s+D
qMy/3M/jt7SWbWVSodjbqbj7kR0X8jzZmGZb74sRi2ZtcTP/WV9apdwSbOLiOG5NJXEEoxv2cWHM
v7BCNjrLAnDIy3pg8tEA2ZfkmNyRXDMoodReW4KIxY4aXik8LnEiCfKn2ZQIb9XyLpjg7/YV6s8V
1SK/EKk7QqExg8zC3UIy/yzKdgfSkQG5jcw9YpXkXxUStaQkqlXekA0FPafgauW7AjWvYa3wIg+k
mZnRbKXxWkfu+CRmK6IUxOzeES4HPWuSygEb/Zxshe8cYr/ilGDQZBB8dvw7JHP3EHabwn9F0a4Y
nErcju3r+pdSnOF8q/VWDhwxWHeDbK9RK16D2tb8ACDLNjOR0Tn7MPBJzKm/W++jS+dTRyg+WzZC
ZwkEs+ee4pCwFoMPsNCUtzPEFIbDHL36bgDtj7pj/hqMu3T6Ag4fId1VBPuwdzUAEbotCnZsrgC3
ozbm9updV7eqtlOUQ+e/GF96sRu1u2at8xZxrG0VnXL9OVA2cwoeaoi8SuH2xccsOFVoe4iYSDl1
AxkX0uMGFd6pbZxC2dTcTlCMNR0O2eAkPEml3Vo78AYKHKXvoUC3lLR6377O+VOK5kgcF5cA0kGG
nhCCE8fRfMySTd++UK6hfvJQNL/1blPtzYMROyWYnI6i4D4akYlGKm8H7tE2za3a7hsCuPgRK81W
BXd69ru9bm5RAfLMrfKBSMkKFVGx3ZOGkNGWRf2utHPxDPECVETA/VVuofJMeit9GCHHysxRN2K+
ar7RsxRfq2cELgdxCw4fGCXztYt0It8mJOgXkMaeeQu5tcEGAebfYbDW/cUPHenenLA8MNc+iuCe
m1OGn8Uud4OC6PCOcpZWfVHxnZKDn59MGBThNkfjdjqa8mc0MaUmvG0pPBxFi0yXk+sbs9oEE6zd
h7g9RCGsAd4LhRw3lc34O/ef1fo0yzEdYOJwv6k5iv4m4rvp+ItmQEmo58b4rICfCfZkM3xlDf5V
7TZTcUDbkdSe9juY1uBbS4SQmr30nVfXLN4Vk62I8w3jPgllRAIWz09HhptuopWOroOtlLberThZ
8563Bw0oEEiJzB1JGANjAjsWnRAsyFBRQN+bMh/Ar8ERj8WjJqwl9WYl+0ncqoFT71KIsZUzQJjM
D8m07iumDkeDyLqunIJUK+psxwnbhPXwPtyDahXhRL1OtGsj73oQXV131Bp3jFzEneYihE/EvW2b
XT8dUJOTvqJ3XeBS0burN7Lo9PJjnx4N3RVvsuCowpuYnULjEr5qw0qZNuQiJZ0ZuJ2+WaQAeBV8
1DUfCgogYvg4DUBloETx1lYRePrC9gNHUl2U4YwRNqDT9wcZa0dYFNKqive0KYEgW9W2q0ZAIu4T
KeSYemsk3Vrzgl5wFW1TNAiRtf1dUMy+m42trZUzmTj0cAGz5FT1qn0AOkh1+7cY9JqxiciWZG6R
khWx89fZ8ZCOE/EVneIGvgGrmupRYFtoYmylMw+zcbLOyiHdZFsUjwWSBfSb7QqIAlXpFYT1wUAJ
wkFJWEESD3kDsETUVA7tq6a8lu3WgBSxbR/B1yrruNpyaQaUVDR3EhNC7IZrgnxjpkdZWenKCnv3
e/FSa/h8bxTrkBxEHDREN5efMqqIgCToipFX7fqjLrrBZxueJ0R72p3wkfBzlaDmRmFTI/KG+oEM
j8QO73B2TuU+uKg3Yd1MjxCjoTHJ5buiXGahEoQSgJ1pEnrEDngPJcF95Ciop8o7UMVLi/tIwtBc
G8LBSq4ACgYkhK4hYAF1S0qnKlZjsm0erBfA0xZsKuOQqNthC5LmCQAQ3pP+dTqQfUaYaHixEI9B
6TpzACmSTAPJNuEZ9Coqe32CaQOsytrW6BWS4gUnFDhUaQRmwbx9uIrcNMFup5s67cfxSrU+rj8s
8UhJj7I/xn2Kxo9ss7uGWhzEkmml5k+3NriN097Ej7JpSEbuUbY3dGR1nvzoux/fOpXwAQ/YMHhJ
KaCAC5f9S0fRHcB0J7oKDOJkk5iPINWScht72HJuO3qWcI/9UVh+9MVREsC0QpNbxwyFuPwCxhhW
4OfwkgVYCahuog0y5rf5wVVegtdQPXD2GEucVQCcpVvFOrV9Eq+b/hE4pCQ7EyQk8t6opRFnO8hE
YEfRfEoURzYgTaC13ajPAa/by7awwm/B5lX/Bb6zeKG4oz/E62qnoiDjTm4EbGN80Ku18u5tscwg
9WmsedLwFeht8Tc1zujZv0WhLT4Z5z5ac+XADMmGvgyW46HMgePuXQXyClf85J++qhdKHto5At6E
Zq1nj5kt8MSyIqwFG3TII5AB29umNvd0BSRrFbja46/VV7Fuf9Wu7uwC6nMPyjnbyg/U7QDJxHe1
n9+Y7CV6ARlJqaR60R47QJ0G+Vq8OtfejWoW/w+SE7v28IC7HULzVNByx3vwjHUn35MQlZdNU6Ns
YEPJA5XiDzZ1cKZQOabxqOesd/AeECqESJa/15viglAOjrciDuuPhEsQNb3J9isXTt1edcjH8kto
dqW6XXae9miAgCT+tFboWW0jed3KrvSyA2QDUMS3leO49rfIIdRn4Zf4LCH5G67qD+Bs63SfX7Vt
ehXvPmBGkvtAO0FDedEZmGl+zzcU6tNNeDXfwDvxmfRCVbzEkeHT4KrXoJZAUQX5LodMZwMHZck2
hKCd8IoCvAaek9v+AmKZ54wN4l26oY7dPcnP9RmMnNs94FmCLt5DfACE5fCwuzBWVG4aWE7lWJ+7
BzL6m3dqG9NxOpZnBSyu7W8R8T9awRoFUsw+edlYHbpVdWs8xoyVOzFBGNGAC9YALIG0TEfNDd4o
qXZ8cey4997+vf5Apv08OFq+MjfMPo7yPjsibzK51Crt2EYk3LFWqM+uopNnU+d2MgenU9dyZTt6
aHa6aQOXOhc34TV8HJz2I7ohLHUzVuJ3+dyvi522wjIhXjVv/os+rTTHusGW1Q26AIclFnaVI7mM
Gi/0ZDw63GGKhVR6mCBSoUR3zV/1D9NjdcStt9gh0bvVHOOo3QrHcICXbqyHzAaN/wbtVWic4KRX
9vTW2rINJcymhxJtDZDam6Bsc9tkcHlL+VYbf8OkZJcceByeo1tz7L/js7npjuVHwqyHzNer+P2a
nsNHUI7fwVv2O92K3An6GO2gHdoT9X2k6ug/n1og0jYQMPEeXnWKO/QtK+CjLG/iV+awo4jgxV0C
87y6WZ/tewNOZx0fymu6NT/Ue/U2nukI6SDVj+oNZTa7P4OnHZ7iQ3yQ77rdPZRX9Y72l81N3cgn
ljYcPP7AZxHb9D5ubYN0BbV9NLZUPvbB6/zQbYUXoAJ0b9hq08OV7yrNEzLNbBxW6VXaZheGxH35
xbOa35NstZsOkVvfp4NPH9O85PE6PzE6xV/Lc9+8RJcAhBOjC2+RMxxSfi8ops2q0fcKtaDcptyC
DTrvc/iFskUDlGHFy4RAMpB3kxiFW0OJkwGL24T6HGPG5/QZPeG3AX7Z61cI6INXUak2ATuDV3AX
PhEORDPO1txhBwadt+WBas922A38ION5+F29gSqrV4rL857dUE1RfiGzjrrfs3CZXMn1tzkjUiRt
a1DWz73yGm+Ac+3C3bCehXhLd1ore+GknJo8XBuP6RfQKUgbgfU7ploE3FxmyISk+GJSoLXc4AqJ
cGNcpmM7XuNTdWBKgWQ374r4ltsWWHXv4Su89tzqAR3ulTQ5eBX5QBTD6/QyLB3g0kvMuD0GIoD9
9/wLgCCdClyJTzBy/Ac+Maf/YBj87E86HcEzAjHOsINjY340l3JvfabJWhDsHt8P2/ygVb1h0n3s
LvowX/V09Km6P3bghStEnVbdk/Ei3qsLwMsY1Pd1nh+8S5/lO5cYzSJYTvnVjcfphQGx+wT3xuUJ
2dwZ07ExRehPEJSccS2sZGr9+3H92W2Z4RFrPkIDcfA7pK8IbHRWLvSlDJPvU4qA5aa+Jxe6vOTS
n7iv8Va0EYoDaQYAVd6DS14xBbKld/w50Fw8Wmtzx4sPTweFkDVoxi1MXEffIGK3we94i1iwdvNf
KrdwRvTBgJLz8vrbz8Ap1homToxpw1U/dqucAQ9WIE9quZboJEEPuURjLyUjzqfxe3rDSVz7Lb1p
IPTws3Ctc/ZSHPRdcwjgEz/iT90b6zZaM6TJD0wHycPw0N6HrUL3XO16G7H9g/QEvG/DDJUzbx5M
R3tkTtF/mfO3h/t8yDfTtv2CADVt0y34IVvaRm70FF7BcBwyt3+E1mhLLzKPAEwIwZHvHW/mlXfW
e57RZoCWv5QQGZi1+Dx+jB/FQ3WLH9Nzc8zoBY1f1iW4oct6QbZr2nl7fYPK6VVcR0709hk5wuNw
6Hidle38rz6sgh4Aoa0/yx/JA5qhUbHqk21ZI/RkC6+zGDKwXKZQYGFWr2ZwYqQRn2vviOc58+I9
lb11uAEZUOyIF66RK52ZZvLUyncLLSt3xvj0u+GGWv7OmpwscmVIKcYXomtIEV5jfeRXnBrHuDU3
y3L8vc5zBG/0lj9aL1zEp79hgh9FgI+XbGvHxEqXDYXYiPhoSbsJcyIy76W/Fn+2Ua9WoMiSKyDp
RA06J7VMS5pTVEvrTzbKlFo376MrUQhpXCyU/1osmaif1aXlj70JI0dR7SULtVyPKSb7NrAKpzek
p7ifBmSQe5z0+mKnFL0tQYncSVSEsy481MJ7RzJHQtybksq67JDyGzEj2Ju81fPlh0K/BWSUb0XR
v8jk5DdV4hMAzwtCF12EKusDcgL1RCpvaQFGrLaT0jvyQK6/xoGFmU8y1xWqGpDy0owbMWQU6Oku
kzrfZQHAotAkgwl42ETfcPKRtu4zvLAmjP+A5xPwThH1pFEpHxD+BrGok3GQ5k0Doj77IJBqpxnj
T6nRyb4AZkOtTnQg/FKgGoZ5Up7aGL6cxkJnGjRfMVkt0NIiLFFbi8MZb1GEm2FCJwBhnjUCRhdy
tOg9VQkdJ9ek+GCHtPxl6GCEYSOYwj2ZaynGXB5Zmu0ABjoPoSymS0p3yfEued2lZSzFur4sD6nn
p5tIIf29LMa5fidXJMp/thW4I2yrwHf9bOxIqUg98PpSq/bdvFhWlwVSdqbd9URgSx50WSA8jQ7Z
0tQ979q0KWYvc172T65WnnWgZfSvEyh9uoBGGxqb2Klke9y2sv34Xy2t9cl9ztuWxb9Wl/2Ww2Kh
oLCBf9q7ZEL/0uuvWKy/xMG0qa3SAcTwdASRcaaRcsz0ICBa1RkUDt9rIEm5Hy0RqSIJOkuUT+fU
2/Ut+g5yq9ATqWTFi7kqNdRU9pZWbFqHKQtgakzDQ45GvbRG3h8hu7I1uoOktJcWKjI4XB3dIRnx
oZKsOmw8/dmQkfj6s7Z8YIkgaEKfnP0/Ni7H/Vlfmh3MlMwoDspEzlWjw5crpJowTyN/jKx0QG1s
aS+bl0VGrXKfzIuf1Z9Py9oj49olkM3+3mP58M9ZFHCosFX/6yO9z65mC1Q4L8G4dQhU23j6aqfQ
ogoKGm+MyTJ0+IuoyCdh87n3cp5tQe3wiJOGtzzRUIuy1N3PZ0vLL9jLnCa+w3KAgh0udgzzCZZF
KQv8aCpwRTw3Ohk/LPZfDiJ7DXwOsyIe/Xn3wUjY88+pfrb+WV8OWA5ddo2MmGF4af6c78+ey8af
w3+O+XP6f+8+oBToVlX39K9Dlj/YzwJlfUVO++c0P/v9J3Pntdw4lm3bX7k/gA5gw7/cB9HLpLx9
QWQqJXjv8fV37M3uokpd1Sc67suJyGCCIEWQsBtrzTnm92/25flffrPTomubSAjhJ3Se5XpTH/nl
23/5dcdJ9ZfBaR1/WdJxUr3h+AP9nvtMJ6Nqe/rOf7tO1JLdNv7Xxvuy5NPv/PZj1Mf+2zc4LWJ5
WzrrkTbdayu7g4U8+S+2/c+Hb/O+PVXv+zaPHgB1rW8fY6im1entaur0HvURZe1wB3Z6z+nlv5r3
fTHqI7597PE9rglNgX7btpe/z1O92DDBbli3yTlE2AJwMNdb9eq3p67qcHJ+Lo5v9FQXVb39OKne
X1JrEp7d7/7qI9Q71MPpY45LOX2bv/27b1/sbz9Gve+0JPV5p3mT7IIpQc1/pT36O67Yn4BlIMz4
9x099qe3/C3FTH6bP9Bn/1sAZY5AL/T32qMftGij/7P+mZbdz68aJEFSKn/4Tw2S7/zDlhgyVxiW
aQMrIR/5XxokHQ2S5Xi+LiBY8R9Sp39pkBAu6TqxqxYaJSRMLswVCUyMgGDZ//BNQzfBbgjPBFFm
/DcaJMM1UTpVJ4aWxMNYpuuQNy0AaVkEmf2Zo4I6qoJI64pLCBtyCKceMiAoKDmozse6KzgjcilA
gYMgNRWc30/P1cxOD/OzQSucdTswnJhV31mOY3LLOJSo7vBxN0EgxfnAOGl7430tZdvelf3QJqWP
MaEjOO7M8mAZR0/P97E5+Adue005Pg6btgakLlu16rktggsTzumuR4J9qLHVInS6K4AkrJYof8pK
7y2azTs9zPR9MaDKNhYalvEGUrx9CFDXagWlowRKF2jYxzZcHnLwIZfIjiGKc2ElsgvqVEr6WeQZ
tC89OKWWdzvGCdnnEc2HxSwxDpLy7M/dGhllv5kCa9/R08WZQzGuzCX1vajfzZKzpHDcm8p0Xmov
vWtr0iv17jmzibYRdk1GZgac1SM2xs2RSRHChKvDDi7rAiwMKtdPMK95w8B6AjnBDNj1RdVd+aSd
evl4ZXU0eLTFfq7z+dpOi1vDjN8Al9BMHvNbeNbrQgTZftHvGMuXiGDfBp8alEkUB4StET91suzk
B3ZR+zzZ0bkVpyjouV+1c4yzCLmAYBCZvM3jCiiBPWGzKwdsnIzdtRKrXwnBjBARKzEvo67AfMha
nSBjk6JC9co0lgsgf6+V5z0Ec31v1M2N17qPfmQ8tZ5La3lM9n7uXPlGwHpPaEHUt0LDL0ONJLUA
lE8VvkWcTVEItbozp7PSLH5jpZtKikfZEtB7K5A+je/j2L57ZkB/EYFmmO4i+nLwJc8D4pX7MN4S
0L019Ri0TAADzXUODdp/LBZRegYhNNiUVv0phOPjQEQSG/VwXcJb3xXXWWd82MjXRVY95MPICKeY
qVNH9mceZis7cS6IJKBW4nbERo00hBZ+NCaxNQ4V1qXbs+M10RvyCdr8bjlzr92ZdN+4kc8Igxz9
X5WN6r0Zm+uieBl1BH0+od4rg/2BC2V5bzyTdkxrwKB1NVi00obg0px8uizpXaWX+1LHqGtQecr0
Fvf5kt3E2aEYtWtCX9ZD7pxrrnMthpm6yUK5lRDL3VjOVLDS+fdiTD8yp6bH1iXXvUd5u0vNaNXb
/KWR3zb4UrCJpE+NETybhf+j62nv9Trl61gjPDLvqWzCgrE6/UbrMU2CeqhTgzhlL9nbpkhXloeH
esKD5lXVI0iq331J9yGFgUyC7ijTBO6RaC5bO024W5+uTc8DljxCRRRmDBAbmFFNbRbuyU3hBtVZ
nQU/bHoreZg+E1gLMDXdN2ZrwRMyMXzGV43XPYwpXfjMzzcWWghu3slSKZzsqQLlTz00dzQMo2Uy
gp5J9s39OGBh6lwX44W+GWf7yiZpdd2n1AVHO7zFmnWxZDok3pXNStULgQM5FXhxqvmTBbzmsXWj
RTgx0yb+ZeXTQR/yTdA294GT/GKaGuzo7D1NI6wQGDjt3nhIt2aQXMZ1eEdPbeh341AudLj5Pa2N
zdkUlIdN3C5QfAAuAWBc5xJ1nBbJdWt4xJTXn0lHeBLlIp8ae6Pf+SEV2M7gmMZtcNPjJ2no1cdZ
e+uY8dNoDVutJbil7vrDqGE21cvxRhTzndvvMq4S7F7J22BiLMtb57P1OgZpeBvxMU4XTqbf+wk7
M6Sueu1244du/wh8CAOhB+Qt/ggM+HVVNt51oJr5kt2DUWJKt0jBW/vcy2GMIn1q4ZIS9cH9EA3v
rVne6dXwNiFToRFc/LAEuOpO83f88rXnWjeRXxzGZIT01uc/tQkT04hqTFiP5M6fE2LkScpEbWBG
HTL9LpBshWH+NASV17HeWXHyOYXFRTIt4KKqbtOHXE26zqKGTTZFDBMz6+lKmRQdYUGK8odWYzQS
9rBq+4Ksc28lPBd6YoALMjXBChAwirdqhwXSf3cSzhV9dJN49vsyW+SsRh4fEsdXvpcRAlpw/lsW
mnrdYv2IB+sizIp9mljPQax/uAHQpdLSiCqx+k1kuZeBGMicGy/cmTydIUfDG/QXkw5ZyRpqvhP4
8nxaEfz5MwIRqYd3epBmq7y7JAFnSvMbKw9K1hldhx5+ctP75zEJiaIzdllW3GZD9hEm4BOdttn6
5Ht75qSTGljeDDXOFnl0TUu9NTV6IUYUfSygrYbRnlEh0BRP/GY9znQVtTenpUyctmTToAnqwhHp
Xlr04EncH5jk3gcCc0CTwwUoll+dCJ+mCYqHR/17SPKzrq/NfcwtEEAF/aUIOg/bBu5DzZsPU22S
uuQOB1E3l0TW3swRwwk8HbbLSb7QMJg74063lzsjBzFVJwM6DvKNHfQBXWpd6QSCr5Mu3RFYs6/w
ydS2+zxNTbSSe7svKmNHGi2wLMgT4SReQxI0V2ELKcVsboeRkjG8YT9/IUh4784Tbi+oZ7l7lY3m
Y2XY98VE+8ed+tfEDbrd4o3n7SJFBlTtS629q0OJDBy1Q+fvjZbW0DRhlSvFHaLpCw8Kk2xSUg0i
/ahxbgxBH1TwJq948GvSh6r0pzWi2XHi5KmiPqXpCQ5lh2ArMF1r16443002sj4Xz2JBMT5fQBAV
NvvNUMarBrwTfW56Ll5Wv9gjPQ3dZn6ls+cWwRxcMqRYjaXO1Y09xLSaXVhke6eyzh3dOh8c2cuK
l0d/yi+akfpH4hOHMsSHZHF+RyncEZfc82TUfvnA+FaVfW0nkX8YU/oUGYW9ts7eutHGxgdY2mvx
Naa0PnQ91bdjWGc7yy/ERWwLVAfEHVdxQXeWQ9zJ65+mlTyAmUNJ2tQf5txiB6wfzVT3KQnjFi2y
DJQH46Gg1DgczMdy4HCNKu+Jno9deY/x4ES0fYPnVHqp7ah5FV52PTslJesyuXPy4KMoGh1GK8Mn
N1kIQn1G7HoexBY9Ij3mfDN2EA+mX2ZVZStB4HNl/lpKAmbG7MHwKxrfrzkBeJLvb9DVaTLOiLnV
PniWRdRKrj+DUuP8NbAnBHq4HVr+RC+9Z0z/DoMf2mMDDAfOmOeWBUqn70c6Ak5O+KWsbVTvtn9j
+jqEDe93i6NmRZoHbBvEYL4F0jJCA1SWj4EfTaBT9JvWpauVEEuKZRv0ZOeMZzqwKS2dxNnkUcCN
9tiYDz2wQmQX4Suu0V9JHf6s0+VHZCZ3nSD+L9CvMHqiGMr1C7PFGt/CVsAquG0FkE8nmp7mgh5d
vtT3i2e+FZpzUYKApLCbAXdxLkuD39hOlF9ibZsn481Yhs+2jK8t0ujCrk3Ou3RqOP3B5kRDIujg
aw76Dj9p6SBML3aCPyvvqpuAgTU/BQLr7DTQthIuQlF4XdpihD+088XeztLfhQEZhHI0eEMuWt78
niA/0UPJQ3TxzHv0K+fWvmBEjj3fI8yh3MrjvB6Dh7h1u5XX6ZLCEl/pfohtMLLNlYux0cRQlLSc
4OYouws0BAA4/FkAnkI8VMHPEFeA4y0MU4rAXNkzVjirLZ/JXQu3Tv1etNYdGmkMm1n0c/LGFzca
fs999yGIbGKk/Ssm6Ous0llXUZDc9ZpFi6LPzxsfwA6W270R9HfQk0mGGS8NtDOOoEI0h81bH7aI
CAnwiUmMp4/ZJsk+id0XkeQXQV1/Rh2X2NnI3jCQY3HzsI4zoF9Eemv0yNK8xnuPOjonZM9fGXp6
7RuDe+ZGzq8uQ0aAJ2SzpPKCNyHW/yh73VuFYwO30ckPnqOJ3azXXP77e6v0fpkJYWEioxlNXqOs
RxqSNKtbjP/71gVWOb1zwrkzI/vMJzGwgsUBfZKUjU1QRrRs4yRdu2l9OyYo00y/hAwIyNhOHier
eJjDkMv/KshtsjhzzL3piNMyksYvLbEuGBBsm962z2p7OsTeYq3KXlwvkXs9Bvq1qCoCFOr20NUT
N0Gts4q9fDuI/rIux3vRjBHSnhKCFDo73X+Ht3jXmoTRNX19M4/Gk155r0GVXGqJw/lF5wDzwB07
RYcAzmHnHfPVqIEQiDmmutT5jW/6NtW8XTMBOEqX+DIqOEPV/pMwgnBbtl6yMWPQNDoIygY4b9oZ
T4RKbBzP3tUBcrhhzPeJm19MwQN4bAyImRzVomQbHSIJ63g8s7X4qm+JoCE0EWVzSYtv5hyFLBob
4WswGt2hB1ZhhIgEgQPhe4IQTVu7nUlEkBC8MXfPgtx9NK3oyQvQrI/uj4r1GlY95Mrsoxc6oRXD
ZSGeLTF8xFHwO1zGF9+l1xs5T6HFeNv38PHpN1blftZpdRt4MhgzruhoVpgqGSFFPpogw35PRHEw
UH418fVkcL0Mg3LnlcS5ZtDKzX5fCwYL+FKLs568ZuICUCiFZUVkJYXlhKSflHyPM1/Hqr+42U+K
+wkHJwF1yxS9RqC88QMDi+My72vRZRend4A7MBLP0QdpGts+fLC57gln897LWuZkxWh8UcmdZPGp
KjOo54m0UUA2iDfqaZ7XRHuxr09LTv5TQdssDGZapLIEqDptfngdSbl6V5Bv5FfVb/V32RQKQjTr
cO13ghKGmqn6aEUA+pkQJyQ5UqWv5sHI7HeJNuG3HfrqKNpXUv1hMLR5RWAe4DnR/CS7vjhXDyNH
GvkPLdJxR6awkQhI5b128fxGHlpC2XUM/ZiSQoSlchgrfeOrQqdDovK2S9v7QdY4HeIQxh5f7NEE
QDxzeiAxifYqBZrMnVFJRHG3bv/4tYX8XbZNlrQuS8KdLMOoqUpVedWksiLYkSBIhZ2WcOLi3Lch
fx7tBup5qYXFOtV2taHVXLzHlDhm+duyFvsY8ch/TKp3QyOIF45a+lLHSdmhdAon3qvlTW2LMAxk
ZZc+L5M4Gh+OaymGD6RMEmpdq7VCflCFXNqg6vLH+lfrWm0JNe+4O6jn6gFfNxxwoj1qYgy7sb9T
Gz52pRlGrZrT3qBeaaaRu08/I2BGujLUlzy6NAgkFIy2KXfMdv0L/+7GazOktnL9WgTNLhvNMre5
H9jsdZRACkBQZkTEdokwRcx3nGD/2QPOE/SmKKW2ISmLaLO4B9oTkoHhhtJO+W8L/vId1KSbATAy
BEQw9RWPWy+OkNgXg0nMl9w5VJu5x/q/d1pzPd1lWRofV+5EuQ+V5Omo8WDwzkgl2eu+r0GTQN8y
3nnaQvZSVCA0T7zoTevJ/D6tYQ4RSC5ewTWOvUp9pVIfbnKc/0cHxhDUsEMWfVvp9rCs2pwDfQQc
enyrPKzVX6pP/Nt5BIUvCN7oF6o9YUgyagkyu09+bzE57t4KIHD/cZDJNzj1whsshsUV3GVlmJl6
e9zPgE0X4CWFS1kq8OSR9rfLhfxxCHCBI7FFjaiWrRapvu2SXMGVxvZjlg4UWnWkybWv9iT19DSv
JHFInpFssUD9cmvigt3sxlVNCPV+9XA6Wr/sosdJ9fpCGRT5JXUQubKPf9JFZLE8dW2xPW7VoiaM
QoTN4XSEq5+n/kTNU09DuRfqw7Btu5TV5MZb9Zp1siSd/v77Lqieq62mpo5/o54fJ7+9rp5+m3fc
bSvVJ1IvlTmjKDtDGly1oOfE3qDGvdIHB2qDPFXh9IW7K1oAgGKbANz37Ja7IbnFQaC7G8eFyt3d
ulLYVXqXAj3HIp0HY3pbeORcNgjqB4u40am6LXKYWeg8iWiEw1qmerM3NYQGtdbvNcgi5+qhxF57
3hgNFDr13M08uu2VHo5EtqKvXERgrDwi1KmC1ryi3v/Xk4UHdGL0xH2aVcshcx7gk0QXWACjiyAe
uQqo54FwkDKpyZ5sqH3c6LvRnMZwS0JueKFeCDFYrhyv3zo5Z+hcHj7qwZeXjdPT07zJnGjFqZeP
k+olT+32p/f/h9dPnxyTm7y3GpFMl/bULNvTn3/5uOOkK7/Ol7nHRX+ZcfqCp0/5q3mnpatXJ8d+
KwKwSTuztTffXjz9/XFxQu4c3z4eykG4reLu8fhxp5Xz7X1fvurpY0izQ3EluJc6LQpUwR45zGtU
ZKAbU2ld/jI5KVVIPpPlCvJJ/6P9YkzIatSDmqemVF9GPcWSve0DHWJaL/vDhPCV57XU5qiHWc0M
UwRU7RSCr1SXkUheYyU34fzL8zSvkDIWsF56dd5XfVj14KsdQLEa/KZqsNUYt6o9Y6s+qWpA6lzg
NnbLTY3qdw5LQk3DAcSo3uiNdXI+HXs6tRpCdOmAuDnFjKjpdISKNor0jWrohLKro6MSJwjGOYY7
HU3VJ4vzyUmNmuQtp3ewMVzAY0IetGqKkcQOX19DpTIOz2KdLJSQW5sMgSlCZwD64bqQNkJP2gir
P6a+zWsa3eUudMTSIUU4ndLkyAfFJDvOS/Rpl6IZRV2E0oHXBtKyd0Sa79T2jKXoR00ZUu9zmheP
gn3AJi0e/BTcJqWVIsZI0nh9BsJqC6vnTiOegrIMNqq9prptMZ0RNCxyM5+6b3OFZ5K7ayrGclxX
ywc1pbb0t3mmHD9y7/MOqYnxzbEDd5xWG3ooqKl1gGdP7etTR8459sPlqVa1m51lXkcFVkHVjItV
lpianHM6IpyT0c+kMSrOuAJEKIVw373xamZSELqgMVbtNZ01sEiLpcNZXiWHWXLbBoMJ/kA9D4G1
bes8e7SJLwVj3ZXjBTwnafd6JcWtOSeT9OvDX82jArPX4tbYRQbOyllD76MeOiLCqUoCiznNmyV6
hPhmeKx6AAZcMkaW+JcZ+tWBGqS9GdvhxTakUERtp1BtIjXZcwohXjPaGm3Lvn7aEmrDnLZO1Bjc
pLoksp7gKGpKdUZP844HZeeUm3ROP9Rm+SYROG0qtX3GUmC/oNylNgoBq1uryp2dOtKOm0gdeR4M
M8jjKAxVJNsgK+qzS6B0UODxV4lscnR+IDIavwWttLM4rd4DOgmbUa670GC1Z1Bu0JnJ58dJAgAx
wUTcP6tVqMv1eFzfcko9NayBe8eYBpg8WsDLeZs29Z7VCVIdMYSI+JLHjGzueCyVTnxwiF3uK4/W
tJN7E4ndZbISUlsZaYbAdkNeRKSLdD8VkJkLYAXHGLtFnimCYiKmd6lAvEXoxUD3nJfy4fRUTal5
MMhoPDCAUHuayqTDYFud//fSiv8f1cRX0cT//TuNxv9CaYVp6wKVwd9LK54+mrwsuq+qin/+zb9S
34x/WK5pQkyRqBbfRgTxL1WFa/7DMi1Xdx3LcHTDdljSv1QVNmQXZnsWiFFT0lv+EFWIf7jCN3xe
sQlMsMHB/BdgF3QbXxQVNkNN2yBdji9Iz8yydNQgX5NpPGOA5AUSbh86/jvCPoKabhdjnM5AXJr/
Q8aPKT/sJN8g3scxTH4pMg2KxKwPmc7zJQYHClQtTNIj9nNjpKice9rnw2SujNqMNzSqGv03qZqH
HoOQPl/5hfdSaxP8ai6M8ZC/5S6ViqwEFTkSIj12IMynOVxbaehDPYwfY09/qDKL4BrHvIgz219X
oh7XvYS3cS2nzeEiyrfjyzIkbIw0zo02UOoZtObmyx5wc/xFX8Pe3D/rVI4/1HZ0KnVsKZfN++cf
GtE2mkx0ofs5xCzYeZgsEi9d97GNWxX4MbXplR2Ld0vPPrPYJAioudFjeIMdkd7YAxEEBPk+0vPP
3Movs2ygxZgGjJYbewMplHOVQzqz4H5NlO141uS03Al2PheY57giIcbB3221qyW0COzrzCs3TK+y
hNsSAsoNiYDQhE5ulZs8KeFytkSITiPQGasqMnXS0KN11hi4E12KDrbF1+4GUllHV8dchBwFVHz3
MtcOsJuw3qM6eSziWT8LiyiHdk0B2OO2Bp6QzZ/En0Yyy6LVzeCwAaIW5pw4M+blo87qm1QPP52U
m6Elje+rHpLESK4pPwv2vpW+ljXE+8AffqIzTuiEZ+P6f9hW/xYJxU7pQjQiZRFWkviefKg3VmXm
3UJaWKTBqKupd5rpm9/Rpy0mGdwMWLgp+h5JDRqJoZYcvWZcL469bzVUEUHf7Yws2jOKBcub0pJr
XGcDYgvObTyeV1FBznLtvYBJo2VjCWr2w4wcPMGJ7oQ7Rqz4KrMupDNwazwPemavRRgTi46ZtIph
hSK0pa1Zst/XYMQaBBgQ6/xfGdHK52ZTv2RRcWmVpcc9Pb4wLyaIzE4vclE99WNxA16PmvZEoWQe
LmMjfWshgAXt3G7t83IYD7Nw1sLIfiQBoibRXdouSN383NTBCncS4cgb6OawFa1Ct0EP+7e6MeJy
mVF7REly7ftkh1hE7LTpp4epmQ11l/vsMf/DdvqLc4fnOr4BIstyHaH/+ZBqLbPvZzirKK2qEY7C
goI6tOetgd+6E/edlb785wUaf3UQg+MyOZxtz/ZlLOfXs5U9GC1cZZZoIqioHOdmIeB6RUonxMgC
Omdc/DA1wl1ir38BAUpLomQLu6VIN33hHYhX/SS2KazD/dC//ufv9lf7rI/Sjr3F4hTzXQcnjLYo
ci3zYYpc+i3YCeKgJXWCL5Hbrr3qS5z3Be6a/3qxli61ga6HMwQU2J/XCI5r+pWj5u1pgXxOtveg
V5wPvDL5bOs+2IRTuqMZ+PCfF2ro8mO/XTZswWyXGzLAaN+vUUloCH/kwCXLxBhWcXgNCIZQwRE3
TaUPK7eicWwNBApa5Dy6D+gWuPmYwIeUrv5pGP5FPiwDVC+fs3+UX1GqJqSMk0ygp/Mu5mMywweZ
C9S1SGYsGDp1iSoD/5U5aBXQNZMIFD8XjXZbWM45PhXOvy6045Qhbs1yQXHQV85QOtEG7tg3bxwT
FpjrtDBAsvzgO1wAQvOi0Gmylm/hTIXFlZILM5ogKi5wI0mRBxzavHf6I3zucQ3o69oPapJjAigM
lNRpWdPJsvlmIwjPdYpKmNNiir/Nsz6pBV4YYH/WSUyPocqnjZdSNKrOeofx/ixPPNm0XFohFwMd
kRqkc4Ka6q3mEHkVU4hA1Dc/mEP52BvyvVxaYVbPd27HNafWBp17bv+BNDe+mM/KpWn64tDHTCkv
02okiAgXSbEWPmzHCHkTd0dl3+vkcoYlasr8mEPMEPGvYXSGkFy7P+8SKLsMgx2ReqzjI1n9854Y
oBHsuX+eEBSJ4Ww0twlISG4mCBaVlMjBv/UkNTICH2lKjiSMpatFkiWzOjzMExX0YZNJ8iTFZhKn
PX1veHiQMsmnzAFVVpJYaYOuHCXDEl1DeFkK47FP4OWA9a5X2baX3MuuT4p1ZA3+WVFTE9Ds99jN
atDyy2pucxzI3hiu8wxsQenatBSwspsLohTJ24wAb3YAOF1J4rRs/1epH5oIW2I5gjgayMIs224n
Uqu5Khfrd6rRYAqCmSwzImQ4Z21Kdie4sHG13Jt6dAkc9M4jvv3MmRoEGWWKe9gQL77kiAqAorYk
i2a9D51WwkYldXTpGWKFRn7oFpQ8vTFvya+XZHLt2XHsMxQpM+gG87Fdyteg7LGLAzhtJOk0B3ma
0FA+q8NVLVmoCVBUD7nBymk14t77wyS5qUPn3rLcdhW4/j7sqeRKxmodjfdmUu0FxBvEszEe5/Gq
kVxWjzXkZqwqbJuS24ox5a4AVw4HsNxhm9mC4qXYWREoTJJyfgig50cMrKHtdTh9yGiAL1utsgVe
rGxkTZIg64KSZV2ts7kkxk+zWXvxAnbChEMTMviCADNJIq0t2bQCSC1DMwI58OIm3ZzJ0SlJBkaw
noMEgrwReWuPu7I+dIbrtq3i7SBZuEShrevELA+T6yMFqdklYsnOzRooumMCT9eUZN1UxhiGqbho
Chtsjrw4m8AmPEnk9awKJISRv8x4eBP0wk9LmN0nNtCppDokTiTQKs5k4MbRPu/JOQX9i0tsO4IC
jiQTeAYOrLsALxJ8tex2+xoNAXs3bGUx+7d+6GAF04b7sK1xiRrNY87hejYY5m00utphaFPg72L5
WfT05PgYLiXODpTHk13bPxy9TjfITzVOQyahd1xd6gmlTSpCseMGeuXZkLdLeBzpdJEYpAej4SFJ
JqseJ4F4ePEz2qET0Ju8J0xCMpetlGtplIIL8CWRGZulFqaSYI42dJyjaDUs7nUZVxcLOOcZrDNO
sp95Od0yaIV/kLryjlwCmtAQGcHwOojiLtTZ/nmj6xd2M8HX1w9iYIQqOc+lXeVbmNb3ZsCZeSk4
xVphsW/jSMJpbxNJpm5BVLeSVd1LarUFvnppuLd2DI7qzkj2c0oTEPP1q8lhg2glB3UCG0gbE+Jb
E07R+a6uy9fGhHTREqxw5uQkepVBRc5qRkJMd44g+zdFxvHQjBzH/tTuWjv4kUHkLjz7cLsd/eiq
mk1aQHC79anZOgkkJTd6SvPho3YBfA+Qvjmz/WhBPTn1a1f3D34r3lILjuxyDsWduBG/JA94Rv3Q
NeQUL+6Igtte99DFayjjNrTxRWLHl8IFkSFR5DNM8go2eSMh5QJaeSqx5Tb88kyCzHPcXo6ZEwVb
0miB6r4twO9edw39xVmi0MOUlnU6GTtAh+lWh5eO0fJyKIKHUUObMOGkG1rI4ZXIXqmksd1JqNFh
7eQNlRXNqXQI2+MzOZqwEhM9va00moluKRkjBiZ+iXQvuTtIE9Ipp45wrnkVcN94lkgMfCSB8Bk6
FZoa46M3wjrxzeGujsRZYnEwV6VASmp1jy6Eea2rrlOzgx2CMBXLJl5Lz9vULcyidnEfXe5vDktB
Klk1xZwjlxYNVR6kaPL6g9dF2cbwLSLtoN4H8UMjIfgjNPwoMm+LEEnFgmzHMXedxOYbETiHmjNp
QhBf6ncOJ4Wg21elP2+6FIfbUCMNcy0YH72JVdprKE6Nj5UP1blV4P6lP++NQzwit01B38QS8Z/6
8y8tfuMobzeBDAEgQP6pb/3byeBaTWnvsa2anTWhj+qQX57d6jJOwGmBC8mAAVNGDUQVSoaK9AE9
1y91pPkrxpFIknqiixbzpSKxANW6kAEGHkkGmYw0sJ3inCiSd3qzQxa+5xby9lyGIDCaeuwqwnu6
rCIggaQEQWKCrvnvQR4j3UN6MgfaU+osqF6Nci1zOepNKZMXdOtlaOaHnNMLpB3vOpEhDR1pDf7g
r9OR28gU/7DvfiYJLlqiTWT9uHwefVM7c8l+GMmAKM3oJQhfWnGRyYAIXUZFJGRGGDI8oiNFQv3t
OMfQrLm8tSRNzDJywvQZGoyGTdOYPqqMpXDD8RntpqBNgMxvkOEVjYyxaMiz0Mi1iGXAReEjf594
vdA553bppz04RItlKd7k2Xgulyhc19DGRW1BHbLI6+IcRy1Cb9jA3sVEzsYkF7Z4JYcaGRxR1TVn
NUkVlCAf6Ya7k0lWRzK+djK9I0BLFRr2i9bcJrEOx3kh5QPSpAyZlfwsTvFFk8MbJxbE4Jo7ypwQ
WN7TBlIqLAJCRKKEYnM//yw652aUKSOuzBvRCB7pCCDpouB8KJD0FoTBkXv7OM+GdSA0ZDOP1XA2
yRwTQyaacBnI1nAwb9LqQnTFwZI9A40719baBg6SSl2LWnkD+E9bsL2Ab7HKfFh34BkZri40Z4Dq
edKt3C9SijhBPQN9XB9O3mk1dXoIpbM6T6AC6f2A0M4NlnMCe3YzMM2dcjObshflELG87ZCjKrwj
6nYYj3mcwLlaDLku+3OvE+6uz6Yd6T57vEYXoYf+LiPvNZKV4bQunoghjbeFtCbHgeDKMZJvE7kR
+IUExJspripbR71rrotRABHqxFUiIvbQ/JFdnMuulZoIjUFg9aEEbELAqTVQorroLhYYe3WLJj3U
KIo38c245CYci+LDNrIrN7qtYu49ljm8CYLpimHStPLdCLFi+1i06X2dxhd5X34043QRCxkQLX56
vfNm0Zrk9nNAAQn5/kNk4Y0Ao2UICtql65IpSAuHUcbV0Dtc13uyJ7IPxlAXQy2HKRDWEn3h0kcx
zEN32MyoazWsRGdZx1KWOIc65edv3PfN57ZOgNpo9sVmwO2JLtSAiUWoAfffhXUYtGw4r1BeSd2A
Ugs4YiLoui+fFFxTqXlSNjRCqYsw5xDV4jJeKzWYeijGTDvX4/QH4+5gG8j+yNJzGstGe0eRpj5v
9JQye5w3zlndlA9J2r23HWMVtXXVlNpX4sU21vEcMM42wz7aKRGOkjqoKc/qoTDVTr6JJOuv8R8c
0aBMzJdfoswNOuDRgXb1a5hQ/RmH4inwgl0hCxo6TL0E1ig3THsrQ7HuF/al6MJH3+zJt3Z8vq9u
7+OJq1uhQ+cxesgFM/WdsBu5cR26fsVBcEhyBnFxCaipZui2skygeHphbxBU/LbI4VU1zC7xvLMB
LkrYaiuvhHBSxTYKqf6FuzaGR8gO6RBcOUHJeNDeEt49kWvK7UnA6mm65HOwKMjZtvYxDQkxKw0/
oBMQVyqsD+FChJPFEPPc5faycXEhTfOMR9/5RDQormXpT90kIjlcVQ6JYBYYPsz0xpm65V7wfJ8Z
sTOTWNodKpF7a2KYyK4KzEcDYCUtWfYPSniqzKXl/kOtZ2/1Ah0loZFL9zh5b4P008Jd53bZwZn4
fUnzAzGluSJHazoTOlhMUknu6LZQYxt5kztfawNmCL/k6upEOHd6zocbGJxahQ0dtgKZ6AXhFR3k
GMMBr+YImSVMntzMEC6Jq59eF9zbTbFPZstdNWa6x1TxM3cAdcWDOEhbyaWIL7M+89Y5IpzBA08U
OWLcu9RTu59tyR2U3GOmBcF/LeuYzkIeZLQdDKoHTZcDU7GntdWA7gjJg6eMQDnaC9j6SaFnh8nm
GO9lWXEsI9B943Tbuc3vwKEiUIzzRWWEjNcHChVO0j4HHiG/MxUOWy+fjH4hZrUOqGGk40VjiWCd
dVy1gZ5uSpNBEzX3Auedi6ZV40s5WnczDYeyvegNDm61eSLONDFSOlI0iBZkQ2yGpXgSOpcy3DKo
usvrxEcLnerLuNaC8W6xpvEsWCoOj9T8oZlAUmwKJ3HNaNrzvTstJhl1gjG76lgrbkIVI3Pi17iP
Cd+i1vv/2DuT7baVLdt+Ee5AoEaXdSFShWVbPh0MW7JR1zW+PmcEbx76Oc9r3HZmBwMAJYoiqoi9
15pLnXXpFG1zoUsoAKOTcSKGWei/FtIdLSg0qhCSEsZELlyIKp2KI/0HHRWy95olVstpwWvM2mpO
qKNnw+HkT+HEYEotKzFubj83jfWeVdSGfAxXFJJ+xpp+LaxP0VCSLhz5O/WVxkk9Inpdy0LlHHKN
2kUMWYp3K0kjNHOyGJYhenBzWcfVUK07rQ6fZui2Y5d+yqfpmpRU54eSuRwWKm9Fw97YZMuC3DsX
l6xKDwXFhpXNg2K7cMKvpo7jqorbBcU4KtsINAn31lMqPJqTF9sy7Q3oYznjBeB0xkRhuKys+CA6
AsiyGShZmNvHvhvp/83JX6FFFUZoDwNhG6smQRyZWy+Bh1GD8j2P48g916OItoVGmF9CIpGfx+2m
tYru4AeforaN91FASnhOuCjTr6InMwmXZrrLRmYKiw8lKZ6PjWa/hbQemBVAEiqCUxemP8YwHY5p
D+sz85Zfuf65kyewHVFY0/wUsyB5pk3A9Ljgj6TUzUSjP4+Vu89NqnN6QlmJ5JuEuhAlC0486hc0
c4n0lj2ZTEt+UV7hMI/ea5wZ12yB5hxw2jKAarO8IyOxZ7gDjUudYwS24AZNzJ0AtMGlS0ye3tfP
bQt0IirTX/rCnZbwE5NbJVzOHF7EbFMNE8bZMCxtQ8FeR8BmGLFPvmsGxLmlrqYBvE0HqWLk0Pll
+x4EZDBSxQ3Sh66eXyKwuHrORT05oEEzHyXdQBpXVTMKDgfv6AR2tJm5nvkP2591RZjwHOMwEMS+
V/T4DolFgdRPxoPGPWUdRYug/kCrLQ8H4uv9KtiO8UvqTN+bejjxiN0E1oynOHzwR8JLdCqGYFEY
JU5Mc1prDvZGpz2GPgk68bGsD41OiiVAgdQa92FVlUc6BV9jq3smHe9QUpESRoLw3otB6jHt2Auw
yysezh241j4MYZ+S5SgyGh3Z/NlZ3IPI3e+Dp73DF8G2IzQsWozgavPoCIaFcRJTisKd0DC/qYzk
a5VF6Tqep79ce4T4O6THwcwe0lwwrylQuvoZ2KPBaXHi4ZTojNeakG1via96nV3NOX7uSz3eZnn8
sPhAdYOsOfiNHp7r0vkh+uytC5ksxl629Qc92SYZ56MLajPQl4Fnkf0mgiUkV6K+ar5V7ynZJud8
AYGs6Tzruh7QuJ+WZ2TMw8npnmOLeuYq7g8zmuotRsGfwWLUGIEIDQQ8wkcNzHI5qUWo1z3xv39v
N+S2ZOj2T1pbeuemFs3e1MIXPKcLyHS0ftjYoeBM2nxuF5xQS1pv8MlTEF3gcJeROZOX5TQ6Whq2
/Sh4xOqOQ7v3cqqLZkHGIZGNo1fQq3O3OsWCVRQb4bYY9b0zZkQNayYRMGmK9ZYnpjhVdmic1Jpa
pKlGx5Rn9zbrZuOkFqTyEd/YpozWotS87VMvLFH8QM1/2oYJdcKm9HZJaH4KezN+wJZUj3XOlZei
GEYU0yNZpz9JyZSpcXvseRzZxEbxh0qe2gDsEmjsfy9sbMH4t/qJBMy6OGtW83+ihJ9FF3fz61yR
GPP9Q96I47Zr4vfu/xEYCIQBv3VR/kfWzCfJX/gH3oN5+8U778GyPMEcyVe4B9nh+p334FieSd3Z
cg3H/o33ANSBJozn+h72GZQDNLf/m/dg/Iv7Nro5KBI3QcN/Ik2gDftH50f3EUUw0hOCcBuD7uwf
ZX5fb4suCGrtnKBX3lQRJ1/BfGfdGw713TY9tmHE8K9t3zwb6bc+B6dkat+WXHvK5sBdJ7U+Ew1I
GC6t550xYDoUlPC2c8b0wwvHp7AHYh8v3GkR3TSeFNqiijcLGJFWlu1Ksk+JigHu6eMv7ZkxVWX+
0jr9m7m0+5Bh0qrpi2s0FVT9vCfcuaDfysU+mg0DcacP1rSWvumN+8n3y8/JslxHa3r3KqxWmdXv
+hyEejGfvGA6+GnxYKcCIWzkXijwmLTz0peyQ8OVAFtYaKBrzHt0YK42gGV4We626iNr3dnlukmy
bWZMZNcPq4qGlUQtQGjUil/oivZwA85xSel8ADDQP8HilxW+9jhMMNuD8tcY8cNxRjh8Z1mfexx6
Y59+0dyQ5DuT/9kOXLxO7fNS0s5hDEC5NjTeF2FtZ0YmdIGMlzpLT55jf+pGHU52Rdx60vsbr9H+
6uzhtaqL791mGKjatXPCVB8gEvFeUryP10BapXV4t/q4oQ0RM34akrVDPiYV9ovmIk8W0xc9GS5D
WfdUWvOLDcExS/kWWo1nqyiGpyojl60yIGhWFMdT/egk1UtXTAcccd5a9OnDQrUMhikzHc2Iv9cz
Q09tjuHUe+lHmT2lIT7REBdZj12O99ilPdGRyFNxE4MFN8wKO9AQ4r7WtGuQpvk6tqcfTZ4+aBFy
iJoIuJ2/vGTxS+W865NzGbGXnzq+hLkqpxcIFUw6hnTr//CYyRO+qq+rPniFT/EE+mNtBPQ3xng4
2gwOV95Uw8SzUrHW0mTbiNndRFn0uTdH7xA13SWtjOpcucNr6VnEC2f9QSx2uhvcjm+vbXctBxNZ
Y8qpnMDbRYuycUwKqaGXPjhlDYGQ0p81PbfIew9oz6+m7DZhTHXW0VC85V71lkYg1Qv9i+WmX6sU
s2k6WIStubjEiuJ9HnAnFhcKQzsvRTlSWxgPBZFPoDh2VVd+KkfnZcm9YxlZlJar8dQwvmidHJ9Y
GDw5dns1iqurSSZ+bL8sLu6+ujzYC/4c22z6rQ4BwSzTczeNZJZ1Znq5L1ontjZlwb+Yeyh/Wkzd
XNDj/OZ7lH0F9DWv+9mnjMpSrxAEL9Yx2j5KNLRq6BY62w7GsFisb7WJ/auLGHwVLmkJFd4vfCfP
WTdYh1DXGOLo5kc9APOAebfxm+gY2B2cL73QT2ZsLKdR1qLU2n2fVotVmVNWwiOjFr0M2FFrrVyT
N2NmY97bv1+UAT9knfD07FXYz21dWyqb9CnyxW/bv71dnoLEqHR6AgaFsWnsxIET87aVNnxNWxEn
84YBRbeiAONImBysiMLuaBa3sAm9Pn53dWfi9oGb7QBOZmfMCFjyIlojdkcIk5SM2ZlmQ+iTxoGQ
VsFtbTSrp3mmy3bfpX4iaYxrPMXu7v7zsfwl9WMzz5LNAp4F6xXqb0Oi2irQCvniGvuGHgkqJrlP
RS2pH1GLIgzsY6jv73vuP4XRhd+Ky7ng5iZuv3l7J+zXvKLeaoiTl9Afmp3XcHbbQ/mphWq2S4vY
eh1z7TzP+2pMk+8AANyMfmEfeua3Efvy0ouVX8cgSrGwP4k2qFcj1XxkBMO+r7vkDPzidZzn5tIb
FJcdUVwdqRruOzomDfHAxwSqMOGo1AaX71M0vMRgJQwETqtKQl3oVtlTnVyXPLAepnl4zWOt3BYD
HbzABRgPEcUj08GoD0ZYfm49bVy7pv6gVVVP67Zyt1mcbLuoIwb5bRI+nmQ6sqdgeWtoIfS29m2R
OeKL1iz7aUq6a5m2x9TQS6KI2u/UIN2DVpjtIZ/LH5aMce7sGmx4O2BQJ8o7d9z00MWas600D8CQ
F36r5/5nEfXti6MH5ZMxkKrmDVtX6/rXpejj01IWT30waXSeu/KrM6Vb4B8veRIFMDyAs1eRk2xp
xb0NXbQQcFCTx+LzwG1Fv4k+etRvVyN6bji7dmPuwxXBKAuHdE42c0H0SxASUkFYEZdxBS1EMpQs
SVNywCop7GgiNfnIsYEuqW2PcovkMU0KzaQ8N2qxxMHjMLjjTrmfbv6xrmvHhdYrRcFqwNJsKRG0
6w7imCUnZ8Lpu06lF2HpY2djTz71MilsV4tA2hkSJaW+b8+VbuxRsu2jiXyjtSH9EWpBncBDmMsZ
2pwI1EQsLDuLUr5byfJmSMjzSRU61Zrad990pRpYyoJ1Ke5VOUKzUg3P6IdjKSQWUlIcS3GxetWS
guPYoNyeK0CWQ82mKub4SHkLRbpc2ML0lrVaVURQz7Tp+w8eqeVImW1GBYaSPksl9CIXsRSii783
hZRNB1JAnStZ9SRl1bdVVVJX29qIADtBiW0pTbaDOltqyjkj+Roypd3OpIx7RM/dRa6sdIwe7GvE
3uq4Lkqkr2yA9G+dfS314fLuGqEY5xuuDspEej/Kqvb8hyOSWspPG5Ls9m6PU743dSKotftiqWkt
dtWEGUoed+W2Uwvl/VT7qtxl9EKlNdzlTv1ZHXtLievVqrjZWrT2LSjw9riuXh31+EcrRfmBlOen
UqivvtFFfmVq0UlBfy+l/fd96vsOEZ3sbbwAqiR+X2jSRnDfVGtq3+J8q6XVwCN9DvqT/E7V6abW
Ulk+T/FJk7/O+XZf3M/B+4noIibVpc9hUJaHkP4cvs5lp2jBd2SwraIE1fYoPRQZZopRuipux+52
jSrbhVqNpRfDSOfN/cD96R68H0MTmH8yuv1BHaBBeX9uV+5t3U6qdzchN0kdmPshUkfsj31u4Q/r
OivS9f1qVb0JRx07dTWrVwyNSJU6IulA2ZzkFfwbLfjGEI4HNz8y7KO4Ie1S6pJRl1IkXQJq7b5P
hEgeWsPaT2HZnNqA5B9S2W23nfatdOWoTpp67fYDcl8ZklA22L27wXXeMr2nt+b+vfbHPk26vDXG
7iiDPLSRMTOHnSvdRZP0GfkYjgx145A+FbVWSF/SgkHpTn2+H9FcxT2qbXSOzoF4Yqkq5WYnF6Wy
Q4WhYOxiY5LqpVuqUcap23326ktHlVo3pctqlH4rdUk60oMlpBvr1iJSFi31gxW2rSLJ8W+NOAEL
ZadUV6ta3MytTR1w8kK6Wv+joftm8G7BQmysjFz4uZgiCrDocE5qofLdgO+wk7Kutk+7ZIfC4t+3
Z8VMVptqTS3UfVvtC9DfBkXtH+63y4zKOCpUaYq6rfL+3wo/jOD+0xG9W/pg85UEFiif2s3Pd3sN
a+uyvbn3BOOjw92Kp0yH983Q0AkQMhztx1BVUfQjoHi/J0kTxqFk3qq1++Kf9hWaxhDz/jNhLr+F
f3qLibnKNl+iX+ptMvV7QYicxjbj/W+/9k+/+8e+NAIussCxWMXys6pXMb58d0d7BMjGrnKiGdHi
hRdN9wEwi8dRIbh8rJAHkFoMkrN83zcm8mIzdG2nN7RzpzE759i49yZuGZlEz6+FMwRpcl54G/XL
//Q26oXffsef3a0NErCQ/3zUmF9FhMtH/dTt7W4/O1QyINHj2xDmkO7V62rhyD98e3XAaUd12T9o
liRxtyPnV0XxD0RlBKGhdaoZsUdZNIdBpN3JkSGBceQxLCiKvXL/KIvgzRJUmQliyq4U6Wn5pOw+
dwtQGGHpXmEUeIMMiLhQwbKjLoBcNz4oe11AZ27V5HFQPMxa0Ny8j3cgq/LO/UaMTfxccLtIYkIN
uMpvC3XbVquVSsjz5u7Z8vRuRyP4I7eqZqtMTffwWbV5M9AlxWfPpUY5M8HbKIfcoIcFX1twszOp
XeofUoswEc5+yLN959tTdVAuL+VniuWj0fNpDSnXnDJyaTwYmOrJZ6CeZOm6nwpkHBgr8TH8bZdT
a22XR6eeE1HeQG38rfa4EHAuVQrKI6nWhD1srLjtgWJy653kj6q1xrEofQewNuSNG7lZfSKZkFNQ
+SXV9mhlFJWA7MG2hG54D/PNDXLZwzAgwR3t6VqZ7RZ5u7mt6XaIFwwmoUl2VCJHQ17dNie1VvOP
7ZKlvyQ1DIutcQkkml/942rh9FG/KQJ85JUcVOTI8Zj1yIFZyVyeqAhCjknxIp49aZnGEYS2iwC+
7pdshBloy0tv1sKn2i6nnTpxgDUSSqpSS9Vq0ElgiAXX0w+X4yI9+jr1rJkuDqvKwAdXcN4XfXKz
VY6y7a8MfBwjngtqVe3Uh0jDhEPrSFlk74vcS6BHtO7uvksFDHdhEa47+j8UKeAKTZr2rN5NGTXV
2n2hTIKdaL+CmiGiSn5Lv9lxAa7xxVsY6c1msA+dxWTsHAxhf4gAAyrDnFrUcowU0b4xk2w66KnG
AVYvaKXJ5KCrvwfy0KizzfNzkDpq2y4sVqPO7Dm45ndjMM5FHtLivfsy8faONDyL8BfFPiw7lDl5
a8RoS1HHx7oqppNPD+ik6xZawvt2TuX9kNJ4DZp0PCUJRK7SGyJiyWqk/gw92RvHMR/OLt4L5KYn
+IbDCSzMcFKb/2MfwZGaP0KTJF3NIMW6HvLx2gcNGRrGlnEOhSJCnfzUCnZLTpeyc7RPg7ckp1gP
3B0CO9guflmQKpoTN7fk9Q7waLxtdG95EvkL+ZzuwSLmIavqT1W7eKAMy9fFImSrjQE+dabzzRBz
9DDW0bopF/2p70X5kIWHKvAuDLeTSz/r5nkSaDkTlwsijLajmLttLKx15plPPtXcL15spcd0qArw
ve4LCgZZhelMNJHuaUwpVE4oNA5NsDynwRwfaoha52ocHgbTCQ5jLfEvo72LQ33CwaNdehfr6Nwm
9cFxo3CtjSb+pqk1j6Dmr0UgYNX6bbG3Zs5op3b6Y9f3Bz+k7xzWtn0N3eUhiXuNUvD8dTR9xAvu
OK/BcSAx0ejFGbYujp0xPlLZqs9NYtZntdan9c/WJAfBrtvqwYzUIDc3ad1PESy4GnlqRTRg3Tf4
OOxanDC+22stCKw1YIn4mmW5TL0JStTq5EVaPsYuqzwkWRQeiqa5LoP7yO1sfEWZ4u0wHORr4fpg
bwud5iCo3UeSldeR0cgySNjSBdbhE6LBnZHMPBheoa+Hqh82cHcRgJRxudE872IWTbFza4SvEbUZ
RZTzqme70l4z3+z2nhtvRUchNTf7dzsuz6ZvjFtKraiuFoxvKBhgNAKJAwa7tYLho4QNXM6QJ5ax
2tSB+WoX+XQh9yIhiHT+POkGLasExtXUezZOqsXbJn3/V2lh/+gLka0bKutzov9wWoq4xfBRhQFc
z0Wnwu8flgmprun0F9hnhCmZo7FrTJ1KcJa81I7s2dVRtwtas6I4NunPrcXDciyyzQIyFXxpW+88
nhRgO6FhdRCHMt9GMFGGqNJne29rtKc1QxIPaSSW+mzuMNovZNZL/SdD/x1tPsQ8izGvczJeljH+
GIgSRBRmMoR9WLTkpw4cC90WNU5dSGkJxNTWzUs8C1pCqYk/TIMV8eUsois84JmxLJGdeCg9nAc0
M2Kv/tnZcrwp0ZQpE8yVx6O2T6ERN4gGaRXrpB4Dp4vNrjuEhdgHaEU3ZolyIYjF1qxbf4NMAQha
6z0Gen72NSd9qL3uoGdVTlZG/YOocgjRwuxuzrv/iNb+v9FSbFi2g5/l/28pfmx+hmXxe8Pv37/y
774d7bB/WQ7EddOhp4IPiw7cf/ftDAuGu207Lu5hZSm+O4qdf8k+no3r0jBcmw7dvW8n/uX79Plc
03MsF467/x/17Xzlb/3NsYUp2eQj2NzdDNNGO/iHUSxt+yVFVx0/FcFfimGhyBVOtkzrdpwPM/HE
2ElIE66D0+J7OLea9LM3xR+hTooU93iS0OSA5L7w5Og2YIQ+Oaj76Gg83ceoCLnOXU0MdeLK+BM1
hpi6yt2JSbtkYU8HXC5KVyLb8sTYdGWDiKCpETKIkkqqOa6SzHH2zoRmMA8jd9emA/l7bY5A2WTE
YFrvSaYFT3WfdbvO9L8UHlXmxV5jfXGfHB/ewjg/ccHGzyk106CzrmLyQPe0NKv6tDnSV/gRO9Gp
ChbtHFrgjGttLHY32IgaUqnB+H1whXbyC88thEGl82gORbW3M/uaDnp61iCFr4e2/Qim4F2PTOc0
Zd68LXH8rOLcAd3pIfEbh5i8raDfFWK0z/gY7TMsXZMh2vcxD5tzzZxu01hIMEL+Gy05qUGhKUeG
igChNtUagVCvU9qlt4FigRD/0LncEuswPKdL222WfuYWOoD3kzN39T/4juOgrIA5knohxm4JlMJp
Cyed6BtovV28JWT+dTSThwS5DQ8hbqRzCUjUaFKXFkWEWUE3HmOLhEPN2qUCMwcUOoMAYwPBThsR
Hj7otG4EipINqeBIbuUAnbilMPDafWGTHbISErNm9w640dFtzsGCch2+I0ja0NsZeQg2ShZ6Uc7d
PrYa1/5xJO5Hp4xTa6s1/S/Tou9QzcEB3TAMYo/szkYKUdVimqxm65X2T5w4Uu03Qp5wkobbORMO
VO7tSa3dF2qyYWQgwKwZISd/HlsvC/UP/bGpJhzNwjCgMYS/iphJUJ6WtdzbKuS5pzEDthwL45sl
kxDUhEOt3TcVo2dxG+vgSduTmojLmrZauy/UyaA2l3mqN8ImGFtdkepidNVkQbF6bjMGeYWOif1m
5rG5RWv27+9UfX9qcd9nRvhy0uSk5gdqCJ8tMxVVNa4XsrirXsmWMdgwm0WeKQf292nCJIuL6jrP
Y5V7lEZ0PjHBbhVjp1GzZjWN/m07S3eOnLzCrGXYLKlOkYp3aLLvYar3p24oyVnUPARZKepx0yOF
AQLDclKbakHaDuOYsNJWuf0tEflBiGBfDUV6YBZmSkY18lRD1t+mmbm9R3YS7beCNlUxdWcMP1+9
ctr2JR1ll2HjyTPN19lb8t2oplvqQ1nbDlLSSZdfp9oh5J1QLcy/19Qmzl+xRyK1J0mDnCz5C9gu
jD0GxgsPiE1WF+KYQvs7OzmRrUzLwq0mRUyYxRbqidp88uuRuGRrekNVDYVbiwhUWD7zzdJ7Di2U
UoHJYoh8os644HdBZL9VbReecUW8eomZ79RHrOXRjnJ6/2jj8s0k54jqBXpwef3m6gj855FB11WM
yes8dwtXtN6Sf/zc+giMSjjO235or8ky/egalGamNgILxrEeNqRe8KRbG0bwEfsiOy51BTE77zZG
0HzKPD3Get9/0a364HsjrfTC/45v294sBEr4u95vslOMx2XM42xX1PxEHTMUkjDDfkQZ3c7ZpfLc
Yu9N07dpRDo8pd9Cq/SPJhLDTZt7aKGrZZMZ8lSYIP43aYGkQP+GBZ4YBoHNc+r7a2xA2i3BPJyM
AgBiPMQoRPjvMARU0IRnB6aTQZYHbn3IaTm3iCF+sAriF0hytcP80gMq1Y1qAT6tbabUio8zBgNR
T5+8CF33aKNd0HPXX41Jb2znnueb7U2H2h7PKouuwoiNFy5qz346f8G7WaznhOQALyo+UtMiFt7r
3zU9tE7MLXABeURUQq3EzjbATdUiJqfD5xgbzL5KkFonHtjHGfRhPNFFr7J5XDta9GiaiXl2Wzs/
FqnXrUB/h9AjoDPDm7elScpGKZEYVkeKdXnWGh8LINPTNV6let/2CCfMNugoQfTGJhwfy5CwYduq
uzXpAeupwXDlTUuyHmykUb3Za1jzyDTBRYDQ0DLNnWn25trL05+zWMg29ufXPpsfs8YZX9FvI7w1
tV2HIHo7wb3Y6ZK27Oh074XRH4wEt2Rd8aZzmz11C9YFDvx0NopUu05zxC+HH9GcOVcv0zJmJFW/
LwLCK6tu2qZuInaitP4qkwqd4aKdCnOpV5HThU9zRh5b5+no85lEao127Z0UJ9bo0VbOB5syPka6
MWmgLlgwLsLcJ/W+FxevsqtNLnA5CcZJPzIHeeci+FyxidvIiEZj7XnmVwDlUX8ufRwaC8adMho2
uh5/pCGmkzEP4Em6zGVJPBZzDb2V5/kB5QS90iL61uZDRfbu6G6GqkZxis6c+6y/NciLuPBhPlwL
/ftgMNcV5pqggg9RmE9uHjyTxnJJM75TRy//6vz2m1ejBp/8y1jmJ8vluk2NmvT5JLyOALsORkYF
QF6q2J1IE44igoqD/qHNhf15cQNtN5cB6QChdnSK6nOKEohm9alvJrFzLA0llk70ZZLUGwRJwJOh
ApdAaTIj4XGih2Lj6bZ2JTsco0uCMN7hmhR0Z6NRz4CpT2vsKf2TvxjadoAyyMhgfA8L7OppFiSH
JbOJmzhGjvgq0S+bSrO+TQ4PGtcnwGb63MU4GSfN+pU2rv1cNK8NtYrKD6ctqJP02BDDuWFcSsJz
OfBxE8oaJr3zwE7zbYVBTDOmJyP1P/FBn+I47NetNtaXhGySeA6Pbe78TGbzbalCg5hj/cHUA29r
6UOzDk1CZCPr2gvGloNDaajLsZI3ua5d8mBEaJ/FZ92sf0mz8KoZ9GhXZkR9JALdkQkaZMmNestM
+MdkB4+J5te7Sa8vcbCgyhwiZz2l4qHrJyS2bbzui/TZcNOXRqdm2g7dKxHfZhuRJxI358hhBuxC
ZQ6pC0LMH8QqFe3CqRJj/fZGG2StNCh4tdjWFeKUYWq/gs3tN6SNl+RVOA7xJbM1i4PTZnumudrF
s83vtv0X+t7g3AR1gWYcm6/OVd/VWBnzNH0iGJT6hRV21Ch2bdH+GPo026GE+I6afBf1xVsUxozE
FyveZBG4INf/GnlkwPQxlWRKTCgDx/7QV/pZwxS8gfRA/rtWfxSL3x35IrK1ljxWeNH8CtbP4iHP
0daRm9gX3AprZ6l4HGmxu9LkVH8EDb8xs9A/DVO8QvhFoilP7PMsxi23p/7KszREvPXUeJRpMNwh
2MAm0hcUVEbKCqtcj8uDSw1jzvRhm1IFwqXOAG2UcDhb9t/UtlpTrVa1ObakDs8aQzIpJVEL1em/
b/JIJPq2Lb5MVsXwOy/IYcoLUIzQyjeqL6cWqvH6x2bZT2hpphPooAzqRCtwYM6fTLPR8TgioQOo
FJ/d3vU2VU1cr+qdVkMopdYIhtE7NhjMw89TkX02qXTsKIrNWyxpDG4ExEWkxe+hLLqrfvW9fZ1M
qK1XHsOgQ8FRyuucDqYFpMbAGo3Q0ei4hxKlmskFFfh0jzvlQWkeUFx9T0Nt3ppGjvsV5Y3a3QiM
Na4xHHKsl2ZZzycnXBBQykWs24Qcm7k8vegKeJ7xMVN32nqqSiviyj4O+qmX9f37QmWYGrD65bTu
8kerMJdhpj5Mr1UoE1pNOZ7uqEzpUF3Y9rNgpubjymDWilEiM5pbN1AZEhM5KlevCEn2DXaqxzum
XayvqbvVKMWXCAA7A8N+3GfSID23OhBVS3yyzfJLkKXDgaeI4CrTw0s41JfFyi0wHER+m96Tlpec
3KXQsMzGH31kpvt6LN3z3PbkZlVAlIMuma6eXARR93PJnGyX2e58QkKpb0XD/Gih8DhuskFoGEP0
v+KC4ZNw3uNwrrbWPGCkp94E/55TJIrLej+PufMohvkQYBXdFpHzvS8tm2ZTcMqiOCTbp2JqmmNe
R4EOiMIZESM2xnfsrit3bMuXBx4N1SeNyLFca76KLglfHU9zVx3mNpLOBWgGu7A/D4GTnhx87KD3
fs1ZUF460eH8yapwC2Ep435oWFtLGix9VzSPUR82j6NjM/7Uy37fJLbU+XvcV7llOrFAsE5pztnE
jg0vTIumi+HPz1PWXhDwXDkQ/oFk0uTJEj/NtkmvVn1MioW+dVQ5G7NIGnAEhNLWi5Pv8tYtd61P
JneNZfMxITZ4JxxycBDvbtpymp7zniqyMdUXGPrM/zlhVjgiunVVG/W6x6dHMzA/a2HeHCech0Fh
NVd/jttrX04tRNeB5/kUJ5fWibydPjYoVyga+GGwd9ddvXSXDojIYZqtpzb2qLJSzkWWipUub/no
thmuLZ9bcOjT9mZ8v65afTkzYzoi8dJfZ3dJoBMbBoTC9qNGbLZLDBKVNUyX2hDhJqPDsJlj8pd8
MT+NvvsGiOgp6idxnBfis0bbfk6mKEL6iVXFD//Sitl86uZ6wHNVUfwutIutm8He762PuFuyfQnT
ZzUzx3o29YnnIRY5DPUowYz6OogiOxf2wHjOWxd6V25nl3SS0ZQl9JQ7VcLFte5NUT9SdHfc+BEB
/YM999Y1MbSz3qfzwZry9840Haq+GJ4jL0muGFbDdYHb9zmtYTwQcEU1Jd8ya54f3AmzBCOK7VB0
MNIaIY5N9kauC9MTpGerzJ7Ib+vJfu/HwNhELUEgtPbMlZe0LidXNewjOFhY3/k0UNtgx6MGbxep
2U5B+s/4Q7YpE1aDosMBz9TX0mEiu6Tdg4MCMA2gGegvNVWaA29bbGuaxzzlC87Mxt2TmFPTaxi3
Ip3SRyNG4BsHhIkHk7mdc+vkivY51afxoaHN8KDWmKJI11+ibxynKfYZM2oK6wlSszyE5kMtnFnf
RYtgFs3Zy5Ak4YZYleQ8+NSAtDIJ1zyMBMKrYWeVcX+h04JIw0Eol8wSMDBs9RqDMXTDE+lezicS
lKMXEU6rr3Vq70GlvWdepu9TOcfRQnLZ/McJJfhFF8PnaAr0F7341ndcX2UZ7eg76dfBARjL3TVd
F80PoUtrI5Equ8LXXRLh8gWgJeFxBnDCDQrgjNCuMH/0qii9Zu2PkaDE9dSZzTHCvv5KZMRJy2rv
WDe8RZaUH6N4AO7jrMHRubBAOoAVYVNedcveJ4PMwmvq7lx23Xc3E+YD0YRkZPWNtUkEuTF5hsuA
Wkd/sEsNcaI773oLh6NeOF/SphwOtpV86jsio0Vkl8feEq/qRtsu7UsIzBFPlz1eRZIzvZ/TvfKr
d0Wz1st8PgH840QAXbTpPPFkxWN46W1jBy0kf4pM/UqN6FsbiOZUeNMzOZziEpecgV3Qr/rKRoqP
5XMLPRu/GJgKgAlTtcPl/ZkbTXYUs3FkCvxe2Q3B4qE/YbunpROQFbc/Ln5RbxOXjmI5Gohwo36X
eS1kC9S5HFmckEX5llpMdpuhu8StIR7j1Bf7JB1Qj0NkQ9WsCZBRoAz8aGwQHDeP00IOgaymTshi
EvedhJ892SZbrqmW8Cy6qGMZy3O4JMPphzXqOpfDcAjLSJwm8YMhBk3OYibO3bZXeRLB3XC8eFP0
9F4KKEuTFk/7AmX4f7F3ZtttI1nWfpX/BVALQASmW86DSFEURcu+wZKVNuZ5CuDp+wMruyp/Z3bl
6vu+SC7JTkscgIgT5+z9bS91fsSU7W+S6r6rOEWGmmafDOsQllkFB3/8INgdPpLNrWT3o0LHCSml
xRLwlpzA0e1jsrzOfVJYL5TXPbZZlPXR0PpYrxVeENP72UzY43K7bSl1w2jp2KDwAg3DrV9QYHdG
fqsEiIZpxI8dktdnKdPdtBlRQSqKmmVjUsBONtX8A0pQDbXYDOiiH6WY3uJWQIKNS79o7i3o2VVY
FwaRFOKtYp3Gn5YDz4G/qcpgWFSkv63Yyp76IAqeLDz/ScRg16dYb1v61hZMn5U9WafJtAyaPtoK
LA2KoC79VPXoMbzqgXeZ99SGPCA0efTiDqxtalbkJNWkOqYlVtrYv3V6p1bh8CEHor+GtGJ9GvHR
6kmUPfcTspzAkycvGynqoaj0WVivdCOZDo4308zqk9Gcy74gFdL2mWW6/fgaCAcIHCZHWlHwQzyn
XxeNHy3DKA3PqUXt7ciJZDGOr1WkL2AKk89YZj9rPYYO43rDh1WXCKbLbG1VSN0j228xRPi3aUwE
bU3kowmw+RNMUxoOnv7URYRq6o4W7ifKn2UUeZxazVdOUj/7SVdPToMrghNjsywK86fXmrRNTLEf
pnytj1q0ChJILyEO+7VoaXR0WAHXeHBh63QkO9REpAjDzd8gCkEIF/6zLT/aOO6+yC5mZ5vSGnoM
SZ5JGhrEbbRnDZnPDjKAdcybcSPgrb1UNTYkzcrxwxvS31pJjUCtrGlyNsY1Z6MLqsx7Cvrwy5h6
1WGorGgxaDw4flEdM/yLTS+JSGKf0U8cjtgPVVqsw5k9UXSp9hRY2KsBRta7zBh2pSHpdM0XrKjN
VULcX26X6iS9BslbXr7rlVs/FQPEfodnr4BYLjsbk2xP22xHROlHhn30jbiTVdS7LLKWp65aNWyn
UgteYz+HnQpbNcuZfxgxBvCpcYutRcZe5LXdasgwEKUcbdeZHlgQTTFrhn5NHmADzDIZerEbvLw/
hjWCB7Z5beW3kDWi+bc0dG5RbhFWpxcU864YYWvEPd11y7iJKMDSrxpIUwxrOD5UHTDma2Hn3hpy
qVy6fWPuwogKNamKsxucVVpbxzqp/UWLQWffJumLoUXDxhv4AByvtVZDQHpT34GVYNpWLV2EG3vw
GsswCNMTjYkteBVtB7a2OYohbzeygR7dhypmFOQw2beLT9OiKDJ6t92SyuWf7VkwnlYGc3gmwmLA
YTZMTbSOJqgNxBiVe6twOa8Vdb2iB9mvnEET4Mm1fPt4o8l3XQoYCuQ7+mCEfP3o4KI0OJ717ERT
Hm1kXBGiRYCSHzn1C+Z+UkFKltvBotX1TZNetczd4gZjYdpZgdDAgpPDOprtqciGrz08FFbZgNaF
knQUMyKnNtTKNEib5F1WatqCwhBPfpZ522rMvrdZUi908IgQefSUfmTO5ASPKgFcwdKnvbpiHB8f
iUDdGFqJ8VQxscSaW+qYmRg6FfEze3JwdIEJnoh6WBOxXJyZS28Er2yLkZSDoRVcGT47pxwHcDS8
R3k0PLkJUXS2LyrM4q1NEJDHIa3QrlYcO8fHg1v3MT+ujsl0lNmzBcltIwdo925ACVllbg3e0XFO
JmlOJ142zhftWcb2V8vqvL0/f9c68VfF9XDkUN/TwGctGIT9JXO0/Fx1enGOhXktA1UfH2zFkTPr
2knwzpjjcM3nB+U16zTvrl7PSTUH9PRcQbZyvO4oLVJhOTyYT+B68L9XSEiTNEYCEhnxvvCgAOSp
cTFDTb3qU8i1Pk7xKlITwbDSQG/AB7cMm9LZa13sEgAoN6XFwLKf6mgbudSuHmsXIhE/PiTZ9Kwa
7t+iUN9lX0U7PD3uOQ+qpZaN5HwGnbuUoWHwU7vPQVly5p2tPLbk1x5qQpjqZy0ojDNn3v2kOxzq
bMJw+4niPN3LwmoIZnPTTV06MHGb7pkGYXUcgmikvy2To51TNlo0btPR6074CitNsBlwNF0ARljl
iVXvy4xFOEs10qDVzNaL6ovbchGJvk4oM5+IkqpODq3DyBoAK5TiNljmkfwqd6vFQbQPXHBNZtUy
PKm8BAVL/zw5QX8gGnfbJASqSg8nfAZXoY4gKQwSoFVMJE5jjHLBANNbwJCjyQxbBxRKjFilyAUp
WEXP+uFxX/f2zyiuf0ArqLbQp7+HI6Kips/ORZviAYqhxlV+1a2tejrXogiXE6oS2FEzOo358HZU
qoVXw1Yfc2zCywJtosurchNp5datHGMVmkF3z6z6qdNssRcO8+ZpdMrtmGF81NMhPFppe9XdDoxJ
0fJcFWV66Xa30vfcJxq4t8BgL8E2waw3Mry13Tl7ogXBpJV7e7Tw5tsDF0fH6W20um1m0ds1pgq9
jJlpnB7dl1bRnhoswLWapskVWYRUPXhwaOU0P0SgimNeOeuATM5dRCQ1ZMlg0XTNl9wuvupj0S79
cfjoOipbV8WouHkdnVtZWzE5X4Yw5wKOgnQ3GN1b6ILsC+H8MHZ7nvy7DQ9002vVxBKI3zP0Zkgc
g6dD0cpbCXtQ6updWuw7Qy2zjWZ1/5zxPaZ9j+Hfv+d+//6zwO9uYZXnG7q5NHuzuZdUztPYrimA
w9CEwYS4BL8ULhk+EfIIEJOVAC3Uw7VgQOpZps6sQXh8HzfNkqFVsKd5qB9GDxOMsFt/ZQwh5buE
uRy3XrqOJInprh68BB38rXYWzT6Gxw91LTUUKLA6hFgVIU3Qsw+YIh1tWQ2iwXNcI1UIZuTUI4ZA
Tz1n4QdEITa2MRwCM89WlUDH9BD9PR7CND77bRttQSwZh2bEUCMVF3fGFOvoY/pbUNK8cLPU8BWq
uzUhdepkhJqIs0xxjFMjWDL0z1Y6cb+sqUZZHkfuEAeT5z4VnaIJPYFMmzWoziOXYmLnNSesWPRB
34yYALMgJl4dpt7v0scoJI+SI4hP0Civ5PHwEOemc5Pv33+mCTPeJGPx9ssc2hdUSbO+0VI+8bTz
K398VcyKyH9/+/jKKXGC1ajryLZwqIJn7ePjK/dfXz2+DR8qSdO8TW11DivkdFmpQNEGfboeLSBn
w/zgoYxcpEKD5S3rjjwUHix2r/1UF4yDGHdOAKixDcxflimTz8fD49vJpBiN48KDh6SeejhmR+yT
OnUAb8b83Ka5p0k/f5ZhJA+RQsLqTFedoTHTCgreWNSc+9xw25T6uzEKYpXnzqmm85A8+qXUIM3B
c6x758Xh5pHkkZmYKR9fJfNX2HatTUMA+uOPGCSqfejc2/mVEGH5+0Nb9uFq6KFFPHSzD7lMYLuH
DNck3bcSCapdfe9dmma5HZCD+C9UxOOrXhRPnYlKrp9xEcJCG2o/OsIMB421J+Jkp+Gl/acMWsmL
dLGFPlRP/ycQ+xu8g+nYs6LqfxaIXcPitx//b9+kH/lv/59M7J//8HeZmGP8wzB1+rXC9mzT9XQY
Dr/LxPgrd4Y4EE4AfNohXOK/YyfMf/AvDJIa4EJInRDXP4rEDIlclSPpHEfxv8mccH7hOmBBYmqp
S8Fz4HkJh9yLP6LVqxoUcAYSYYf5AZNhEH4bD6FNbxJG33b2mNbNTB9EtM0wExfU4Cl7U+TxvvYM
g3GDcyaXPsgubtXf3IKJuWm9U/OFpFc8uQ1ybwuwU5J8QO08OYW+GTRJ8+4UZvRAi7Owopcqd85M
/0sgz2rbM7XxvJnWV7juFlP3FSi2ezDKl3aQG9r0CaX6kMCYDXZBlp6Z67Q0cApaYgJlLXHFwyLt
9Hs3nZzaRUSiOiT4GjxWAQxGi7He69ggesP62Vb6Mde+FUmoFmmoE/Bin70ctzt93UU+H0DjKIFs
lUTL3Ix/xiMALrdxzmUKmchUxiVJ0ZBK57ceKEDtZRyQG4bE2Kp2nshOcw8iAdzHrGhb1d2tpQ2y
oH3pOdkPHMsc4+o1eMofo7VyOO4yvsSL3AHljLRXh21u4Zv9KfGLY0DzmQhxbZXn/QsD1lPUpqci
l7suL/gn5UpWdLoQvUW1c9Yi/YjQfR5QXzxfv4eatRP5eKFWImNsQzzFvdYYfSc1uiCQ6zZnq5ZY
CLhynhZ9IY3gCkT/ZiIu6ZJgnWGQa9ZO4Z4dobaZSk42Nm3Dmo7jwMtM8tNg9NdQ9/dmsPcSTmWI
baWZICCfLjIejzFtKI8ogsGLDnWsLYj7OhEOwlURnUqDdItk40A+bSWlZuEwtx62VpswkPHOAz6O
wrHfKwISHG286JN9ascvegoPzJPhT8ZLIBxtOEJWuPdtg4hjuRvyYD1SM4BP1VH3usYO7SMuOQbz
qYJF2NJIaQWURpRGVvoUDADyjEsZWruyDQ9xjorNDNDHJaf5Ezb84d41jFCm5LtM0p9WEP6sWnWd
38ZSm+4VNEd6KDej2taJ/jnqBFKjhU5J+hohGNfIJbA47qsEkpMAJ45oe1EXiERsIMQBRMtGeHTf
houa7F03Rgc4lIlhneGWYMPmHSzV0QhBIATjMQrTn25A20on4jdSCCokKAZrus/X5FRZOx3grbSi
g2/NXBPzBEhXJepmh+N1KOU7U6nDNCMcyuSEA+Tj8TtGOF6KkUHDqDEYwMd2FZAtbHuLNFfbQKUf
jq6O5JesJZ9K6BDSigpecv2146VHrBnp0bvVxT/rpGGRaDeZEx90ZDyaTJBtxScOPDu/SFZFjQ5m
qpYZUckqni7RlJySod1UMdeqVr8mnKVita2r/irT7lZrGSMblgP3O6bJuzd1V3ozRaCuJh9Jbacf
Tf/VG9tDO0x3p5ru8yfY6eNRS5OTDLOP+Y2Zr0cjGK5OBOOtmO7N2K16YyRPGZkBL8kXHfqoGtqG
3FGw5Qvq4QuKhAsi7C0KIsTapK3W/LyaQXaCUR4vBIC+YbDeG3i/3gRhUrrfPWM5hawJ9ARfQVWv
5ms7gbw9P7c0YC0bGO5HhlrGk7mN4/wURywFdJ6PttWtJp97vcuA3TckOUi5jqL3oW9AR6ibadBF
52LyqmZTRebdb4OVmd2ZI25F77wrgGczIRDF1b7RvFdCLje1FZNNNUfvdSzT08Wp1SW01C3TrVWb
r0kkuGjdeHfiYevmABv9IvrAePaFAcTLU6Oss6z1z7Aul5EfrHriT5ZCt8/CUZ+e5b/lFnEEVgws
fzyanQEpZGB6Fq3bEY+sfSZjo9Qu/lA8iaJf2YOB36HdVVMyJ3wxD+tvwPgupQRXPn9p7SwxHcV3
O05e9CLG2Ct2ZF6eSHTeFIrbYwy5JHinbawh9bdG1M9dNx29sr0hltpMwHNiXx0nboT5Py2KNgUU
XMHlpYAMWYFxrKwOvKW6KK7NWna3ioYJcNhy64fTGnnJbl6s4D4RvGl0ALmCdI4FvM0LNr0U/B+k
qrCztfF0Z47w0VbVm+nfu0zdOBeg+ochZIY/mshjpm8z1khO85qge86ZEngz30Swo9muDKIr+sB9
72aWjZGz03jyveossNr0FHu9vdqSe56FapH0l7CNP1p+R5qzunGIDxVNf5oh3GrZR+wN3B/hUx2e
59+Vmc75cccZ6myYiJ58TX5rQeMY6KXWWJWf+whprB0P+KNG8UafOloEUOKw1uHWMUexI5zaXzKy
/+LG1cfotQxWYuMzDuxgXzFxJ3sCY0wHvsAc7EPMEvuUhCMHr5HxO4k0InHsA9vdWxpN4y7umxUN
wQaYQfKOSO/iIUc5jkV2xBv2jWJfLgRYmDVkNDY9JFA5+2yr4a1R1PIo+/apflMDdJQHTBa+fPfP
rx5/Nk7RuB0y8swd+yUKY3MzxbY4EHCAlm7+6vEA3+z3b9Gp8bQh9nEU8lyqeUUQJCV98AUoq1r1
on1yOo4iugcBHqWZv0S4HomlV0+MBOaHYcTzk8USf8pkfTHorU5jB+PD5ZhbpF+gwTXroOXkhCsy
2Gc9/se0nx1Z0d1wjHCP82TtYvxeeZ2+q1p7Y7jaesr7VT8l61xq66FrFuwBi0J7d5ufdm1vEsUp
iTzheGxXNAOcajU6/ElL9wp5DbPlnJZapzXHkibAPx86DiNHnty0m5zm7IS12lAUAR0nMikco02q
hZe8kMWa+usO0yG1PiYLvgy7AO5696PODbjrXY/5Ne++RYoBMEZQ8OregmlStOhsYKFFKukcOPBu
ymE+uNgJyw302RY9T5BzYU+x+ZlqBA/l1pkIhXYR9voyqd1dUY7vXTkrpLjN45rFg1sgH7srjJFr
UI9Lbrb16FPo0HT4mkLsfaZXTR/JMwpkIyx/yqQJOyZMwDX7TJzozazHG3Txc2oT2uK728mKPiLJ
7Lw+SiQLfyjq/yJGzND/HHPiOR4ENpd7VydZ6Jc6OTcRHhZjlsP2oE7OMyJtKsQIUcvdjQLXRrGk
Hws6aktQHO1CU9F2aMo9sfSvprdMV3LqzzWLEXPUYyftcyfdQ9PerQLRJ/vIvMD0/aXJ1DXUgqfG
NXH+xF89+q4ljIZFrNP+jL6MbvIRm/x8x2R5HPJuLyN/U1Ce5hhQGZjs44qNqmd94T3L8Sqj6buS
EntGa3Cvpv6z8IH6680x8odPR1KXp9GHI4qTLPlNo3vQ8C+XjtoabIHUmL6mrp7bX42uW3WW2mTF
t3kpBfpzqDW1taZ2U7KFN2JucPXXuXZjwHEH2HBhGVKMAtBEbEHBb/ykXwUsOSjazrTvA6MDtdBc
M6SBY8doEUum1cwbq3j3YkW/nf98KOHFcLctXjFzuJMrfODciPvd74mlXbnCfndC/Y+BNt6f0myo
93DgeJ5BMJ5p/PIxD0HlpC2o6R3Ix1UDlEqS94BgBlkQO5ho1UXaB78Mjv/5+mJy9Re/2KQ3LizD
MNEi/eLTqaQYEdJ0+a4NrXvG1FjG6Yk5RZ926wGnYJFmJ59Io7nKS+J+hRFmVwuAPiPlAXW4SZko
GmvBDIGhLYUVVXNC8V0jAnUqPk/7O6ZhEPA1PQZATJTzjrrMezDi4ffeazYzJ2IuOIbo1Gnatunt
LeM6/JMkp3jWzs/Gz8C3z6EpGDN0LE4zKD+FAKffsyI5xFx0cU6hm88peBaj4XUTZyd60Ct6Q9dA
5juq2aKaPk0Hp17OpxnLJxsDQN8mJyhIqyyeriodj5lDYS+pDAKRfMyvWUz6fTL0e8zMrWI62yTf
NYe5umRx4t8mUbsOHdzvdrNWSMwDezw6Sj+2XPYN6yu4/K5Kzy36a8t/p2qdtZvu+7yPBmCQ2zBc
tUKeUYL/nDdtt1fPeb3OfysqDw+8OmFdoef4s07jTQvyzpaQ9sg3+kS6Jfx63siWdg5CXaGI5a6U
hX5Bz/wxoRfDYvUMF5GgOUn3MqxmBpqHsNIHHZ0eRrQ4oaufSkj4Y+ycO5V8dKNzns9WBlXlXBOR
Q0D/WK7nUtGSnDF40fT+bmZiXCotOugONV/cXQ3e1Ih7Y+jxwvrjZf6eyQiqHBwb6aHuolPOoaeH
hxc2CXIqRmVRwiTWJ5unTeWuipLTXP8VznCTbf+MxvKx1I7dzR2HT6OIXydKCNT2r9phLlg6jnK6
H59MDrjGFH9IdFJG3t18N/yQkmcFvBhA/wDgY1wS2GNhLgddYb3P9SBBRJuau5cgu/dUck5Mo5Oe
9dcyfI0rmykqPysd7zKV7zHu48LHGJ1Mn33YXUVh7fo8O2h9fAg9ql2v3gD/Rox4iNxgM1eEbZtS
BFcYm3YuhXtZjsfHBc/RHDDLlrHiTg28n6xekr1L5vl63jPS0jl7abui0kX5Muzno1cu2+t8JOub
fpUHn/pMo54vuPmMEJeSa7plrIH2mkEKB2U2wcbp76CoAcVO6JqI90mnfttXnI1Yjudqdir9H/95
+YDP+VfLh2PNwYk2i8iveZ7pKOIK62K2a5zxM294I6dhL/w3qjG2ZQTccM76q9tlTxTbdBKGmXqz
mk9I84XVMABYMNkLFy0yUzwg6TVFTjQv248f4Jjfq3j87OvoJ3Epn7Grzdy0s25GrwSfrfQ5vCwd
kvqJqmVYI4rSiALTQRWrSDMPsmfPIbNNrvUUlaDqxp2oStwHXXfJnKrcBia8aaus95E7nfIiohlL
rWNP3CbKBkMDP+SjrKHIB3Gpk1qS3uqCir0tqMB1AYjsnGOJXNpI8JUJvDEOOa91r0RG3T1sAX3/
U69FuSy4wef1JZzEvohjZrU6bnb7bMv2uDZZnOY155UxNBjkelHU4YeOhcTthztauauK5a4tE5AW
hx6ZzbyHp1HLOtxs5hFKNUzHeQlkpHHyuCLn+69xvFdDvPacvtNYv8w/rQ2jU2Cq7TBEh+QZkdm6
4OQ6XxWJI8/zD/E4ldYcgvK0u2KCR9ivDm05bJl334zERgo1fo4ZT4DTZTai2/aMza4u26tXdFf9
KaqwGxnjsO0T4o6BpAdV8zNtu5uw1WW+oTEMDn8TRmj8uYnomUBobelCnLUcY462/UOabBRTpMcD
ysXOSX5WyR6d2A1JHEuBOtfM5rTxWNFlUk61/psL/y/KMhPDyBwNCV7QtX/ZNj05dLk9OvnOD4zL
KFDH4hnZpys74/RFGyhizqlSwLSefZ63xL/59fSCfwm/w8NruQ7PgGgU55GX+IcXzkRbCZwsxc5s
KaU4ic23jMYl7emsGsPVFhFRBfuWnCwrIyqAMx9tvzAet3/zRP4UQ+nyRFza1bS0oAE7v3wCgYAh
5TYIQubSeL7VLfo2qXZ0Hf15LGmbMMt0HEw2FZGUBrsbV9dccs0lYprSzvPkLsolpd+X//zM5g72
n98ij8gZxzHABsv5mf/hLSqTAOTU6OY7r6Nw1vOjCMWL1sBtwBZDi86y1zLpvj+Kf+SxpAWPn/Sp
bkFzKaz4Q/fUpwg5Hj2aZ641XYIt9CUQ59O95WAvYm58+I9z54uAr+1c68wNGtsbtkls7UKOB3MP
U285R6TqmoXxwc3YoQW3HZ/FELirtKhgwPfXuKvXBvcq7qGK1oDv4jkCHli7zbUah13aWkuYHHT4
IhYVfzPXUXrQrCvKMJUFdy0YP5NJh7ooERELSJFM1Y3u6qOpqryOHx9/1AW+C3popAASuMBVs0h1
kh1TuuOkqSXIXPsbcrT8b+7Qv7o8JPoTy7AN3TJ/dYGbaeRlhUkJFpoNwlL90nnpIUu/P/qO6m60
9f4/f+yG+KvPXRpinmm4VLW/ZrZ6A2Zc/jInzprRXBq/xhn5aeIeF8S60RbYsDN/jIo9Z2J0qXf9
jWHAoZIE3rIUp721N6bXsMn3eXGaqAw8r1sqM38Wznwx6LTr0n68iIFIYGJSCJyKWhSTdj7yJnKw
HvKnidMiXpDj/HMHF9onkSu9vZO05+aeacqV4IXZwTDVEfEFQaIcweg5owlYM+4jOfLbHOIyFwxM
P7ZzPZ4jxY6a72gOaeIQg+TZTrlSBuEjTrmLiOddq4HkOMSrs6pMWxDWFpjYKesUJbzrn8ivgSrt
J59G2xEgQBVXleusC54J6ruDsL1FUbfsaVDTnxTvZkrvsC7WqSW+1jTrC45qc0tv3g1iKz3DxfhS
d2zLJs2qPGKgEV4rNtGZ2xzse97juYxK9OwUuvLdpGwa+kMmxydFyIMGrdEMrJUbdJuxTD+M1Cf+
kkL4okqxC0drN7Jq9637bvcIY2iG0885jmtgpBI15qOLXNg7s5tYdsNDlb8okyM9r0Mb2AXt2YhW
4A+i1Df6I/TPT9+VZ8f4283nL05sBLe7mAuQx5p/OjhNjlZUUhM5lH4Dg5W6KT524+745Zf5JaO3
2+V/s9r+1apv6TTkXBdFr2XOf/+HJa02R6JF5chim9Cubmjbc/75m/vnUbH9AdzAYM5zbPJW0fMa
sIjcX35JFFZJm+o6HFW3R4RvNYy40ulWE1xRIUbCa7FAfF5dJzLIRpeTj6Efm5DEDXqQtUcx0trr
SHhrzyJIiYLX08xzQlO4N+W7w0Lo5OkBw/+xIaCkiePvrs2vIUP3hKXsAHEdDDnLWabuXWDe+5il
uq6TACkCR84MQ4S3UA7FOJ9/5ycfmDioupFyg4iZD5GOmO6hJ88JJbISNCyb/GQ512lQO4s28Pwk
LSruyrbPo7CJfVlwyax7t3wrmb+g6J8idUlEfPKG7mY4xKBk6uja8SmvxQnpzlprxuNcvM0FlT45
K1RNT1wexyl4JuSHkpxpillzHGP2uVDE1JHfUC38MF93eEgXlK4/LbYLbaRjy8mnV5iFMfylfJJu
KnZz6T//Or1moemx0ud2d8saTnuVw6kGJg8nIE9hZ+O5+D6OV1bwuX58XAb/N3f/m7n7nI5AKfc/
z91fH7EKS/bLNMo//jh5//2f/vfk3f2HxY9iGv9AsMxD9N8H7674h7CILJaCytU13bnV8/voXVj/
mCMOLIK1hS1N/q9/jd4FU3l6gBZHLXsWJwN8+V+M301h/rp8oR7RLV1SF+m2MMSvFWQXmUlex+jA
ONIEhAb2DiU8l5oElu+oLzWjoCtnOJBQqu/JNzasJ8aqPcBq+NK2u0X95xUbiR7v7FQvvqP5Kw+1
0LbQjINgYLaSoe+v/fE81iWcQ937jGPmJhxjye1F1I/ZO2aOMU+kBlsVq+AMiCLmWKev2WPF2+jP
CVwKK7cxdf5K2RjGkX9vWz0gLjMAXpvWnLplzQS5MfoJ/Tdlt5Xn8c4s6HWUytsQLIX6lLwoGyNP
guhhbfBECekKoQDXqBwLPzrg+VerWh+qpagDb5uXEampksCoNmBWyp7SyH7TNGX6ygEQExkYsR3j
/l2k9aRYRkZ51FW/ENXg7jN8TVszVG/UxCTrpXH9pFnbTrnRsWSXWiIla75qQikip8Q2iGNvo6WR
RNiFPsjnejnYQ/5bnTCayBl0rnoSkZA1duTHwPjEjmPBm4qa97SInsZeC3ERkClAFjCih0owrfP2
JlfVsSsc45AO4nvdRMnSBYq9N4K9ExnWjfYs9q6o2udmLTd5FmZPgfJ3nc/qh9OOKc6aenD8mPrm
KRNvFq1p3AMo42OywIQes92lHOptPXVPVJJB70RUI9nVb/EHk08tn4dRZvvGAzWahEBKYEMDDu20
I+7p9BDifTzHvYcBzivfeptTi+jGipTB0IKJUJDXHa7Trvef/KZGv+kjfRC462oMcoRPGF/ycqqe
9Nq5q8IBGGBRDI2+7lwxVWJiJAECwcGIrc0e8PMgDQY5ES7ttlgC/rbufsfp3fTFnnnVVY6R2FRp
vHSrEshYll903/aPwiYsQJnw2sfQ5oCSTOVCtdZLDYHyyhuKetBmzwesVmpknzceMhUtDZnz9zGE
yRJydZIUA7kNgdgE9W8GL3fBwcm5yATWRCG+lplRfoxLwDep35NFOzP9pN70AF16m8EO9VJMHZSX
RBsVTvrs2OmIibgMuO5tJIfVeCIhRLtwMLcDvTyGKrsSU7eOuvZVApk/jHXI6CcIYf7YTx6oYbAe
g7WrHOG8+OjESxNxo5EHOwxu9VOkqI1EK8V+jqMCrgpi3kUqgb4Sn4jVNcdWm16qok92D3Dd9FvM
VPvgRDqd/ix7hfh+ptAfX4rA/y3rXFLOOLDyuebuogm6fBNWHn3HjIBUI2IIih9x4UpTrUjuGHYa
I5EjFHdD++aM3q2K6uo5wSgcoyflg8LV7a7G2H3CbzxA2mg0mJaNd0jq5E1H+azBMnsa0/z5QR91
RfesTJU+59vgjDvkWNgqPirhakt4f/paxibGX5fiRGv6rReWw8YqioOvoDwkPXOnRmFpGmBUeW21
8UQe3mrzntf2MnNdRdPQiM5B4BjL2IP4YWjOxS/sG0uQcxmG7mc4g+Sc3Ec+WmTFmmOh/URmF2tG
KdZe12GB0SFwxo/Uq6QAIWJXZxVEzlPRej6dfjD/Y4R/sWuxzUuXMVVZDQd8S+HKZWC5xEog1jQY
BZEiXsT7Y37j5AsbsUo8Ari73xpGYwE05y2o32RH5DijZVn/cDrGpmpIjFXLYHY9xG52IbM5cY/Y
IN7S2Dc3kUhaxJLEceb2nBc6kjYcBtplommwnlTYr0Ph/pSef69FmC1LCBGQ5m25Lb6gVozOowsW
IK7IS5Oueuatxe4zZtcq/5HRBXqrO2NRKPx1kpa+LuNuPXNPDFxcyh2WbRD3+9ows7XmmzSJaSKQ
FUMG5MAmELptunLGHz6xCtumgjuFY2jatE31JbYM8sb62l7p/D/IOt+xemCkdIJiWUn1ljt6sRpV
C1fP8p9Co8EooeefkwtaqTDaFSSMz8wIiNxKmOzW2EycEZRekaZrYRComKXGltMtkQoCjUoEGsCH
bsi0ftxQi3NTIt9iEEI3W8w+pQlFdSDMasNT3ykv3DMnd56k1BTn8ZnzOuH2tTGgOyh384mFQ9Qc
+lQwZCzzComyJIis0b7IKHgbGxUR3+uJ/eg1y3IcvlsqUyRwuwxe7Cbbgx75agYTp8LUf6nrPcf/
/orWhGml9eLqMroEkWGsGKvjOrFjC7gWL6KR0UsdogpQI7dmnYlgRQzvOk/kSfgKTEnueBsjCcpl
LTiEisQ7pEYrUT5hcpgI4mMSdHJ7a5p9E5DDylzfuXn8fZrwVQ8cQBeQdf+LvTPpjZzZgutfMbzn
A5mcF96QrElSqaTSrA0htdRMzjOT5K/34ffwYNiGYXjvTW+6W61WcbgZN+IEnTX+odY9XGXk85Pe
ru5Ly6I+vSxXNrZZuSsdIW5c0rm8sjN7t0g8Nc7a7mJQJPi7AMGsZvdmIg0jcZFMNKq02mWq+lrk
QPDTz07rmtvBQAIuEvbMVcIFVrRM0rXb+6e6eXCcLHmZS+1Yzu1meFuP/Wr9LK4rz2smTfy/Ng+f
4e9SesZz1R8JZ74brmrYDCZv27oILkGyWweuGcxEJPPIP7RAcDSTIOGBtb12Y4zdh+fk7bEtEhX5
xIujmFRK6Pauc/DdtXwyxHDKY61n5UFMs7Vj6kj5D5g4tB59x9lllZa+L/TBzn189ITId/Tr6Hur
muMb20mGt3yynrx0fuwrQ75DaNlQoIKowWg/e7H2wmOJ7akc3lwDbI019aGT5+zhUxQlnwkmTIZa
P+agCqJ8GIsn4qZ15BUdurHOM09vzTLMZB+/z87yKZZhuDdQ4yI/u3MSYX3BavYieKbx7QC4ySOt
dyslzZy9M7hftvTeKbX/kpBlTvrGJSBDQBotKdw72a3W8+R2uB107hcjmfYeZfJXG3ks6KQsj+tS
GGCu4Dyx9WVdbM9Xi3aVM0kQmilXrTk6OC3XWP62GswZ2+mypzxGz5g8wtrxaNqXTPHzsK3aIaMn
JNq+PDW5sv4CFOLRWNwpsfyy5rpzpduc2pkOZ7yt+7VtkoPC9h7mKeiubjEoeDAooV1GwtnVlXYE
0peyufFxbDz7AxcxQMXpz1w7YeO02BR7nJ2x3p/Av+2Kun7iR7URZNPmNA4cdJ14Le/MoiPvhN0t
TVwnJK418qHY2NEMoMNzKp8dotDMWVNJ9U4ROwfqh+zQL9sX3r17p0vyk9um7L51+zo2/YNQp7ju
vE8v5ljZG6v/hN/CJFqxVud0283JZCB0tlohi/lfUoESFnWtRQ2EokjbLhzsENkurxMt0Da+i12Z
f7Ne2SSLLYfiH/3BI6ex9m+Wsrsfc/Q/YtGk7zolrOG0NLzgMkorVlvt6Y4PnaR+ncnCs5pqRKgT
VNz1ZVZja1vlR/xQmek5dtX8m5A9kJZcP5befNJc+7v3q/pamdNpscYzzyOeIJ5ZHAqrZSXrpReD
yxLWqxpoOXy30fIAYzGVUoLc7OrV6H6hx7aB2xPx8ybrdpUldSjaXzMe5W2LsYwu62yLm8xqN/fs
ZQ03t/aLZuHOxb4QVmucPjhWVCap9uqNFtkehUUeVsaljsmPGir/abw8j3q4w8c6nt9afCBtoy2h
v6z+Rz5157jl289o9Dja9DrPqUU9NNkRVxd/MQjNYGm9IXJHcHJmmlcAFeofs6KJyhEjedAJU1AD
vpnm0dd/Sg84eqzsrCZ6WLe/889fVJuPX1pwTOqSP8uE/tQorceCTIKJM1aGct7r8pUArktCa/7x
gGnBS66Je2D1CZRH1Ebfco2NOUERTNS/f+H5fJJ686gN4OfqArKzTE+eyxUnMCHXBowVBrDzLEbE
hQZIBHQ8YJLbLxhp55t0Uh8GcIjASsmTmDpZ+a08MFy6HXF+8g6Jw9pxEmW4JiwiqyVZI90leck9
D1473sI3edOYLPCzN2MhBDyS09B6Nz0Y9lxBjSJSkgrY/aofbxN37ENbUgA82i0QDuBOpNZpIVfM
ljtsuNvY7HwPLZU4JW6hreid0rN4eG5n4iK9l3KmoxAUXGQdlItLB/0iH1vbdbDojR4Oqevautea
iJIrvx2KX++GH4khkfNDdintkehqqvwwNvrbei6SE+lO626ebth+gToYHMx3jSXPhhZLsuoApmwv
u7D5wFkms11SZi7kG9c/E6F7rSnADDak2zVXxcGgQY/MKQOyzLOrUbqHxm5/fXpnn7SMPm9FJxiR
QkTqPKbJK12nD01pZQieXWed7b1XAudsjTf9gFFuJJiEltZvRmJWqcocnmg99UMt8T5AcB+XbpJH
vSresc1/EH48DI1x5yr5Tdy0CgkQvmndWVpYvgafg2hL/FtkvLSmeL2Mw/JBbm6/6rSfqyLh+EFY
NXFiiDs82aS+IIpPJw4mt3mVIeCxnaQmo6xvWwDDpAmwzXEq7tiGHitilsdRE4d/yt5j3llk0W3G
Xc6AAWl8vMhtExbS0fbJrF8sPF+4iu+glFs35th+TeDww5G2OK0HCAkKDY59XOZYlF9z5X05IGG5
dx+qMX+Lzca58QdU9lm/t6ilo+348s8XqlegG1TzHtuY0pW+4cVB7wg1Al1Aq+IbICBxG9fcxxIG
wK6d4AOouiFPsF1+Y14qTkHIB9IvbmPfF6cYglJdIuktJY7GtnBuOuUXB9wZF5zE4QAh/uQvZbtz
S3hV7GBd6KrkA41CTFFKYV2kL+MTD57HdDSZcUqGSJrH02jCKj/vTLXGAbBuoOfdbZLVwXJp5sw4
NT2xXlzTcBjtJD5pw482cujtfHcMS3LrHAK7e29evH2au3O0lPNAeJ8fJAiHkVOP98zJyr6xzNa+
oZXSZiUxmgebr9c0FjlRXOqhbmg0N2zPNH9UT9ZafhTOcBEj9eGjUktUa8xRzDL40Ck3qXxoIXqC
yBnL5A/TUMdcn6SBJe0DG6IXNcdm5E/atYJexHrK8Ix8lw9oppNb7lavuNfXYd0lK4XzvF5fdWch
oOjIc+IWP6VXGAGCtLXX6IPTmZVFXhAtYJkSYCdrbnK8XNbU4HjR4xdXpTIajeVXVR99O5dPQvw6
q/9azin26twLFCRLnAgmvNHFE4dCXsoFKB5bZlqlNZAeBdXLcjZuM3f4NlrjyH4VYJZwD4PwHrLE
+ByNqK9GEOij/jGgAcLmHwKbmotgGClEqFWwxn0SyYy1uml8UaXHHNEOsDEWe5fknG26pSV1J34b
rfXP9+Pi+58CpQxeIFXDI5ivra0xuXV6jya+fpmCVgz72qYKXS6JFSW486g4VJcBEA/JYCypMCEO
c1pmd4JRP6SuKMH5QEJ+6hvaNnZ2yYexQLNYbONHzYVEQtvOACgjXJfObawlLotret3qjbWj+FOZ
Xb/ozZDtSA6QprbXqJ9hVMKFm7deU3enWYm8uH0p0GlUHk0jEN84ZxWU1+AatXQhMcgJuOWyPnYF
oemVos2qZTNd/7acdSkbSY6pO3mhVsyX5kW6w0HN+PVl9+pjpyUhUzz0ftHv+vRTSI1yVbsA3rvm
ZNTdFznwQKuRQlZxz30NrKYB0Fn+NgOXgwC1b1EPHtqdOkttguoaw9QQS7ROQMmspvrS8S234Gxa
CkRCiQUnjzdwkwXGFErj10J96GTylvNN6ip5lwQlxziwIDttIOjj2rwXamYWk8I6zh+p9eNl8gfd
0JfZ05yU4y43TT6g7j138g/lbBLxyer45AwiwZY7HuzYfpQJ/+EOkxRMFBYCOEwqwtFFrKJcaidc
0FRRVj8e0I+5ppuGdTANy32oA0vZWUzKAFwcUlKDfrI2xzSHqls90x4aUIuoPZeky57TqQEhCkWA
J/w+Y75hOLpyjwAmfWS5+OuIkkJxw3lLpvm+pjByo0KDOboiMFFLo32nsekEuKL2DQ5Mwsk6IwBX
zZAcY33XG22556GmBViEHrqBZl7cNpGYLAIy9RsNU2zWrd9s7V9KCzQMRMXMU6997EDJmP+kMeXY
RrdgpDe/tbnF71WGUwYrXzeu7qrIrE6nNa8AFxiExmv0IzsHDToWXxDxaWtQ8w9eOYJLA7cPnwMH
lXtLIJtyTDj5qVMHWPJfTMc+LU1+SlIyRz2BzGb4qFv7WXEKUHW2L3iYs4Y59hPm0cSEjKYdypLe
VbdGdWWjj1Pa5AOFM5w3RgY1xvzxJOXitbEGgws8cByKV7LkfI9xf3U5hehTy2/hWgId20eL13wj
Az/Ik1Vi8jMhYXdns4PvqOu0Bq8KZg3rPTIu7fcgrNvYXk61IpudzdXrbNO8Oxh+TygIe7W+sbKL
38U6VRqVLHaxnW688rjQL2Z4P12sPqzJLkBEMj/WlbdzmurSrs2tZj4U8IW19rXi/17nw4PPNZV4
YdmmUdwSgFuhSCR5LCB37q1E8B8w0XEBMdGHAtbZcd06mK1CBm3XAyEama2lrT1VklNQnFmvufmS
5x5cG/QP2g/ZqEHdrAAHJd38t7Fo7mpy/wVb1kJ76/ohPRJsdmyuJzPTwyxHbfGV/NtX5v1gU3nV
omqP3rgTw5hFpqywYta/CzrYZjJKMXXglQB26ozXdi2tk04zBRpHaJf5srPU9omM137bmBXeFJ8G
X57jvJecykHhrXG1I71xKaeYwRQxh0aWLarPoxdPCXjBCiPrpJs48sB0rvH8Da3xkzh/0KWgUyRm
Ek7hRWiUEEmWbmNQjWwHGWGOVtPivtOpIwazHpGcJrrdIUtZDXedNopQ6Bld0z5vPK/njNlJEAIp
SF9cI/Vyp3FbCYhW5IgB0RWGHfZuY50wPgAyL0cGT7LYWpV9OTJRp1lv87D001Dj0g/sOddD7BFp
IFLbuWNxa85ABoSmIZjT3FK6N2XqMQON+Osn+yXZakbUvWMbX1Xxp40n88WTbAi6fgzEBgnrF4Oo
kWurExSPCpKWzv6xwGs2Tl0QpzCQoD7ClbZ2smLSqqbM3Pciva7ZSGuIb0ERbhE/W1wMfpcQd46l
DDq7OXZTN97bl3X8ozemFaq19njLLYyN0tgLbalJL0/Pi9B9SAXXtYHP0rtIErrrS9xMcIAqf1vs
4CosakxXTU54bCCOJ+YRJ8SQE3u03SY04+p1QYXrkuS5IYMQENZ/ywfwh7ayLhMPLd9oBalE/0Fv
rWdDYuYQEKDOTifF5mM1w2Gyr02fdadFWhxb8um7k8nz4FDWaPUJz52tq6YW3U7v+yevGDyeBr4b
uREI7oDD5GlYqDTCCCyCjI6SoEGo33crd6fn09/aWzqziCn9BwuHqm0wrS1Jy5US63ds1SeiHuKY
E3/i+/L+VvR0hVDijs5qVHg9naNs62WXZm/dojUPVgL6tuMyHEgljgX8OIINOznVYerrrwy4Xeg2
LotnNBEmkOLPWGsiqMVLkrvtKfc5hNl+aV70ZP0E8+xwXZv1/SS7fVm0L2WM9dcERR3adC4HlWoi
rYy/mnEtEADZfE9bqXKzFAdR8GUJBVhRO72i9sPBGWF4LTezWf6oYYp6wQJ+1ZwPy6kua5LsnLo5
tOTOg2xa36ueulzHr55ml29Kf6TXhCcPqn5nK+bhT+GqJ69CwvANpe8aG0EhITSrVWu751TRAuwg
/e9EFpZFQvQOaOxFbwI93WcWrdfG3B/xiXDjazAnB6BwCw2F3VOMpJPSKhS4UGZY2A83pYoftdh9
6mE/MRYg/a/+DhkzD3Tw4C73uN/Tn2KuICBAuiDWm+N16Swqf1209F4vviR/OLeSv+XyY+Mac3Wo
gkbD2g/C/lXAIfEzhm/rUC7ZfVN2n50auGKLD5tx15nnO2AL0MbQ3bVmQQxzAZuZ00O+nQ2op2Kc
OQ/lmzOzOZS5w8ylt9A+J44pJacU5C7zsLEXxaze2C6S5DHxerpYmMe/Kz+SybZ+vbmA7NXwVVRy
pHsqSs0vEwObyMuf0ojmxH+sF2cODdGErq/uhO6wfYXjXU7OY0fIb+1zWuHzneskWBv6z97Ndx2o
M6Y8a5+OHjZz96w5WZR0nFoDHa/mNA7vjR3fbF+rs3Hj19YtE+uBpGzrdxj1tpXTfGPwbk0tdYjT
6hYIYOtW776AS6k7V8x90RAfnHV6F8K945P0VREJcPuwzaLedplTePrATaT4RvCIDGYmk662dwUP
qW7Yzic6PLR65ajTLGc8YB4VGsaTt6zPaV+9zwgdg5lFszvdlQ6Mb1W/FNYzPzXylvMp1XHEsg/p
Zv9iq/GyfV6jhqBbZhf+yXs9x03vPMZD/6kaVK01m6bAGTlrzwokmbUGWnyMlTpCR84w2nS8WrBK
BRbaemN28O+W9tEpxjeAXfy4e94A4iocL9AGO8ic9YFeiR0gmj3r7I/MNvugzlqI+o+VsRlP5anz
lr0jiwO1SoToW/s1HcUe1+RNPFZn4oZ0Hufa81x1OKTVIylR8J6uz7JGdtmhKLLXWZt/2CqGRdnD
L4V0bo45eBpixgTSj/NA7Klgb9ADkpEb+rKZrEsr8MOP8qcuWLjKFn7ynL6iPRMdMrp//Ifk1en2
cO5j6xNh67ZYJuIjZLH8KTvqfnKolDjWnJLLNVI8Hq3xIaGufOAa0YzlnFrGIc3kaczks8gYvDVz
vw4L1LnmGEMZJ2YOB5CtS0NjTDOzVTIiPHCYxe3xKUYEHjTOtH51oNeIvQ0IOVGnuzKtnrYLf9BI
KReoHrzT6uleLXU40RXXme57kcvbTvPvcanv+sF7YdH+jv84yuz5lhM2j6tWfzPw4gX68rcysafP
Zf+4cMsHhpPw4UxKC5VR3TJ6wMy1TkLvDmVvbD17zwL1oWF+qUtxD0/wvsqaL9bXH/3sHY1sYDcu
yoOr/lRWFVWsPS1tjToGFyxJN96gfa9G/zOW1ssivJdeorsjRvxUg/O85M5O06C9Du0re8xPmPX2
GH/qNhjStf+bt/KlqvJ9bueP7JxPauu7Xli04q/wq+yiTwe8bgS6x4gl1T71i2+hg7ByzKeKDG5K
ugwZ5rgOEbHur07Tr13Rf5Tc9VrV3I0yexeN+lCDBkzRMqMpd495WT6srGAhKCFvim7f5ryANmxX
6RP3ziLeMSfPSV6EaTzUfCam5/3wvQatkvCwukNdvuhs0hzen61RPmTzM/ul33jx7ttE3PdF/lnQ
FZm42ZE+tDua6O89ON+mBgTMtG5x5f+mJCa7fLq1tfHd5KZyKEl0FqOMUnamuf5Y9OlHVVIc1An0
PA64Iw8TbrA3W7Pv7DQFqE+Zu4vPP23upQtgdWKZog/qYq7NRYnuZljNe60kiwz4gEsBpEF+B3b6
GXHpqeOdElD/fK0NCjyXdTfUXNo8PW1DDxaP27MUD2PD+elKtEELhjApkSKdcbh16u301XU7GkJW
92IvIB0nG/OLXy0y3C6WWJQPcQJFoNvLBtJVin7FcwZuott3RRhXiFaAyOPSXHBPNHtAdFWQXCy6
yfyheoYNspvMJXRr2yTs0O4GvblAhNmN7pOZqZNNdBebzFZI+W4vlQmfAQnIXZ5cZ1Nj1IiS1l3W
yTpni3jwtfbbnOUx6ZqDLNe7mC1qv673Zd5/lmN6rctnX8qYNLxLzPCTDsPTDEmg1ho2KYa4H/r8
SiPEOr8oo/1SGAm7HlBd/y6t5cMdjV2Z+6/S45arrKCw+uHPItKzhQrOWuTQ6DVbTME4ZXb1iZoz
6l2SY+66kIQHNhv4YmAK3iofLa5kGZ3X54yC+jhnRuKJsQO/x8GsAVlJsjvAcyM2DCgpNw3MsfVE
HxFpddd4Ybt19isR4A644YxzTK3i1Zq47dWa8NXXWx35oTH7Y2V0XH4IT7b1wMz7u/D7MRlY31/2
s3Fx2vK5LrpDYj7Oa/rWq+7Jse29zxjBdgC5XIZ1Q8NV1uw1TSJQ2wDADOvv9u8C333UTf9WtvIs
gbgEncCqs/2DJUBxt7ShOUr/bk4g1UmaZXquFJm+iFLsh6l+dWk5Xc+2AewLLuBWRTcdoHVSNsX+
eftDc9m+jS5sUpn+il4SBi1xUIrmcZR7mL0mGPG6evKwlFhAe/PS/xZ93DLV2ld9JSBM69zKAY7o
f4YyPPesEddXcx0xFcO81uAnp17oWIgiWofIzbADFEUgMPe5Bu+jrDc6XqRmdezc6eLHDjKhdYpV
f1k097wk5imRwyEjZWO9TyMi9vI8rWk0p8vR80bKED+STcpU9W+mvG/UVkoo2IFKPXAS97v1X1jR
HJO4+I0t7xzLOAsXpz15ev+1xs41LrOdGuXJq1BwKCDhHxCB1sNTXnlENmV+QMILidF9VmzTIpsN
eVHUN0au+FHmo7VbeWuFbuXCnWStGmZDiXUB2wAbqCq0TBSAuRQf2yMz6ed3p2yrkO2PE2r9xfEG
ouEUNN6QdfEFj0dcE2d7keR3p+mm0v5t2///9s//m/3TEZsf+v9s/3xDoPsvr2mXgJ/8n92f//6b
/3F/uv/C8wsU1tc9xwda9z+4S574l2ObloFfwvoPkuk/5CX9X46pYxplJ+TQw7cxkfqaW/q//VfT
/RfxGkfHUOrrlvCd/6d6PuIX/1tuj9J1w8Mx74J68s3/NTmVLJYqKhKOJyCz2d4T9W85wU4QKr30
LjOdMs1ihyFPJ/A/fg24uk6LdpcrY7yf9hyBnZPCXhdUCaBBkI+MDzEx0VLjak72jeN+pVl8GWfQ
5rUzk4RJsI7nbYPJKYNyqZL4nDoQBADyL/qNMLlzMF+CARYbB1Ktb+oLG3yzW8fWxZ9yhIaoIjdp
jkqn4qaDj77XHZ8ErxmtbcuQO9cnfDZlNC0kvUWlvtwEa6PlwS93OHcbhDNBl613al1oWyI7mMgW
2WfVAgNYasGeWbJ3UTQ8nXzZSzp/qjPCXhtZhOt2hnhiyE8j6kwm+DfTuUDyfZidmsXjAv257Sdc
qAO5fGPJfZ5bjb+bTU4wPE3Lg+Wx+mPxru+KNKeuWcxPeDq9Pc/jbpqhjaA6hWL86pbC4rgy0Cjg
6/ScCDeJaFIipa52ztKcOzWPYJp4gDht7gaGNmc0Lw1tlLQt24ExJUI9ZnspG+o1KCiSdLY9m5N3
Ldkp9HXB+w94OHaZ/uwhpBrHshHPzTCpO11qz4YwQD30r45Uj7bVhZNy9q1jBA4+zKprozp9W6lj
SH1qP3TtVjX+xQEpzxbzRXebL4vQ5NTgPsrNbj/kSxdpg3fafpciFSYqSaVMxSEo8+vQrhIOVSUq
gW5Y90BA6flyBt4BRX2LO9aA8UxQVJMGiodzo5KBOmX22EltF7eePp3FpL+ndU+BKqNuREak3kvk
6aoFgYxYHfMeYguFiwh2+QTC2vTImsaGw8uBfDCNOCwQesGagws8GOwSLZ3c1e2YFu37SsnUUN0O
rttxweE1bmk6jxpjVWHLXrteRHIg4JfSUfUHcumzLspmb/BGACQMvKljAop189oY4i5H2xeFf4H0
xZZBfVo4Y3adkb3jN+0uXaFzKlpxQIIlYRfFcAn+YjeWXU/IwN+nHQLkrOXyrrcnnGip3CvOsLmO
pJpULUvEZg0s5R/MhTqpNnfkDtKvOowJCt84vgkKgilCrAF0whHiScBtNjd4Ndw+aDoMtp32OAm7
jdyW9gxTnXHcHox+UlFNrGobxndF6Xo7I5VPOfJUiP9hCocexDVx5cEq27OLoDcNg3qRz5aA2N1d
vVJoh9raKmkafKIDFcVVLX5sr72PaUrxK5170epL6oAZRN0Js8eydhg7vUG+K/shZsF49EnvQinB
3jLE7lFOIbfNe5ZdW5sA3IjcNLkoJibhaLfLWpqcaZNe3ipj/l20yT1IkuitM5+IG4q9a7RhbXMG
XnOjjuQ8PSyLLKKxtmkp8QThEoTCjOogA+z2wYmTR9zhoMnjx366xILmI/K/fIXi3q1qmweAQz9K
I7B5Wm4bTqs9w+ph7vfBCTMX6UemBZwiYLH7L5SGkne9Gy2J/gVFjA8ooSeN7M3ejceDO0keZRni
oeZVtKMl3Z+RavCoxCp3KLr1hJtN3BVqWgKqNK4zLtoXWRY3bfEE54bSUgIKyyitqDYlhwuw9YS2
5G/DVtzwlXlJFZ1ihelezCSebmapXl34cNhKXmMnA5EPF3PCtJ7m0nucoF7kzcQAjMOfku8uifyk
bnaFlPZONcNd6dm/TvYXxycZ842mDq4nsnPxSw6W9bSuAE8vS6DZ+rNblv1O9X+S1FT3pl3n+Cl1
rChlvTeFgyHR/UY9SHDVeeSlTR5YDDdm5oFJaHgytfV6mOspCcbCSh6dAxJddx60hXEwbfh0u7Sk
wXiJnKHDoaD5aHeUaeUuSmRu3uLktW8lSngnrZey0bPAlE0b9RnFJQWMMnLLHs3HO1MbGhiltDim
+O0I9vAzdsdzWyYvrX7sPdafkzrMTcNiMquY8XlLxl0sHksfDgarQ+6CUt30tjZFhr2zbYqxNGrE
JjHvEgVsjLa3hn6kkuHScCJvqZ66At5M4bMWWnP/0/Hd6Vj+Jfb/npFIDN0C2YbE7Mk4zqwlAsCi
F4DMFpxznnA8XoZmJIYhiB0OJmsBHfFaT7qD6ZBoj/1WRmmRgJ2KdQJz/g4piGsnfeVd0IZxrucH
V0sMNFzzNHW81lTZPph57z3UVKuXEJHod0Ds4sBw60hS9qub4marIJZ2Qw3ouzlzdDEd2Nn4XzPp
TPcuBi7kEf0WxuRT2mvmTT1pOZAvnV/ooznBNTxK3OY2Ve7kDjGstS+25T/Tyr6wYHqTrKUoJFRv
IFE2n0a7Vw3e/ZokLaW6nCoT9A1l+id2Mutx6k88V+Ebaf0NDYUXD1ITTbu3+O1Ds3W7e18tSAir
t/Vf8+e61d8vk/+4mtryGI+AEqxl/RmJlQSIu96eW+2z6dQVf4t26hOuf3hbGKC5MJk51DFlmxjS
53LDAkAwpFG0VaPwYeGr8yYaiT3TotE0bJF/azThfbsttMfFodpt8aJt69ZNVreHY23sawVzB931
ZurlB5mW52708v1kWdeEAQTD9xSMxEzZi2CmGWsv1Ev9FC/DXd9xJjV5HaWdRhwEMZGXwkTw4j0V
8O1WfK9luwRg2I+Iw+VF7zyqYkTy2bpo9DQl5EdWkCwuV/ky1bFNtlR8yjg9qNXnBZ+Fvt/Pb06X
NzvBwdPI3Td7pC4EA7xzUys9xhtjYIIZKnF0IPvv14QPtDaMaT+nX7a2qvdOT/6wt67ImbJnEuYt
vTU9NxA/MV0zjYBk0suE8u+mnnMnSD3t/UQZkeNCFk5s8VoiqdESVXxlgz5AoOWkTRkOVgnslpo2
XctleCUQskbYzpKoBsPsrjSJJv5AcIW04OpOL61PK8ea8eTqlZafa0pJKbhYmzOOc8xjgSeabx3b
3r3JSQn7F3SrdM5u1mUgsiMfyfDYt3ljfzUQy3ZGtz6mLNVTOwmdNXnHac8Tsf10Ou05zwbAmgSb
AhajLJxnrT8uGIp7K+/hp6+PeJ/GoDUzmzpN429Zcpa2iGwwPninjvEp7JSb4d0h5OJlc1THb/l2
oXYQkl0+5xPTSnHngeyzaV6EXI+CU/Ztsht61ew8OvnCNJ8W5AfEXJbHSewW+9X9znJgFLMqmgOk
lCIX35o24whAdkP70L/7RHxaonaA9aWXgrforVH6mCBXqCHaBRMhHTxqbXbaUl3jtr1gfWdlPmbX
bL1va/kYWzQcDg7eGVlY9Dz7XhoaK+V/DeKNq/D89tbjUtE0oY9duLQ6ynqvX+t5qshJJqHLNrHz
Pd5jClHOFtvDPbPaw7qdGsarrW8J2rp7dE37zisHFrSrhVQ6j8dC24qg4nZDdUPlBi9vRvM8aUee
SONu7dfuo7TaN0ZeZrt+GkNzQu+pmv6BADZ6t6H5IQz4U4PP6Tkf2MqxnBxBvKDCY6DyuLv5eeMJ
D+hPeKAvZzMRjS8z2WHGclSxlN4RpOWS6JvGdgesW5DPZnIa1llFcSbGm0L7yzOGUBuunU97wrZr
UJk7vnbEY7TMZUi1xD0IPjO0+D+jB9UiMGCOLJM5RbNPnKG3qafweK6623q/0VZvj0EO6U1z80sW
6yuD9dh+tg0ye2U243Gl2DEwNTaOqARWOIGmtFL3sLrVeWFphS+wVFizsz+TxzSa5fMFLed3NHsz
zCwKmjDyPIDus+5sWPhdynKDMmzoeI5xSrbf4vqrY6s/OSr97s3pVve4RnNugIj+mG9Z3GmlzT+l
1eleqvYNeftXtPm1z1glMbFWwTiLu/5sEX6r2upcGRbfU99bkZ11JGQ1L3B1ySp9JDeftZ/EW9F6
F957DyQSb/qRdFTuP9Lh86pQgnQWepEQt+we4QuyQ0kqg6KR1d+c+hhoqBRBi5I6/uQ1KaZwvTqN
f7Xn5AsBm58w+xFgm4UgCtIlXzH1Hn63+cYxJHC8cS11xkomSHaQq5/qm7rwbvTCPaUlRg8CWQfb
onOkd46sekFu/nf2zqO5cW3Nsn+lo+Z4AW8GNYEhQYqiSPnUBCGX8N7j1/cC8r2nW7ero6LnPUgE
CEopGgDnnO/be+2naVk8hJ67Yap+0RB2JN16Ug1yIgFzTtZjMFufzD5/GQP3EDUQHaH6JUu3cDxd
8KGEEYy+KWasDYoL1Kbn3AguSyjfFFH1jKPQqwSEY2Z7US143F1mEHVBxmlE5VuUCoLNkhQVKZY1
5C5tOBzX/yrJ8muldu4AhVBC9eCiHkRfLEx3mk5+6dhc4H++Fk3pJ+PoaAOJiwF3aAHxulbe4E86
Y22AHwvpzua+gPARMKipkyEaytdSlJ6VuvEzda1Tp9oHNDUapLeLYIp2XKePlqrcJlVzN2NIk4PM
a/VffVXiAClPhDVghUCD3lD8qqr49NrERbLDjPqIjMPvE+7KSPlLWefmrd5NjfpWl9Wj2Mq3YR2c
oSnIgsCkkCiCKX3Dish8r9Y+eoJymP8SdxbRq5PU/nOqdbiH6T4NIoxJmUuGJ0MBEwEdSStTOz0p
zobc0/aMoIlO1yygjRlAaBFl46IRxKRUAwgE2alXP+T61eA2WVvgu7zxLZQ1pKbYglw/IH9IQXKR
ZDgZFp340amE/DiV8rGzgBfA+jE1+cVc+tFJuLePjEjrZy6MJuQgmp5h9BhUAGYr8Lb7mOwQOxjI
sSk1w11m69LL43NI5GLV0rkNkopbEPVQ7YlpxTPVi4xpFKtnIQouqT7swoROhTqo2sN9pUcNTGmp
96BCVVBd00uKx/agjMynqLjcAgkE0aO1e7Fc2kOHwmmoImYAC+so2k3wpQWyd/VDiFcx0duKhbKA
eNpED77mKIQKeWCheDf1VAAYuNCKVQDJRuGBbLKdEMWNLwTqhSy9xmUFWNlltsYlz8FNEU4rD4P7
rkX0Xll/lzovIJgHpCjmbpmwN7a18QLFevBLVhERYDb0/0AHUDCjjxGWM/Y0siQDkA8Vy1cxem+Y
1qFEt4OsBDQqmSclrPZUrpjGhcpZi5J+Z5x1E9ow04IkklnMR7fMHT+MAX3ZeGgbpnFE2vWOjpHI
4ew5z7OC7YAlmj1lsb9U5QcZjBh61WpwKPCNq8JnRx38UoX4STuhfMFedDMZdDaDVvxowGA/ivFd
vfYYraDAhtppxHTikY3qy6Akgq2LBoHFwqM+CHe9Mj7LLSWYsqVaJVbYgGP5ztBQV/fl8kZ20Vo1
j9RdZ85cbb3PebmTG7F2qpyoiRGGXSya5jkGNItQixhGDKxoSaKjQGruEJAOVdZIIjLOO01q+31U
yW9KWTKJrj7VVdGMDY38oUw7KCJsYVmBsZmW72WwKu8x0i7GKbVk4vLCuHss4vQQWCQ4RU13k1Hx
dDUxOobLXhwjeuWDjlKiVUhLSEM3U6qbQkJxMIUq63Zp/CLwBUm3QXcdFqnfVtw2JEqddG3GkzIO
kjcZ8o2sseQop4eEVGumW4GTF92bZMoI3ZjYjAgTRlWYD5pUlU6odTdzRIGt64PXUNWRoeEmH1OR
6MAWi0SjSARvjOcypmcirHk08VJWrCh+Y90mNsuoWUlqw6verS3H8SHL0NWHTQOvrky4i5P6wl80
lBsorPpOroRrn8mFy0+nXiSz8Ms1Yw+LMvWJo2d1t2g+Y6phZybRnsPQskpgcmYlDLYjmT+HVANp
MqEKj3CP17nhqWqAOLelvJFL83A/9V+lMk4u2ajIELqRapUCbVA18WyLuMoARpdyz7yAuImuolCZ
VS3c+uZiTOVeohRrj9MwebWwS6WaRiylwERPvhb6VU7Kgo42lvRpBNp3btC4GrNAsHvTIPmxEh8a
q/VFoWqRyIQXnPVXJRbOgTlwVoOLd1SSMCtWOcwFAS8ST67baZhcqkz9jFsrcc1kOMVlSK5SsKNh
tl6iSu42Ro2FsioFJ0yFQyE/BuSsLYPBf5wBxZpXeD7lyyLprlmpPPZCSXFgFt4KAcJjbojHbjDQ
ANZ65IQEYAdIzAOagbGo144eM28TybnVcgivxh79yXPZhtRjQ92rLIyFKpAjVVZap8ipjBYhhl/i
M8fG+hJE+UlfqEhhDEQtpw0LSuPeD4bcDwzWHQLgEdtopuIYkrNSrVp7Q0K3X6BO7yayk7CGOIt8
qINTJrV219SfiBhlDwfCuC6ZrlY242lcN2FbyccoIaJDl9qLMnUSQTr0IdOEuUWpEykUtf/ca8Jm
8UbYxtw3sBRyobAiZK3jaia1z22TR5gKSN8DdjzXnIDbwc6KZ0dWuNRb7pnYewDgKxSsDqRV1cew
l84UZDS41ACI8WhGLqUZQAhxVR7VdaOE5JvZ3RCW2FkmdpUQcQxVGBYbieRjjse4Eff1sVoGf1z9
DUpRVEdlUNmseyMZTqpJeAyae9LIEWOU11yq48RrcSoEIzoce/vrtCIbeqKBqxelBZDWZMW+/d3t
xWx7lMRLvnZey88xZqEQ2yvZJ51IPg6reYJEpcAdm8V05Ii6D2VosthXI+m2iQqWrXRWXhQpL46T
plHrysEGOtuuYcZGatdtTOMzDvJj3DH+FDIhV7HIE62q3Qwkp+y58qpjF0ekdVcDzK24Vx1ppThv
m56rxhtl8f3nkKyZR2a56NZkIvkwqv7rZ6uZPJefh8mMimoG5I3M6F9PjCUNDKVmMgeo+EAFkB6o
mpbHn43VKJAUtscx9Me6kQnpsbgKzJY41lzuhb2B2aNoQ+IoQjl1zbx+MLIgRwvHfHgQGE1HCth1
HsA3LcSDqRLHJcLLkHrMwSJJzW7TNUCzczy06aGUsOPk+K7KgsVKYiGoorUp7BkJrjnRZqQg9+J9
FjRnoJ+FkzCWwj6E/co8Jz4ZSbhKdijy6nIaoDjUv5Gddn5VDAfWBNqpn+N905lE8VKVIvNMDmtc
58xuqULqdqjiSuEydCWBquIc509z0kIgnPERc1LeJKryCUNz4BulApHOyaMUZBVw6pQCvRF53KOP
czitgwC6Lk0eZQCe/UXNrPaGdDXCvuZmV5EThQE8YLxREp9YVUZVIzwuiqU73ObwQGJioAxDTHGe
in4hzqTpBMOvWkByMrWyh0yrJPq7H/Mr60SF8C/i2bKgZ7nUGM6KW6EfRFxZz4YEXrJNPlj7ZpdK
kGIkDZlF04ZMMHV0m6L6quXyrhXPoSr7NTy3Rpn3mUHdM9eeU6kbbKKdviFePzQsqrO6usmyOTso
c0npUw3IsUhuFUV+SmsLWSABqql5oIPe0DxZ5fnD9NgSYJakj4NcUG/BLRL06j3sk8NoJWcxnt2q
Lp8pxrPeL5Cfo4N+mnGYkgW1YFAb3qLcuqx/tjIlWiVojg29Et0oTr7gZWLcGSoacfNrUIteTqAT
iOf8QVONFxVrPU9ju4zEVxwJMzWo5mtslNeOd6glFEbwI9tKL7e/opkadik/NN2p7GOI1qGEbA/I
2PruHJVyw22q68veWojrHUIUJUzOV20Kpd0jbmQ+pnMSmqzcVKwQGkFpK3OTyyOrsmIfVOJT3U37
QSZeJYphJIwd0yvWuVTAGSvlQyWqAuHYKMmmwNOQynI/Mw9yTYgael7ujYzydY6UI86/U1UFRlCD
fkGKCz6nIScSDTSrCtSjzWIr0vxYydanHpJV0lbUoKQeZnk6t92dMOMBssaaeR/ivU6IGioOewAb
mOoEQtaV1Bx8krf1S0EVs9SW3BbpZSCqQLHZdD3u1TUhhs7e+tHRKFLea0TugyK8nZESRq4c0IQw
eu1V0Ef8QfqD1Cd7upQqoTBomAZo94FMzTuQVgR+fduAiURHCmmwjPEBRQ0y67K9lWbzZWjEd+6V
ilsALIE7arKW5T3XqPfA332mzVzZQuYh3Qr33YgMWA2aR13FXUFDlImNcgeYvdqNY93sqNcQVZdo
J4lina+TPHDMuuRjLkx6Ie011tvfRkohFEc/bjMEeaEGCCO2lsxJaUSIfIuuMoV2ESlvS2Xy9Vgm
eAfrtFj1fdArX2OODp2E2XVCXdgkv+FfYWd9Ko5RaKVp+yW32PRM9VknrcYJ4oHLsXxuDOnOmgco
IOkweo0q7LMaKCHWSYXevRNmqu6oY5McrCB0WtSFdp5rj3TUVU5Sir8WIE40LViCIIySh5UQxTMw
dUYdVv8S+wWvNwkBnCd8JWZzoxnliygQdRHnmUsZAaXRSzvUB1nFxSWFuxhLqaPIpoo1vSdaR5N8
EDmPSaTVO1Nv1mkqzTtTUPcEszA3FmpunJgmcHFMniXv51anMCKD2zZ9qtmv2PPCXWAymN+khnRq
Gv2tZgoGjoFceyt1g8q8ry39wzTo3HDaFEr/LZfLtaovhkwKu0oZcAo4F9cnCDGmEVwHr+sJ35Bi
0cfWav86KKpwnNqS4kSvXtPUcIU5eW+H0Lf0csdLW9xepxYH6vAyB1RimCzIrjZPT1FZNRg+hPs8
zU7V8CGEQYPHrzssmniY60R18MErtirRPNRMTyF7cdFwJsuVmdm1YcHAFXywQmfqVFfd0C9K1l2L
XrCLQsfdrNxtf3fuAKqIaRqx2iO80ijvo1YsbRlVgrQw5VZF0pZi3QigA8jMiNI17Dt7MiJiIfIs
bFETzN+C1e1LU44YedY1IpAHhhfCtPv7lphQexAJ0DWbAglYcK/DZVTmEV2n+m5Rx7URcH1W3LdI
dDi2Tf2U1IRVNtGNVghnpPLHOOKuOFkXYqso9lMoCjvwKXRh31vMzgKKIpgAv83sQyyD1KZ39lig
fYCd54qFIeG0o+veiD43V2wkDRXWSQRQ1ICG4c4ymtDDSaYtuNEKRf2ehDlAgfGusTQnq9TF74Yg
c4fcWDzmICdko2RSqI+aqL5UxFvqOW+AueUhJgrCtXgtc4iaYabyXiGlqGjDoBdeccipR/f1mIBV
pR34LuKUxXpQAYKejkN8L2rdpxgyx5ExA43tPuM6YaDdZxC/13hJKaJlo86HqqRMDPELbFUlkasl
0W1vBJbxMz2xKpH3DWptZy6JGYpjD5A5VG9x7V4FN2UA1ht1Qm/MGatEeimiBoK++pX0w0ubdqIj
Y/VRIiTWXRJfxw5PnUkFKVX7VzODGt+1H/WsviG8egZTW+M0fqr14ZdqpFhUi+nKXKPYsX7E1VHH
WLXG9D3qlJ1Fd4IMHhoNBNlrfJ/Qh2UuBoK84WbhW019cyYHVeiuSSmeqslFPVs79PqUuywgtomR
psB6NSyOxqVUKm4Mi8Ku+onU5jHmTNBg2uRxBf+DXEG85zS80C4KUkouDIoAeBM2bTFlh773VoR6
zuAJ4V1DIU2Hl/6tHP5qBX0nzvUNmQ40L0xGSiQkN1ReLyjWCRqIQJCo7+OQqnzUj+YsvVM0w9g0
ov3FzMh4WXyu13eAGNdpO92hxFY5uQx0YlL1R1U0DkM0cPfR6cKNynzSDDptZqPnti7j4gqz3g+N
Trtr+5QFqCx8loAKHE14xjhviy0xYXq+CUfVF6QBvgrk1hN1fDOERNvbdN/ovmSd+lQXCmS1CcCE
p+iuwKPuDDW3zKVAa9d9CiTfUmKWPlqsnYswuouFNJYUUx0hjyM3xFYboXRI+T1fONZS/JTKRb8L
y1RjYXUR0yS+6emUKPnaNlvoyJQ0SMvg0Yp1aBj0BcJgup3T4LkTh9Wcm3pS3d7An2j5K9X3XJPl
JcvLtUiWvRETcN3iUC9ZDlFVoBXSmeArlARVk/GutPFip4bmGji6KSQlnp5OfpFLnkqH3yGPGIM9
ZRB8wMoIWU97qZd4PNRtTpUOtIxjxC+1jEefSeQ+MGWskHJ6ZQqERmE2XhHe+M3SWA7TLdSsInZq
0pmoLcyeJBY1nLUzYA9v6FHkTqL+NlGu8AhKSVy+XOBwAljXOqyB5uEkHZOdXoZ3ZdS+yksieeO0
gkUQJrWEcsoQl/aSQpIV3ZOjFXbdke6NY9BxpRl0U7WsKspWO6+YwT0AoydOBfIg6ousjeMB2c9V
MJInMuZIAhQYauOCgazGW5JM8GqQh9UukzWJWTPvnFvUoUA7FBDd7rQtLvCKa8Wea8xfg4HIedYt
7NNJUfsE4ywLdtGQBSGsG9rzI+1SqVNH6gT6xZoRhpRafJtRt9rTcxb3g5Tea5XyUYVpchI1suWI
+U2RuErLDVZl5UDLrBMXvpIuZ2bDgEU4OWLe0FwOagXzohI1Gwc7WimqeVWfM4+MyLi3pqeOstAo
F/ddOSL9BwdID/+5a8vcVbRXq/qEqdO6AKqBEuOdy+PlvlAo0zX0LOc2HO+D9GoSor1QEzEEymIl
1Xu9z0ZsjMLvBhzrYY5HXBnLZDmlPBw0rf8tW7nuZsEMRVh8UoW3LNW/RXVxxkIGiF2gnFGG+LRI
4eJZoQxnUFQI3y7OMsQKVeO0LshHJCjUw7vr4sEHZ6JH+g7Ojz+23XmAruCqs0xxsCNpJZJij3q0
acsp9qlFARnRz4UbKYwhfGvMbZJD2yMsR6HszGQeLaW1B1tFTk9h7M3pmfIMNUJdMHZmN3wUMm2Z
vAoexsl4leQJ60r91Bc4zNDCNHsh189TQYpvO39JDRVZQMFu0NC1CTO0/nmP9tgSDkslAncz+9GW
xlBzGUM5TbP2kuiIo6MS2pCRDruu0MicolYfmsn7QkKu3Oev0Mc4+fu3NrJ2RYehTqyCmgnVeEtD
/Hae6ByIdahf6c0aSvGtF9jYU1TjTt9PiTuy/AwXkhEQ6ZuxuZrWB8mZGbKx7cl3uL2YaFHq1JRd
hDuUdLjUribpA9AbCY6ZBKQm8Rn7wn0pPfWWislIZrKXZnmxU4TINjN8DxpOSnA6V7TnD4PxRfKJ
a1km8J+AEnbXv+qwFKomv820hLkN/0A9IHUwsmwfBMsJpgrLXBkfbyGrALiQxse611kLtfRW9Fn1
CdT9vJGFWDPhzsuf4ri3oxzDe6U24BzEZXLRpGMm+l0XhOlZfSi5Zqx/kHJV2Wme6N4QS/eRKnaH
aSR2t5311/7DLAE2pTXdJEqMPcgr0AkZ5Z6OJVdR7aKAJW06PplaDXRXj/cmyYDdUsyuVj/FQVvv
rXx50GUin2KuXyZ8WeJ1ckXgyhQR8JH1sodKZi9DBi6iwpeUbnTobz0sIf5LLbzTsEW5UhC/66Yc
HwZ5uGthGOHi6gc3m/IEeN0EJkDV9lYxGPeCBvJIF0+JoIxeRHkFOWXh9GWzJiJCrJEyn2ZO4JXz
SIaZ4MvV0F/TcHXgJgMKvYEeblh5xDl8berj/y/U/h+F2gQ/bB/Vn4Ql9717/1/fRYc49vyef//n
f7zMaOOL8L8AevXtd/4p0ZZE9R8MhKsGWuS4ocC5Hr/b7j//Q5Akiaeg8yqKBULegN37L4W29g9R
UlTCdC2dMC5L/lFoq+I/CG/iTBVNBZn2ivX9fwD0/o2bL5qweSVVsTTEgPwdZYXc/4X0LS0yRVQL
U7ZSv8KLM1ZVibDDm4drBIfYXz6Z/yZkTFlDGv6C/P4//trfQhzqUBGraeSvBbfzb2C2+nOJNgWD
0FUjN5SC80uZ3oS3yr58jGlqv+K7/0b4fSAYl5UHKx8nOo3P0mlyjQOi1tJhUQBTsCu98n/Iq5J0
8W/gYtGU8PJgyFIUUJF8eX9L3pilVkLCokq3RovFraqXlvIrGySPlF9VwWiPQxgZiLBlNA3Fo9Eu
00HIZ2LL+1rDlSWNzXHbSxARwdZqMC6ioHdrlRIZcJuUhEk2A9lCu0AV0V2QRy6E43RUVhVwntCE
2o4VAcOthDLbraEtuWncxuBn64HyYs4aQ6iL47Yx24h1W7GAo1Ul1ApKZhbHWCwpum+R3Nvjn4Tu
ShwoANUjFhiZgrgWL04pVZjXGqE+/mz6sGyOyD30HRHw57Qn5X7b5E0gQZPiTv7vQ40U09hbDGyG
fEiWK01NhcZBrCBRVqzk+r5KaXEYOOjXP6kZmC+BHDjGEtAtEIaU5t623Q5spNVFHaCZZpADRrMJ
uMMNuxLkwZF+dEUEEuXzbY88A4Ix103bADmV5IPWsgrOlailqr0ywbZNve5JwDzcUYwZntYA+kCk
bWAUKqWun8cltVwvm4IXzN1+V4vyOmHDoN0w46RqcCvGXbDbDnWLILIAkRXdC8z4lynWZNJ36W9z
IJ9JXx9th7bNz0OpTqDOMUwKa1F+e7va+iEkXTgtzvbOt2+FNskJ6k2MWoj3u73LbQ92wlp8Wg+K
Zlrt8iV5+HmHciqAQtseG924CjiV/quKBCJh67aBRF1xkv682W1PAonvczmwuiZFkvlZe9z2YoC8
+0FdDuZEUhe07+ftuYz41EMLYW2QW5VvrRXIQqKLQ148f9qSu3Bn9uXzn4d0GovjjE2fM0HTzOq4
7W1nh0wxxB9V+Gvr8e0Q3ziNG4tzPrRSPqJ6bdrUIBkXogc77KLtYDhTKBiIIWrNVrUudYWopiqn
bAC50WA3XMNf4oV217QB5aRmOo4Q5KDhLj6JHivIiTN5WF/zn72lv+Za0O3+cr5WCfMXBCucxW1Z
opYKmtvt1ZTbS/r3RlsbXVZFsX57Nli71DHJk/4wc9IEJreKvFzXKuvDbTP9e++/+xHEb0S4tTNo
iZLvSwQQeQxz4hIonjfGXrdoyFqcutuzy7r3t4dFwOoYzSVCsmRAMZyxZFLo2rHgW/9DnQKpV2X9
689/v+11VGJ90j3//FQTtVx1EO6cRuXzGls+r3ndbHvbMWoL3L6LJqaSOOCt3A4uUh/aWm2R6Lk9
/Zef7MRvYRDyQ7LeszDZFcdtb1JR9rxuuzOiKwqW6/Pbpja1d7RfhG6FAlPbnye2365/Dv78b9vP
CGYOp7UwE3f75NN/f/y6SngTIpv7PqpZ4jLOLhSK+IZDbb1F0Yi1/BFZ4Li9diPk/Nje77aRlSFF
XSPiSlnfuKojo4SStd71/jwfyaYXN8pLOQO7IQ3mFMyGBwSQ29T2s9tPbY9Lifbpz8Ntbzv257/7
y+8UQp/v5zG7wWfAqlYUdhPwbM6F9b/923/zc0weFXOhDtF9IbLEmmJ1zDU5Tc2RBDMpM963R8l6
SFzPV7RfOv0WHo4w4OE1svez+fuxfO3k4j8DNsOnkQtgoBFB8nvFEv2e1zf/3/7u9ms/z5Tb7/08
3vb+/qf+60sKezUiwXSvzDIcc1CYJXczyCQMuKQoecZUZb5QiK9qEGuI0+lxbhsWkVycLJsNUCFT
RZOGlUAddkCOSpibS0y/QezmFv0HRMxtY2rivZKw+P7Tj96a0uuGWJt/dqZ/nijimozkqvJov/B5
ViVOtTYhEHsd5oqxI0mxG+We3nffuP16cm8beR2gfx7+5dg66jXIy7hfZetpb4DpKfD1QEFpJReS
vUx1fUFoBxBLttSDmfXlLm26Nz6O4QDr/JSsMAbKzRPGmCPNpoF7+vCg3qlpCgV3fQkbFdTYrqBa
JcJ8SsG1mhPQwVjj4yENxZu12vCLtSEsd4DsgnW8HPKWjvu2u3Xctw1mFmA3OhhOcy530zgHfjV8
bh+Qhhm+ZOFdsdaTzzDDEQKsn5K+jnep0WJCW5J92Laal4/a7z6BpoZDymbZ+163UbgbDUr8aQuu
GRYXtaqjGj5F0N0P7TrDmtbpCTDCnMiSKriPS7KJt2Pr6UDiaOY3U8ILboXFOozyaZQYQpCCtS6T
pasuWc8dc915DlnijTdwc1M+mBw1Jp7FelUESKjL/2wWtb+zSHXxh272aZ+b58qEgyIvj3S9hx2N
9+MwYk+SmOCUEr4u2ks24ATjmqhN5cjdRCN8lQtsm/Vme7SgZfx5+OeJGMFamhWpEyVoB7bNnzNg
2431lElwOg5OjBKV1YZAErIBFxd9sosR5USOAck5MmbfDvXbYI4hUDhNsjVkS7TPmbfqvXGnL+Rx
Uj+iECzl0u92EnMP6wfD8rqRtlHaiv/5kEW/tF90cw8z5YuywaXIsMilJjX4bQ/i3kRVHetXRP0Y
4NM6AU5pCxz/8pgk2voIRWk9nOJ7/POcya1j0BoYlv8+tP3En/8j7wemZC3SORSosADbdRCq102W
mQqpwutuD+EdMtQACJdsWSY6o5XzS+tTVcpsY/uhbW9aR65t7+eJ7ef+/MoyxV9ZIoP/W3/XAAa2
NwmugGbWH6F79CAQCpWPb93lZAcUvhSQdAm3Jw+YY4ZAwxa/22mYYd9uh7YnoWb1x22vJKiBCjIv
L+sbNNim6DVjYB6AO16mQFd3nCkM6XJ0yKCq7Uc9hK7151jXfENoJAAWhONxO6TlkuDiwac5t/7W
zxM/D0f4ndDU4X96IAFoO5qCywkgoT3aS+ZwzggG2XXKjWR5NL3Gl+Ibs+YtYvOS0XHfuvpjdmbZ
cS94gUUpjNbNPd21aNpDaWSHKIVaPy6qOzf37XhqYkR8NE7cJDzOw3Mvvw9YVaOUsAEvlb0ofVaT
OymBQYIL6AbsrZGAuOSa2RvSjQk5HuGlVZyK5FxPpx4tJ4JyC4UxmRAHEx6Fdg1FeoluGB/S/JCC
SiEBPOB97fRjcYIjujBiO93ngurcI44Oq1637yPHEN5WzQHv/6EzDis0XZzvwCXk6Yvc2Epig858
0kGYfNCvVhO8DI89yC+Iv1SBUUDjK0GGudPXwN69Ie70/NCTORnvUgh26p0Jg++pSS5oM7NbcVfZ
J+1YvZt2cobCwCXqxM5yVI5Enb/Np9ZNfs87um2IKjyAZbREbNrH0xsyRgchwJd0LbzxkL6KbvVc
u6Y7+ZhXojvFH3z68XZ8MTwdheeFRWdjI7Fx81vJrz5iFpbdGchtV3n0VbJ4F2A1Gm39hPK/6ncS
M+wOiKoduB+trdwVB223PJIoq3rpVTiH3/NX9Fz9Lk/1icgYzWm8/BVnpc4y+6krXO0sP7avqvvd
+cvNoX8LDryqeL/sMWdcuea0Y3k5KpMPW3iGheGJoQc/i87DotkKPCBPr1+7xI+j+5GeKnybZqfX
fgBrAo1hDtSDLovh6A9gvdTOEb/U8gpodP4VljBYAWMgWcY4YONyHnuf9ryClNawE4oD03E1ibXO
InmVhMC1eWtuTsbV4m0VB90pHvTpCGXU8mKA264QvCiLX4b7hUCFAeyiYzzhNCKvwbeuUIFuw930
1lkOPfxTmODcdVPLD2OXRtr8kKWubu26ye8sbwwOCYgd/V4t7eIdJaq47H5heE7ka5H6VXkGT/tZ
CTBIPZScYFT5h4R6/jC+SKgcRhpt9MnxJtwETIXhed1J0OWeAYjeaI8D3PQbaVe55Yv2FTEO0qxF
pWydgvtQdI1fQ0HWsJO9YYsUILQnjnqjqv7wNj9a1YkYNPHE3OuavUnfYudQmRA/QC9nx+Fd5Kys
T1LpMPvZFyiZgGgdMuYo9H4mZ0ZhK7FktOWXYg8xLcR5+qx/DNf8Yr4CBL3FYEgvoCpOXP7CcDAR
yD0MOqRTu/8KneZ79UdKXgErAzq7tMvIbFL3vEL++2xk0e9It8pRuRbI5NAQ5ETP2PG3eDu+C5/Z
haggB+r3o/wafqVks9iI8Hpk0+BognP6Ur/gH7hSHcAY5PU3Gq3uc+lj0l1es4N6fp7vtQfBVy7J
N4VfA2A43CFX/E23Uz9Ou9KDNsmNpnnq9sNV9kF/HQC+Nc9y5A7vrI7TQ+tONmkSr2LpGLvAJYzd
7R9jlN+EITmsCpKZnHK3JtYkclA+cdLjaX7LD01jy7TIIJbGtnhClrwPX1TpmNrhQxm4vPXSy20s
QMjF9qONwW9n+sUVvLtrPVPmdhc/fcv3UF4rJzbvgGqJmDscbppuiNTOGV0dWa1dnrjckh1FOj+k
BfTCeXjCGivZlL5gxtlc+TJmzzOZjua00/bT9ROU64mVp0+MEhdqRpf70vniYeTOA94Ltjt3QMUB
dyi79QOf6aG7wZhLzmPpFJypoHJ5D5SoRTfhsr5YrzW+7Am4gFMrO+K+IecBoanPho/ZDwtRu6cL
2+9DL3XqffJrvC2bJ9ZeCdpc/kdrp72ASSk597AZnkw3PNSnYJcf9WeV17wHjuBPqUPUl2PcAKyt
fIUxhWABF5IT5UgaHYn3Pd+lJ+tdvaRP4W24jz4KzDXnKQOJ+TP8mUVNwWcbIhVuG/mQdT7Fo6Oo
Gs0+UoKzZDKx6daVCok6FJ3WtVE/jmTMtHrvgZikk2Eyt0ZrPcq2QsfPVaiAHelAoWVd98J1QbLt
jRpWOv/PLiAF0Usy4ORqm+zj9WeybXXzf/9theaVU7fyKjrUErfsdSftypZI299YVg0WVJHVH/t/
b5JG7I+CkiF+WPe2J9q2ekPXjJatpt9rjY2KYH7ZRWkqH1oqV+YoQNRcVO6U2y6gjAUfGE5lQ1dJ
6GojJpxjHSB3NxFQRJWR5XZeQJXXScDkJrs+DgyeMhQINGk6+3qzKm7FVX5qEZF03Pa6aF0U/DzG
IM7qg/RFfUDHVuFIJjVxbY6uG2PVxW57P8ckaxj3edNfAhFCksTJr4O1c1iesNKtC6kinEkS9kF4
F+qieDSRP9PxL8iRihCz9utcett0Kab8GQjsuFYXfjbhuhT8eSiTD7+LBvFuq7KRQMVSZF2ZNJXJ
LffnoKq3MSgMcq7kde2ny71DW5NU9LUS3K0lwW2PTmJ7jFNZ9PPIwqklPQDuCHamRWmqmgCAzRXD
RNBX9U0jStJOVbgf988TqbuHMR53gjZZ+58CEtS73gGmtl6McZ/jf+qWY75QiVG6hrs6od9ZBC9S
7wewQ1pPyMz6UBzjwTGZKllD8GjQV0OXPBFeEC3SY9WY9Y4ewHSkDzAdLWlS9gpw1nBZv+FG1V7y
uQLHlU0IMpO1XqemCgQ9VFmuWQ6sVNZv7mfzc2wYxPkgB6cCctJRGhpEzmpfAvxSayxWZMSw6lEM
EMzDWojbSnRrFwSDGA6keC3CqbC+uWi34vFPMVmWhzdNM7ixCiUyOFS0x2Lublj7RtxZ64+ZtACu
EbA2u7JVXobWJLh83Yggpgtx7L220SVvK6tuX/C2+XmItS3mTbIwFJmTb1+vtC7t0UFJLIz+N3dX
1Nu2DYT/ipH3ChJJieJDCwxJsWRDkq7LWuxpYGw2Vm1LqyQ3cX/9PpKiY8qOl5l6EGYUBWwpn6jj
kXe8O378hrqlvzePIDHf5AjvfNNBZ/ufjiHjMHf8+IAc5Eqgqgh1Mn+dv/mRIEJnIqxfyVeQ9Jrv
efy0ev//SsZ1WUWdK3tvUmW/rVW9+aia9bJtXLJKX/2Acs/2rjrtpuNAXZLOpvem1Rppc7QAlNvl
bqoOCr+Twto2ybT3GMJSIgO4niH/R0WUxjTNMk6RltOZubMJCmWxX8lcfiMEMnnI1OEQd3sdOS/Q
Pu2I6CUhHH8/K83j93hvIGfIU14UTVsX09aTAU00a5PHRWXatC+FHsazFJCUTKiIBfJlsfkgX7kr
Bc6ijGNLYtwJQVixj0gKKc7vCxQCuLNIyjJs0xNWCIkvBGw3i7KEEy5iZnVhbKqA08xTq5/P2e7/
qgrmJeOcZ8j2mk9fCmkapYQzMI+NTgmwFZShuWFDgUcsSSinYGMzn95QSEgc4WxdisQ9HVv/kwSs
vqHvn0VImOuagsP9L5hmmKMx1TUNo5sJs+DuJ5GggqDeo2cIeBqBui9medrNgXbOHdEUSKGyqP8I
0n6aRAy6zXA23sHRD3NIsU9IcE7sFGhZEMckhZRmr3QKXjSHsAQoqMEOZdHNARjpnjnMI9AuZYSR
ZymNbCjAWIVaAsaiHOxkAjVK277elUKeRpwiVydG6xpBiWnofEhwQLtIoQ4U/oX3+iRiYIhiRNdx
6c/ozAFMVRw8FEBDynD6fO4GfG9axCn1WHBSzpy7MDopoHInCbUKFD4PFajwg76bT08KXERJDiYY
jr3t5jM+25hmnb9yumuIVUKOw2adYxDHPdeQ8ygHvzqMQyel0RkHEqfMKmiAFEiERQCFDwhjuzsh
8CTKUI4Zg6d6O1+OyyqATDjYQWAREfD9crABHxoJuiY2y1gqsBIxI8EOvVc5CK+4aRt+QLHLcmYC
D4VqDsUnXrrBLbn3r3fL7avZ2zMdV/Bu1HEI+2xlIiL6+zvPfzAhgZ2LLkRgntP9efeC+4/2nuXe
yv14Waha1tP5xlzYdM205cs/LeW9XMndeABcEqj4c0vennnt3HEQ/wW4WfRwGUpog3FrsKiUPrDR
ynDghSwb2bgm6m4Edz3ULxT5XC6LL9jf4RN524BDMDbYlGs5q1wrdat5pguvw5HLUk3bYrpuHZgB
R7m6+26Da6dox4VaykdZK4ekkfOcDiBsF+GaVF8m4Htdr+59sYPjcwAtRPqyLma+FlpfMVTsP6sK
nBE+snXDQpEvIfGi2JV4F+4JBb6aybmngAkDHYV70OlKcrVcFiB38EckyzVxfnCTy1khe7MIy3N4
XcHI1aPfeUzoSEAo7K/7c1MGovQBgNGy9XSxcUhm2oPHPsAg0SQazZ6YBdY77mGn68a1LEpv9kBM
aQjzci1Bfi/LmWuhFgdB0GaALryWTSOxd7lRbevpdOdUhqrIdTGdFw/Sz2/YZXw4NGxBU7WeZnfB
wnDspinwD7yMntATFP67HwL0BNDVuu5D6yhncMOrsu3NISThuQhHvlH3tex5T/CYcRZHcKNv1Hfp
2y1w7uldX6HSuFGPk0u5AqNw4Zt14Ouc2BD4v6i6URuHZYamzV0NAX6tnoqpZ8YQxNXRnyHA/6zq
hUPq2q0jzcHQyJPPJ+eyrmAp/cFpgxbDPOBCYntEH54gMhQKfzsvfImDMG8Aw3O7wDmXlb+qQaxV
DGB3blFp208hp0N05QdVls1m+V32lgnExl1CJf1xXs3U5KrZs20ci+3wjvxdnx50UBGRU0gG6FL7
gH1F1PAD+IN3kL5qGuW5FBRZ+wFmxjv15K8quzxLaJf+0cq56zk9p2C7MBlg3fdJ1StYNg8ZpniA
ifDToeOsbLYlVBafJexO+dD6Q7NL5waDY7f25GDju7O4thGd00Iln4tmWpWoUPNknmX5AAPzyPb0
o60+FGnaVq3sx59cNcqhP/ODa/qO6VLJ+t0/AAAA//8=</cx:binary>
              </cx:geoCache>
            </cx:geography>
          </cx:layoutPr>
        </cx:series>
      </cx:plotAreaRegion>
    </cx:plotArea>
    <cx:legend pos="t" align="ctr" overlay="0"/>
  </cx:chart>
  <cx:spPr>
    <a:solidFill>
      <a:schemeClr val="lt1"/>
    </a:solidFill>
    <a:ln w="12700" cap="flat" cmpd="sng" algn="ctr">
      <a:solidFill>
        <a:schemeClr val="dk1"/>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38100</xdr:colOff>
      <xdr:row>8</xdr:row>
      <xdr:rowOff>15240</xdr:rowOff>
    </xdr:from>
    <xdr:to>
      <xdr:col>5</xdr:col>
      <xdr:colOff>121920</xdr:colOff>
      <xdr:row>23</xdr:row>
      <xdr:rowOff>15240</xdr:rowOff>
    </xdr:to>
    <xdr:graphicFrame macro="">
      <xdr:nvGraphicFramePr>
        <xdr:cNvPr id="3" name="Chart 2">
          <a:extLst>
            <a:ext uri="{FF2B5EF4-FFF2-40B4-BE49-F238E27FC236}">
              <a16:creationId xmlns:a16="http://schemas.microsoft.com/office/drawing/2014/main" id="{CA0C12B5-841D-59DB-4AF5-4C293D821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11</xdr:row>
      <xdr:rowOff>15240</xdr:rowOff>
    </xdr:from>
    <xdr:to>
      <xdr:col>5</xdr:col>
      <xdr:colOff>449580</xdr:colOff>
      <xdr:row>26</xdr:row>
      <xdr:rowOff>15240</xdr:rowOff>
    </xdr:to>
    <xdr:graphicFrame macro="">
      <xdr:nvGraphicFramePr>
        <xdr:cNvPr id="3" name="Chart 2">
          <a:extLst>
            <a:ext uri="{FF2B5EF4-FFF2-40B4-BE49-F238E27FC236}">
              <a16:creationId xmlns:a16="http://schemas.microsoft.com/office/drawing/2014/main" id="{9CC3796F-E49A-AE06-193E-16A8D94C3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xdr:colOff>
      <xdr:row>10</xdr:row>
      <xdr:rowOff>7620</xdr:rowOff>
    </xdr:from>
    <xdr:to>
      <xdr:col>5</xdr:col>
      <xdr:colOff>441960</xdr:colOff>
      <xdr:row>25</xdr:row>
      <xdr:rowOff>7620</xdr:rowOff>
    </xdr:to>
    <xdr:graphicFrame macro="">
      <xdr:nvGraphicFramePr>
        <xdr:cNvPr id="4" name="Chart 3">
          <a:extLst>
            <a:ext uri="{FF2B5EF4-FFF2-40B4-BE49-F238E27FC236}">
              <a16:creationId xmlns:a16="http://schemas.microsoft.com/office/drawing/2014/main" id="{3B8F4EC9-55EF-C99B-75B7-A10648F15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33</xdr:row>
      <xdr:rowOff>45720</xdr:rowOff>
    </xdr:from>
    <xdr:to>
      <xdr:col>12</xdr:col>
      <xdr:colOff>518160</xdr:colOff>
      <xdr:row>48</xdr:row>
      <xdr:rowOff>45720</xdr:rowOff>
    </xdr:to>
    <xdr:graphicFrame macro="">
      <xdr:nvGraphicFramePr>
        <xdr:cNvPr id="9" name="Chart 8">
          <a:extLst>
            <a:ext uri="{FF2B5EF4-FFF2-40B4-BE49-F238E27FC236}">
              <a16:creationId xmlns:a16="http://schemas.microsoft.com/office/drawing/2014/main" id="{334FC997-BBBC-A019-FE2C-40D2F77B5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1</xdr:row>
      <xdr:rowOff>171450</xdr:rowOff>
    </xdr:from>
    <xdr:to>
      <xdr:col>9</xdr:col>
      <xdr:colOff>137160</xdr:colOff>
      <xdr:row>19</xdr:row>
      <xdr:rowOff>15240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29F44AEB-F931-657D-9D7C-6816D75D49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01340" y="354330"/>
              <a:ext cx="4716780" cy="31356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525780</xdr:colOff>
      <xdr:row>3</xdr:row>
      <xdr:rowOff>83820</xdr:rowOff>
    </xdr:from>
    <xdr:to>
      <xdr:col>13</xdr:col>
      <xdr:colOff>190500</xdr:colOff>
      <xdr:row>16</xdr:row>
      <xdr:rowOff>173355</xdr:rowOff>
    </xdr:to>
    <mc:AlternateContent xmlns:mc="http://schemas.openxmlformats.org/markup-compatibility/2006">
      <mc:Choice xmlns:a14="http://schemas.microsoft.com/office/drawing/2010/main" Requires="a14">
        <xdr:graphicFrame macro="">
          <xdr:nvGraphicFramePr>
            <xdr:cNvPr id="13" name="Age Bracket">
              <a:extLst>
                <a:ext uri="{FF2B5EF4-FFF2-40B4-BE49-F238E27FC236}">
                  <a16:creationId xmlns:a16="http://schemas.microsoft.com/office/drawing/2014/main" id="{B6E6B561-C73D-52C0-3F15-B89F5113F30B}"/>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8206740" y="63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10</xdr:row>
      <xdr:rowOff>38100</xdr:rowOff>
    </xdr:from>
    <xdr:to>
      <xdr:col>5</xdr:col>
      <xdr:colOff>205740</xdr:colOff>
      <xdr:row>25</xdr:row>
      <xdr:rowOff>38100</xdr:rowOff>
    </xdr:to>
    <xdr:graphicFrame macro="">
      <xdr:nvGraphicFramePr>
        <xdr:cNvPr id="2" name="Chart 1">
          <a:extLst>
            <a:ext uri="{FF2B5EF4-FFF2-40B4-BE49-F238E27FC236}">
              <a16:creationId xmlns:a16="http://schemas.microsoft.com/office/drawing/2014/main" id="{DCA2C06D-6E59-1805-67EC-0AB20BC09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487680</xdr:colOff>
      <xdr:row>0</xdr:row>
      <xdr:rowOff>175260</xdr:rowOff>
    </xdr:from>
    <xdr:to>
      <xdr:col>7</xdr:col>
      <xdr:colOff>297180</xdr:colOff>
      <xdr:row>15</xdr:row>
      <xdr:rowOff>175260</xdr:rowOff>
    </xdr:to>
    <xdr:graphicFrame macro="">
      <xdr:nvGraphicFramePr>
        <xdr:cNvPr id="2" name="Chart 1">
          <a:extLst>
            <a:ext uri="{FF2B5EF4-FFF2-40B4-BE49-F238E27FC236}">
              <a16:creationId xmlns:a16="http://schemas.microsoft.com/office/drawing/2014/main" id="{1F92FC7E-588A-43BA-ABFF-EC984B4B3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365760</xdr:colOff>
      <xdr:row>17</xdr:row>
      <xdr:rowOff>53340</xdr:rowOff>
    </xdr:from>
    <xdr:to>
      <xdr:col>8</xdr:col>
      <xdr:colOff>274320</xdr:colOff>
      <xdr:row>33</xdr:row>
      <xdr:rowOff>121920</xdr:rowOff>
    </xdr:to>
    <xdr:graphicFrame macro="">
      <xdr:nvGraphicFramePr>
        <xdr:cNvPr id="12" name="Chart 11">
          <a:extLst>
            <a:ext uri="{FF2B5EF4-FFF2-40B4-BE49-F238E27FC236}">
              <a16:creationId xmlns:a16="http://schemas.microsoft.com/office/drawing/2014/main" id="{B4022C06-5F84-4CC7-A06F-BFB0EC772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441960</xdr:colOff>
      <xdr:row>17</xdr:row>
      <xdr:rowOff>45720</xdr:rowOff>
    </xdr:from>
    <xdr:to>
      <xdr:col>18</xdr:col>
      <xdr:colOff>7620</xdr:colOff>
      <xdr:row>33</xdr:row>
      <xdr:rowOff>106680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4B33EA5E-B412-4D1D-96DA-ED7DC30A60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318760" y="3154680"/>
              <a:ext cx="5661660" cy="2987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434340</xdr:colOff>
      <xdr:row>1</xdr:row>
      <xdr:rowOff>0</xdr:rowOff>
    </xdr:from>
    <xdr:to>
      <xdr:col>15</xdr:col>
      <xdr:colOff>129540</xdr:colOff>
      <xdr:row>16</xdr:row>
      <xdr:rowOff>0</xdr:rowOff>
    </xdr:to>
    <xdr:graphicFrame macro="">
      <xdr:nvGraphicFramePr>
        <xdr:cNvPr id="14" name="Chart 13">
          <a:extLst>
            <a:ext uri="{FF2B5EF4-FFF2-40B4-BE49-F238E27FC236}">
              <a16:creationId xmlns:a16="http://schemas.microsoft.com/office/drawing/2014/main" id="{C919FA21-320C-4CBA-9EF5-5BD8AB587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327660</xdr:colOff>
      <xdr:row>1</xdr:row>
      <xdr:rowOff>0</xdr:rowOff>
    </xdr:from>
    <xdr:to>
      <xdr:col>23</xdr:col>
      <xdr:colOff>22860</xdr:colOff>
      <xdr:row>16</xdr:row>
      <xdr:rowOff>0</xdr:rowOff>
    </xdr:to>
    <xdr:graphicFrame macro="">
      <xdr:nvGraphicFramePr>
        <xdr:cNvPr id="15" name="Chart 14">
          <a:extLst>
            <a:ext uri="{FF2B5EF4-FFF2-40B4-BE49-F238E27FC236}">
              <a16:creationId xmlns:a16="http://schemas.microsoft.com/office/drawing/2014/main" id="{39B183A7-453E-457A-86F7-2A0E368DD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419100</xdr:colOff>
      <xdr:row>18</xdr:row>
      <xdr:rowOff>83820</xdr:rowOff>
    </xdr:from>
    <xdr:to>
      <xdr:col>21</xdr:col>
      <xdr:colOff>419100</xdr:colOff>
      <xdr:row>31</xdr:row>
      <xdr:rowOff>173355</xdr:rowOff>
    </xdr:to>
    <mc:AlternateContent xmlns:mc="http://schemas.openxmlformats.org/markup-compatibility/2006">
      <mc:Choice xmlns:a14="http://schemas.microsoft.com/office/drawing/2010/main" Requires="a14">
        <xdr:graphicFrame macro="">
          <xdr:nvGraphicFramePr>
            <xdr:cNvPr id="16" name="Age Bracket 1">
              <a:extLst>
                <a:ext uri="{FF2B5EF4-FFF2-40B4-BE49-F238E27FC236}">
                  <a16:creationId xmlns:a16="http://schemas.microsoft.com/office/drawing/2014/main" id="{5E5CD17E-B3AF-4F50-A57E-1967D00DAC9B}"/>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11391900" y="3375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ALAN PARAMESHWARAN" refreshedDate="45031.706760995374" createdVersion="8" refreshedVersion="8" minRefreshableVersion="3" recordCount="1000" xr:uid="{5F3FF3BB-6609-4243-BE3A-02C566651C6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State" numFmtId="0">
      <sharedItems count="42">
        <s v="New York"/>
        <s v="Washington"/>
        <s v="Texas"/>
        <s v="Hawaii"/>
        <s v="California"/>
        <s v="New Jersey"/>
        <s v="Virginia"/>
        <s v="Minnesota"/>
        <s v="Florida"/>
        <s v="Georgia"/>
        <s v="North Carolina"/>
        <s v="Michigan"/>
        <s v="Pennsylvania"/>
        <s v="Massachusetts"/>
        <s v="Arizona"/>
        <s v="Kentucky" u="1"/>
        <s v="Seine Saint Denis" u="1"/>
        <s v="Bayern" u="1"/>
        <s v="Essonne" u="1"/>
        <s v="Loiret" u="1"/>
        <s v="Oregon" u="1"/>
        <s v="Hessen" u="1"/>
        <s v="Queensland" u="1"/>
        <s v="Hamburg" u="1"/>
        <s v="England" u="1"/>
        <s v="Seine et Marne" u="1"/>
        <s v="South Australia" u="1"/>
        <s v="Loir et Cher" u="1"/>
        <s v="Seine (Paris)" u="1"/>
        <s v="Victoria" u="1"/>
        <s v="Val d'Oise" u="1"/>
        <s v="Moselle" u="1"/>
        <s v="Alberta" u="1"/>
        <s v="Val de Marne" u="1"/>
        <s v="Hauts de Seine" u="1"/>
        <s v="Tasmania" u="1"/>
        <s v="Saarland" u="1"/>
        <s v="Nord" u="1"/>
        <s v="Nordrhein-Westfalen" u="1"/>
        <s v="Yveline" u="1"/>
        <s v="British Columbia" u="1"/>
        <s v="New South Wales"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4977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1"/>
    <x v="2"/>
    <x v="1"/>
    <x v="0"/>
  </r>
  <r>
    <n v="24381"/>
    <s v="Single"/>
    <x v="1"/>
    <n v="70000"/>
    <n v="0"/>
    <x v="0"/>
    <s v="Professional"/>
    <s v="Yes"/>
    <n v="1"/>
    <x v="2"/>
    <x v="1"/>
    <x v="3"/>
    <x v="0"/>
    <x v="1"/>
  </r>
  <r>
    <n v="25597"/>
    <s v="Single"/>
    <x v="1"/>
    <n v="30000"/>
    <n v="0"/>
    <x v="0"/>
    <s v="Clerical"/>
    <s v="No"/>
    <n v="0"/>
    <x v="0"/>
    <x v="1"/>
    <x v="4"/>
    <x v="0"/>
    <x v="1"/>
  </r>
  <r>
    <n v="13507"/>
    <s v="Married"/>
    <x v="0"/>
    <n v="10000"/>
    <n v="2"/>
    <x v="1"/>
    <s v="Manual"/>
    <s v="Yes"/>
    <n v="0"/>
    <x v="3"/>
    <x v="1"/>
    <x v="5"/>
    <x v="0"/>
    <x v="0"/>
  </r>
  <r>
    <n v="27974"/>
    <s v="Single"/>
    <x v="1"/>
    <n v="160000"/>
    <n v="2"/>
    <x v="2"/>
    <s v="Management"/>
    <s v="Yes"/>
    <n v="4"/>
    <x v="0"/>
    <x v="2"/>
    <x v="6"/>
    <x v="0"/>
    <x v="1"/>
  </r>
  <r>
    <n v="19364"/>
    <s v="Married"/>
    <x v="1"/>
    <n v="40000"/>
    <n v="1"/>
    <x v="0"/>
    <s v="Skilled Manual"/>
    <s v="Yes"/>
    <n v="0"/>
    <x v="0"/>
    <x v="2"/>
    <x v="1"/>
    <x v="0"/>
    <x v="1"/>
  </r>
  <r>
    <n v="22155"/>
    <s v="Married"/>
    <x v="1"/>
    <n v="20000"/>
    <n v="2"/>
    <x v="3"/>
    <s v="Clerical"/>
    <s v="Yes"/>
    <n v="2"/>
    <x v="2"/>
    <x v="2"/>
    <x v="7"/>
    <x v="1"/>
    <x v="0"/>
  </r>
  <r>
    <n v="19280"/>
    <s v="Married"/>
    <x v="1"/>
    <n v="120000"/>
    <n v="2"/>
    <x v="1"/>
    <s v="Manual"/>
    <s v="Yes"/>
    <n v="1"/>
    <x v="0"/>
    <x v="2"/>
    <x v="8"/>
    <x v="0"/>
    <x v="1"/>
  </r>
  <r>
    <n v="22173"/>
    <s v="Married"/>
    <x v="0"/>
    <n v="30000"/>
    <n v="3"/>
    <x v="2"/>
    <s v="Skilled Manual"/>
    <s v="No"/>
    <n v="2"/>
    <x v="3"/>
    <x v="2"/>
    <x v="9"/>
    <x v="0"/>
    <x v="1"/>
  </r>
  <r>
    <n v="12697"/>
    <s v="Single"/>
    <x v="0"/>
    <n v="90000"/>
    <n v="0"/>
    <x v="0"/>
    <s v="Professional"/>
    <s v="No"/>
    <n v="4"/>
    <x v="4"/>
    <x v="2"/>
    <x v="4"/>
    <x v="0"/>
    <x v="0"/>
  </r>
  <r>
    <n v="11434"/>
    <s v="Married"/>
    <x v="1"/>
    <n v="170000"/>
    <n v="5"/>
    <x v="1"/>
    <s v="Professional"/>
    <s v="Yes"/>
    <n v="0"/>
    <x v="0"/>
    <x v="2"/>
    <x v="10"/>
    <x v="1"/>
    <x v="0"/>
  </r>
  <r>
    <n v="25323"/>
    <s v="Married"/>
    <x v="1"/>
    <n v="40000"/>
    <n v="2"/>
    <x v="1"/>
    <s v="Clerical"/>
    <s v="Yes"/>
    <n v="1"/>
    <x v="3"/>
    <x v="2"/>
    <x v="11"/>
    <x v="0"/>
    <x v="1"/>
  </r>
  <r>
    <n v="23542"/>
    <s v="Single"/>
    <x v="1"/>
    <n v="60000"/>
    <n v="1"/>
    <x v="1"/>
    <s v="Skilled Manual"/>
    <s v="No"/>
    <n v="1"/>
    <x v="0"/>
    <x v="0"/>
    <x v="12"/>
    <x v="0"/>
    <x v="1"/>
  </r>
  <r>
    <n v="20870"/>
    <s v="Single"/>
    <x v="0"/>
    <n v="10000"/>
    <n v="2"/>
    <x v="2"/>
    <s v="Manual"/>
    <s v="Yes"/>
    <n v="1"/>
    <x v="0"/>
    <x v="0"/>
    <x v="13"/>
    <x v="0"/>
    <x v="1"/>
  </r>
  <r>
    <n v="23316"/>
    <s v="Single"/>
    <x v="1"/>
    <n v="30000"/>
    <n v="3"/>
    <x v="1"/>
    <s v="Clerical"/>
    <s v="No"/>
    <n v="2"/>
    <x v="3"/>
    <x v="0"/>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0"/>
    <x v="10"/>
    <x v="1"/>
    <x v="1"/>
  </r>
  <r>
    <n v="25598"/>
    <s v="Married"/>
    <x v="0"/>
    <n v="40000"/>
    <n v="0"/>
    <x v="4"/>
    <s v="Clerical"/>
    <s v="Yes"/>
    <n v="0"/>
    <x v="0"/>
    <x v="0"/>
    <x v="4"/>
    <x v="0"/>
    <x v="1"/>
  </r>
  <r>
    <n v="21564"/>
    <s v="Single"/>
    <x v="0"/>
    <n v="80000"/>
    <n v="0"/>
    <x v="0"/>
    <s v="Professional"/>
    <s v="Yes"/>
    <n v="4"/>
    <x v="4"/>
    <x v="0"/>
    <x v="11"/>
    <x v="0"/>
    <x v="0"/>
  </r>
  <r>
    <n v="19193"/>
    <s v="Single"/>
    <x v="1"/>
    <n v="40000"/>
    <n v="2"/>
    <x v="1"/>
    <s v="Clerical"/>
    <s v="Yes"/>
    <n v="0"/>
    <x v="3"/>
    <x v="3"/>
    <x v="11"/>
    <x v="0"/>
    <x v="1"/>
  </r>
  <r>
    <n v="26412"/>
    <s v="Married"/>
    <x v="0"/>
    <n v="80000"/>
    <n v="5"/>
    <x v="2"/>
    <s v="Management"/>
    <s v="No"/>
    <n v="3"/>
    <x v="2"/>
    <x v="3"/>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0"/>
    <x v="8"/>
    <x v="0"/>
    <x v="0"/>
  </r>
  <r>
    <n v="18299"/>
    <s v="Married"/>
    <x v="1"/>
    <n v="70000"/>
    <n v="5"/>
    <x v="1"/>
    <s v="Skilled Manual"/>
    <s v="Yes"/>
    <n v="2"/>
    <x v="2"/>
    <x v="0"/>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0"/>
    <x v="22"/>
    <x v="2"/>
    <x v="1"/>
  </r>
  <r>
    <n v="20942"/>
    <s v="Single"/>
    <x v="0"/>
    <n v="20000"/>
    <n v="0"/>
    <x v="2"/>
    <s v="Manual"/>
    <s v="No"/>
    <n v="1"/>
    <x v="2"/>
    <x v="0"/>
    <x v="23"/>
    <x v="0"/>
    <x v="0"/>
  </r>
  <r>
    <n v="18484"/>
    <s v="Single"/>
    <x v="1"/>
    <n v="80000"/>
    <n v="2"/>
    <x v="2"/>
    <s v="Skilled Manual"/>
    <s v="No"/>
    <n v="2"/>
    <x v="3"/>
    <x v="0"/>
    <x v="5"/>
    <x v="0"/>
    <x v="1"/>
  </r>
  <r>
    <n v="12291"/>
    <s v="Single"/>
    <x v="1"/>
    <n v="90000"/>
    <n v="5"/>
    <x v="1"/>
    <s v="Professional"/>
    <s v="No"/>
    <n v="2"/>
    <x v="1"/>
    <x v="3"/>
    <x v="24"/>
    <x v="1"/>
    <x v="1"/>
  </r>
  <r>
    <n v="28380"/>
    <s v="Single"/>
    <x v="0"/>
    <n v="10000"/>
    <n v="5"/>
    <x v="3"/>
    <s v="Manual"/>
    <s v="No"/>
    <n v="2"/>
    <x v="0"/>
    <x v="3"/>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4"/>
    <x v="26"/>
    <x v="2"/>
    <x v="0"/>
  </r>
  <r>
    <n v="16259"/>
    <s v="Single"/>
    <x v="0"/>
    <n v="10000"/>
    <n v="4"/>
    <x v="3"/>
    <s v="Manual"/>
    <s v="Yes"/>
    <n v="2"/>
    <x v="0"/>
    <x v="4"/>
    <x v="8"/>
    <x v="0"/>
    <x v="1"/>
  </r>
  <r>
    <n v="27803"/>
    <s v="Single"/>
    <x v="0"/>
    <n v="30000"/>
    <n v="2"/>
    <x v="1"/>
    <s v="Clerical"/>
    <s v="No"/>
    <n v="0"/>
    <x v="0"/>
    <x v="4"/>
    <x v="1"/>
    <x v="0"/>
    <x v="0"/>
  </r>
  <r>
    <n v="14347"/>
    <s v="Single"/>
    <x v="0"/>
    <n v="40000"/>
    <n v="2"/>
    <x v="0"/>
    <s v="Management"/>
    <s v="Yes"/>
    <n v="2"/>
    <x v="2"/>
    <x v="4"/>
    <x v="27"/>
    <x v="1"/>
    <x v="1"/>
  </r>
  <r>
    <n v="17703"/>
    <s v="Married"/>
    <x v="0"/>
    <n v="10000"/>
    <n v="1"/>
    <x v="4"/>
    <s v="Manual"/>
    <s v="Yes"/>
    <n v="0"/>
    <x v="0"/>
    <x v="4"/>
    <x v="8"/>
    <x v="0"/>
    <x v="0"/>
  </r>
  <r>
    <n v="17185"/>
    <s v="Married"/>
    <x v="0"/>
    <n v="170000"/>
    <n v="4"/>
    <x v="1"/>
    <s v="Professional"/>
    <s v="No"/>
    <n v="3"/>
    <x v="2"/>
    <x v="4"/>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0"/>
    <x v="30"/>
    <x v="0"/>
    <x v="1"/>
  </r>
  <r>
    <n v="29097"/>
    <s v="Single"/>
    <x v="0"/>
    <n v="40000"/>
    <n v="2"/>
    <x v="1"/>
    <s v="Skilled Manual"/>
    <s v="Yes"/>
    <n v="2"/>
    <x v="2"/>
    <x v="0"/>
    <x v="31"/>
    <x v="0"/>
    <x v="1"/>
  </r>
  <r>
    <n v="19487"/>
    <s v="Married"/>
    <x v="1"/>
    <n v="30000"/>
    <n v="2"/>
    <x v="1"/>
    <s v="Clerical"/>
    <s v="No"/>
    <n v="2"/>
    <x v="0"/>
    <x v="5"/>
    <x v="0"/>
    <x v="0"/>
    <x v="0"/>
  </r>
  <r>
    <n v="14939"/>
    <s v="Single"/>
    <x v="1"/>
    <n v="40000"/>
    <n v="0"/>
    <x v="0"/>
    <s v="Clerical"/>
    <s v="Yes"/>
    <n v="0"/>
    <x v="0"/>
    <x v="5"/>
    <x v="32"/>
    <x v="0"/>
    <x v="1"/>
  </r>
  <r>
    <n v="13826"/>
    <s v="Single"/>
    <x v="0"/>
    <n v="30000"/>
    <n v="0"/>
    <x v="1"/>
    <s v="Clerical"/>
    <s v="No"/>
    <n v="1"/>
    <x v="0"/>
    <x v="6"/>
    <x v="26"/>
    <x v="2"/>
    <x v="0"/>
  </r>
  <r>
    <n v="20619"/>
    <s v="Single"/>
    <x v="1"/>
    <n v="80000"/>
    <n v="0"/>
    <x v="0"/>
    <s v="Professional"/>
    <s v="No"/>
    <n v="4"/>
    <x v="4"/>
    <x v="6"/>
    <x v="11"/>
    <x v="0"/>
    <x v="0"/>
  </r>
  <r>
    <n v="12558"/>
    <s v="Married"/>
    <x v="0"/>
    <n v="20000"/>
    <n v="1"/>
    <x v="0"/>
    <s v="Clerical"/>
    <s v="Yes"/>
    <n v="0"/>
    <x v="0"/>
    <x v="7"/>
    <x v="27"/>
    <x v="1"/>
    <x v="0"/>
  </r>
  <r>
    <n v="24871"/>
    <s v="Single"/>
    <x v="0"/>
    <n v="90000"/>
    <n v="4"/>
    <x v="2"/>
    <s v="Management"/>
    <s v="No"/>
    <n v="3"/>
    <x v="2"/>
    <x v="7"/>
    <x v="16"/>
    <x v="1"/>
    <x v="0"/>
  </r>
  <r>
    <n v="17319"/>
    <s v="Single"/>
    <x v="0"/>
    <n v="70000"/>
    <n v="0"/>
    <x v="0"/>
    <s v="Professional"/>
    <s v="No"/>
    <n v="1"/>
    <x v="2"/>
    <x v="8"/>
    <x v="0"/>
    <x v="0"/>
    <x v="0"/>
  </r>
  <r>
    <n v="28906"/>
    <s v="Married"/>
    <x v="1"/>
    <n v="80000"/>
    <n v="4"/>
    <x v="2"/>
    <s v="Professional"/>
    <s v="Yes"/>
    <n v="2"/>
    <x v="4"/>
    <x v="8"/>
    <x v="9"/>
    <x v="0"/>
    <x v="0"/>
  </r>
  <r>
    <n v="12808"/>
    <s v="Married"/>
    <x v="1"/>
    <n v="40000"/>
    <n v="0"/>
    <x v="0"/>
    <s v="Clerical"/>
    <s v="Yes"/>
    <n v="0"/>
    <x v="0"/>
    <x v="4"/>
    <x v="13"/>
    <x v="0"/>
    <x v="1"/>
  </r>
  <r>
    <n v="20567"/>
    <s v="Married"/>
    <x v="1"/>
    <n v="130000"/>
    <n v="4"/>
    <x v="1"/>
    <s v="Professional"/>
    <s v="No"/>
    <n v="4"/>
    <x v="2"/>
    <x v="4"/>
    <x v="33"/>
    <x v="1"/>
    <x v="1"/>
  </r>
  <r>
    <n v="25502"/>
    <s v="Married"/>
    <x v="0"/>
    <n v="40000"/>
    <n v="1"/>
    <x v="0"/>
    <s v="Skilled Manual"/>
    <s v="Yes"/>
    <n v="0"/>
    <x v="0"/>
    <x v="9"/>
    <x v="1"/>
    <x v="0"/>
    <x v="1"/>
  </r>
  <r>
    <n v="15580"/>
    <s v="Married"/>
    <x v="1"/>
    <n v="60000"/>
    <n v="2"/>
    <x v="0"/>
    <s v="Professional"/>
    <s v="Yes"/>
    <n v="1"/>
    <x v="1"/>
    <x v="9"/>
    <x v="13"/>
    <x v="0"/>
    <x v="1"/>
  </r>
  <r>
    <n v="24185"/>
    <s v="Single"/>
    <x v="0"/>
    <n v="10000"/>
    <n v="1"/>
    <x v="2"/>
    <s v="Manual"/>
    <s v="No"/>
    <n v="1"/>
    <x v="3"/>
    <x v="10"/>
    <x v="12"/>
    <x v="0"/>
    <x v="0"/>
  </r>
  <r>
    <n v="19291"/>
    <s v="Single"/>
    <x v="0"/>
    <n v="10000"/>
    <n v="2"/>
    <x v="2"/>
    <s v="Manual"/>
    <s v="Yes"/>
    <n v="0"/>
    <x v="0"/>
    <x v="10"/>
    <x v="11"/>
    <x v="0"/>
    <x v="0"/>
  </r>
  <r>
    <n v="16713"/>
    <s v="Married"/>
    <x v="1"/>
    <n v="40000"/>
    <n v="2"/>
    <x v="0"/>
    <s v="Management"/>
    <s v="Yes"/>
    <n v="1"/>
    <x v="0"/>
    <x v="5"/>
    <x v="31"/>
    <x v="0"/>
    <x v="1"/>
  </r>
  <r>
    <n v="16185"/>
    <s v="Single"/>
    <x v="1"/>
    <n v="60000"/>
    <n v="4"/>
    <x v="0"/>
    <s v="Professional"/>
    <s v="Yes"/>
    <n v="3"/>
    <x v="4"/>
    <x v="5"/>
    <x v="3"/>
    <x v="0"/>
    <x v="0"/>
  </r>
  <r>
    <n v="14927"/>
    <s v="Married"/>
    <x v="0"/>
    <n v="30000"/>
    <n v="1"/>
    <x v="0"/>
    <s v="Clerical"/>
    <s v="Yes"/>
    <n v="0"/>
    <x v="0"/>
    <x v="0"/>
    <x v="34"/>
    <x v="0"/>
    <x v="1"/>
  </r>
  <r>
    <n v="29337"/>
    <s v="Single"/>
    <x v="1"/>
    <n v="30000"/>
    <n v="2"/>
    <x v="1"/>
    <s v="Clerical"/>
    <s v="Yes"/>
    <n v="2"/>
    <x v="2"/>
    <x v="0"/>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4"/>
    <x v="4"/>
    <x v="0"/>
    <x v="1"/>
  </r>
  <r>
    <n v="16200"/>
    <s v="Single"/>
    <x v="0"/>
    <n v="10000"/>
    <n v="0"/>
    <x v="3"/>
    <s v="Manual"/>
    <s v="No"/>
    <n v="2"/>
    <x v="0"/>
    <x v="4"/>
    <x v="11"/>
    <x v="0"/>
    <x v="0"/>
  </r>
  <r>
    <n v="24857"/>
    <s v="Married"/>
    <x v="0"/>
    <n v="130000"/>
    <n v="3"/>
    <x v="2"/>
    <s v="Professional"/>
    <s v="Yes"/>
    <n v="4"/>
    <x v="0"/>
    <x v="4"/>
    <x v="31"/>
    <x v="0"/>
    <x v="0"/>
  </r>
  <r>
    <n v="26956"/>
    <s v="Single"/>
    <x v="0"/>
    <n v="20000"/>
    <n v="0"/>
    <x v="1"/>
    <s v="Manual"/>
    <s v="No"/>
    <n v="1"/>
    <x v="1"/>
    <x v="4"/>
    <x v="4"/>
    <x v="0"/>
    <x v="1"/>
  </r>
  <r>
    <n v="14517"/>
    <s v="Married"/>
    <x v="0"/>
    <n v="20000"/>
    <n v="3"/>
    <x v="2"/>
    <s v="Skilled Manual"/>
    <s v="No"/>
    <n v="2"/>
    <x v="3"/>
    <x v="4"/>
    <x v="24"/>
    <x v="1"/>
    <x v="0"/>
  </r>
  <r>
    <n v="12678"/>
    <s v="Single"/>
    <x v="0"/>
    <n v="130000"/>
    <n v="4"/>
    <x v="2"/>
    <s v="Management"/>
    <s v="Yes"/>
    <n v="4"/>
    <x v="0"/>
    <x v="4"/>
    <x v="23"/>
    <x v="0"/>
    <x v="0"/>
  </r>
  <r>
    <n v="16188"/>
    <s v="Single"/>
    <x v="0"/>
    <n v="20000"/>
    <n v="0"/>
    <x v="3"/>
    <s v="Manual"/>
    <s v="No"/>
    <n v="2"/>
    <x v="3"/>
    <x v="4"/>
    <x v="22"/>
    <x v="2"/>
    <x v="0"/>
  </r>
  <r>
    <n v="27969"/>
    <s v="Married"/>
    <x v="1"/>
    <n v="80000"/>
    <n v="0"/>
    <x v="0"/>
    <s v="Professional"/>
    <s v="Yes"/>
    <n v="2"/>
    <x v="4"/>
    <x v="4"/>
    <x v="19"/>
    <x v="2"/>
    <x v="1"/>
  </r>
  <r>
    <n v="15752"/>
    <s v="Married"/>
    <x v="1"/>
    <n v="80000"/>
    <n v="2"/>
    <x v="2"/>
    <s v="Skilled Manual"/>
    <s v="No"/>
    <n v="2"/>
    <x v="3"/>
    <x v="8"/>
    <x v="5"/>
    <x v="0"/>
    <x v="1"/>
  </r>
  <r>
    <n v="27745"/>
    <s v="Single"/>
    <x v="1"/>
    <n v="40000"/>
    <n v="2"/>
    <x v="0"/>
    <s v="Management"/>
    <s v="Yes"/>
    <n v="2"/>
    <x v="2"/>
    <x v="8"/>
    <x v="18"/>
    <x v="1"/>
    <x v="1"/>
  </r>
  <r>
    <n v="20828"/>
    <s v="Married"/>
    <x v="0"/>
    <n v="30000"/>
    <n v="4"/>
    <x v="4"/>
    <s v="Clerical"/>
    <s v="Yes"/>
    <n v="0"/>
    <x v="0"/>
    <x v="1"/>
    <x v="12"/>
    <x v="0"/>
    <x v="1"/>
  </r>
  <r>
    <n v="19461"/>
    <s v="Single"/>
    <x v="0"/>
    <n v="10000"/>
    <n v="4"/>
    <x v="3"/>
    <s v="Manual"/>
    <s v="Yes"/>
    <n v="2"/>
    <x v="0"/>
    <x v="1"/>
    <x v="8"/>
    <x v="0"/>
    <x v="0"/>
  </r>
  <r>
    <n v="26941"/>
    <s v="Married"/>
    <x v="1"/>
    <n v="30000"/>
    <n v="0"/>
    <x v="0"/>
    <s v="Clerical"/>
    <s v="Yes"/>
    <n v="0"/>
    <x v="0"/>
    <x v="4"/>
    <x v="15"/>
    <x v="0"/>
    <x v="1"/>
  </r>
  <r>
    <n v="28412"/>
    <s v="Single"/>
    <x v="1"/>
    <n v="20000"/>
    <n v="0"/>
    <x v="2"/>
    <s v="Manual"/>
    <s v="No"/>
    <n v="1"/>
    <x v="1"/>
    <x v="4"/>
    <x v="19"/>
    <x v="2"/>
    <x v="0"/>
  </r>
  <r>
    <n v="24485"/>
    <s v="Single"/>
    <x v="1"/>
    <n v="40000"/>
    <n v="2"/>
    <x v="0"/>
    <s v="Management"/>
    <s v="No"/>
    <n v="1"/>
    <x v="2"/>
    <x v="4"/>
    <x v="31"/>
    <x v="0"/>
    <x v="1"/>
  </r>
  <r>
    <n v="16514"/>
    <s v="Single"/>
    <x v="1"/>
    <n v="10000"/>
    <n v="0"/>
    <x v="1"/>
    <s v="Manual"/>
    <s v="Yes"/>
    <n v="1"/>
    <x v="3"/>
    <x v="4"/>
    <x v="22"/>
    <x v="2"/>
    <x v="1"/>
  </r>
  <r>
    <n v="17191"/>
    <s v="Single"/>
    <x v="1"/>
    <n v="130000"/>
    <n v="3"/>
    <x v="1"/>
    <s v="Professional"/>
    <s v="No"/>
    <n v="3"/>
    <x v="0"/>
    <x v="1"/>
    <x v="36"/>
    <x v="0"/>
    <x v="1"/>
  </r>
  <r>
    <n v="19608"/>
    <s v="Married"/>
    <x v="1"/>
    <n v="80000"/>
    <n v="5"/>
    <x v="0"/>
    <s v="Professional"/>
    <s v="Yes"/>
    <n v="4"/>
    <x v="3"/>
    <x v="1"/>
    <x v="8"/>
    <x v="0"/>
    <x v="0"/>
  </r>
  <r>
    <n v="24119"/>
    <s v="Single"/>
    <x v="1"/>
    <n v="30000"/>
    <n v="0"/>
    <x v="1"/>
    <s v="Clerical"/>
    <s v="No"/>
    <n v="1"/>
    <x v="1"/>
    <x v="4"/>
    <x v="19"/>
    <x v="2"/>
    <x v="0"/>
  </r>
  <r>
    <n v="25458"/>
    <s v="Married"/>
    <x v="1"/>
    <n v="20000"/>
    <n v="1"/>
    <x v="2"/>
    <s v="Manual"/>
    <s v="No"/>
    <n v="1"/>
    <x v="3"/>
    <x v="4"/>
    <x v="8"/>
    <x v="0"/>
    <x v="1"/>
  </r>
  <r>
    <n v="26886"/>
    <s v="Single"/>
    <x v="0"/>
    <n v="30000"/>
    <n v="0"/>
    <x v="1"/>
    <s v="Clerical"/>
    <s v="No"/>
    <n v="1"/>
    <x v="0"/>
    <x v="4"/>
    <x v="19"/>
    <x v="2"/>
    <x v="1"/>
  </r>
  <r>
    <n v="28436"/>
    <s v="Single"/>
    <x v="1"/>
    <n v="30000"/>
    <n v="0"/>
    <x v="1"/>
    <s v="Clerical"/>
    <s v="No"/>
    <n v="1"/>
    <x v="0"/>
    <x v="4"/>
    <x v="25"/>
    <x v="2"/>
    <x v="1"/>
  </r>
  <r>
    <n v="19562"/>
    <s v="Single"/>
    <x v="0"/>
    <n v="60000"/>
    <n v="2"/>
    <x v="0"/>
    <s v="Professional"/>
    <s v="Yes"/>
    <n v="1"/>
    <x v="1"/>
    <x v="4"/>
    <x v="34"/>
    <x v="0"/>
    <x v="1"/>
  </r>
  <r>
    <n v="15608"/>
    <s v="Single"/>
    <x v="0"/>
    <n v="30000"/>
    <n v="0"/>
    <x v="1"/>
    <s v="Clerical"/>
    <s v="No"/>
    <n v="1"/>
    <x v="1"/>
    <x v="4"/>
    <x v="6"/>
    <x v="0"/>
    <x v="0"/>
  </r>
  <r>
    <n v="16487"/>
    <s v="Single"/>
    <x v="0"/>
    <n v="30000"/>
    <n v="3"/>
    <x v="2"/>
    <s v="Skilled Manual"/>
    <s v="Yes"/>
    <n v="2"/>
    <x v="2"/>
    <x v="11"/>
    <x v="10"/>
    <x v="1"/>
    <x v="0"/>
  </r>
  <r>
    <n v="17197"/>
    <s v="Single"/>
    <x v="0"/>
    <n v="90000"/>
    <n v="5"/>
    <x v="1"/>
    <s v="Professional"/>
    <s v="Yes"/>
    <n v="2"/>
    <x v="4"/>
    <x v="11"/>
    <x v="24"/>
    <x v="1"/>
    <x v="0"/>
  </r>
  <r>
    <n v="12507"/>
    <s v="Married"/>
    <x v="1"/>
    <n v="30000"/>
    <n v="1"/>
    <x v="1"/>
    <s v="Clerical"/>
    <s v="Yes"/>
    <n v="1"/>
    <x v="0"/>
    <x v="1"/>
    <x v="1"/>
    <x v="0"/>
    <x v="0"/>
  </r>
  <r>
    <n v="23940"/>
    <s v="Married"/>
    <x v="1"/>
    <n v="40000"/>
    <n v="1"/>
    <x v="0"/>
    <s v="Skilled Manual"/>
    <s v="Yes"/>
    <n v="1"/>
    <x v="0"/>
    <x v="1"/>
    <x v="20"/>
    <x v="0"/>
    <x v="1"/>
  </r>
  <r>
    <n v="19441"/>
    <s v="Married"/>
    <x v="1"/>
    <n v="40000"/>
    <n v="0"/>
    <x v="4"/>
    <s v="Clerical"/>
    <s v="Yes"/>
    <n v="0"/>
    <x v="0"/>
    <x v="4"/>
    <x v="37"/>
    <x v="2"/>
    <x v="1"/>
  </r>
  <r>
    <n v="26852"/>
    <s v="Married"/>
    <x v="0"/>
    <n v="20000"/>
    <n v="3"/>
    <x v="2"/>
    <s v="Manual"/>
    <s v="Yes"/>
    <n v="2"/>
    <x v="0"/>
    <x v="4"/>
    <x v="1"/>
    <x v="0"/>
    <x v="0"/>
  </r>
  <r>
    <n v="12274"/>
    <s v="Single"/>
    <x v="1"/>
    <n v="10000"/>
    <n v="2"/>
    <x v="2"/>
    <s v="Manual"/>
    <s v="Yes"/>
    <n v="0"/>
    <x v="0"/>
    <x v="4"/>
    <x v="11"/>
    <x v="0"/>
    <x v="0"/>
  </r>
  <r>
    <n v="20236"/>
    <s v="Single"/>
    <x v="1"/>
    <n v="60000"/>
    <n v="3"/>
    <x v="0"/>
    <s v="Professional"/>
    <s v="No"/>
    <n v="2"/>
    <x v="0"/>
    <x v="4"/>
    <x v="1"/>
    <x v="0"/>
    <x v="1"/>
  </r>
  <r>
    <n v="24149"/>
    <s v="Married"/>
    <x v="1"/>
    <n v="10000"/>
    <n v="2"/>
    <x v="1"/>
    <s v="Manual"/>
    <s v="Yes"/>
    <n v="0"/>
    <x v="3"/>
    <x v="0"/>
    <x v="38"/>
    <x v="0"/>
    <x v="0"/>
  </r>
  <r>
    <n v="26139"/>
    <s v="Single"/>
    <x v="1"/>
    <n v="60000"/>
    <n v="1"/>
    <x v="1"/>
    <s v="Skilled Manual"/>
    <s v="Yes"/>
    <n v="1"/>
    <x v="2"/>
    <x v="0"/>
    <x v="12"/>
    <x v="0"/>
    <x v="0"/>
  </r>
  <r>
    <n v="18491"/>
    <s v="Single"/>
    <x v="0"/>
    <n v="70000"/>
    <n v="2"/>
    <x v="2"/>
    <s v="Professional"/>
    <s v="Yes"/>
    <n v="2"/>
    <x v="2"/>
    <x v="0"/>
    <x v="38"/>
    <x v="0"/>
    <x v="1"/>
  </r>
  <r>
    <n v="22707"/>
    <s v="Single"/>
    <x v="0"/>
    <n v="30000"/>
    <n v="0"/>
    <x v="1"/>
    <s v="Clerical"/>
    <s v="No"/>
    <n v="1"/>
    <x v="1"/>
    <x v="0"/>
    <x v="25"/>
    <x v="2"/>
    <x v="0"/>
  </r>
  <r>
    <n v="20430"/>
    <s v="Married"/>
    <x v="1"/>
    <n v="70000"/>
    <n v="2"/>
    <x v="1"/>
    <s v="Skilled Manual"/>
    <s v="Yes"/>
    <n v="2"/>
    <x v="2"/>
    <x v="4"/>
    <x v="31"/>
    <x v="0"/>
    <x v="1"/>
  </r>
  <r>
    <n v="27494"/>
    <s v="Single"/>
    <x v="0"/>
    <n v="40000"/>
    <n v="2"/>
    <x v="1"/>
    <s v="Skilled Manual"/>
    <s v="No"/>
    <n v="2"/>
    <x v="3"/>
    <x v="4"/>
    <x v="39"/>
    <x v="0"/>
    <x v="1"/>
  </r>
  <r>
    <n v="26829"/>
    <s v="Married"/>
    <x v="0"/>
    <n v="40000"/>
    <n v="0"/>
    <x v="0"/>
    <s v="Clerical"/>
    <s v="Yes"/>
    <n v="0"/>
    <x v="0"/>
    <x v="3"/>
    <x v="13"/>
    <x v="0"/>
    <x v="1"/>
  </r>
  <r>
    <n v="28395"/>
    <s v="Single"/>
    <x v="1"/>
    <n v="40000"/>
    <n v="0"/>
    <x v="0"/>
    <s v="Professional"/>
    <s v="No"/>
    <n v="0"/>
    <x v="0"/>
    <x v="3"/>
    <x v="32"/>
    <x v="0"/>
    <x v="1"/>
  </r>
  <r>
    <n v="21006"/>
    <s v="Single"/>
    <x v="0"/>
    <n v="30000"/>
    <n v="1"/>
    <x v="1"/>
    <s v="Manual"/>
    <s v="No"/>
    <n v="0"/>
    <x v="0"/>
    <x v="1"/>
    <x v="30"/>
    <x v="0"/>
    <x v="1"/>
  </r>
  <r>
    <n v="14682"/>
    <s v="Single"/>
    <x v="0"/>
    <n v="70000"/>
    <n v="0"/>
    <x v="0"/>
    <s v="Professional"/>
    <s v="No"/>
    <n v="1"/>
    <x v="2"/>
    <x v="1"/>
    <x v="13"/>
    <x v="0"/>
    <x v="0"/>
  </r>
  <r>
    <n v="17650"/>
    <s v="Single"/>
    <x v="0"/>
    <n v="40000"/>
    <n v="2"/>
    <x v="1"/>
    <s v="Clerical"/>
    <s v="Yes"/>
    <n v="2"/>
    <x v="3"/>
    <x v="1"/>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1"/>
    <x v="25"/>
    <x v="2"/>
    <x v="1"/>
  </r>
  <r>
    <n v="22496"/>
    <s v="Married"/>
    <x v="0"/>
    <n v="30000"/>
    <n v="1"/>
    <x v="0"/>
    <s v="Skilled Manual"/>
    <s v="Yes"/>
    <n v="2"/>
    <x v="0"/>
    <x v="9"/>
    <x v="0"/>
    <x v="0"/>
    <x v="0"/>
  </r>
  <r>
    <n v="24065"/>
    <s v="Single"/>
    <x v="0"/>
    <n v="20000"/>
    <n v="0"/>
    <x v="2"/>
    <s v="Manual"/>
    <s v="Yes"/>
    <n v="0"/>
    <x v="0"/>
    <x v="9"/>
    <x v="8"/>
    <x v="0"/>
    <x v="1"/>
  </r>
  <r>
    <n v="19914"/>
    <s v="Married"/>
    <x v="1"/>
    <n v="80000"/>
    <n v="5"/>
    <x v="0"/>
    <s v="Management"/>
    <s v="Yes"/>
    <n v="2"/>
    <x v="1"/>
    <x v="2"/>
    <x v="24"/>
    <x v="1"/>
    <x v="0"/>
  </r>
  <r>
    <n v="12871"/>
    <s v="Single"/>
    <x v="0"/>
    <n v="30000"/>
    <n v="0"/>
    <x v="1"/>
    <s v="Clerical"/>
    <s v="No"/>
    <n v="1"/>
    <x v="1"/>
    <x v="2"/>
    <x v="19"/>
    <x v="2"/>
    <x v="0"/>
  </r>
  <r>
    <n v="22988"/>
    <s v="Married"/>
    <x v="0"/>
    <n v="40000"/>
    <n v="2"/>
    <x v="0"/>
    <s v="Management"/>
    <s v="Yes"/>
    <n v="2"/>
    <x v="2"/>
    <x v="1"/>
    <x v="29"/>
    <x v="1"/>
    <x v="1"/>
  </r>
  <r>
    <n v="15922"/>
    <s v="Married"/>
    <x v="1"/>
    <n v="150000"/>
    <n v="2"/>
    <x v="2"/>
    <s v="Professional"/>
    <s v="Yes"/>
    <n v="4"/>
    <x v="0"/>
    <x v="1"/>
    <x v="28"/>
    <x v="0"/>
    <x v="0"/>
  </r>
  <r>
    <n v="12344"/>
    <s v="Single"/>
    <x v="0"/>
    <n v="80000"/>
    <n v="0"/>
    <x v="0"/>
    <s v="Professional"/>
    <s v="No"/>
    <n v="3"/>
    <x v="4"/>
    <x v="4"/>
    <x v="23"/>
    <x v="0"/>
    <x v="0"/>
  </r>
  <r>
    <n v="23627"/>
    <s v="Single"/>
    <x v="0"/>
    <n v="100000"/>
    <n v="3"/>
    <x v="1"/>
    <s v="Management"/>
    <s v="No"/>
    <n v="4"/>
    <x v="2"/>
    <x v="4"/>
    <x v="16"/>
    <x v="1"/>
    <x v="0"/>
  </r>
  <r>
    <n v="27775"/>
    <s v="Single"/>
    <x v="0"/>
    <n v="40000"/>
    <n v="0"/>
    <x v="0"/>
    <s v="Clerical"/>
    <s v="No"/>
    <n v="0"/>
    <x v="0"/>
    <x v="4"/>
    <x v="13"/>
    <x v="0"/>
    <x v="1"/>
  </r>
  <r>
    <n v="29301"/>
    <s v="Married"/>
    <x v="1"/>
    <n v="80000"/>
    <n v="5"/>
    <x v="0"/>
    <s v="Professional"/>
    <s v="Yes"/>
    <n v="4"/>
    <x v="3"/>
    <x v="4"/>
    <x v="8"/>
    <x v="0"/>
    <x v="0"/>
  </r>
  <r>
    <n v="12716"/>
    <s v="Single"/>
    <x v="1"/>
    <n v="30000"/>
    <n v="0"/>
    <x v="1"/>
    <s v="Clerical"/>
    <s v="Yes"/>
    <n v="1"/>
    <x v="1"/>
    <x v="1"/>
    <x v="21"/>
    <x v="0"/>
    <x v="0"/>
  </r>
  <r>
    <n v="12472"/>
    <s v="Married"/>
    <x v="1"/>
    <n v="30000"/>
    <n v="1"/>
    <x v="0"/>
    <s v="Clerical"/>
    <s v="Yes"/>
    <n v="1"/>
    <x v="1"/>
    <x v="1"/>
    <x v="32"/>
    <x v="0"/>
    <x v="0"/>
  </r>
  <r>
    <n v="20970"/>
    <s v="Single"/>
    <x v="1"/>
    <n v="10000"/>
    <n v="2"/>
    <x v="1"/>
    <s v="Manual"/>
    <s v="Yes"/>
    <n v="1"/>
    <x v="0"/>
    <x v="3"/>
    <x v="31"/>
    <x v="0"/>
    <x v="1"/>
  </r>
  <r>
    <n v="26818"/>
    <s v="Single"/>
    <x v="1"/>
    <n v="10000"/>
    <n v="3"/>
    <x v="2"/>
    <s v="Manual"/>
    <s v="Yes"/>
    <n v="1"/>
    <x v="0"/>
    <x v="3"/>
    <x v="32"/>
    <x v="0"/>
    <x v="1"/>
  </r>
  <r>
    <n v="12993"/>
    <s v="Married"/>
    <x v="1"/>
    <n v="60000"/>
    <n v="2"/>
    <x v="0"/>
    <s v="Professional"/>
    <s v="Yes"/>
    <n v="1"/>
    <x v="1"/>
    <x v="10"/>
    <x v="34"/>
    <x v="0"/>
    <x v="0"/>
  </r>
  <r>
    <n v="14192"/>
    <s v="Married"/>
    <x v="1"/>
    <n v="90000"/>
    <n v="4"/>
    <x v="2"/>
    <s v="Management"/>
    <s v="Yes"/>
    <n v="3"/>
    <x v="2"/>
    <x v="10"/>
    <x v="16"/>
    <x v="1"/>
    <x v="1"/>
  </r>
  <r>
    <n v="19477"/>
    <s v="Married"/>
    <x v="1"/>
    <n v="40000"/>
    <n v="0"/>
    <x v="0"/>
    <s v="Professional"/>
    <s v="Yes"/>
    <n v="0"/>
    <x v="0"/>
    <x v="8"/>
    <x v="8"/>
    <x v="0"/>
    <x v="1"/>
  </r>
  <r>
    <n v="26796"/>
    <s v="Single"/>
    <x v="1"/>
    <n v="40000"/>
    <n v="2"/>
    <x v="0"/>
    <s v="Management"/>
    <s v="Yes"/>
    <n v="2"/>
    <x v="2"/>
    <x v="8"/>
    <x v="27"/>
    <x v="1"/>
    <x v="1"/>
  </r>
  <r>
    <n v="21094"/>
    <s v="Single"/>
    <x v="0"/>
    <n v="30000"/>
    <n v="2"/>
    <x v="1"/>
    <s v="Clerical"/>
    <s v="Yes"/>
    <n v="2"/>
    <x v="0"/>
    <x v="5"/>
    <x v="0"/>
    <x v="0"/>
    <x v="0"/>
  </r>
  <r>
    <n v="12234"/>
    <s v="Married"/>
    <x v="1"/>
    <n v="10000"/>
    <n v="2"/>
    <x v="1"/>
    <s v="Manual"/>
    <s v="Yes"/>
    <n v="1"/>
    <x v="1"/>
    <x v="5"/>
    <x v="31"/>
    <x v="0"/>
    <x v="0"/>
  </r>
  <r>
    <n v="28683"/>
    <s v="Single"/>
    <x v="0"/>
    <n v="10000"/>
    <n v="1"/>
    <x v="2"/>
    <s v="Manual"/>
    <s v="No"/>
    <n v="1"/>
    <x v="2"/>
    <x v="12"/>
    <x v="11"/>
    <x v="0"/>
    <x v="1"/>
  </r>
  <r>
    <n v="17994"/>
    <s v="Single"/>
    <x v="1"/>
    <n v="20000"/>
    <n v="2"/>
    <x v="2"/>
    <s v="Manual"/>
    <s v="Yes"/>
    <n v="2"/>
    <x v="0"/>
    <x v="12"/>
    <x v="0"/>
    <x v="0"/>
    <x v="0"/>
  </r>
  <r>
    <n v="24273"/>
    <s v="Married"/>
    <x v="0"/>
    <n v="20000"/>
    <n v="2"/>
    <x v="3"/>
    <s v="Clerical"/>
    <s v="Yes"/>
    <n v="2"/>
    <x v="2"/>
    <x v="5"/>
    <x v="10"/>
    <x v="1"/>
    <x v="1"/>
  </r>
  <r>
    <n v="26547"/>
    <s v="Single"/>
    <x v="0"/>
    <n v="30000"/>
    <n v="2"/>
    <x v="1"/>
    <s v="Clerical"/>
    <s v="No"/>
    <n v="2"/>
    <x v="2"/>
    <x v="5"/>
    <x v="2"/>
    <x v="1"/>
    <x v="1"/>
  </r>
  <r>
    <n v="22500"/>
    <s v="Single"/>
    <x v="1"/>
    <n v="40000"/>
    <n v="0"/>
    <x v="0"/>
    <s v="Professional"/>
    <s v="No"/>
    <n v="0"/>
    <x v="0"/>
    <x v="12"/>
    <x v="8"/>
    <x v="0"/>
    <x v="1"/>
  </r>
  <r>
    <n v="23993"/>
    <s v="Single"/>
    <x v="0"/>
    <n v="10000"/>
    <n v="0"/>
    <x v="1"/>
    <s v="Manual"/>
    <s v="No"/>
    <n v="1"/>
    <x v="0"/>
    <x v="12"/>
    <x v="22"/>
    <x v="2"/>
    <x v="1"/>
  </r>
  <r>
    <n v="14832"/>
    <s v="Married"/>
    <x v="1"/>
    <n v="40000"/>
    <n v="1"/>
    <x v="0"/>
    <s v="Skilled Manual"/>
    <s v="Yes"/>
    <n v="0"/>
    <x v="0"/>
    <x v="0"/>
    <x v="0"/>
    <x v="0"/>
    <x v="1"/>
  </r>
  <r>
    <n v="16614"/>
    <s v="Married"/>
    <x v="0"/>
    <n v="80000"/>
    <n v="0"/>
    <x v="0"/>
    <s v="Professional"/>
    <s v="Yes"/>
    <n v="3"/>
    <x v="4"/>
    <x v="0"/>
    <x v="21"/>
    <x v="0"/>
    <x v="0"/>
  </r>
  <r>
    <n v="20877"/>
    <s v="Single"/>
    <x v="1"/>
    <n v="30000"/>
    <n v="1"/>
    <x v="0"/>
    <s v="Clerical"/>
    <s v="Yes"/>
    <n v="0"/>
    <x v="3"/>
    <x v="1"/>
    <x v="34"/>
    <x v="0"/>
    <x v="1"/>
  </r>
  <r>
    <n v="20729"/>
    <s v="Married"/>
    <x v="0"/>
    <n v="40000"/>
    <n v="2"/>
    <x v="1"/>
    <s v="Clerical"/>
    <s v="No"/>
    <n v="1"/>
    <x v="0"/>
    <x v="1"/>
    <x v="17"/>
    <x v="0"/>
    <x v="0"/>
  </r>
  <r>
    <n v="22464"/>
    <s v="Married"/>
    <x v="1"/>
    <n v="40000"/>
    <n v="0"/>
    <x v="4"/>
    <s v="Clerical"/>
    <s v="Yes"/>
    <n v="0"/>
    <x v="0"/>
    <x v="1"/>
    <x v="34"/>
    <x v="0"/>
    <x v="1"/>
  </r>
  <r>
    <n v="19475"/>
    <s v="Married"/>
    <x v="0"/>
    <n v="40000"/>
    <n v="0"/>
    <x v="0"/>
    <s v="Professional"/>
    <s v="No"/>
    <n v="0"/>
    <x v="0"/>
    <x v="1"/>
    <x v="8"/>
    <x v="0"/>
    <x v="1"/>
  </r>
  <r>
    <n v="19675"/>
    <s v="Married"/>
    <x v="1"/>
    <n v="20000"/>
    <n v="4"/>
    <x v="2"/>
    <s v="Skilled Manual"/>
    <s v="Yes"/>
    <n v="2"/>
    <x v="2"/>
    <x v="8"/>
    <x v="2"/>
    <x v="1"/>
    <x v="0"/>
  </r>
  <r>
    <n v="12728"/>
    <s v="Single"/>
    <x v="1"/>
    <n v="30000"/>
    <n v="0"/>
    <x v="1"/>
    <s v="Clerical"/>
    <s v="No"/>
    <n v="1"/>
    <x v="3"/>
    <x v="8"/>
    <x v="40"/>
    <x v="2"/>
    <x v="0"/>
  </r>
  <r>
    <n v="26154"/>
    <s v="Married"/>
    <x v="1"/>
    <n v="60000"/>
    <n v="1"/>
    <x v="1"/>
    <s v="Skilled Manual"/>
    <s v="Yes"/>
    <n v="1"/>
    <x v="2"/>
    <x v="3"/>
    <x v="1"/>
    <x v="0"/>
    <x v="1"/>
  </r>
  <r>
    <n v="29117"/>
    <s v="Single"/>
    <x v="1"/>
    <n v="100000"/>
    <n v="1"/>
    <x v="0"/>
    <s v="Management"/>
    <s v="No"/>
    <n v="3"/>
    <x v="0"/>
    <x v="3"/>
    <x v="28"/>
    <x v="0"/>
    <x v="0"/>
  </r>
  <r>
    <n v="17845"/>
    <s v="Single"/>
    <x v="0"/>
    <n v="20000"/>
    <n v="0"/>
    <x v="3"/>
    <s v="Manual"/>
    <s v="No"/>
    <n v="2"/>
    <x v="3"/>
    <x v="3"/>
    <x v="21"/>
    <x v="0"/>
    <x v="0"/>
  </r>
  <r>
    <n v="25058"/>
    <s v="Married"/>
    <x v="1"/>
    <n v="100000"/>
    <n v="1"/>
    <x v="0"/>
    <s v="Management"/>
    <s v="Yes"/>
    <n v="3"/>
    <x v="1"/>
    <x v="3"/>
    <x v="15"/>
    <x v="0"/>
    <x v="0"/>
  </r>
  <r>
    <n v="23426"/>
    <s v="Single"/>
    <x v="1"/>
    <n v="80000"/>
    <n v="5"/>
    <x v="4"/>
    <s v="Management"/>
    <s v="Yes"/>
    <n v="3"/>
    <x v="0"/>
    <x v="4"/>
    <x v="8"/>
    <x v="0"/>
    <x v="0"/>
  </r>
  <r>
    <n v="14798"/>
    <s v="Single"/>
    <x v="0"/>
    <n v="10000"/>
    <n v="4"/>
    <x v="3"/>
    <s v="Manual"/>
    <s v="Yes"/>
    <n v="2"/>
    <x v="0"/>
    <x v="4"/>
    <x v="3"/>
    <x v="0"/>
    <x v="1"/>
  </r>
  <r>
    <n v="12664"/>
    <s v="Married"/>
    <x v="0"/>
    <n v="130000"/>
    <n v="5"/>
    <x v="1"/>
    <s v="Professional"/>
    <s v="Yes"/>
    <n v="4"/>
    <x v="0"/>
    <x v="12"/>
    <x v="14"/>
    <x v="1"/>
    <x v="0"/>
  </r>
  <r>
    <n v="23979"/>
    <s v="Single"/>
    <x v="1"/>
    <n v="10000"/>
    <n v="2"/>
    <x v="1"/>
    <s v="Manual"/>
    <s v="No"/>
    <n v="0"/>
    <x v="0"/>
    <x v="12"/>
    <x v="5"/>
    <x v="0"/>
    <x v="0"/>
  </r>
  <r>
    <n v="25605"/>
    <s v="Single"/>
    <x v="0"/>
    <n v="20000"/>
    <n v="2"/>
    <x v="1"/>
    <s v="Manual"/>
    <s v="No"/>
    <n v="1"/>
    <x v="0"/>
    <x v="1"/>
    <x v="9"/>
    <x v="0"/>
    <x v="1"/>
  </r>
  <r>
    <n v="20797"/>
    <s v="Married"/>
    <x v="0"/>
    <n v="10000"/>
    <n v="1"/>
    <x v="0"/>
    <s v="Manual"/>
    <s v="Yes"/>
    <n v="0"/>
    <x v="0"/>
    <x v="1"/>
    <x v="28"/>
    <x v="0"/>
    <x v="0"/>
  </r>
  <r>
    <n v="21980"/>
    <s v="Single"/>
    <x v="0"/>
    <n v="60000"/>
    <n v="1"/>
    <x v="0"/>
    <s v="Professional"/>
    <s v="Yes"/>
    <n v="1"/>
    <x v="2"/>
    <x v="1"/>
    <x v="20"/>
    <x v="0"/>
    <x v="1"/>
  </r>
  <r>
    <n v="25460"/>
    <s v="Married"/>
    <x v="0"/>
    <n v="20000"/>
    <n v="2"/>
    <x v="2"/>
    <s v="Manual"/>
    <s v="Yes"/>
    <n v="0"/>
    <x v="0"/>
    <x v="1"/>
    <x v="8"/>
    <x v="0"/>
    <x v="1"/>
  </r>
  <r>
    <n v="29181"/>
    <s v="Single"/>
    <x v="0"/>
    <n v="60000"/>
    <n v="2"/>
    <x v="0"/>
    <s v="Professional"/>
    <s v="No"/>
    <n v="1"/>
    <x v="0"/>
    <x v="0"/>
    <x v="13"/>
    <x v="0"/>
    <x v="1"/>
  </r>
  <r>
    <n v="24279"/>
    <s v="Single"/>
    <x v="1"/>
    <n v="40000"/>
    <n v="2"/>
    <x v="1"/>
    <s v="Skilled Manual"/>
    <s v="No"/>
    <n v="2"/>
    <x v="3"/>
    <x v="0"/>
    <x v="31"/>
    <x v="0"/>
    <x v="0"/>
  </r>
  <r>
    <n v="22402"/>
    <s v="Married"/>
    <x v="1"/>
    <n v="10000"/>
    <n v="0"/>
    <x v="1"/>
    <s v="Manual"/>
    <s v="Yes"/>
    <n v="1"/>
    <x v="1"/>
    <x v="3"/>
    <x v="37"/>
    <x v="2"/>
    <x v="1"/>
  </r>
  <r>
    <n v="15465"/>
    <s v="Married"/>
    <x v="0"/>
    <n v="10000"/>
    <n v="0"/>
    <x v="1"/>
    <s v="Manual"/>
    <s v="No"/>
    <n v="1"/>
    <x v="0"/>
    <x v="3"/>
    <x v="37"/>
    <x v="2"/>
    <x v="0"/>
  </r>
  <r>
    <n v="26757"/>
    <s v="Single"/>
    <x v="1"/>
    <n v="90000"/>
    <n v="1"/>
    <x v="0"/>
    <s v="Professional"/>
    <s v="Yes"/>
    <n v="1"/>
    <x v="1"/>
    <x v="4"/>
    <x v="15"/>
    <x v="0"/>
    <x v="1"/>
  </r>
  <r>
    <n v="14233"/>
    <s v="Single"/>
    <x v="1"/>
    <n v="100000"/>
    <n v="0"/>
    <x v="2"/>
    <s v="Management"/>
    <s v="Yes"/>
    <n v="3"/>
    <x v="4"/>
    <x v="4"/>
    <x v="11"/>
    <x v="0"/>
    <x v="0"/>
  </r>
  <r>
    <n v="14058"/>
    <s v="Single"/>
    <x v="1"/>
    <n v="70000"/>
    <n v="0"/>
    <x v="0"/>
    <s v="Professional"/>
    <s v="No"/>
    <n v="1"/>
    <x v="2"/>
    <x v="4"/>
    <x v="3"/>
    <x v="0"/>
    <x v="1"/>
  </r>
  <r>
    <n v="12273"/>
    <s v="Married"/>
    <x v="1"/>
    <n v="30000"/>
    <n v="1"/>
    <x v="0"/>
    <s v="Clerical"/>
    <s v="Yes"/>
    <n v="0"/>
    <x v="0"/>
    <x v="4"/>
    <x v="15"/>
    <x v="0"/>
    <x v="0"/>
  </r>
  <r>
    <n v="17203"/>
    <s v="Married"/>
    <x v="0"/>
    <n v="130000"/>
    <n v="4"/>
    <x v="1"/>
    <s v="Professional"/>
    <s v="Yes"/>
    <n v="4"/>
    <x v="2"/>
    <x v="4"/>
    <x v="33"/>
    <x v="1"/>
    <x v="1"/>
  </r>
  <r>
    <n v="18144"/>
    <s v="Married"/>
    <x v="0"/>
    <n v="80000"/>
    <n v="5"/>
    <x v="0"/>
    <s v="Management"/>
    <s v="Yes"/>
    <n v="2"/>
    <x v="1"/>
    <x v="4"/>
    <x v="33"/>
    <x v="1"/>
    <x v="0"/>
  </r>
  <r>
    <n v="23963"/>
    <s v="Married"/>
    <x v="1"/>
    <n v="10000"/>
    <n v="0"/>
    <x v="3"/>
    <s v="Manual"/>
    <s v="No"/>
    <n v="2"/>
    <x v="0"/>
    <x v="1"/>
    <x v="6"/>
    <x v="0"/>
    <x v="0"/>
  </r>
  <r>
    <n v="17907"/>
    <s v="Married"/>
    <x v="0"/>
    <n v="10000"/>
    <n v="0"/>
    <x v="1"/>
    <s v="Manual"/>
    <s v="Yes"/>
    <n v="1"/>
    <x v="1"/>
    <x v="1"/>
    <x v="40"/>
    <x v="2"/>
    <x v="0"/>
  </r>
  <r>
    <n v="19442"/>
    <s v="Single"/>
    <x v="1"/>
    <n v="50000"/>
    <n v="0"/>
    <x v="4"/>
    <s v="Skilled Manual"/>
    <s v="Yes"/>
    <n v="0"/>
    <x v="0"/>
    <x v="1"/>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1"/>
    <x v="28"/>
    <x v="0"/>
    <x v="0"/>
  </r>
  <r>
    <n v="14191"/>
    <s v="Married"/>
    <x v="1"/>
    <n v="160000"/>
    <n v="4"/>
    <x v="1"/>
    <s v="Professional"/>
    <s v="No"/>
    <n v="2"/>
    <x v="4"/>
    <x v="3"/>
    <x v="10"/>
    <x v="1"/>
    <x v="1"/>
  </r>
  <r>
    <n v="12212"/>
    <s v="Married"/>
    <x v="0"/>
    <n v="10000"/>
    <n v="0"/>
    <x v="4"/>
    <s v="Manual"/>
    <s v="Yes"/>
    <n v="0"/>
    <x v="0"/>
    <x v="3"/>
    <x v="34"/>
    <x v="0"/>
    <x v="1"/>
  </r>
  <r>
    <n v="25529"/>
    <s v="Single"/>
    <x v="1"/>
    <n v="10000"/>
    <n v="1"/>
    <x v="4"/>
    <s v="Manual"/>
    <s v="Yes"/>
    <n v="0"/>
    <x v="0"/>
    <x v="4"/>
    <x v="20"/>
    <x v="0"/>
    <x v="0"/>
  </r>
  <r>
    <n v="22170"/>
    <s v="Married"/>
    <x v="0"/>
    <n v="30000"/>
    <n v="3"/>
    <x v="1"/>
    <s v="Clerical"/>
    <s v="No"/>
    <n v="2"/>
    <x v="3"/>
    <x v="4"/>
    <x v="10"/>
    <x v="1"/>
    <x v="1"/>
  </r>
  <r>
    <n v="19445"/>
    <s v="Married"/>
    <x v="0"/>
    <n v="10000"/>
    <n v="2"/>
    <x v="2"/>
    <s v="Manual"/>
    <s v="No"/>
    <n v="1"/>
    <x v="0"/>
    <x v="4"/>
    <x v="13"/>
    <x v="0"/>
    <x v="0"/>
  </r>
  <r>
    <n v="15265"/>
    <s v="Single"/>
    <x v="1"/>
    <n v="40000"/>
    <n v="2"/>
    <x v="0"/>
    <s v="Management"/>
    <s v="Yes"/>
    <n v="2"/>
    <x v="2"/>
    <x v="4"/>
    <x v="29"/>
    <x v="1"/>
    <x v="1"/>
  </r>
  <r>
    <n v="28918"/>
    <s v="Married"/>
    <x v="0"/>
    <n v="130000"/>
    <n v="4"/>
    <x v="2"/>
    <s v="Management"/>
    <s v="No"/>
    <n v="4"/>
    <x v="4"/>
    <x v="4"/>
    <x v="7"/>
    <x v="1"/>
    <x v="0"/>
  </r>
  <r>
    <n v="15799"/>
    <s v="Married"/>
    <x v="0"/>
    <n v="90000"/>
    <n v="1"/>
    <x v="0"/>
    <s v="Professional"/>
    <s v="Yes"/>
    <n v="1"/>
    <x v="1"/>
    <x v="4"/>
    <x v="15"/>
    <x v="0"/>
    <x v="1"/>
  </r>
  <r>
    <n v="11047"/>
    <s v="Married"/>
    <x v="0"/>
    <n v="30000"/>
    <n v="3"/>
    <x v="2"/>
    <s v="Skilled Manual"/>
    <s v="No"/>
    <n v="2"/>
    <x v="3"/>
    <x v="1"/>
    <x v="16"/>
    <x v="1"/>
    <x v="1"/>
  </r>
  <r>
    <n v="18151"/>
    <s v="Single"/>
    <x v="1"/>
    <n v="80000"/>
    <n v="5"/>
    <x v="1"/>
    <s v="Professional"/>
    <s v="No"/>
    <n v="2"/>
    <x v="4"/>
    <x v="1"/>
    <x v="14"/>
    <x v="1"/>
    <x v="0"/>
  </r>
  <r>
    <n v="20606"/>
    <s v="Married"/>
    <x v="0"/>
    <n v="70000"/>
    <n v="0"/>
    <x v="0"/>
    <s v="Professional"/>
    <s v="Yes"/>
    <n v="4"/>
    <x v="4"/>
    <x v="4"/>
    <x v="21"/>
    <x v="0"/>
    <x v="1"/>
  </r>
  <r>
    <n v="19482"/>
    <s v="Married"/>
    <x v="1"/>
    <n v="30000"/>
    <n v="1"/>
    <x v="1"/>
    <s v="Clerical"/>
    <s v="Yes"/>
    <n v="1"/>
    <x v="0"/>
    <x v="4"/>
    <x v="20"/>
    <x v="0"/>
    <x v="1"/>
  </r>
  <r>
    <n v="16489"/>
    <s v="Married"/>
    <x v="1"/>
    <n v="30000"/>
    <n v="3"/>
    <x v="2"/>
    <s v="Skilled Manual"/>
    <s v="Yes"/>
    <n v="2"/>
    <x v="2"/>
    <x v="4"/>
    <x v="10"/>
    <x v="1"/>
    <x v="0"/>
  </r>
  <r>
    <n v="26944"/>
    <s v="Single"/>
    <x v="1"/>
    <n v="90000"/>
    <n v="2"/>
    <x v="2"/>
    <s v="Manual"/>
    <s v="Yes"/>
    <n v="0"/>
    <x v="0"/>
    <x v="4"/>
    <x v="4"/>
    <x v="0"/>
    <x v="1"/>
  </r>
  <r>
    <n v="15682"/>
    <s v="Single"/>
    <x v="0"/>
    <n v="80000"/>
    <n v="5"/>
    <x v="0"/>
    <s v="Management"/>
    <s v="Yes"/>
    <n v="2"/>
    <x v="4"/>
    <x v="1"/>
    <x v="24"/>
    <x v="1"/>
    <x v="0"/>
  </r>
  <r>
    <n v="26032"/>
    <s v="Married"/>
    <x v="0"/>
    <n v="70000"/>
    <n v="5"/>
    <x v="0"/>
    <s v="Professional"/>
    <s v="Yes"/>
    <n v="4"/>
    <x v="4"/>
    <x v="1"/>
    <x v="3"/>
    <x v="0"/>
    <x v="0"/>
  </r>
  <r>
    <n v="17843"/>
    <s v="Single"/>
    <x v="0"/>
    <n v="10000"/>
    <n v="0"/>
    <x v="3"/>
    <s v="Manual"/>
    <s v="No"/>
    <n v="2"/>
    <x v="0"/>
    <x v="1"/>
    <x v="21"/>
    <x v="0"/>
    <x v="0"/>
  </r>
  <r>
    <n v="25559"/>
    <s v="Single"/>
    <x v="1"/>
    <n v="20000"/>
    <n v="0"/>
    <x v="0"/>
    <s v="Clerical"/>
    <s v="Yes"/>
    <n v="0"/>
    <x v="0"/>
    <x v="1"/>
    <x v="37"/>
    <x v="2"/>
    <x v="1"/>
  </r>
  <r>
    <n v="16209"/>
    <s v="Single"/>
    <x v="0"/>
    <n v="50000"/>
    <n v="0"/>
    <x v="4"/>
    <s v="Skilled Manual"/>
    <s v="Yes"/>
    <n v="0"/>
    <x v="3"/>
    <x v="2"/>
    <x v="4"/>
    <x v="0"/>
    <x v="0"/>
  </r>
  <r>
    <n v="11147"/>
    <s v="Married"/>
    <x v="1"/>
    <n v="60000"/>
    <n v="2"/>
    <x v="4"/>
    <s v="Management"/>
    <s v="Yes"/>
    <n v="1"/>
    <x v="0"/>
    <x v="2"/>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2"/>
    <x v="23"/>
    <x v="0"/>
    <x v="0"/>
  </r>
  <r>
    <n v="12585"/>
    <s v="Married"/>
    <x v="1"/>
    <n v="10000"/>
    <n v="1"/>
    <x v="2"/>
    <s v="Manual"/>
    <s v="Yes"/>
    <n v="0"/>
    <x v="1"/>
    <x v="2"/>
    <x v="40"/>
    <x v="2"/>
    <x v="1"/>
  </r>
  <r>
    <n v="18626"/>
    <s v="Single"/>
    <x v="1"/>
    <n v="40000"/>
    <n v="2"/>
    <x v="1"/>
    <s v="Clerical"/>
    <s v="Yes"/>
    <n v="0"/>
    <x v="3"/>
    <x v="5"/>
    <x v="6"/>
    <x v="0"/>
    <x v="1"/>
  </r>
  <r>
    <n v="29298"/>
    <s v="Single"/>
    <x v="0"/>
    <n v="60000"/>
    <n v="1"/>
    <x v="1"/>
    <s v="Skilled Manual"/>
    <s v="Yes"/>
    <n v="1"/>
    <x v="2"/>
    <x v="5"/>
    <x v="30"/>
    <x v="0"/>
    <x v="1"/>
  </r>
  <r>
    <n v="24842"/>
    <s v="Single"/>
    <x v="0"/>
    <n v="90000"/>
    <n v="3"/>
    <x v="2"/>
    <s v="Professional"/>
    <s v="No"/>
    <n v="1"/>
    <x v="1"/>
    <x v="9"/>
    <x v="36"/>
    <x v="0"/>
    <x v="0"/>
  </r>
  <r>
    <n v="15657"/>
    <s v="Married"/>
    <x v="1"/>
    <n v="30000"/>
    <n v="3"/>
    <x v="4"/>
    <s v="Clerical"/>
    <s v="Yes"/>
    <n v="0"/>
    <x v="0"/>
    <x v="9"/>
    <x v="30"/>
    <x v="0"/>
    <x v="1"/>
  </r>
  <r>
    <n v="11415"/>
    <s v="Single"/>
    <x v="1"/>
    <n v="90000"/>
    <n v="5"/>
    <x v="1"/>
    <s v="Professional"/>
    <s v="No"/>
    <n v="2"/>
    <x v="4"/>
    <x v="9"/>
    <x v="24"/>
    <x v="1"/>
    <x v="0"/>
  </r>
  <r>
    <n v="28729"/>
    <s v="Single"/>
    <x v="0"/>
    <n v="20000"/>
    <n v="0"/>
    <x v="3"/>
    <s v="Manual"/>
    <s v="Yes"/>
    <n v="2"/>
    <x v="3"/>
    <x v="9"/>
    <x v="22"/>
    <x v="2"/>
    <x v="1"/>
  </r>
  <r>
    <n v="22633"/>
    <s v="Single"/>
    <x v="0"/>
    <n v="40000"/>
    <n v="0"/>
    <x v="4"/>
    <s v="Clerical"/>
    <s v="Yes"/>
    <n v="0"/>
    <x v="0"/>
    <x v="9"/>
    <x v="34"/>
    <x v="0"/>
    <x v="1"/>
  </r>
  <r>
    <n v="25649"/>
    <s v="Single"/>
    <x v="0"/>
    <n v="30000"/>
    <n v="3"/>
    <x v="1"/>
    <s v="Clerical"/>
    <s v="Yes"/>
    <n v="0"/>
    <x v="0"/>
    <x v="9"/>
    <x v="0"/>
    <x v="0"/>
    <x v="1"/>
  </r>
  <r>
    <n v="14669"/>
    <s v="Married"/>
    <x v="0"/>
    <n v="80000"/>
    <n v="4"/>
    <x v="4"/>
    <s v="Management"/>
    <s v="Yes"/>
    <n v="1"/>
    <x v="0"/>
    <x v="1"/>
    <x v="4"/>
    <x v="0"/>
    <x v="0"/>
  </r>
  <r>
    <n v="19299"/>
    <s v="Married"/>
    <x v="0"/>
    <n v="50000"/>
    <n v="0"/>
    <x v="4"/>
    <s v="Skilled Manual"/>
    <s v="Yes"/>
    <n v="0"/>
    <x v="0"/>
    <x v="1"/>
    <x v="4"/>
    <x v="0"/>
    <x v="1"/>
  </r>
  <r>
    <n v="20946"/>
    <s v="Single"/>
    <x v="0"/>
    <n v="30000"/>
    <n v="0"/>
    <x v="1"/>
    <s v="Clerical"/>
    <s v="No"/>
    <n v="1"/>
    <x v="1"/>
    <x v="0"/>
    <x v="25"/>
    <x v="2"/>
    <x v="0"/>
  </r>
  <r>
    <n v="11451"/>
    <s v="Single"/>
    <x v="1"/>
    <n v="70000"/>
    <n v="0"/>
    <x v="0"/>
    <s v="Professional"/>
    <s v="No"/>
    <n v="4"/>
    <x v="4"/>
    <x v="0"/>
    <x v="23"/>
    <x v="0"/>
    <x v="1"/>
  </r>
  <r>
    <n v="25553"/>
    <s v="Married"/>
    <x v="1"/>
    <n v="30000"/>
    <n v="1"/>
    <x v="0"/>
    <s v="Clerical"/>
    <s v="Yes"/>
    <n v="0"/>
    <x v="0"/>
    <x v="2"/>
    <x v="27"/>
    <x v="1"/>
    <x v="1"/>
  </r>
  <r>
    <n v="27951"/>
    <s v="Single"/>
    <x v="1"/>
    <n v="80000"/>
    <n v="4"/>
    <x v="1"/>
    <s v="Professional"/>
    <s v="No"/>
    <n v="2"/>
    <x v="1"/>
    <x v="2"/>
    <x v="9"/>
    <x v="0"/>
    <x v="1"/>
  </r>
  <r>
    <n v="25026"/>
    <s v="Married"/>
    <x v="1"/>
    <n v="20000"/>
    <n v="2"/>
    <x v="3"/>
    <s v="Clerical"/>
    <s v="Yes"/>
    <n v="3"/>
    <x v="2"/>
    <x v="2"/>
    <x v="9"/>
    <x v="0"/>
    <x v="0"/>
  </r>
  <r>
    <n v="13673"/>
    <s v="Single"/>
    <x v="0"/>
    <n v="20000"/>
    <n v="0"/>
    <x v="3"/>
    <s v="Manual"/>
    <s v="No"/>
    <n v="2"/>
    <x v="0"/>
    <x v="2"/>
    <x v="37"/>
    <x v="2"/>
    <x v="0"/>
  </r>
  <r>
    <n v="16043"/>
    <s v="Single"/>
    <x v="1"/>
    <n v="10000"/>
    <n v="1"/>
    <x v="0"/>
    <s v="Manual"/>
    <s v="Yes"/>
    <n v="0"/>
    <x v="0"/>
    <x v="8"/>
    <x v="28"/>
    <x v="0"/>
    <x v="0"/>
  </r>
  <r>
    <n v="22399"/>
    <s v="Single"/>
    <x v="1"/>
    <n v="10000"/>
    <n v="0"/>
    <x v="1"/>
    <s v="Manual"/>
    <s v="Yes"/>
    <n v="1"/>
    <x v="3"/>
    <x v="8"/>
    <x v="22"/>
    <x v="2"/>
    <x v="1"/>
  </r>
  <r>
    <n v="27696"/>
    <s v="Married"/>
    <x v="1"/>
    <n v="60000"/>
    <n v="1"/>
    <x v="0"/>
    <s v="Professional"/>
    <s v="Yes"/>
    <n v="1"/>
    <x v="2"/>
    <x v="9"/>
    <x v="1"/>
    <x v="0"/>
    <x v="1"/>
  </r>
  <r>
    <n v="25313"/>
    <s v="Single"/>
    <x v="1"/>
    <n v="10000"/>
    <n v="0"/>
    <x v="3"/>
    <s v="Manual"/>
    <s v="No"/>
    <n v="2"/>
    <x v="3"/>
    <x v="9"/>
    <x v="11"/>
    <x v="0"/>
    <x v="0"/>
  </r>
  <r>
    <n v="13813"/>
    <s v="Married"/>
    <x v="0"/>
    <n v="30000"/>
    <n v="3"/>
    <x v="1"/>
    <s v="Clerical"/>
    <s v="No"/>
    <n v="0"/>
    <x v="0"/>
    <x v="9"/>
    <x v="0"/>
    <x v="0"/>
    <x v="0"/>
  </r>
  <r>
    <n v="18711"/>
    <s v="Single"/>
    <x v="0"/>
    <n v="70000"/>
    <n v="5"/>
    <x v="0"/>
    <s v="Professional"/>
    <s v="Yes"/>
    <n v="4"/>
    <x v="4"/>
    <x v="9"/>
    <x v="32"/>
    <x v="0"/>
    <x v="0"/>
  </r>
  <r>
    <n v="19650"/>
    <s v="Married"/>
    <x v="0"/>
    <n v="30000"/>
    <n v="2"/>
    <x v="1"/>
    <s v="Clerical"/>
    <s v="No"/>
    <n v="2"/>
    <x v="0"/>
    <x v="12"/>
    <x v="41"/>
    <x v="1"/>
    <x v="0"/>
  </r>
  <r>
    <n v="14135"/>
    <s v="Married"/>
    <x v="1"/>
    <n v="20000"/>
    <n v="1"/>
    <x v="1"/>
    <s v="Manual"/>
    <s v="Yes"/>
    <n v="0"/>
    <x v="3"/>
    <x v="12"/>
    <x v="11"/>
    <x v="0"/>
    <x v="0"/>
  </r>
  <r>
    <n v="12833"/>
    <s v="Single"/>
    <x v="0"/>
    <n v="20000"/>
    <n v="3"/>
    <x v="2"/>
    <s v="Manual"/>
    <s v="Yes"/>
    <n v="1"/>
    <x v="0"/>
    <x v="13"/>
    <x v="0"/>
    <x v="0"/>
    <x v="1"/>
  </r>
  <r>
    <n v="26849"/>
    <s v="Married"/>
    <x v="1"/>
    <n v="10000"/>
    <n v="3"/>
    <x v="3"/>
    <s v="Manual"/>
    <s v="Yes"/>
    <n v="2"/>
    <x v="0"/>
    <x v="13"/>
    <x v="1"/>
    <x v="0"/>
    <x v="0"/>
  </r>
  <r>
    <n v="20962"/>
    <s v="Married"/>
    <x v="0"/>
    <n v="20000"/>
    <n v="1"/>
    <x v="4"/>
    <s v="Clerical"/>
    <s v="Yes"/>
    <n v="0"/>
    <x v="0"/>
    <x v="11"/>
    <x v="12"/>
    <x v="0"/>
    <x v="0"/>
  </r>
  <r>
    <n v="28915"/>
    <s v="Single"/>
    <x v="1"/>
    <n v="80000"/>
    <n v="5"/>
    <x v="2"/>
    <s v="Management"/>
    <s v="Yes"/>
    <n v="3"/>
    <x v="4"/>
    <x v="11"/>
    <x v="42"/>
    <x v="1"/>
    <x v="0"/>
  </r>
  <r>
    <n v="22830"/>
    <s v="Married"/>
    <x v="1"/>
    <n v="120000"/>
    <n v="4"/>
    <x v="1"/>
    <s v="Management"/>
    <s v="Yes"/>
    <n v="3"/>
    <x v="4"/>
    <x v="11"/>
    <x v="16"/>
    <x v="1"/>
    <x v="0"/>
  </r>
  <r>
    <n v="14777"/>
    <s v="Married"/>
    <x v="0"/>
    <n v="40000"/>
    <n v="0"/>
    <x v="0"/>
    <s v="Clerical"/>
    <s v="Yes"/>
    <n v="0"/>
    <x v="0"/>
    <x v="11"/>
    <x v="13"/>
    <x v="0"/>
    <x v="1"/>
  </r>
  <r>
    <n v="12591"/>
    <s v="Married"/>
    <x v="0"/>
    <n v="30000"/>
    <n v="4"/>
    <x v="4"/>
    <s v="Clerical"/>
    <s v="Yes"/>
    <n v="0"/>
    <x v="0"/>
    <x v="4"/>
    <x v="12"/>
    <x v="0"/>
    <x v="0"/>
  </r>
  <r>
    <n v="24174"/>
    <s v="Married"/>
    <x v="1"/>
    <n v="20000"/>
    <n v="0"/>
    <x v="0"/>
    <s v="Clerical"/>
    <s v="Yes"/>
    <n v="0"/>
    <x v="0"/>
    <x v="4"/>
    <x v="40"/>
    <x v="2"/>
    <x v="1"/>
  </r>
  <r>
    <n v="24611"/>
    <s v="Single"/>
    <x v="1"/>
    <n v="90000"/>
    <n v="0"/>
    <x v="0"/>
    <s v="Professional"/>
    <s v="No"/>
    <n v="4"/>
    <x v="4"/>
    <x v="4"/>
    <x v="11"/>
    <x v="0"/>
    <x v="1"/>
  </r>
  <r>
    <n v="11340"/>
    <s v="Married"/>
    <x v="0"/>
    <n v="10000"/>
    <n v="1"/>
    <x v="4"/>
    <s v="Clerical"/>
    <s v="Yes"/>
    <n v="0"/>
    <x v="0"/>
    <x v="4"/>
    <x v="43"/>
    <x v="1"/>
    <x v="1"/>
  </r>
  <r>
    <n v="25693"/>
    <s v="Single"/>
    <x v="0"/>
    <n v="30000"/>
    <n v="5"/>
    <x v="4"/>
    <s v="Clerical"/>
    <s v="Yes"/>
    <n v="0"/>
    <x v="0"/>
    <x v="10"/>
    <x v="20"/>
    <x v="0"/>
    <x v="1"/>
  </r>
  <r>
    <n v="25555"/>
    <s v="Married"/>
    <x v="0"/>
    <n v="10000"/>
    <n v="0"/>
    <x v="1"/>
    <s v="Manual"/>
    <s v="No"/>
    <n v="1"/>
    <x v="0"/>
    <x v="10"/>
    <x v="22"/>
    <x v="2"/>
    <x v="1"/>
  </r>
  <r>
    <n v="22006"/>
    <s v="Married"/>
    <x v="1"/>
    <n v="70000"/>
    <n v="5"/>
    <x v="1"/>
    <s v="Skilled Manual"/>
    <s v="Yes"/>
    <n v="3"/>
    <x v="2"/>
    <x v="3"/>
    <x v="30"/>
    <x v="0"/>
    <x v="0"/>
  </r>
  <r>
    <n v="20060"/>
    <s v="Single"/>
    <x v="0"/>
    <n v="30000"/>
    <n v="0"/>
    <x v="2"/>
    <s v="Manual"/>
    <s v="No"/>
    <n v="1"/>
    <x v="1"/>
    <x v="3"/>
    <x v="17"/>
    <x v="0"/>
    <x v="1"/>
  </r>
  <r>
    <n v="17702"/>
    <s v="Married"/>
    <x v="1"/>
    <n v="10000"/>
    <n v="1"/>
    <x v="4"/>
    <s v="Manual"/>
    <s v="Yes"/>
    <n v="0"/>
    <x v="0"/>
    <x v="3"/>
    <x v="34"/>
    <x v="0"/>
    <x v="0"/>
  </r>
  <r>
    <n v="12503"/>
    <s v="Single"/>
    <x v="0"/>
    <n v="30000"/>
    <n v="3"/>
    <x v="1"/>
    <s v="Clerical"/>
    <s v="Yes"/>
    <n v="2"/>
    <x v="0"/>
    <x v="3"/>
    <x v="40"/>
    <x v="2"/>
    <x v="0"/>
  </r>
  <r>
    <n v="23908"/>
    <s v="Single"/>
    <x v="1"/>
    <n v="30000"/>
    <n v="1"/>
    <x v="0"/>
    <s v="Clerical"/>
    <s v="No"/>
    <n v="1"/>
    <x v="0"/>
    <x v="4"/>
    <x v="32"/>
    <x v="0"/>
    <x v="1"/>
  </r>
  <r>
    <n v="22527"/>
    <s v="Single"/>
    <x v="0"/>
    <n v="20000"/>
    <n v="0"/>
    <x v="2"/>
    <s v="Manual"/>
    <s v="No"/>
    <n v="1"/>
    <x v="1"/>
    <x v="4"/>
    <x v="19"/>
    <x v="2"/>
    <x v="0"/>
  </r>
  <r>
    <n v="19057"/>
    <s v="Married"/>
    <x v="0"/>
    <n v="120000"/>
    <n v="3"/>
    <x v="0"/>
    <s v="Management"/>
    <s v="No"/>
    <n v="2"/>
    <x v="4"/>
    <x v="0"/>
    <x v="31"/>
    <x v="0"/>
    <x v="1"/>
  </r>
  <r>
    <n v="18494"/>
    <s v="Married"/>
    <x v="1"/>
    <n v="110000"/>
    <n v="5"/>
    <x v="0"/>
    <s v="Management"/>
    <s v="Yes"/>
    <n v="4"/>
    <x v="1"/>
    <x v="0"/>
    <x v="28"/>
    <x v="0"/>
    <x v="1"/>
  </r>
  <r>
    <n v="11249"/>
    <s v="Married"/>
    <x v="0"/>
    <n v="130000"/>
    <n v="3"/>
    <x v="1"/>
    <s v="Professional"/>
    <s v="Yes"/>
    <n v="3"/>
    <x v="0"/>
    <x v="10"/>
    <x v="36"/>
    <x v="0"/>
    <x v="1"/>
  </r>
  <r>
    <n v="21568"/>
    <s v="Married"/>
    <x v="0"/>
    <n v="100000"/>
    <n v="0"/>
    <x v="2"/>
    <s v="Management"/>
    <s v="Yes"/>
    <n v="4"/>
    <x v="4"/>
    <x v="10"/>
    <x v="17"/>
    <x v="0"/>
    <x v="1"/>
  </r>
  <r>
    <n v="13981"/>
    <s v="Married"/>
    <x v="0"/>
    <n v="10000"/>
    <n v="5"/>
    <x v="2"/>
    <s v="Skilled Manual"/>
    <s v="No"/>
    <n v="3"/>
    <x v="3"/>
    <x v="0"/>
    <x v="24"/>
    <x v="1"/>
    <x v="0"/>
  </r>
  <r>
    <n v="23432"/>
    <s v="Single"/>
    <x v="1"/>
    <n v="70000"/>
    <n v="0"/>
    <x v="0"/>
    <s v="Professional"/>
    <s v="Yes"/>
    <n v="1"/>
    <x v="2"/>
    <x v="0"/>
    <x v="34"/>
    <x v="0"/>
    <x v="1"/>
  </r>
  <r>
    <n v="22931"/>
    <s v="Married"/>
    <x v="1"/>
    <n v="100000"/>
    <n v="5"/>
    <x v="4"/>
    <s v="Management"/>
    <s v="No"/>
    <n v="1"/>
    <x v="3"/>
    <x v="0"/>
    <x v="44"/>
    <x v="1"/>
    <x v="1"/>
  </r>
  <r>
    <n v="18172"/>
    <s v="Married"/>
    <x v="1"/>
    <n v="130000"/>
    <n v="4"/>
    <x v="2"/>
    <s v="Professional"/>
    <s v="Yes"/>
    <n v="3"/>
    <x v="0"/>
    <x v="0"/>
    <x v="10"/>
    <x v="1"/>
    <x v="0"/>
  </r>
  <r>
    <n v="12666"/>
    <s v="Single"/>
    <x v="1"/>
    <n v="60000"/>
    <n v="0"/>
    <x v="0"/>
    <s v="Professional"/>
    <s v="No"/>
    <n v="4"/>
    <x v="1"/>
    <x v="4"/>
    <x v="23"/>
    <x v="0"/>
    <x v="0"/>
  </r>
  <r>
    <n v="20598"/>
    <s v="Married"/>
    <x v="1"/>
    <n v="100000"/>
    <n v="3"/>
    <x v="3"/>
    <s v="Professional"/>
    <s v="Yes"/>
    <n v="0"/>
    <x v="4"/>
    <x v="4"/>
    <x v="14"/>
    <x v="1"/>
    <x v="1"/>
  </r>
  <r>
    <n v="21375"/>
    <s v="Single"/>
    <x v="1"/>
    <n v="20000"/>
    <n v="2"/>
    <x v="3"/>
    <s v="Clerical"/>
    <s v="Yes"/>
    <n v="2"/>
    <x v="2"/>
    <x v="11"/>
    <x v="42"/>
    <x v="1"/>
    <x v="0"/>
  </r>
  <r>
    <n v="20839"/>
    <s v="Single"/>
    <x v="0"/>
    <n v="30000"/>
    <n v="3"/>
    <x v="4"/>
    <s v="Clerical"/>
    <s v="Yes"/>
    <n v="0"/>
    <x v="0"/>
    <x v="11"/>
    <x v="15"/>
    <x v="0"/>
    <x v="1"/>
  </r>
  <r>
    <n v="21738"/>
    <s v="Married"/>
    <x v="1"/>
    <n v="20000"/>
    <n v="1"/>
    <x v="4"/>
    <s v="Clerical"/>
    <s v="Yes"/>
    <n v="0"/>
    <x v="0"/>
    <x v="9"/>
    <x v="1"/>
    <x v="0"/>
    <x v="0"/>
  </r>
  <r>
    <n v="14164"/>
    <s v="Single"/>
    <x v="0"/>
    <n v="50000"/>
    <n v="0"/>
    <x v="4"/>
    <s v="Skilled Manual"/>
    <s v="Yes"/>
    <n v="0"/>
    <x v="0"/>
    <x v="9"/>
    <x v="4"/>
    <x v="0"/>
    <x v="1"/>
  </r>
  <r>
    <n v="14193"/>
    <s v="Single"/>
    <x v="0"/>
    <n v="100000"/>
    <n v="3"/>
    <x v="1"/>
    <s v="Management"/>
    <s v="Yes"/>
    <n v="4"/>
    <x v="4"/>
    <x v="12"/>
    <x v="16"/>
    <x v="1"/>
    <x v="0"/>
  </r>
  <r>
    <n v="12705"/>
    <s v="Married"/>
    <x v="1"/>
    <n v="150000"/>
    <n v="0"/>
    <x v="0"/>
    <s v="Management"/>
    <s v="Yes"/>
    <n v="4"/>
    <x v="0"/>
    <x v="12"/>
    <x v="34"/>
    <x v="0"/>
    <x v="1"/>
  </r>
  <r>
    <n v="22672"/>
    <s v="Single"/>
    <x v="0"/>
    <n v="30000"/>
    <n v="2"/>
    <x v="1"/>
    <s v="Clerical"/>
    <s v="Yes"/>
    <n v="0"/>
    <x v="0"/>
    <x v="12"/>
    <x v="1"/>
    <x v="0"/>
    <x v="0"/>
  </r>
  <r>
    <n v="26219"/>
    <s v="Married"/>
    <x v="0"/>
    <n v="40000"/>
    <n v="1"/>
    <x v="0"/>
    <s v="Skilled Manual"/>
    <s v="Yes"/>
    <n v="1"/>
    <x v="3"/>
    <x v="12"/>
    <x v="6"/>
    <x v="0"/>
    <x v="1"/>
  </r>
  <r>
    <n v="28468"/>
    <s v="Married"/>
    <x v="0"/>
    <n v="10000"/>
    <n v="2"/>
    <x v="1"/>
    <s v="Manual"/>
    <s v="Yes"/>
    <n v="0"/>
    <x v="3"/>
    <x v="13"/>
    <x v="36"/>
    <x v="0"/>
    <x v="0"/>
  </r>
  <r>
    <n v="23419"/>
    <s v="Single"/>
    <x v="0"/>
    <n v="70000"/>
    <n v="5"/>
    <x v="0"/>
    <s v="Professional"/>
    <s v="Yes"/>
    <n v="3"/>
    <x v="4"/>
    <x v="13"/>
    <x v="32"/>
    <x v="0"/>
    <x v="0"/>
  </r>
  <r>
    <n v="17964"/>
    <s v="Married"/>
    <x v="1"/>
    <n v="40000"/>
    <n v="0"/>
    <x v="4"/>
    <s v="Clerical"/>
    <s v="Yes"/>
    <n v="0"/>
    <x v="0"/>
    <x v="4"/>
    <x v="34"/>
    <x v="0"/>
    <x v="1"/>
  </r>
  <r>
    <n v="20919"/>
    <s v="Single"/>
    <x v="0"/>
    <n v="30000"/>
    <n v="2"/>
    <x v="1"/>
    <s v="Clerical"/>
    <s v="Yes"/>
    <n v="2"/>
    <x v="0"/>
    <x v="4"/>
    <x v="0"/>
    <x v="0"/>
    <x v="0"/>
  </r>
  <r>
    <n v="20927"/>
    <s v="Single"/>
    <x v="0"/>
    <n v="20000"/>
    <n v="5"/>
    <x v="2"/>
    <s v="Manual"/>
    <s v="Yes"/>
    <n v="2"/>
    <x v="0"/>
    <x v="13"/>
    <x v="40"/>
    <x v="2"/>
    <x v="0"/>
  </r>
  <r>
    <n v="13133"/>
    <s v="Single"/>
    <x v="1"/>
    <n v="100000"/>
    <n v="5"/>
    <x v="0"/>
    <s v="Professional"/>
    <s v="Yes"/>
    <n v="1"/>
    <x v="2"/>
    <x v="13"/>
    <x v="15"/>
    <x v="0"/>
    <x v="1"/>
  </r>
  <r>
    <n v="19626"/>
    <s v="Married"/>
    <x v="1"/>
    <n v="70000"/>
    <n v="5"/>
    <x v="1"/>
    <s v="Skilled Manual"/>
    <s v="Yes"/>
    <n v="3"/>
    <x v="2"/>
    <x v="1"/>
    <x v="12"/>
    <x v="0"/>
    <x v="0"/>
  </r>
  <r>
    <n v="21039"/>
    <s v="Single"/>
    <x v="0"/>
    <n v="50000"/>
    <n v="0"/>
    <x v="4"/>
    <s v="Skilled Manual"/>
    <s v="No"/>
    <n v="0"/>
    <x v="0"/>
    <x v="1"/>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1"/>
    <x v="4"/>
    <x v="0"/>
    <x v="1"/>
  </r>
  <r>
    <n v="26654"/>
    <s v="Married"/>
    <x v="0"/>
    <n v="90000"/>
    <n v="1"/>
    <x v="4"/>
    <s v="Management"/>
    <s v="Yes"/>
    <n v="0"/>
    <x v="0"/>
    <x v="1"/>
    <x v="34"/>
    <x v="0"/>
    <x v="1"/>
  </r>
  <r>
    <n v="14545"/>
    <s v="Married"/>
    <x v="0"/>
    <n v="10000"/>
    <n v="2"/>
    <x v="1"/>
    <s v="Manual"/>
    <s v="Yes"/>
    <n v="0"/>
    <x v="3"/>
    <x v="1"/>
    <x v="38"/>
    <x v="0"/>
    <x v="0"/>
  </r>
  <r>
    <n v="24201"/>
    <s v="Married"/>
    <x v="0"/>
    <n v="10000"/>
    <n v="2"/>
    <x v="2"/>
    <s v="Manual"/>
    <s v="Yes"/>
    <n v="0"/>
    <x v="0"/>
    <x v="1"/>
    <x v="34"/>
    <x v="0"/>
    <x v="1"/>
  </r>
  <r>
    <n v="20625"/>
    <s v="Married"/>
    <x v="1"/>
    <n v="100000"/>
    <n v="0"/>
    <x v="2"/>
    <s v="Management"/>
    <s v="Yes"/>
    <n v="3"/>
    <x v="4"/>
    <x v="1"/>
    <x v="11"/>
    <x v="0"/>
    <x v="1"/>
  </r>
  <r>
    <n v="16390"/>
    <s v="Single"/>
    <x v="1"/>
    <n v="30000"/>
    <n v="1"/>
    <x v="0"/>
    <s v="Clerical"/>
    <s v="No"/>
    <n v="0"/>
    <x v="0"/>
    <x v="1"/>
    <x v="13"/>
    <x v="0"/>
    <x v="1"/>
  </r>
  <r>
    <n v="14804"/>
    <s v="Single"/>
    <x v="0"/>
    <n v="10000"/>
    <n v="3"/>
    <x v="3"/>
    <s v="Manual"/>
    <s v="Yes"/>
    <n v="2"/>
    <x v="0"/>
    <x v="1"/>
    <x v="1"/>
    <x v="0"/>
    <x v="0"/>
  </r>
  <r>
    <n v="12629"/>
    <s v="Single"/>
    <x v="1"/>
    <n v="20000"/>
    <n v="1"/>
    <x v="1"/>
    <s v="Manual"/>
    <s v="No"/>
    <n v="0"/>
    <x v="0"/>
    <x v="1"/>
    <x v="34"/>
    <x v="0"/>
    <x v="0"/>
  </r>
  <r>
    <n v="14696"/>
    <s v="Single"/>
    <x v="1"/>
    <n v="10000"/>
    <n v="0"/>
    <x v="3"/>
    <s v="Manual"/>
    <s v="No"/>
    <n v="2"/>
    <x v="0"/>
    <x v="5"/>
    <x v="17"/>
    <x v="0"/>
    <x v="0"/>
  </r>
  <r>
    <n v="22005"/>
    <s v="Married"/>
    <x v="0"/>
    <n v="70000"/>
    <n v="5"/>
    <x v="1"/>
    <s v="Skilled Manual"/>
    <s v="No"/>
    <n v="3"/>
    <x v="2"/>
    <x v="5"/>
    <x v="30"/>
    <x v="0"/>
    <x v="0"/>
  </r>
  <r>
    <n v="14544"/>
    <s v="Single"/>
    <x v="1"/>
    <n v="10000"/>
    <n v="1"/>
    <x v="1"/>
    <s v="Manual"/>
    <s v="Yes"/>
    <n v="0"/>
    <x v="0"/>
    <x v="8"/>
    <x v="38"/>
    <x v="0"/>
    <x v="0"/>
  </r>
  <r>
    <n v="14312"/>
    <s v="Married"/>
    <x v="0"/>
    <n v="60000"/>
    <n v="1"/>
    <x v="1"/>
    <s v="Skilled Manual"/>
    <s v="Yes"/>
    <n v="1"/>
    <x v="2"/>
    <x v="8"/>
    <x v="12"/>
    <x v="0"/>
    <x v="0"/>
  </r>
  <r>
    <n v="29120"/>
    <s v="Single"/>
    <x v="0"/>
    <n v="100000"/>
    <n v="1"/>
    <x v="0"/>
    <s v="Management"/>
    <s v="Yes"/>
    <n v="4"/>
    <x v="1"/>
    <x v="11"/>
    <x v="28"/>
    <x v="0"/>
    <x v="0"/>
  </r>
  <r>
    <n v="24187"/>
    <s v="Single"/>
    <x v="0"/>
    <n v="30000"/>
    <n v="3"/>
    <x v="4"/>
    <s v="Clerical"/>
    <s v="No"/>
    <n v="0"/>
    <x v="0"/>
    <x v="11"/>
    <x v="30"/>
    <x v="0"/>
    <x v="1"/>
  </r>
  <r>
    <n v="15758"/>
    <s v="Married"/>
    <x v="1"/>
    <n v="130000"/>
    <n v="0"/>
    <x v="4"/>
    <s v="Management"/>
    <s v="Yes"/>
    <n v="0"/>
    <x v="2"/>
    <x v="4"/>
    <x v="28"/>
    <x v="0"/>
    <x v="0"/>
  </r>
  <r>
    <n v="29094"/>
    <s v="Married"/>
    <x v="1"/>
    <n v="30000"/>
    <n v="3"/>
    <x v="2"/>
    <s v="Skilled Manual"/>
    <s v="Yes"/>
    <n v="2"/>
    <x v="2"/>
    <x v="4"/>
    <x v="9"/>
    <x v="0"/>
    <x v="1"/>
  </r>
  <r>
    <n v="28319"/>
    <s v="Single"/>
    <x v="0"/>
    <n v="60000"/>
    <n v="1"/>
    <x v="1"/>
    <s v="Skilled Manual"/>
    <s v="No"/>
    <n v="1"/>
    <x v="0"/>
    <x v="4"/>
    <x v="30"/>
    <x v="0"/>
    <x v="1"/>
  </r>
  <r>
    <n v="16406"/>
    <s v="Married"/>
    <x v="1"/>
    <n v="40000"/>
    <n v="0"/>
    <x v="0"/>
    <s v="Clerical"/>
    <s v="No"/>
    <n v="0"/>
    <x v="0"/>
    <x v="4"/>
    <x v="13"/>
    <x v="0"/>
    <x v="1"/>
  </r>
  <r>
    <n v="20923"/>
    <s v="Married"/>
    <x v="0"/>
    <n v="40000"/>
    <n v="1"/>
    <x v="0"/>
    <s v="Skilled Manual"/>
    <s v="Yes"/>
    <n v="0"/>
    <x v="0"/>
    <x v="4"/>
    <x v="0"/>
    <x v="0"/>
    <x v="1"/>
  </r>
  <r>
    <n v="11378"/>
    <s v="Single"/>
    <x v="0"/>
    <n v="10000"/>
    <n v="1"/>
    <x v="2"/>
    <s v="Manual"/>
    <s v="No"/>
    <n v="1"/>
    <x v="1"/>
    <x v="4"/>
    <x v="30"/>
    <x v="0"/>
    <x v="1"/>
  </r>
  <r>
    <n v="20851"/>
    <s v="Single"/>
    <x v="1"/>
    <n v="20000"/>
    <n v="0"/>
    <x v="1"/>
    <s v="Manual"/>
    <s v="No"/>
    <n v="1"/>
    <x v="1"/>
    <x v="4"/>
    <x v="4"/>
    <x v="0"/>
    <x v="1"/>
  </r>
  <r>
    <n v="21557"/>
    <s v="Single"/>
    <x v="0"/>
    <n v="110000"/>
    <n v="0"/>
    <x v="1"/>
    <s v="Management"/>
    <s v="Yes"/>
    <n v="3"/>
    <x v="4"/>
    <x v="4"/>
    <x v="21"/>
    <x v="0"/>
    <x v="1"/>
  </r>
  <r>
    <n v="26663"/>
    <s v="Single"/>
    <x v="0"/>
    <n v="60000"/>
    <n v="2"/>
    <x v="0"/>
    <s v="Professional"/>
    <s v="No"/>
    <n v="1"/>
    <x v="0"/>
    <x v="4"/>
    <x v="32"/>
    <x v="0"/>
    <x v="1"/>
  </r>
  <r>
    <n v="11896"/>
    <s v="Married"/>
    <x v="1"/>
    <n v="100000"/>
    <n v="1"/>
    <x v="4"/>
    <s v="Management"/>
    <s v="Yes"/>
    <n v="0"/>
    <x v="1"/>
    <x v="4"/>
    <x v="4"/>
    <x v="0"/>
    <x v="1"/>
  </r>
  <r>
    <n v="14189"/>
    <s v="Married"/>
    <x v="0"/>
    <n v="90000"/>
    <n v="4"/>
    <x v="2"/>
    <s v="Professional"/>
    <s v="No"/>
    <n v="2"/>
    <x v="1"/>
    <x v="1"/>
    <x v="9"/>
    <x v="0"/>
    <x v="1"/>
  </r>
  <r>
    <n v="13136"/>
    <s v="Married"/>
    <x v="0"/>
    <n v="30000"/>
    <n v="2"/>
    <x v="1"/>
    <s v="Clerical"/>
    <s v="No"/>
    <n v="2"/>
    <x v="2"/>
    <x v="1"/>
    <x v="45"/>
    <x v="1"/>
    <x v="0"/>
  </r>
  <r>
    <n v="25906"/>
    <s v="Single"/>
    <x v="0"/>
    <n v="10000"/>
    <n v="5"/>
    <x v="2"/>
    <s v="Skilled Manual"/>
    <s v="No"/>
    <n v="2"/>
    <x v="3"/>
    <x v="0"/>
    <x v="24"/>
    <x v="1"/>
    <x v="0"/>
  </r>
  <r>
    <n v="17926"/>
    <s v="Single"/>
    <x v="0"/>
    <n v="40000"/>
    <n v="0"/>
    <x v="0"/>
    <s v="Clerical"/>
    <s v="No"/>
    <n v="0"/>
    <x v="0"/>
    <x v="0"/>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0"/>
    <x v="4"/>
    <x v="0"/>
    <x v="1"/>
  </r>
  <r>
    <n v="25923"/>
    <s v="Single"/>
    <x v="1"/>
    <n v="10000"/>
    <n v="2"/>
    <x v="3"/>
    <s v="Clerical"/>
    <s v="Yes"/>
    <n v="2"/>
    <x v="2"/>
    <x v="0"/>
    <x v="7"/>
    <x v="1"/>
    <x v="0"/>
  </r>
  <r>
    <n v="11000"/>
    <s v="Married"/>
    <x v="1"/>
    <n v="90000"/>
    <n v="2"/>
    <x v="0"/>
    <s v="Professional"/>
    <s v="Yes"/>
    <n v="0"/>
    <x v="3"/>
    <x v="0"/>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3"/>
    <x v="7"/>
    <x v="1"/>
    <x v="1"/>
  </r>
  <r>
    <n v="23105"/>
    <s v="Single"/>
    <x v="1"/>
    <n v="40000"/>
    <n v="3"/>
    <x v="3"/>
    <s v="Clerical"/>
    <s v="No"/>
    <n v="2"/>
    <x v="2"/>
    <x v="3"/>
    <x v="31"/>
    <x v="0"/>
    <x v="1"/>
  </r>
  <r>
    <n v="18740"/>
    <s v="Married"/>
    <x v="1"/>
    <n v="80000"/>
    <n v="5"/>
    <x v="0"/>
    <s v="Professional"/>
    <s v="No"/>
    <n v="1"/>
    <x v="0"/>
    <x v="7"/>
    <x v="15"/>
    <x v="0"/>
    <x v="1"/>
  </r>
  <r>
    <n v="21213"/>
    <s v="Single"/>
    <x v="1"/>
    <n v="70000"/>
    <n v="0"/>
    <x v="0"/>
    <s v="Professional"/>
    <s v="No"/>
    <n v="1"/>
    <x v="2"/>
    <x v="7"/>
    <x v="3"/>
    <x v="0"/>
    <x v="0"/>
  </r>
  <r>
    <n v="17352"/>
    <s v="Married"/>
    <x v="1"/>
    <n v="50000"/>
    <n v="2"/>
    <x v="4"/>
    <s v="Management"/>
    <s v="Yes"/>
    <n v="1"/>
    <x v="2"/>
    <x v="8"/>
    <x v="46"/>
    <x v="1"/>
    <x v="1"/>
  </r>
  <r>
    <n v="14154"/>
    <s v="Married"/>
    <x v="1"/>
    <n v="30000"/>
    <n v="0"/>
    <x v="0"/>
    <s v="Clerical"/>
    <s v="Yes"/>
    <n v="0"/>
    <x v="0"/>
    <x v="8"/>
    <x v="11"/>
    <x v="0"/>
    <x v="1"/>
  </r>
  <r>
    <n v="19066"/>
    <s v="Married"/>
    <x v="1"/>
    <n v="130000"/>
    <n v="4"/>
    <x v="1"/>
    <s v="Professional"/>
    <s v="No"/>
    <n v="3"/>
    <x v="4"/>
    <x v="3"/>
    <x v="9"/>
    <x v="0"/>
    <x v="0"/>
  </r>
  <r>
    <n v="11386"/>
    <s v="Married"/>
    <x v="0"/>
    <n v="30000"/>
    <n v="3"/>
    <x v="0"/>
    <s v="Clerical"/>
    <s v="Yes"/>
    <n v="0"/>
    <x v="0"/>
    <x v="3"/>
    <x v="12"/>
    <x v="0"/>
    <x v="0"/>
  </r>
  <r>
    <n v="20228"/>
    <s v="Married"/>
    <x v="1"/>
    <n v="100000"/>
    <n v="0"/>
    <x v="4"/>
    <s v="Management"/>
    <s v="Yes"/>
    <n v="0"/>
    <x v="1"/>
    <x v="11"/>
    <x v="8"/>
    <x v="0"/>
    <x v="1"/>
  </r>
  <r>
    <n v="16675"/>
    <s v="Single"/>
    <x v="0"/>
    <n v="160000"/>
    <n v="0"/>
    <x v="4"/>
    <s v="Management"/>
    <s v="No"/>
    <n v="3"/>
    <x v="0"/>
    <x v="1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3"/>
    <x v="13"/>
    <x v="0"/>
    <x v="1"/>
  </r>
  <r>
    <n v="23780"/>
    <s v="Single"/>
    <x v="1"/>
    <n v="40000"/>
    <n v="2"/>
    <x v="1"/>
    <s v="Clerical"/>
    <s v="No"/>
    <n v="2"/>
    <x v="0"/>
    <x v="13"/>
    <x v="4"/>
    <x v="0"/>
    <x v="1"/>
  </r>
  <r>
    <n v="20994"/>
    <s v="Married"/>
    <x v="0"/>
    <n v="20000"/>
    <n v="0"/>
    <x v="0"/>
    <s v="Clerical"/>
    <s v="No"/>
    <n v="0"/>
    <x v="0"/>
    <x v="9"/>
    <x v="22"/>
    <x v="2"/>
    <x v="1"/>
  </r>
  <r>
    <n v="28379"/>
    <s v="Married"/>
    <x v="1"/>
    <n v="30000"/>
    <n v="1"/>
    <x v="0"/>
    <s v="Skilled Manual"/>
    <s v="Yes"/>
    <n v="2"/>
    <x v="0"/>
    <x v="9"/>
    <x v="8"/>
    <x v="0"/>
    <x v="0"/>
  </r>
  <r>
    <n v="14865"/>
    <s v="Single"/>
    <x v="1"/>
    <n v="40000"/>
    <n v="2"/>
    <x v="1"/>
    <s v="Clerical"/>
    <s v="Yes"/>
    <n v="2"/>
    <x v="3"/>
    <x v="9"/>
    <x v="4"/>
    <x v="0"/>
    <x v="0"/>
  </r>
  <r>
    <n v="12663"/>
    <s v="Married"/>
    <x v="0"/>
    <n v="90000"/>
    <n v="5"/>
    <x v="3"/>
    <s v="Skilled Manual"/>
    <s v="Yes"/>
    <n v="2"/>
    <x v="4"/>
    <x v="9"/>
    <x v="14"/>
    <x v="1"/>
    <x v="0"/>
  </r>
  <r>
    <n v="24898"/>
    <s v="Single"/>
    <x v="0"/>
    <n v="80000"/>
    <n v="0"/>
    <x v="0"/>
    <s v="Professional"/>
    <s v="Yes"/>
    <n v="3"/>
    <x v="4"/>
    <x v="12"/>
    <x v="21"/>
    <x v="0"/>
    <x v="0"/>
  </r>
  <r>
    <n v="19508"/>
    <s v="Married"/>
    <x v="1"/>
    <n v="10000"/>
    <n v="0"/>
    <x v="3"/>
    <s v="Manual"/>
    <s v="No"/>
    <n v="2"/>
    <x v="0"/>
    <x v="12"/>
    <x v="25"/>
    <x v="2"/>
    <x v="0"/>
  </r>
  <r>
    <n v="11489"/>
    <s v="Single"/>
    <x v="0"/>
    <n v="20000"/>
    <n v="0"/>
    <x v="3"/>
    <s v="Manual"/>
    <s v="No"/>
    <n v="2"/>
    <x v="3"/>
    <x v="9"/>
    <x v="11"/>
    <x v="0"/>
    <x v="1"/>
  </r>
  <r>
    <n v="18160"/>
    <s v="Married"/>
    <x v="1"/>
    <n v="130000"/>
    <n v="3"/>
    <x v="2"/>
    <s v="Professional"/>
    <s v="Yes"/>
    <n v="4"/>
    <x v="2"/>
    <x v="9"/>
    <x v="36"/>
    <x v="0"/>
    <x v="1"/>
  </r>
  <r>
    <n v="25241"/>
    <s v="Married"/>
    <x v="1"/>
    <n v="90000"/>
    <n v="2"/>
    <x v="0"/>
    <s v="Professional"/>
    <s v="Yes"/>
    <n v="1"/>
    <x v="2"/>
    <x v="3"/>
    <x v="15"/>
    <x v="0"/>
    <x v="0"/>
  </r>
  <r>
    <n v="24369"/>
    <s v="Married"/>
    <x v="1"/>
    <n v="80000"/>
    <n v="5"/>
    <x v="4"/>
    <s v="Management"/>
    <s v="No"/>
    <n v="2"/>
    <x v="0"/>
    <x v="3"/>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12"/>
    <x v="11"/>
    <x v="0"/>
    <x v="0"/>
  </r>
  <r>
    <n v="13683"/>
    <s v="Single"/>
    <x v="0"/>
    <n v="30000"/>
    <n v="0"/>
    <x v="2"/>
    <s v="Manual"/>
    <s v="No"/>
    <n v="1"/>
    <x v="1"/>
    <x v="12"/>
    <x v="21"/>
    <x v="0"/>
    <x v="0"/>
  </r>
  <r>
    <n v="17848"/>
    <s v="Single"/>
    <x v="1"/>
    <n v="30000"/>
    <n v="0"/>
    <x v="1"/>
    <s v="Clerical"/>
    <s v="No"/>
    <n v="1"/>
    <x v="1"/>
    <x v="4"/>
    <x v="23"/>
    <x v="0"/>
    <x v="1"/>
  </r>
  <r>
    <n v="17894"/>
    <s v="Married"/>
    <x v="0"/>
    <n v="20000"/>
    <n v="1"/>
    <x v="0"/>
    <s v="Clerical"/>
    <s v="Yes"/>
    <n v="0"/>
    <x v="0"/>
    <x v="4"/>
    <x v="5"/>
    <x v="0"/>
    <x v="1"/>
  </r>
  <r>
    <n v="25651"/>
    <s v="Married"/>
    <x v="1"/>
    <n v="40000"/>
    <n v="1"/>
    <x v="0"/>
    <s v="Skilled Manual"/>
    <s v="No"/>
    <n v="0"/>
    <x v="0"/>
    <x v="4"/>
    <x v="1"/>
    <x v="0"/>
    <x v="1"/>
  </r>
  <r>
    <n v="22936"/>
    <s v="Single"/>
    <x v="0"/>
    <n v="60000"/>
    <n v="1"/>
    <x v="1"/>
    <s v="Skilled Manual"/>
    <s v="No"/>
    <n v="1"/>
    <x v="0"/>
    <x v="4"/>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3"/>
    <x v="26"/>
    <x v="2"/>
    <x v="1"/>
  </r>
  <r>
    <n v="13572"/>
    <s v="Single"/>
    <x v="1"/>
    <n v="10000"/>
    <n v="3"/>
    <x v="2"/>
    <s v="Manual"/>
    <s v="Yes"/>
    <n v="0"/>
    <x v="0"/>
    <x v="3"/>
    <x v="34"/>
    <x v="0"/>
    <x v="1"/>
  </r>
  <r>
    <n v="27941"/>
    <s v="Married"/>
    <x v="0"/>
    <n v="80000"/>
    <n v="4"/>
    <x v="1"/>
    <s v="Professional"/>
    <s v="Yes"/>
    <n v="2"/>
    <x v="1"/>
    <x v="3"/>
    <x v="39"/>
    <x v="0"/>
    <x v="0"/>
  </r>
  <r>
    <n v="26354"/>
    <s v="Single"/>
    <x v="1"/>
    <n v="40000"/>
    <n v="0"/>
    <x v="4"/>
    <s v="Clerical"/>
    <s v="No"/>
    <n v="0"/>
    <x v="0"/>
    <x v="3"/>
    <x v="13"/>
    <x v="0"/>
    <x v="1"/>
  </r>
  <r>
    <n v="14785"/>
    <s v="Single"/>
    <x v="1"/>
    <n v="30000"/>
    <n v="1"/>
    <x v="0"/>
    <s v="Clerical"/>
    <s v="No"/>
    <n v="1"/>
    <x v="3"/>
    <x v="4"/>
    <x v="32"/>
    <x v="0"/>
    <x v="0"/>
  </r>
  <r>
    <n v="17238"/>
    <s v="Single"/>
    <x v="1"/>
    <n v="80000"/>
    <n v="0"/>
    <x v="0"/>
    <s v="Professional"/>
    <s v="Yes"/>
    <n v="3"/>
    <x v="4"/>
    <x v="4"/>
    <x v="21"/>
    <x v="0"/>
    <x v="0"/>
  </r>
  <r>
    <n v="23608"/>
    <s v="Married"/>
    <x v="0"/>
    <n v="150000"/>
    <n v="3"/>
    <x v="2"/>
    <s v="Professional"/>
    <s v="Yes"/>
    <n v="3"/>
    <x v="0"/>
    <x v="4"/>
    <x v="36"/>
    <x v="0"/>
    <x v="1"/>
  </r>
  <r>
    <n v="22538"/>
    <s v="Single"/>
    <x v="0"/>
    <n v="10000"/>
    <n v="0"/>
    <x v="3"/>
    <s v="Manual"/>
    <s v="Yes"/>
    <n v="2"/>
    <x v="3"/>
    <x v="4"/>
    <x v="6"/>
    <x v="0"/>
    <x v="0"/>
  </r>
  <r>
    <n v="12332"/>
    <s v="Married"/>
    <x v="1"/>
    <n v="90000"/>
    <n v="4"/>
    <x v="2"/>
    <s v="Management"/>
    <s v="Yes"/>
    <n v="3"/>
    <x v="2"/>
    <x v="4"/>
    <x v="7"/>
    <x v="1"/>
    <x v="1"/>
  </r>
  <r>
    <n v="17230"/>
    <s v="Married"/>
    <x v="1"/>
    <n v="80000"/>
    <n v="0"/>
    <x v="0"/>
    <s v="Professional"/>
    <s v="Yes"/>
    <n v="3"/>
    <x v="4"/>
    <x v="4"/>
    <x v="25"/>
    <x v="2"/>
    <x v="0"/>
  </r>
  <r>
    <n v="13082"/>
    <s v="Single"/>
    <x v="1"/>
    <n v="130000"/>
    <n v="0"/>
    <x v="4"/>
    <s v="Management"/>
    <s v="Yes"/>
    <n v="0"/>
    <x v="1"/>
    <x v="8"/>
    <x v="28"/>
    <x v="0"/>
    <x v="1"/>
  </r>
  <r>
    <n v="22518"/>
    <s v="Single"/>
    <x v="0"/>
    <n v="30000"/>
    <n v="3"/>
    <x v="1"/>
    <s v="Clerical"/>
    <s v="No"/>
    <n v="2"/>
    <x v="0"/>
    <x v="8"/>
    <x v="40"/>
    <x v="2"/>
    <x v="1"/>
  </r>
  <r>
    <n v="13687"/>
    <s v="Married"/>
    <x v="1"/>
    <n v="40000"/>
    <n v="1"/>
    <x v="0"/>
    <s v="Skilled Manual"/>
    <s v="Yes"/>
    <n v="1"/>
    <x v="0"/>
    <x v="3"/>
    <x v="6"/>
    <x v="0"/>
    <x v="1"/>
  </r>
  <r>
    <n v="23571"/>
    <s v="Married"/>
    <x v="0"/>
    <n v="40000"/>
    <n v="2"/>
    <x v="0"/>
    <s v="Management"/>
    <s v="Yes"/>
    <n v="2"/>
    <x v="0"/>
    <x v="3"/>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1"/>
    <x v="5"/>
    <x v="0"/>
    <x v="1"/>
  </r>
  <r>
    <n v="25918"/>
    <s v="Single"/>
    <x v="0"/>
    <n v="30000"/>
    <n v="2"/>
    <x v="1"/>
    <s v="Clerical"/>
    <s v="No"/>
    <n v="2"/>
    <x v="2"/>
    <x v="2"/>
    <x v="2"/>
    <x v="1"/>
    <x v="1"/>
  </r>
  <r>
    <n v="25752"/>
    <s v="Single"/>
    <x v="0"/>
    <n v="20000"/>
    <n v="2"/>
    <x v="1"/>
    <s v="Manual"/>
    <s v="No"/>
    <n v="1"/>
    <x v="0"/>
    <x v="2"/>
    <x v="39"/>
    <x v="0"/>
    <x v="1"/>
  </r>
  <r>
    <n v="17324"/>
    <s v="Married"/>
    <x v="0"/>
    <n v="100000"/>
    <n v="4"/>
    <x v="0"/>
    <s v="Professional"/>
    <s v="Yes"/>
    <n v="1"/>
    <x v="4"/>
    <x v="8"/>
    <x v="30"/>
    <x v="0"/>
    <x v="0"/>
  </r>
  <r>
    <n v="22918"/>
    <s v="Single"/>
    <x v="1"/>
    <n v="80000"/>
    <n v="5"/>
    <x v="4"/>
    <s v="Management"/>
    <s v="Yes"/>
    <n v="3"/>
    <x v="0"/>
    <x v="8"/>
    <x v="5"/>
    <x v="0"/>
    <x v="0"/>
  </r>
  <r>
    <n v="12510"/>
    <s v="Married"/>
    <x v="1"/>
    <n v="40000"/>
    <n v="1"/>
    <x v="0"/>
    <s v="Skilled Manual"/>
    <s v="Yes"/>
    <n v="1"/>
    <x v="0"/>
    <x v="8"/>
    <x v="1"/>
    <x v="0"/>
    <x v="1"/>
  </r>
  <r>
    <n v="25512"/>
    <s v="Single"/>
    <x v="1"/>
    <n v="20000"/>
    <n v="0"/>
    <x v="2"/>
    <s v="Manual"/>
    <s v="No"/>
    <n v="1"/>
    <x v="1"/>
    <x v="8"/>
    <x v="25"/>
    <x v="2"/>
    <x v="0"/>
  </r>
  <r>
    <n v="16179"/>
    <s v="Single"/>
    <x v="0"/>
    <n v="80000"/>
    <n v="5"/>
    <x v="0"/>
    <s v="Professional"/>
    <s v="Yes"/>
    <n v="4"/>
    <x v="3"/>
    <x v="4"/>
    <x v="13"/>
    <x v="0"/>
    <x v="0"/>
  </r>
  <r>
    <n v="15628"/>
    <s v="Married"/>
    <x v="0"/>
    <n v="40000"/>
    <n v="1"/>
    <x v="0"/>
    <s v="Skilled Manual"/>
    <s v="Yes"/>
    <n v="1"/>
    <x v="0"/>
    <x v="4"/>
    <x v="47"/>
    <x v="1"/>
    <x v="0"/>
  </r>
  <r>
    <n v="20977"/>
    <s v="Married"/>
    <x v="1"/>
    <n v="20000"/>
    <n v="1"/>
    <x v="0"/>
    <s v="Clerical"/>
    <s v="Yes"/>
    <n v="0"/>
    <x v="0"/>
    <x v="5"/>
    <x v="46"/>
    <x v="1"/>
    <x v="1"/>
  </r>
  <r>
    <n v="18140"/>
    <s v="Married"/>
    <x v="1"/>
    <n v="130000"/>
    <n v="3"/>
    <x v="1"/>
    <s v="Professional"/>
    <s v="No"/>
    <n v="3"/>
    <x v="2"/>
    <x v="5"/>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1"/>
    <x v="39"/>
    <x v="0"/>
    <x v="0"/>
  </r>
  <r>
    <n v="17978"/>
    <s v="Married"/>
    <x v="1"/>
    <n v="40000"/>
    <n v="0"/>
    <x v="4"/>
    <s v="Clerical"/>
    <s v="Yes"/>
    <n v="0"/>
    <x v="0"/>
    <x v="1"/>
    <x v="34"/>
    <x v="0"/>
    <x v="1"/>
  </r>
  <r>
    <n v="12581"/>
    <s v="Single"/>
    <x v="0"/>
    <n v="10000"/>
    <n v="0"/>
    <x v="1"/>
    <s v="Manual"/>
    <s v="No"/>
    <n v="1"/>
    <x v="0"/>
    <x v="0"/>
    <x v="26"/>
    <x v="2"/>
    <x v="1"/>
  </r>
  <r>
    <n v="18018"/>
    <s v="Single"/>
    <x v="1"/>
    <n v="30000"/>
    <n v="3"/>
    <x v="1"/>
    <s v="Clerical"/>
    <s v="Yes"/>
    <n v="0"/>
    <x v="0"/>
    <x v="0"/>
    <x v="1"/>
    <x v="0"/>
    <x v="0"/>
  </r>
  <r>
    <n v="28957"/>
    <s v="Single"/>
    <x v="0"/>
    <n v="120000"/>
    <n v="0"/>
    <x v="3"/>
    <s v="Professional"/>
    <s v="Yes"/>
    <n v="4"/>
    <x v="4"/>
    <x v="9"/>
    <x v="17"/>
    <x v="0"/>
    <x v="1"/>
  </r>
  <r>
    <n v="13690"/>
    <s v="Single"/>
    <x v="0"/>
    <n v="20000"/>
    <n v="0"/>
    <x v="3"/>
    <s v="Manual"/>
    <s v="No"/>
    <n v="2"/>
    <x v="3"/>
    <x v="9"/>
    <x v="17"/>
    <x v="0"/>
    <x v="1"/>
  </r>
  <r>
    <n v="12568"/>
    <s v="Married"/>
    <x v="0"/>
    <n v="30000"/>
    <n v="1"/>
    <x v="0"/>
    <s v="Clerical"/>
    <s v="Yes"/>
    <n v="0"/>
    <x v="0"/>
    <x v="7"/>
    <x v="46"/>
    <x v="1"/>
    <x v="0"/>
  </r>
  <r>
    <n v="13122"/>
    <s v="Married"/>
    <x v="0"/>
    <n v="80000"/>
    <n v="0"/>
    <x v="0"/>
    <s v="Professional"/>
    <s v="Yes"/>
    <n v="1"/>
    <x v="3"/>
    <x v="7"/>
    <x v="3"/>
    <x v="0"/>
    <x v="1"/>
  </r>
  <r>
    <n v="21184"/>
    <s v="Single"/>
    <x v="1"/>
    <n v="70000"/>
    <n v="0"/>
    <x v="0"/>
    <s v="Professional"/>
    <s v="No"/>
    <n v="1"/>
    <x v="2"/>
    <x v="13"/>
    <x v="13"/>
    <x v="0"/>
    <x v="0"/>
  </r>
  <r>
    <n v="26150"/>
    <s v="Single"/>
    <x v="0"/>
    <n v="70000"/>
    <n v="0"/>
    <x v="0"/>
    <s v="Professional"/>
    <s v="No"/>
    <n v="1"/>
    <x v="0"/>
    <x v="13"/>
    <x v="3"/>
    <x v="0"/>
    <x v="1"/>
  </r>
  <r>
    <n v="24151"/>
    <s v="Single"/>
    <x v="1"/>
    <n v="20000"/>
    <n v="1"/>
    <x v="0"/>
    <s v="Clerical"/>
    <s v="No"/>
    <n v="0"/>
    <x v="0"/>
    <x v="4"/>
    <x v="36"/>
    <x v="0"/>
    <x v="0"/>
  </r>
  <r>
    <n v="23962"/>
    <s v="Married"/>
    <x v="0"/>
    <n v="10000"/>
    <n v="0"/>
    <x v="3"/>
    <s v="Manual"/>
    <s v="Yes"/>
    <n v="2"/>
    <x v="3"/>
    <x v="4"/>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0"/>
    <x v="13"/>
    <x v="0"/>
    <x v="1"/>
  </r>
  <r>
    <n v="21365"/>
    <s v="Married"/>
    <x v="0"/>
    <n v="10000"/>
    <n v="2"/>
    <x v="3"/>
    <s v="Clerical"/>
    <s v="Yes"/>
    <n v="2"/>
    <x v="2"/>
    <x v="0"/>
    <x v="7"/>
    <x v="1"/>
    <x v="0"/>
  </r>
  <r>
    <n v="27771"/>
    <s v="Single"/>
    <x v="1"/>
    <n v="30000"/>
    <n v="1"/>
    <x v="0"/>
    <s v="Clerical"/>
    <s v="Yes"/>
    <n v="1"/>
    <x v="3"/>
    <x v="8"/>
    <x v="32"/>
    <x v="0"/>
    <x v="1"/>
  </r>
  <r>
    <n v="26167"/>
    <s v="Single"/>
    <x v="0"/>
    <n v="40000"/>
    <n v="2"/>
    <x v="0"/>
    <s v="Management"/>
    <s v="No"/>
    <n v="1"/>
    <x v="2"/>
    <x v="8"/>
    <x v="39"/>
    <x v="0"/>
    <x v="1"/>
  </r>
  <r>
    <n v="25792"/>
    <s v="Single"/>
    <x v="0"/>
    <n v="110000"/>
    <n v="3"/>
    <x v="0"/>
    <s v="Management"/>
    <s v="Yes"/>
    <n v="4"/>
    <x v="4"/>
    <x v="1"/>
    <x v="39"/>
    <x v="0"/>
    <x v="0"/>
  </r>
  <r>
    <n v="11555"/>
    <s v="Married"/>
    <x v="0"/>
    <n v="40000"/>
    <n v="1"/>
    <x v="0"/>
    <s v="Clerical"/>
    <s v="Yes"/>
    <n v="0"/>
    <x v="0"/>
    <x v="1"/>
    <x v="48"/>
    <x v="1"/>
    <x v="0"/>
  </r>
  <r>
    <n v="22381"/>
    <s v="Married"/>
    <x v="1"/>
    <n v="10000"/>
    <n v="1"/>
    <x v="4"/>
    <s v="Manual"/>
    <s v="Yes"/>
    <n v="0"/>
    <x v="0"/>
    <x v="4"/>
    <x v="20"/>
    <x v="0"/>
    <x v="0"/>
  </r>
  <r>
    <n v="17882"/>
    <s v="Married"/>
    <x v="1"/>
    <n v="20000"/>
    <n v="1"/>
    <x v="4"/>
    <s v="Clerical"/>
    <s v="Yes"/>
    <n v="0"/>
    <x v="0"/>
    <x v="4"/>
    <x v="20"/>
    <x v="0"/>
    <x v="0"/>
  </r>
  <r>
    <n v="22174"/>
    <s v="Married"/>
    <x v="1"/>
    <n v="30000"/>
    <n v="3"/>
    <x v="2"/>
    <s v="Skilled Manual"/>
    <s v="Yes"/>
    <n v="2"/>
    <x v="2"/>
    <x v="4"/>
    <x v="9"/>
    <x v="0"/>
    <x v="1"/>
  </r>
  <r>
    <n v="22439"/>
    <s v="Married"/>
    <x v="0"/>
    <n v="30000"/>
    <n v="0"/>
    <x v="0"/>
    <s v="Clerical"/>
    <s v="Yes"/>
    <n v="0"/>
    <x v="0"/>
    <x v="4"/>
    <x v="34"/>
    <x v="0"/>
    <x v="1"/>
  </r>
  <r>
    <n v="18012"/>
    <s v="Married"/>
    <x v="0"/>
    <n v="40000"/>
    <n v="1"/>
    <x v="0"/>
    <s v="Skilled Manual"/>
    <s v="Yes"/>
    <n v="0"/>
    <x v="0"/>
    <x v="4"/>
    <x v="3"/>
    <x v="0"/>
    <x v="0"/>
  </r>
  <r>
    <n v="27582"/>
    <s v="Single"/>
    <x v="0"/>
    <n v="90000"/>
    <n v="2"/>
    <x v="0"/>
    <s v="Professional"/>
    <s v="No"/>
    <n v="0"/>
    <x v="0"/>
    <x v="4"/>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1"/>
    <x v="30"/>
    <x v="0"/>
    <x v="1"/>
  </r>
  <r>
    <n v="11116"/>
    <s v="Married"/>
    <x v="1"/>
    <n v="70000"/>
    <n v="5"/>
    <x v="1"/>
    <s v="Skilled Manual"/>
    <s v="Yes"/>
    <n v="2"/>
    <x v="2"/>
    <x v="1"/>
    <x v="1"/>
    <x v="0"/>
    <x v="0"/>
  </r>
  <r>
    <n v="20053"/>
    <s v="Single"/>
    <x v="1"/>
    <n v="40000"/>
    <n v="2"/>
    <x v="1"/>
    <s v="Clerical"/>
    <s v="Yes"/>
    <n v="0"/>
    <x v="0"/>
    <x v="9"/>
    <x v="17"/>
    <x v="0"/>
    <x v="0"/>
  </r>
  <r>
    <n v="25266"/>
    <s v="Single"/>
    <x v="0"/>
    <n v="30000"/>
    <n v="2"/>
    <x v="1"/>
    <s v="Clerical"/>
    <s v="No"/>
    <n v="2"/>
    <x v="2"/>
    <x v="9"/>
    <x v="41"/>
    <x v="1"/>
    <x v="0"/>
  </r>
  <r>
    <n v="17960"/>
    <s v="Married"/>
    <x v="0"/>
    <n v="40000"/>
    <n v="0"/>
    <x v="4"/>
    <s v="Clerical"/>
    <s v="Yes"/>
    <n v="0"/>
    <x v="0"/>
    <x v="9"/>
    <x v="11"/>
    <x v="0"/>
    <x v="1"/>
  </r>
  <r>
    <n v="13961"/>
    <s v="Married"/>
    <x v="0"/>
    <n v="80000"/>
    <n v="5"/>
    <x v="4"/>
    <s v="Management"/>
    <s v="Yes"/>
    <n v="3"/>
    <x v="0"/>
    <x v="9"/>
    <x v="8"/>
    <x v="0"/>
    <x v="0"/>
  </r>
  <r>
    <n v="11897"/>
    <s v="Single"/>
    <x v="1"/>
    <n v="60000"/>
    <n v="2"/>
    <x v="0"/>
    <s v="Professional"/>
    <s v="No"/>
    <n v="1"/>
    <x v="0"/>
    <x v="11"/>
    <x v="34"/>
    <x v="0"/>
    <x v="1"/>
  </r>
  <r>
    <n v="11139"/>
    <s v="Single"/>
    <x v="0"/>
    <n v="30000"/>
    <n v="2"/>
    <x v="1"/>
    <s v="Clerical"/>
    <s v="No"/>
    <n v="2"/>
    <x v="2"/>
    <x v="11"/>
    <x v="41"/>
    <x v="1"/>
    <x v="0"/>
  </r>
  <r>
    <n v="11576"/>
    <s v="Married"/>
    <x v="1"/>
    <n v="30000"/>
    <n v="1"/>
    <x v="0"/>
    <s v="Skilled Manual"/>
    <s v="Yes"/>
    <n v="2"/>
    <x v="0"/>
    <x v="9"/>
    <x v="3"/>
    <x v="0"/>
    <x v="1"/>
  </r>
  <r>
    <n v="19255"/>
    <s v="Single"/>
    <x v="1"/>
    <n v="10000"/>
    <n v="2"/>
    <x v="1"/>
    <s v="Manual"/>
    <s v="Yes"/>
    <n v="1"/>
    <x v="0"/>
    <x v="9"/>
    <x v="36"/>
    <x v="0"/>
    <x v="1"/>
  </r>
  <r>
    <n v="18153"/>
    <s v="Married"/>
    <x v="0"/>
    <n v="100000"/>
    <n v="2"/>
    <x v="0"/>
    <s v="Management"/>
    <s v="Yes"/>
    <n v="4"/>
    <x v="4"/>
    <x v="4"/>
    <x v="14"/>
    <x v="1"/>
    <x v="0"/>
  </r>
  <r>
    <n v="14547"/>
    <s v="Married"/>
    <x v="1"/>
    <n v="10000"/>
    <n v="2"/>
    <x v="1"/>
    <s v="Manual"/>
    <s v="Yes"/>
    <n v="0"/>
    <x v="3"/>
    <x v="4"/>
    <x v="36"/>
    <x v="0"/>
    <x v="0"/>
  </r>
  <r>
    <n v="24901"/>
    <s v="Single"/>
    <x v="1"/>
    <n v="110000"/>
    <n v="0"/>
    <x v="1"/>
    <s v="Management"/>
    <s v="No"/>
    <n v="3"/>
    <x v="4"/>
    <x v="4"/>
    <x v="21"/>
    <x v="0"/>
    <x v="1"/>
  </r>
  <r>
    <n v="27169"/>
    <s v="Single"/>
    <x v="1"/>
    <n v="30000"/>
    <n v="0"/>
    <x v="2"/>
    <s v="Manual"/>
    <s v="Yes"/>
    <n v="1"/>
    <x v="1"/>
    <x v="4"/>
    <x v="17"/>
    <x v="0"/>
    <x v="1"/>
  </r>
  <r>
    <n v="14805"/>
    <s v="Single"/>
    <x v="0"/>
    <n v="10000"/>
    <n v="3"/>
    <x v="3"/>
    <s v="Manual"/>
    <s v="Yes"/>
    <n v="2"/>
    <x v="0"/>
    <x v="0"/>
    <x v="1"/>
    <x v="0"/>
    <x v="0"/>
  </r>
  <r>
    <n v="15822"/>
    <s v="Married"/>
    <x v="1"/>
    <n v="40000"/>
    <n v="2"/>
    <x v="0"/>
    <s v="Management"/>
    <s v="Yes"/>
    <n v="2"/>
    <x v="0"/>
    <x v="0"/>
    <x v="41"/>
    <x v="1"/>
    <x v="0"/>
  </r>
  <r>
    <n v="19389"/>
    <s v="Single"/>
    <x v="1"/>
    <n v="30000"/>
    <n v="0"/>
    <x v="1"/>
    <s v="Clerical"/>
    <s v="No"/>
    <n v="1"/>
    <x v="1"/>
    <x v="0"/>
    <x v="26"/>
    <x v="2"/>
    <x v="0"/>
  </r>
  <r>
    <n v="17048"/>
    <s v="Single"/>
    <x v="0"/>
    <n v="90000"/>
    <n v="1"/>
    <x v="4"/>
    <s v="Management"/>
    <s v="Yes"/>
    <n v="0"/>
    <x v="0"/>
    <x v="0"/>
    <x v="4"/>
    <x v="0"/>
    <x v="1"/>
  </r>
  <r>
    <n v="22204"/>
    <s v="Married"/>
    <x v="1"/>
    <n v="110000"/>
    <n v="4"/>
    <x v="0"/>
    <s v="Management"/>
    <s v="Yes"/>
    <n v="3"/>
    <x v="1"/>
    <x v="13"/>
    <x v="28"/>
    <x v="0"/>
    <x v="0"/>
  </r>
  <r>
    <n v="12718"/>
    <s v="Single"/>
    <x v="0"/>
    <n v="30000"/>
    <n v="0"/>
    <x v="1"/>
    <s v="Clerical"/>
    <s v="Yes"/>
    <n v="1"/>
    <x v="1"/>
    <x v="13"/>
    <x v="23"/>
    <x v="0"/>
    <x v="0"/>
  </r>
  <r>
    <n v="15019"/>
    <s v="Single"/>
    <x v="0"/>
    <n v="30000"/>
    <n v="3"/>
    <x v="2"/>
    <s v="Skilled Manual"/>
    <s v="Yes"/>
    <n v="2"/>
    <x v="2"/>
    <x v="9"/>
    <x v="10"/>
    <x v="1"/>
    <x v="0"/>
  </r>
  <r>
    <n v="28488"/>
    <s v="Single"/>
    <x v="1"/>
    <n v="20000"/>
    <n v="0"/>
    <x v="1"/>
    <s v="Manual"/>
    <s v="Yes"/>
    <n v="0"/>
    <x v="0"/>
    <x v="9"/>
    <x v="26"/>
    <x v="2"/>
    <x v="1"/>
  </r>
  <r>
    <n v="21891"/>
    <s v="Married"/>
    <x v="0"/>
    <n v="110000"/>
    <n v="0"/>
    <x v="2"/>
    <s v="Management"/>
    <s v="Yes"/>
    <n v="3"/>
    <x v="4"/>
    <x v="2"/>
    <x v="17"/>
    <x v="0"/>
    <x v="1"/>
  </r>
  <r>
    <n v="27814"/>
    <s v="Single"/>
    <x v="0"/>
    <n v="30000"/>
    <n v="3"/>
    <x v="1"/>
    <s v="Clerical"/>
    <s v="No"/>
    <n v="1"/>
    <x v="0"/>
    <x v="2"/>
    <x v="22"/>
    <x v="2"/>
    <x v="0"/>
  </r>
  <r>
    <n v="22175"/>
    <s v="Married"/>
    <x v="0"/>
    <n v="30000"/>
    <n v="3"/>
    <x v="2"/>
    <s v="Skilled Manual"/>
    <s v="Yes"/>
    <n v="2"/>
    <x v="2"/>
    <x v="9"/>
    <x v="39"/>
    <x v="0"/>
    <x v="1"/>
  </r>
  <r>
    <n v="29447"/>
    <s v="Single"/>
    <x v="0"/>
    <n v="10000"/>
    <n v="2"/>
    <x v="0"/>
    <s v="Clerical"/>
    <s v="No"/>
    <n v="1"/>
    <x v="1"/>
    <x v="9"/>
    <x v="35"/>
    <x v="1"/>
    <x v="0"/>
  </r>
  <r>
    <n v="19784"/>
    <s v="Married"/>
    <x v="0"/>
    <n v="80000"/>
    <n v="2"/>
    <x v="2"/>
    <s v="Skilled Manual"/>
    <s v="Yes"/>
    <n v="2"/>
    <x v="2"/>
    <x v="11"/>
    <x v="5"/>
    <x v="0"/>
    <x v="1"/>
  </r>
  <r>
    <n v="27824"/>
    <s v="Single"/>
    <x v="0"/>
    <n v="30000"/>
    <n v="3"/>
    <x v="1"/>
    <s v="Clerical"/>
    <s v="Yes"/>
    <n v="2"/>
    <x v="0"/>
    <x v="11"/>
    <x v="26"/>
    <x v="2"/>
    <x v="1"/>
  </r>
  <r>
    <n v="24093"/>
    <s v="Single"/>
    <x v="0"/>
    <n v="80000"/>
    <n v="0"/>
    <x v="4"/>
    <s v="Skilled Manual"/>
    <s v="No"/>
    <n v="0"/>
    <x v="0"/>
    <x v="4"/>
    <x v="8"/>
    <x v="0"/>
    <x v="1"/>
  </r>
  <r>
    <n v="19618"/>
    <s v="Married"/>
    <x v="1"/>
    <n v="70000"/>
    <n v="5"/>
    <x v="1"/>
    <s v="Skilled Manual"/>
    <s v="Yes"/>
    <n v="2"/>
    <x v="0"/>
    <x v="4"/>
    <x v="20"/>
    <x v="0"/>
    <x v="0"/>
  </r>
  <r>
    <n v="21561"/>
    <s v="Single"/>
    <x v="1"/>
    <n v="90000"/>
    <n v="0"/>
    <x v="0"/>
    <s v="Professional"/>
    <s v="No"/>
    <n v="3"/>
    <x v="4"/>
    <x v="9"/>
    <x v="17"/>
    <x v="0"/>
    <x v="1"/>
  </r>
  <r>
    <n v="11061"/>
    <s v="Married"/>
    <x v="1"/>
    <n v="70000"/>
    <n v="2"/>
    <x v="1"/>
    <s v="Skilled Manual"/>
    <s v="Yes"/>
    <n v="2"/>
    <x v="2"/>
    <x v="9"/>
    <x v="31"/>
    <x v="0"/>
    <x v="1"/>
  </r>
  <r>
    <n v="26651"/>
    <s v="Single"/>
    <x v="1"/>
    <n v="80000"/>
    <n v="4"/>
    <x v="4"/>
    <s v="Management"/>
    <s v="Yes"/>
    <n v="0"/>
    <x v="0"/>
    <x v="9"/>
    <x v="4"/>
    <x v="0"/>
    <x v="1"/>
  </r>
  <r>
    <n v="21108"/>
    <s v="Married"/>
    <x v="0"/>
    <n v="40000"/>
    <n v="1"/>
    <x v="0"/>
    <s v="Skilled Manual"/>
    <s v="Yes"/>
    <n v="1"/>
    <x v="0"/>
    <x v="9"/>
    <x v="1"/>
    <x v="0"/>
    <x v="1"/>
  </r>
  <r>
    <n v="12731"/>
    <s v="Single"/>
    <x v="1"/>
    <n v="30000"/>
    <n v="0"/>
    <x v="2"/>
    <s v="Manual"/>
    <s v="No"/>
    <n v="1"/>
    <x v="3"/>
    <x v="7"/>
    <x v="21"/>
    <x v="0"/>
    <x v="0"/>
  </r>
  <r>
    <n v="25307"/>
    <s v="Married"/>
    <x v="0"/>
    <n v="40000"/>
    <n v="1"/>
    <x v="0"/>
    <s v="Skilled Manual"/>
    <s v="Yes"/>
    <n v="1"/>
    <x v="3"/>
    <x v="7"/>
    <x v="21"/>
    <x v="0"/>
    <x v="1"/>
  </r>
  <r>
    <n v="14278"/>
    <s v="Married"/>
    <x v="0"/>
    <n v="130000"/>
    <n v="0"/>
    <x v="4"/>
    <s v="Management"/>
    <s v="Yes"/>
    <n v="1"/>
    <x v="4"/>
    <x v="7"/>
    <x v="28"/>
    <x v="0"/>
    <x v="0"/>
  </r>
  <r>
    <n v="20711"/>
    <s v="Married"/>
    <x v="0"/>
    <n v="40000"/>
    <n v="1"/>
    <x v="0"/>
    <s v="Skilled Manual"/>
    <s v="Yes"/>
    <n v="0"/>
    <x v="3"/>
    <x v="7"/>
    <x v="21"/>
    <x v="0"/>
    <x v="1"/>
  </r>
  <r>
    <n v="11383"/>
    <s v="Married"/>
    <x v="0"/>
    <n v="30000"/>
    <n v="3"/>
    <x v="4"/>
    <s v="Clerical"/>
    <s v="Yes"/>
    <n v="0"/>
    <x v="0"/>
    <x v="6"/>
    <x v="30"/>
    <x v="0"/>
    <x v="0"/>
  </r>
  <r>
    <n v="12497"/>
    <s v="Married"/>
    <x v="0"/>
    <n v="40000"/>
    <n v="1"/>
    <x v="0"/>
    <s v="Skilled Manual"/>
    <s v="Yes"/>
    <n v="0"/>
    <x v="0"/>
    <x v="6"/>
    <x v="0"/>
    <x v="0"/>
    <x v="0"/>
  </r>
  <r>
    <n v="16559"/>
    <s v="Single"/>
    <x v="0"/>
    <n v="10000"/>
    <n v="2"/>
    <x v="2"/>
    <s v="Manual"/>
    <s v="Yes"/>
    <n v="0"/>
    <x v="0"/>
    <x v="7"/>
    <x v="4"/>
    <x v="0"/>
    <x v="1"/>
  </r>
  <r>
    <n v="11585"/>
    <s v="Married"/>
    <x v="0"/>
    <n v="40000"/>
    <n v="1"/>
    <x v="0"/>
    <s v="Skilled Manual"/>
    <s v="Yes"/>
    <n v="0"/>
    <x v="0"/>
    <x v="7"/>
    <x v="3"/>
    <x v="0"/>
    <x v="0"/>
  </r>
  <r>
    <n v="20277"/>
    <s v="Married"/>
    <x v="0"/>
    <n v="30000"/>
    <n v="2"/>
    <x v="1"/>
    <s v="Clerical"/>
    <s v="No"/>
    <n v="2"/>
    <x v="0"/>
    <x v="9"/>
    <x v="45"/>
    <x v="1"/>
    <x v="0"/>
  </r>
  <r>
    <n v="26765"/>
    <s v="Single"/>
    <x v="0"/>
    <n v="70000"/>
    <n v="5"/>
    <x v="1"/>
    <s v="Skilled Manual"/>
    <s v="Yes"/>
    <n v="2"/>
    <x v="2"/>
    <x v="9"/>
    <x v="12"/>
    <x v="0"/>
    <x v="0"/>
  </r>
  <r>
    <n v="12389"/>
    <s v="Single"/>
    <x v="1"/>
    <n v="30000"/>
    <n v="0"/>
    <x v="2"/>
    <s v="Manual"/>
    <s v="No"/>
    <n v="1"/>
    <x v="1"/>
    <x v="13"/>
    <x v="17"/>
    <x v="0"/>
    <x v="0"/>
  </r>
  <r>
    <n v="13585"/>
    <s v="Married"/>
    <x v="0"/>
    <n v="80000"/>
    <n v="4"/>
    <x v="1"/>
    <s v="Professional"/>
    <s v="No"/>
    <n v="1"/>
    <x v="1"/>
    <x v="13"/>
    <x v="39"/>
    <x v="0"/>
    <x v="1"/>
  </r>
  <r>
    <n v="26385"/>
    <s v="Single"/>
    <x v="1"/>
    <n v="120000"/>
    <n v="3"/>
    <x v="2"/>
    <s v="Professional"/>
    <s v="No"/>
    <n v="4"/>
    <x v="2"/>
    <x v="11"/>
    <x v="5"/>
    <x v="0"/>
    <x v="0"/>
  </r>
  <r>
    <n v="12236"/>
    <s v="Married"/>
    <x v="0"/>
    <n v="20000"/>
    <n v="1"/>
    <x v="1"/>
    <s v="Manual"/>
    <s v="Yes"/>
    <n v="0"/>
    <x v="0"/>
    <x v="11"/>
    <x v="27"/>
    <x v="1"/>
    <x v="0"/>
  </r>
  <r>
    <n v="21560"/>
    <s v="Married"/>
    <x v="1"/>
    <n v="120000"/>
    <n v="0"/>
    <x v="3"/>
    <s v="Professional"/>
    <s v="Yes"/>
    <n v="4"/>
    <x v="4"/>
    <x v="10"/>
    <x v="21"/>
    <x v="0"/>
    <x v="1"/>
  </r>
  <r>
    <n v="21554"/>
    <s v="Single"/>
    <x v="0"/>
    <n v="80000"/>
    <n v="0"/>
    <x v="0"/>
    <s v="Professional"/>
    <s v="No"/>
    <n v="3"/>
    <x v="4"/>
    <x v="10"/>
    <x v="6"/>
    <x v="0"/>
    <x v="0"/>
  </r>
  <r>
    <n v="13662"/>
    <s v="Single"/>
    <x v="1"/>
    <n v="20000"/>
    <n v="0"/>
    <x v="3"/>
    <s v="Manual"/>
    <s v="Yes"/>
    <n v="2"/>
    <x v="3"/>
    <x v="1"/>
    <x v="23"/>
    <x v="0"/>
    <x v="1"/>
  </r>
  <r>
    <n v="13089"/>
    <s v="Married"/>
    <x v="0"/>
    <n v="120000"/>
    <n v="1"/>
    <x v="0"/>
    <s v="Management"/>
    <s v="Yes"/>
    <n v="2"/>
    <x v="0"/>
    <x v="1"/>
    <x v="30"/>
    <x v="0"/>
    <x v="1"/>
  </r>
  <r>
    <n v="14791"/>
    <s v="Married"/>
    <x v="0"/>
    <n v="40000"/>
    <n v="0"/>
    <x v="0"/>
    <s v="Clerical"/>
    <s v="Yes"/>
    <n v="0"/>
    <x v="0"/>
    <x v="1"/>
    <x v="32"/>
    <x v="0"/>
    <x v="1"/>
  </r>
  <r>
    <n v="19331"/>
    <s v="Single"/>
    <x v="1"/>
    <n v="20000"/>
    <n v="2"/>
    <x v="2"/>
    <s v="Manual"/>
    <s v="Yes"/>
    <n v="1"/>
    <x v="0"/>
    <x v="1"/>
    <x v="8"/>
    <x v="0"/>
    <x v="0"/>
  </r>
  <r>
    <n v="17754"/>
    <s v="Single"/>
    <x v="0"/>
    <n v="30000"/>
    <n v="3"/>
    <x v="0"/>
    <s v="Clerical"/>
    <s v="Yes"/>
    <n v="0"/>
    <x v="0"/>
    <x v="0"/>
    <x v="30"/>
    <x v="0"/>
    <x v="1"/>
  </r>
  <r>
    <n v="11149"/>
    <s v="Married"/>
    <x v="1"/>
    <n v="40000"/>
    <n v="2"/>
    <x v="0"/>
    <s v="Management"/>
    <s v="Yes"/>
    <n v="2"/>
    <x v="0"/>
    <x v="0"/>
    <x v="27"/>
    <x v="1"/>
    <x v="0"/>
  </r>
  <r>
    <n v="16549"/>
    <s v="Single"/>
    <x v="0"/>
    <n v="30000"/>
    <n v="3"/>
    <x v="0"/>
    <s v="Clerical"/>
    <s v="Yes"/>
    <n v="0"/>
    <x v="0"/>
    <x v="9"/>
    <x v="15"/>
    <x v="0"/>
    <x v="1"/>
  </r>
  <r>
    <n v="24305"/>
    <s v="Single"/>
    <x v="1"/>
    <n v="100000"/>
    <n v="1"/>
    <x v="0"/>
    <s v="Management"/>
    <s v="No"/>
    <n v="3"/>
    <x v="0"/>
    <x v="9"/>
    <x v="30"/>
    <x v="0"/>
    <x v="1"/>
  </r>
  <r>
    <n v="18253"/>
    <s v="Married"/>
    <x v="0"/>
    <n v="80000"/>
    <n v="5"/>
    <x v="4"/>
    <s v="Management"/>
    <s v="Yes"/>
    <n v="3"/>
    <x v="0"/>
    <x v="10"/>
    <x v="8"/>
    <x v="0"/>
    <x v="0"/>
  </r>
  <r>
    <n v="20147"/>
    <s v="Married"/>
    <x v="0"/>
    <n v="30000"/>
    <n v="1"/>
    <x v="0"/>
    <s v="Clerical"/>
    <s v="Yes"/>
    <n v="0"/>
    <x v="0"/>
    <x v="10"/>
    <x v="27"/>
    <x v="1"/>
    <x v="0"/>
  </r>
  <r>
    <n v="15612"/>
    <s v="Single"/>
    <x v="1"/>
    <n v="30000"/>
    <n v="0"/>
    <x v="2"/>
    <s v="Manual"/>
    <s v="No"/>
    <n v="1"/>
    <x v="3"/>
    <x v="9"/>
    <x v="26"/>
    <x v="2"/>
    <x v="0"/>
  </r>
  <r>
    <n v="28323"/>
    <s v="Single"/>
    <x v="1"/>
    <n v="70000"/>
    <n v="0"/>
    <x v="0"/>
    <s v="Professional"/>
    <s v="No"/>
    <n v="2"/>
    <x v="2"/>
    <x v="9"/>
    <x v="1"/>
    <x v="0"/>
    <x v="1"/>
  </r>
  <r>
    <n v="22634"/>
    <s v="Single"/>
    <x v="0"/>
    <n v="40000"/>
    <n v="0"/>
    <x v="4"/>
    <s v="Clerical"/>
    <s v="Yes"/>
    <n v="0"/>
    <x v="0"/>
    <x v="2"/>
    <x v="13"/>
    <x v="0"/>
    <x v="1"/>
  </r>
  <r>
    <n v="15665"/>
    <s v="Married"/>
    <x v="0"/>
    <n v="30000"/>
    <n v="0"/>
    <x v="0"/>
    <s v="Clerical"/>
    <s v="Yes"/>
    <n v="0"/>
    <x v="0"/>
    <x v="2"/>
    <x v="15"/>
    <x v="0"/>
    <x v="1"/>
  </r>
  <r>
    <n v="27585"/>
    <s v="Married"/>
    <x v="0"/>
    <n v="90000"/>
    <n v="2"/>
    <x v="0"/>
    <s v="Professional"/>
    <s v="No"/>
    <n v="0"/>
    <x v="0"/>
    <x v="4"/>
    <x v="4"/>
    <x v="0"/>
    <x v="1"/>
  </r>
  <r>
    <n v="19748"/>
    <s v="Married"/>
    <x v="1"/>
    <n v="20000"/>
    <n v="4"/>
    <x v="2"/>
    <s v="Skilled Manual"/>
    <s v="No"/>
    <n v="2"/>
    <x v="3"/>
    <x v="4"/>
    <x v="2"/>
    <x v="1"/>
    <x v="0"/>
  </r>
  <r>
    <n v="21974"/>
    <s v="Single"/>
    <x v="0"/>
    <n v="70000"/>
    <n v="0"/>
    <x v="0"/>
    <s v="Professional"/>
    <s v="Yes"/>
    <n v="1"/>
    <x v="2"/>
    <x v="0"/>
    <x v="0"/>
    <x v="0"/>
    <x v="1"/>
  </r>
  <r>
    <n v="14032"/>
    <s v="Married"/>
    <x v="1"/>
    <n v="70000"/>
    <n v="2"/>
    <x v="2"/>
    <s v="Skilled Manual"/>
    <s v="No"/>
    <n v="2"/>
    <x v="3"/>
    <x v="0"/>
    <x v="5"/>
    <x v="0"/>
    <x v="1"/>
  </r>
  <r>
    <n v="22610"/>
    <s v="Married"/>
    <x v="1"/>
    <n v="30000"/>
    <n v="0"/>
    <x v="0"/>
    <s v="Clerical"/>
    <s v="Yes"/>
    <n v="0"/>
    <x v="0"/>
    <x v="5"/>
    <x v="11"/>
    <x v="0"/>
    <x v="1"/>
  </r>
  <r>
    <n v="26984"/>
    <s v="Married"/>
    <x v="1"/>
    <n v="40000"/>
    <n v="1"/>
    <x v="0"/>
    <s v="Skilled Manual"/>
    <s v="Yes"/>
    <n v="1"/>
    <x v="0"/>
    <x v="5"/>
    <x v="21"/>
    <x v="0"/>
    <x v="1"/>
  </r>
  <r>
    <n v="18294"/>
    <s v="Married"/>
    <x v="0"/>
    <n v="90000"/>
    <n v="1"/>
    <x v="0"/>
    <s v="Professional"/>
    <s v="Yes"/>
    <n v="1"/>
    <x v="2"/>
    <x v="0"/>
    <x v="30"/>
    <x v="0"/>
    <x v="0"/>
  </r>
  <r>
    <n v="28564"/>
    <s v="Single"/>
    <x v="0"/>
    <n v="40000"/>
    <n v="2"/>
    <x v="1"/>
    <s v="Clerical"/>
    <s v="Yes"/>
    <n v="0"/>
    <x v="3"/>
    <x v="0"/>
    <x v="6"/>
    <x v="0"/>
    <x v="1"/>
  </r>
  <r>
    <n v="28521"/>
    <s v="Single"/>
    <x v="1"/>
    <n v="40000"/>
    <n v="0"/>
    <x v="4"/>
    <s v="Clerical"/>
    <s v="No"/>
    <n v="0"/>
    <x v="0"/>
    <x v="6"/>
    <x v="4"/>
    <x v="0"/>
    <x v="1"/>
  </r>
  <r>
    <n v="15450"/>
    <s v="Married"/>
    <x v="1"/>
    <n v="10000"/>
    <n v="1"/>
    <x v="4"/>
    <s v="Clerical"/>
    <s v="Yes"/>
    <n v="0"/>
    <x v="0"/>
    <x v="6"/>
    <x v="43"/>
    <x v="1"/>
    <x v="0"/>
  </r>
  <r>
    <n v="25681"/>
    <s v="Single"/>
    <x v="0"/>
    <n v="30000"/>
    <n v="0"/>
    <x v="1"/>
    <s v="Clerical"/>
    <s v="No"/>
    <n v="1"/>
    <x v="1"/>
    <x v="6"/>
    <x v="23"/>
    <x v="0"/>
    <x v="1"/>
  </r>
  <r>
    <n v="19491"/>
    <s v="Single"/>
    <x v="1"/>
    <n v="30000"/>
    <n v="2"/>
    <x v="1"/>
    <s v="Clerical"/>
    <s v="Yes"/>
    <n v="2"/>
    <x v="0"/>
    <x v="6"/>
    <x v="0"/>
    <x v="0"/>
    <x v="0"/>
  </r>
  <r>
    <n v="26415"/>
    <s v="Married"/>
    <x v="0"/>
    <n v="90000"/>
    <n v="4"/>
    <x v="3"/>
    <s v="Skilled Manual"/>
    <s v="Yes"/>
    <n v="4"/>
    <x v="4"/>
    <x v="7"/>
    <x v="7"/>
    <x v="1"/>
    <x v="0"/>
  </r>
  <r>
    <n v="12821"/>
    <s v="Married"/>
    <x v="1"/>
    <n v="40000"/>
    <n v="0"/>
    <x v="0"/>
    <s v="Clerical"/>
    <s v="Yes"/>
    <n v="0"/>
    <x v="0"/>
    <x v="7"/>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1"/>
    <x v="30"/>
    <x v="0"/>
    <x v="0"/>
  </r>
  <r>
    <n v="25065"/>
    <s v="Married"/>
    <x v="1"/>
    <n v="70000"/>
    <n v="2"/>
    <x v="3"/>
    <s v="Skilled Manual"/>
    <s v="Yes"/>
    <n v="2"/>
    <x v="2"/>
    <x v="1"/>
    <x v="28"/>
    <x v="0"/>
    <x v="0"/>
  </r>
  <r>
    <n v="26238"/>
    <s v="Single"/>
    <x v="0"/>
    <n v="40000"/>
    <n v="3"/>
    <x v="1"/>
    <s v="Clerical"/>
    <s v="Yes"/>
    <n v="1"/>
    <x v="3"/>
    <x v="1"/>
    <x v="23"/>
    <x v="0"/>
    <x v="1"/>
  </r>
  <r>
    <n v="23707"/>
    <s v="Single"/>
    <x v="1"/>
    <n v="70000"/>
    <n v="5"/>
    <x v="0"/>
    <s v="Management"/>
    <s v="Yes"/>
    <n v="3"/>
    <x v="4"/>
    <x v="1"/>
    <x v="2"/>
    <x v="1"/>
    <x v="1"/>
  </r>
  <r>
    <n v="27650"/>
    <s v="Married"/>
    <x v="1"/>
    <n v="70000"/>
    <n v="4"/>
    <x v="2"/>
    <s v="Professional"/>
    <s v="Yes"/>
    <n v="0"/>
    <x v="2"/>
    <x v="0"/>
    <x v="36"/>
    <x v="0"/>
    <x v="0"/>
  </r>
  <r>
    <n v="24981"/>
    <s v="Married"/>
    <x v="1"/>
    <n v="60000"/>
    <n v="2"/>
    <x v="1"/>
    <s v="Professional"/>
    <s v="Yes"/>
    <n v="2"/>
    <x v="4"/>
    <x v="0"/>
    <x v="16"/>
    <x v="1"/>
    <x v="0"/>
  </r>
  <r>
    <n v="20678"/>
    <s v="Single"/>
    <x v="0"/>
    <n v="60000"/>
    <n v="3"/>
    <x v="0"/>
    <s v="Skilled Manual"/>
    <s v="Yes"/>
    <n v="1"/>
    <x v="1"/>
    <x v="0"/>
    <x v="8"/>
    <x v="0"/>
    <x v="1"/>
  </r>
  <r>
    <n v="15302"/>
    <s v="Single"/>
    <x v="0"/>
    <n v="70000"/>
    <n v="1"/>
    <x v="4"/>
    <s v="Professional"/>
    <s v="Yes"/>
    <n v="0"/>
    <x v="1"/>
    <x v="0"/>
    <x v="17"/>
    <x v="0"/>
    <x v="1"/>
  </r>
  <r>
    <n v="26012"/>
    <s v="Married"/>
    <x v="1"/>
    <n v="80000"/>
    <n v="1"/>
    <x v="1"/>
    <s v="Skilled Manual"/>
    <s v="Yes"/>
    <n v="1"/>
    <x v="1"/>
    <x v="14"/>
    <x v="28"/>
    <x v="0"/>
    <x v="1"/>
  </r>
  <r>
    <n v="26575"/>
    <s v="Single"/>
    <x v="0"/>
    <n v="40000"/>
    <n v="0"/>
    <x v="2"/>
    <s v="Skilled Manual"/>
    <s v="No"/>
    <n v="2"/>
    <x v="3"/>
    <x v="14"/>
    <x v="23"/>
    <x v="0"/>
    <x v="1"/>
  </r>
  <r>
    <n v="15559"/>
    <s v="Married"/>
    <x v="1"/>
    <n v="60000"/>
    <n v="5"/>
    <x v="0"/>
    <s v="Professional"/>
    <s v="Yes"/>
    <n v="1"/>
    <x v="1"/>
    <x v="5"/>
    <x v="15"/>
    <x v="0"/>
    <x v="0"/>
  </r>
  <r>
    <n v="19235"/>
    <s v="Married"/>
    <x v="0"/>
    <n v="50000"/>
    <n v="0"/>
    <x v="4"/>
    <s v="Skilled Manual"/>
    <s v="Yes"/>
    <n v="0"/>
    <x v="0"/>
    <x v="5"/>
    <x v="17"/>
    <x v="0"/>
    <x v="0"/>
  </r>
  <r>
    <n v="15275"/>
    <s v="Married"/>
    <x v="1"/>
    <n v="40000"/>
    <n v="0"/>
    <x v="1"/>
    <s v="Skilled Manual"/>
    <s v="Yes"/>
    <n v="1"/>
    <x v="2"/>
    <x v="7"/>
    <x v="19"/>
    <x v="2"/>
    <x v="0"/>
  </r>
  <r>
    <n v="20339"/>
    <s v="Married"/>
    <x v="0"/>
    <n v="130000"/>
    <n v="1"/>
    <x v="0"/>
    <s v="Management"/>
    <s v="Yes"/>
    <n v="4"/>
    <x v="1"/>
    <x v="7"/>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4"/>
    <x v="0"/>
    <x v="0"/>
    <x v="1"/>
  </r>
  <r>
    <n v="24738"/>
    <s v="Married"/>
    <x v="0"/>
    <n v="40000"/>
    <n v="1"/>
    <x v="1"/>
    <s v="Clerical"/>
    <s v="Yes"/>
    <n v="1"/>
    <x v="3"/>
    <x v="4"/>
    <x v="36"/>
    <x v="0"/>
    <x v="1"/>
  </r>
  <r>
    <n v="16337"/>
    <s v="Married"/>
    <x v="1"/>
    <n v="60000"/>
    <n v="0"/>
    <x v="1"/>
    <s v="Skilled Manual"/>
    <s v="No"/>
    <n v="2"/>
    <x v="3"/>
    <x v="13"/>
    <x v="19"/>
    <x v="2"/>
    <x v="0"/>
  </r>
  <r>
    <n v="24357"/>
    <s v="Married"/>
    <x v="1"/>
    <n v="80000"/>
    <n v="3"/>
    <x v="0"/>
    <s v="Professional"/>
    <s v="Yes"/>
    <n v="1"/>
    <x v="1"/>
    <x v="13"/>
    <x v="28"/>
    <x v="0"/>
    <x v="1"/>
  </r>
  <r>
    <n v="18613"/>
    <s v="Single"/>
    <x v="1"/>
    <n v="70000"/>
    <n v="0"/>
    <x v="0"/>
    <s v="Professional"/>
    <s v="No"/>
    <n v="1"/>
    <x v="1"/>
    <x v="9"/>
    <x v="34"/>
    <x v="0"/>
    <x v="1"/>
  </r>
  <r>
    <n v="12207"/>
    <s v="Single"/>
    <x v="1"/>
    <n v="80000"/>
    <n v="4"/>
    <x v="0"/>
    <s v="Management"/>
    <s v="Yes"/>
    <n v="0"/>
    <x v="2"/>
    <x v="9"/>
    <x v="29"/>
    <x v="1"/>
    <x v="1"/>
  </r>
  <r>
    <n v="18052"/>
    <s v="Married"/>
    <x v="0"/>
    <n v="60000"/>
    <n v="1"/>
    <x v="1"/>
    <s v="Skilled Manual"/>
    <s v="Yes"/>
    <n v="1"/>
    <x v="0"/>
    <x v="0"/>
    <x v="12"/>
    <x v="0"/>
    <x v="1"/>
  </r>
  <r>
    <n v="13353"/>
    <s v="Single"/>
    <x v="0"/>
    <n v="60000"/>
    <n v="4"/>
    <x v="4"/>
    <s v="Management"/>
    <s v="Yes"/>
    <n v="2"/>
    <x v="4"/>
    <x v="0"/>
    <x v="33"/>
    <x v="1"/>
    <x v="1"/>
  </r>
  <r>
    <n v="19399"/>
    <s v="Single"/>
    <x v="1"/>
    <n v="40000"/>
    <n v="0"/>
    <x v="0"/>
    <s v="Professional"/>
    <s v="No"/>
    <n v="1"/>
    <x v="1"/>
    <x v="5"/>
    <x v="12"/>
    <x v="0"/>
    <x v="0"/>
  </r>
  <r>
    <n v="16154"/>
    <s v="Married"/>
    <x v="0"/>
    <n v="70000"/>
    <n v="5"/>
    <x v="0"/>
    <s v="Professional"/>
    <s v="Yes"/>
    <n v="2"/>
    <x v="1"/>
    <x v="5"/>
    <x v="15"/>
    <x v="0"/>
    <x v="0"/>
  </r>
  <r>
    <n v="22219"/>
    <s v="Married"/>
    <x v="0"/>
    <n v="60000"/>
    <n v="2"/>
    <x v="2"/>
    <s v="Professional"/>
    <s v="Yes"/>
    <n v="2"/>
    <x v="2"/>
    <x v="1"/>
    <x v="38"/>
    <x v="0"/>
    <x v="0"/>
  </r>
  <r>
    <n v="17269"/>
    <s v="Single"/>
    <x v="1"/>
    <n v="60000"/>
    <n v="3"/>
    <x v="0"/>
    <s v="Professional"/>
    <s v="No"/>
    <n v="0"/>
    <x v="0"/>
    <x v="1"/>
    <x v="15"/>
    <x v="0"/>
    <x v="1"/>
  </r>
  <r>
    <n v="23586"/>
    <s v="Married"/>
    <x v="0"/>
    <n v="80000"/>
    <n v="0"/>
    <x v="0"/>
    <s v="Management"/>
    <s v="Yes"/>
    <n v="1"/>
    <x v="3"/>
    <x v="1"/>
    <x v="17"/>
    <x v="0"/>
    <x v="1"/>
  </r>
  <r>
    <n v="15740"/>
    <s v="Married"/>
    <x v="1"/>
    <n v="80000"/>
    <n v="5"/>
    <x v="0"/>
    <s v="Management"/>
    <s v="Yes"/>
    <n v="2"/>
    <x v="3"/>
    <x v="1"/>
    <x v="46"/>
    <x v="1"/>
    <x v="0"/>
  </r>
  <r>
    <n v="27638"/>
    <s v="Single"/>
    <x v="1"/>
    <n v="100000"/>
    <n v="1"/>
    <x v="1"/>
    <s v="Professional"/>
    <s v="No"/>
    <n v="3"/>
    <x v="3"/>
    <x v="4"/>
    <x v="20"/>
    <x v="0"/>
    <x v="0"/>
  </r>
  <r>
    <n v="18976"/>
    <s v="Single"/>
    <x v="1"/>
    <n v="40000"/>
    <n v="4"/>
    <x v="2"/>
    <s v="Professional"/>
    <s v="Yes"/>
    <n v="2"/>
    <x v="4"/>
    <x v="4"/>
    <x v="24"/>
    <x v="1"/>
    <x v="1"/>
  </r>
  <r>
    <n v="19413"/>
    <s v="Single"/>
    <x v="1"/>
    <n v="60000"/>
    <n v="3"/>
    <x v="0"/>
    <s v="Professional"/>
    <s v="No"/>
    <n v="1"/>
    <x v="0"/>
    <x v="1"/>
    <x v="15"/>
    <x v="0"/>
    <x v="1"/>
  </r>
  <r>
    <n v="13283"/>
    <s v="Married"/>
    <x v="1"/>
    <n v="80000"/>
    <n v="3"/>
    <x v="1"/>
    <s v="Professional"/>
    <s v="No"/>
    <n v="2"/>
    <x v="0"/>
    <x v="1"/>
    <x v="38"/>
    <x v="0"/>
    <x v="1"/>
  </r>
  <r>
    <n v="17471"/>
    <s v="Single"/>
    <x v="0"/>
    <n v="80000"/>
    <n v="4"/>
    <x v="4"/>
    <s v="Management"/>
    <s v="Yes"/>
    <n v="2"/>
    <x v="2"/>
    <x v="4"/>
    <x v="41"/>
    <x v="1"/>
    <x v="0"/>
  </r>
  <r>
    <n v="16791"/>
    <s v="Single"/>
    <x v="1"/>
    <n v="60000"/>
    <n v="5"/>
    <x v="0"/>
    <s v="Management"/>
    <s v="Yes"/>
    <n v="3"/>
    <x v="4"/>
    <x v="4"/>
    <x v="14"/>
    <x v="1"/>
    <x v="1"/>
  </r>
  <r>
    <n v="15382"/>
    <s v="Married"/>
    <x v="0"/>
    <n v="110000"/>
    <n v="1"/>
    <x v="0"/>
    <s v="Management"/>
    <s v="Yes"/>
    <n v="2"/>
    <x v="3"/>
    <x v="4"/>
    <x v="20"/>
    <x v="0"/>
    <x v="0"/>
  </r>
  <r>
    <n v="11641"/>
    <s v="Married"/>
    <x v="1"/>
    <n v="50000"/>
    <n v="1"/>
    <x v="0"/>
    <s v="Skilled Manual"/>
    <s v="Yes"/>
    <n v="0"/>
    <x v="0"/>
    <x v="4"/>
    <x v="4"/>
    <x v="0"/>
    <x v="0"/>
  </r>
  <r>
    <n v="11935"/>
    <s v="Single"/>
    <x v="0"/>
    <n v="30000"/>
    <n v="0"/>
    <x v="1"/>
    <s v="Skilled Manual"/>
    <s v="Yes"/>
    <n v="1"/>
    <x v="2"/>
    <x v="4"/>
    <x v="26"/>
    <x v="2"/>
    <x v="0"/>
  </r>
  <r>
    <n v="13233"/>
    <s v="Married"/>
    <x v="1"/>
    <n v="60000"/>
    <n v="2"/>
    <x v="1"/>
    <s v="Professional"/>
    <s v="Yes"/>
    <n v="1"/>
    <x v="4"/>
    <x v="4"/>
    <x v="42"/>
    <x v="1"/>
    <x v="1"/>
  </r>
  <r>
    <n v="25909"/>
    <s v="Married"/>
    <x v="1"/>
    <n v="60000"/>
    <n v="0"/>
    <x v="1"/>
    <s v="Skilled Manual"/>
    <s v="Yes"/>
    <n v="1"/>
    <x v="2"/>
    <x v="4"/>
    <x v="40"/>
    <x v="2"/>
    <x v="1"/>
  </r>
  <r>
    <n v="14092"/>
    <s v="Single"/>
    <x v="1"/>
    <n v="30000"/>
    <n v="0"/>
    <x v="3"/>
    <s v="Clerical"/>
    <s v="Yes"/>
    <n v="2"/>
    <x v="2"/>
    <x v="4"/>
    <x v="26"/>
    <x v="2"/>
    <x v="0"/>
  </r>
  <r>
    <n v="29143"/>
    <s v="Single"/>
    <x v="0"/>
    <n v="60000"/>
    <n v="1"/>
    <x v="0"/>
    <s v="Professional"/>
    <s v="No"/>
    <n v="1"/>
    <x v="0"/>
    <x v="7"/>
    <x v="20"/>
    <x v="0"/>
    <x v="1"/>
  </r>
  <r>
    <n v="24941"/>
    <s v="Married"/>
    <x v="1"/>
    <n v="60000"/>
    <n v="3"/>
    <x v="0"/>
    <s v="Management"/>
    <s v="Yes"/>
    <n v="2"/>
    <x v="4"/>
    <x v="7"/>
    <x v="29"/>
    <x v="1"/>
    <x v="0"/>
  </r>
  <r>
    <n v="24637"/>
    <s v="Married"/>
    <x v="1"/>
    <n v="40000"/>
    <n v="4"/>
    <x v="2"/>
    <s v="Professional"/>
    <s v="Yes"/>
    <n v="2"/>
    <x v="4"/>
    <x v="1"/>
    <x v="46"/>
    <x v="1"/>
    <x v="0"/>
  </r>
  <r>
    <n v="23893"/>
    <s v="Married"/>
    <x v="1"/>
    <n v="50000"/>
    <n v="3"/>
    <x v="0"/>
    <s v="Skilled Manual"/>
    <s v="Yes"/>
    <n v="3"/>
    <x v="4"/>
    <x v="1"/>
    <x v="3"/>
    <x v="0"/>
    <x v="0"/>
  </r>
  <r>
    <n v="13907"/>
    <s v="Single"/>
    <x v="0"/>
    <n v="80000"/>
    <n v="3"/>
    <x v="0"/>
    <s v="Skilled Manual"/>
    <s v="Yes"/>
    <n v="1"/>
    <x v="0"/>
    <x v="3"/>
    <x v="3"/>
    <x v="0"/>
    <x v="1"/>
  </r>
  <r>
    <n v="14900"/>
    <s v="Married"/>
    <x v="0"/>
    <n v="40000"/>
    <n v="1"/>
    <x v="1"/>
    <s v="Clerical"/>
    <s v="Yes"/>
    <n v="1"/>
    <x v="3"/>
    <x v="3"/>
    <x v="38"/>
    <x v="0"/>
    <x v="1"/>
  </r>
  <r>
    <n v="11262"/>
    <s v="Married"/>
    <x v="0"/>
    <n v="80000"/>
    <n v="4"/>
    <x v="0"/>
    <s v="Management"/>
    <s v="Yes"/>
    <n v="0"/>
    <x v="0"/>
    <x v="3"/>
    <x v="0"/>
    <x v="0"/>
    <x v="0"/>
  </r>
  <r>
    <n v="22294"/>
    <s v="Single"/>
    <x v="0"/>
    <n v="70000"/>
    <n v="0"/>
    <x v="0"/>
    <s v="Professional"/>
    <s v="No"/>
    <n v="1"/>
    <x v="1"/>
    <x v="3"/>
    <x v="34"/>
    <x v="0"/>
    <x v="1"/>
  </r>
  <r>
    <n v="12195"/>
    <s v="Single"/>
    <x v="0"/>
    <n v="70000"/>
    <n v="3"/>
    <x v="4"/>
    <s v="Management"/>
    <s v="Yes"/>
    <n v="2"/>
    <x v="3"/>
    <x v="9"/>
    <x v="31"/>
    <x v="0"/>
    <x v="0"/>
  </r>
  <r>
    <n v="25375"/>
    <s v="Married"/>
    <x v="1"/>
    <n v="50000"/>
    <n v="1"/>
    <x v="4"/>
    <s v="Skilled Manual"/>
    <s v="Yes"/>
    <n v="0"/>
    <x v="3"/>
    <x v="9"/>
    <x v="17"/>
    <x v="0"/>
    <x v="0"/>
  </r>
  <r>
    <n v="11143"/>
    <s v="Married"/>
    <x v="1"/>
    <n v="40000"/>
    <n v="0"/>
    <x v="2"/>
    <s v="Skilled Manual"/>
    <s v="Yes"/>
    <n v="2"/>
    <x v="2"/>
    <x v="9"/>
    <x v="19"/>
    <x v="2"/>
    <x v="0"/>
  </r>
  <r>
    <n v="25898"/>
    <s v="Married"/>
    <x v="0"/>
    <n v="70000"/>
    <n v="2"/>
    <x v="2"/>
    <s v="Professional"/>
    <s v="Yes"/>
    <n v="2"/>
    <x v="1"/>
    <x v="9"/>
    <x v="39"/>
    <x v="0"/>
    <x v="0"/>
  </r>
  <r>
    <n v="24397"/>
    <s v="Single"/>
    <x v="1"/>
    <n v="120000"/>
    <n v="2"/>
    <x v="0"/>
    <s v="Management"/>
    <s v="No"/>
    <n v="4"/>
    <x v="3"/>
    <x v="9"/>
    <x v="8"/>
    <x v="0"/>
    <x v="0"/>
  </r>
  <r>
    <n v="19758"/>
    <s v="Single"/>
    <x v="1"/>
    <n v="60000"/>
    <n v="0"/>
    <x v="1"/>
    <s v="Skilled Manual"/>
    <s v="No"/>
    <n v="2"/>
    <x v="3"/>
    <x v="9"/>
    <x v="19"/>
    <x v="2"/>
    <x v="0"/>
  </r>
  <r>
    <n v="15529"/>
    <s v="Married"/>
    <x v="1"/>
    <n v="60000"/>
    <n v="4"/>
    <x v="0"/>
    <s v="Professional"/>
    <s v="Yes"/>
    <n v="2"/>
    <x v="1"/>
    <x v="9"/>
    <x v="1"/>
    <x v="0"/>
    <x v="1"/>
  </r>
  <r>
    <n v="19884"/>
    <s v="Married"/>
    <x v="1"/>
    <n v="60000"/>
    <n v="2"/>
    <x v="2"/>
    <s v="Professional"/>
    <s v="Yes"/>
    <n v="2"/>
    <x v="1"/>
    <x v="9"/>
    <x v="10"/>
    <x v="1"/>
    <x v="1"/>
  </r>
  <r>
    <n v="18674"/>
    <s v="Single"/>
    <x v="0"/>
    <n v="80000"/>
    <n v="4"/>
    <x v="4"/>
    <s v="Skilled Manual"/>
    <s v="No"/>
    <n v="0"/>
    <x v="0"/>
    <x v="9"/>
    <x v="28"/>
    <x v="0"/>
    <x v="0"/>
  </r>
  <r>
    <n v="13453"/>
    <s v="Married"/>
    <x v="0"/>
    <n v="130000"/>
    <n v="3"/>
    <x v="0"/>
    <s v="Management"/>
    <s v="Yes"/>
    <n v="3"/>
    <x v="0"/>
    <x v="9"/>
    <x v="12"/>
    <x v="0"/>
    <x v="1"/>
  </r>
  <r>
    <n v="14063"/>
    <s v="Single"/>
    <x v="0"/>
    <n v="70000"/>
    <n v="0"/>
    <x v="0"/>
    <s v="Professional"/>
    <s v="No"/>
    <n v="1"/>
    <x v="0"/>
    <x v="12"/>
    <x v="0"/>
    <x v="0"/>
    <x v="1"/>
  </r>
  <r>
    <n v="27393"/>
    <s v="Married"/>
    <x v="0"/>
    <n v="50000"/>
    <n v="4"/>
    <x v="0"/>
    <s v="Management"/>
    <s v="Yes"/>
    <n v="2"/>
    <x v="4"/>
    <x v="12"/>
    <x v="18"/>
    <x v="1"/>
    <x v="0"/>
  </r>
  <r>
    <n v="14417"/>
    <s v="Single"/>
    <x v="1"/>
    <n v="60000"/>
    <n v="3"/>
    <x v="2"/>
    <s v="Professional"/>
    <s v="Yes"/>
    <n v="2"/>
    <x v="4"/>
    <x v="11"/>
    <x v="9"/>
    <x v="0"/>
    <x v="1"/>
  </r>
  <r>
    <n v="17533"/>
    <s v="Married"/>
    <x v="1"/>
    <n v="40000"/>
    <n v="3"/>
    <x v="1"/>
    <s v="Professional"/>
    <s v="No"/>
    <n v="2"/>
    <x v="2"/>
    <x v="11"/>
    <x v="49"/>
    <x v="1"/>
    <x v="1"/>
  </r>
  <r>
    <n v="18580"/>
    <s v="Married"/>
    <x v="0"/>
    <n v="60000"/>
    <n v="2"/>
    <x v="4"/>
    <s v="Professional"/>
    <s v="Yes"/>
    <n v="0"/>
    <x v="1"/>
    <x v="9"/>
    <x v="8"/>
    <x v="0"/>
    <x v="1"/>
  </r>
  <r>
    <n v="17025"/>
    <s v="Single"/>
    <x v="1"/>
    <n v="50000"/>
    <n v="0"/>
    <x v="1"/>
    <s v="Skilled Manual"/>
    <s v="No"/>
    <n v="1"/>
    <x v="1"/>
    <x v="9"/>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3"/>
    <x v="3"/>
    <x v="0"/>
    <x v="0"/>
  </r>
  <r>
    <n v="15895"/>
    <s v="Single"/>
    <x v="0"/>
    <n v="60000"/>
    <n v="2"/>
    <x v="0"/>
    <s v="Management"/>
    <s v="Yes"/>
    <n v="0"/>
    <x v="4"/>
    <x v="3"/>
    <x v="7"/>
    <x v="1"/>
    <x v="0"/>
  </r>
  <r>
    <n v="18577"/>
    <s v="Married"/>
    <x v="0"/>
    <n v="60000"/>
    <n v="0"/>
    <x v="4"/>
    <s v="Professional"/>
    <s v="Yes"/>
    <n v="0"/>
    <x v="0"/>
    <x v="4"/>
    <x v="8"/>
    <x v="0"/>
    <x v="0"/>
  </r>
  <r>
    <n v="27218"/>
    <s v="Married"/>
    <x v="0"/>
    <n v="20000"/>
    <n v="2"/>
    <x v="3"/>
    <s v="Clerical"/>
    <s v="No"/>
    <n v="0"/>
    <x v="0"/>
    <x v="4"/>
    <x v="28"/>
    <x v="0"/>
    <x v="0"/>
  </r>
  <r>
    <n v="18560"/>
    <s v="Married"/>
    <x v="0"/>
    <n v="70000"/>
    <n v="2"/>
    <x v="4"/>
    <s v="Professional"/>
    <s v="Yes"/>
    <n v="0"/>
    <x v="1"/>
    <x v="1"/>
    <x v="17"/>
    <x v="0"/>
    <x v="1"/>
  </r>
  <r>
    <n v="25006"/>
    <s v="Single"/>
    <x v="0"/>
    <n v="30000"/>
    <n v="0"/>
    <x v="1"/>
    <s v="Skilled Manual"/>
    <s v="Yes"/>
    <n v="1"/>
    <x v="2"/>
    <x v="1"/>
    <x v="26"/>
    <x v="2"/>
    <x v="0"/>
  </r>
  <r>
    <n v="17369"/>
    <s v="Single"/>
    <x v="1"/>
    <n v="30000"/>
    <n v="0"/>
    <x v="1"/>
    <s v="Skilled Manual"/>
    <s v="Yes"/>
    <n v="1"/>
    <x v="2"/>
    <x v="4"/>
    <x v="40"/>
    <x v="2"/>
    <x v="0"/>
  </r>
  <r>
    <n v="14495"/>
    <s v="Married"/>
    <x v="1"/>
    <n v="40000"/>
    <n v="3"/>
    <x v="1"/>
    <s v="Professional"/>
    <s v="No"/>
    <n v="2"/>
    <x v="2"/>
    <x v="4"/>
    <x v="9"/>
    <x v="0"/>
    <x v="1"/>
  </r>
  <r>
    <n v="18847"/>
    <s v="Married"/>
    <x v="0"/>
    <n v="60000"/>
    <n v="2"/>
    <x v="4"/>
    <s v="Management"/>
    <s v="Yes"/>
    <n v="2"/>
    <x v="2"/>
    <x v="4"/>
    <x v="43"/>
    <x v="1"/>
    <x v="0"/>
  </r>
  <r>
    <n v="14754"/>
    <s v="Married"/>
    <x v="1"/>
    <n v="40000"/>
    <n v="1"/>
    <x v="1"/>
    <s v="Clerical"/>
    <s v="Yes"/>
    <n v="1"/>
    <x v="3"/>
    <x v="4"/>
    <x v="28"/>
    <x v="0"/>
    <x v="1"/>
  </r>
  <r>
    <n v="23378"/>
    <s v="Married"/>
    <x v="1"/>
    <n v="70000"/>
    <n v="1"/>
    <x v="1"/>
    <s v="Skilled Manual"/>
    <s v="Yes"/>
    <n v="1"/>
    <x v="1"/>
    <x v="1"/>
    <x v="20"/>
    <x v="0"/>
    <x v="1"/>
  </r>
  <r>
    <n v="26452"/>
    <s v="Single"/>
    <x v="1"/>
    <n v="50000"/>
    <n v="3"/>
    <x v="4"/>
    <s v="Management"/>
    <s v="Yes"/>
    <n v="2"/>
    <x v="4"/>
    <x v="1"/>
    <x v="45"/>
    <x v="1"/>
    <x v="0"/>
  </r>
  <r>
    <n v="20370"/>
    <s v="Married"/>
    <x v="1"/>
    <n v="70000"/>
    <n v="3"/>
    <x v="3"/>
    <s v="Skilled Manual"/>
    <s v="Yes"/>
    <n v="2"/>
    <x v="2"/>
    <x v="1"/>
    <x v="31"/>
    <x v="0"/>
    <x v="0"/>
  </r>
  <r>
    <n v="20528"/>
    <s v="Married"/>
    <x v="1"/>
    <n v="40000"/>
    <n v="2"/>
    <x v="3"/>
    <s v="Skilled Manual"/>
    <s v="Yes"/>
    <n v="2"/>
    <x v="1"/>
    <x v="1"/>
    <x v="10"/>
    <x v="1"/>
    <x v="0"/>
  </r>
  <r>
    <n v="23549"/>
    <s v="Single"/>
    <x v="1"/>
    <n v="30000"/>
    <n v="0"/>
    <x v="2"/>
    <s v="Skilled Manual"/>
    <s v="Yes"/>
    <n v="2"/>
    <x v="2"/>
    <x v="4"/>
    <x v="25"/>
    <x v="2"/>
    <x v="0"/>
  </r>
  <r>
    <n v="21751"/>
    <s v="Married"/>
    <x v="1"/>
    <n v="60000"/>
    <n v="3"/>
    <x v="4"/>
    <s v="Management"/>
    <s v="Yes"/>
    <n v="2"/>
    <x v="3"/>
    <x v="4"/>
    <x v="18"/>
    <x v="1"/>
    <x v="0"/>
  </r>
  <r>
    <n v="21266"/>
    <s v="Single"/>
    <x v="0"/>
    <n v="80000"/>
    <n v="0"/>
    <x v="0"/>
    <s v="Management"/>
    <s v="Yes"/>
    <n v="1"/>
    <x v="3"/>
    <x v="3"/>
    <x v="17"/>
    <x v="0"/>
    <x v="1"/>
  </r>
  <r>
    <n v="13388"/>
    <s v="Single"/>
    <x v="1"/>
    <n v="60000"/>
    <n v="2"/>
    <x v="1"/>
    <s v="Professional"/>
    <s v="Yes"/>
    <n v="1"/>
    <x v="4"/>
    <x v="3"/>
    <x v="16"/>
    <x v="1"/>
    <x v="0"/>
  </r>
  <r>
    <n v="18752"/>
    <s v="Single"/>
    <x v="0"/>
    <n v="40000"/>
    <n v="0"/>
    <x v="2"/>
    <s v="Skilled Manual"/>
    <s v="Yes"/>
    <n v="1"/>
    <x v="2"/>
    <x v="3"/>
    <x v="23"/>
    <x v="0"/>
    <x v="0"/>
  </r>
  <r>
    <n v="16917"/>
    <s v="Married"/>
    <x v="1"/>
    <n v="120000"/>
    <n v="1"/>
    <x v="0"/>
    <s v="Management"/>
    <s v="Yes"/>
    <n v="4"/>
    <x v="0"/>
    <x v="3"/>
    <x v="13"/>
    <x v="0"/>
    <x v="0"/>
  </r>
  <r>
    <n v="15313"/>
    <s v="Married"/>
    <x v="1"/>
    <n v="60000"/>
    <n v="4"/>
    <x v="0"/>
    <s v="Management"/>
    <s v="Yes"/>
    <n v="2"/>
    <x v="1"/>
    <x v="4"/>
    <x v="14"/>
    <x v="1"/>
    <x v="0"/>
  </r>
  <r>
    <n v="25329"/>
    <s v="Single"/>
    <x v="0"/>
    <n v="40000"/>
    <n v="3"/>
    <x v="1"/>
    <s v="Clerical"/>
    <s v="No"/>
    <n v="2"/>
    <x v="0"/>
    <x v="4"/>
    <x v="21"/>
    <x v="0"/>
    <x v="0"/>
  </r>
  <r>
    <n v="20380"/>
    <s v="Married"/>
    <x v="0"/>
    <n v="60000"/>
    <n v="3"/>
    <x v="4"/>
    <s v="Management"/>
    <s v="Yes"/>
    <n v="2"/>
    <x v="4"/>
    <x v="4"/>
    <x v="45"/>
    <x v="1"/>
    <x v="0"/>
  </r>
  <r>
    <n v="23089"/>
    <s v="Married"/>
    <x v="1"/>
    <n v="40000"/>
    <n v="0"/>
    <x v="1"/>
    <s v="Skilled Manual"/>
    <s v="Yes"/>
    <n v="1"/>
    <x v="2"/>
    <x v="4"/>
    <x v="26"/>
    <x v="2"/>
    <x v="0"/>
  </r>
  <r>
    <n v="13749"/>
    <s v="Married"/>
    <x v="1"/>
    <n v="80000"/>
    <n v="4"/>
    <x v="4"/>
    <s v="Skilled Manual"/>
    <s v="Yes"/>
    <n v="0"/>
    <x v="3"/>
    <x v="4"/>
    <x v="15"/>
    <x v="0"/>
    <x v="0"/>
  </r>
  <r>
    <n v="24943"/>
    <s v="Married"/>
    <x v="1"/>
    <n v="60000"/>
    <n v="3"/>
    <x v="0"/>
    <s v="Management"/>
    <s v="Yes"/>
    <n v="2"/>
    <x v="4"/>
    <x v="4"/>
    <x v="29"/>
    <x v="1"/>
    <x v="0"/>
  </r>
  <r>
    <n v="28667"/>
    <s v="Single"/>
    <x v="1"/>
    <n v="70000"/>
    <n v="2"/>
    <x v="0"/>
    <s v="Skilled Manual"/>
    <s v="No"/>
    <n v="1"/>
    <x v="0"/>
    <x v="4"/>
    <x v="34"/>
    <x v="0"/>
    <x v="1"/>
  </r>
  <r>
    <n v="15194"/>
    <s v="Single"/>
    <x v="1"/>
    <n v="120000"/>
    <n v="2"/>
    <x v="0"/>
    <s v="Management"/>
    <s v="No"/>
    <n v="3"/>
    <x v="0"/>
    <x v="4"/>
    <x v="32"/>
    <x v="0"/>
    <x v="1"/>
  </r>
  <r>
    <n v="17436"/>
    <s v="Married"/>
    <x v="1"/>
    <n v="60000"/>
    <n v="2"/>
    <x v="2"/>
    <s v="Professional"/>
    <s v="No"/>
    <n v="2"/>
    <x v="3"/>
    <x v="3"/>
    <x v="36"/>
    <x v="0"/>
    <x v="0"/>
  </r>
  <r>
    <n v="18935"/>
    <s v="Married"/>
    <x v="0"/>
    <n v="130000"/>
    <n v="0"/>
    <x v="4"/>
    <s v="Management"/>
    <s v="Yes"/>
    <n v="3"/>
    <x v="3"/>
    <x v="3"/>
    <x v="8"/>
    <x v="0"/>
    <x v="0"/>
  </r>
  <r>
    <n v="16871"/>
    <s v="Married"/>
    <x v="0"/>
    <n v="90000"/>
    <n v="2"/>
    <x v="2"/>
    <s v="Professional"/>
    <s v="Yes"/>
    <n v="1"/>
    <x v="4"/>
    <x v="3"/>
    <x v="36"/>
    <x v="0"/>
    <x v="1"/>
  </r>
  <r>
    <n v="12100"/>
    <s v="Single"/>
    <x v="1"/>
    <n v="60000"/>
    <n v="2"/>
    <x v="0"/>
    <s v="Management"/>
    <s v="Yes"/>
    <n v="0"/>
    <x v="4"/>
    <x v="3"/>
    <x v="42"/>
    <x v="1"/>
    <x v="0"/>
  </r>
  <r>
    <n v="23158"/>
    <s v="Married"/>
    <x v="0"/>
    <n v="60000"/>
    <n v="1"/>
    <x v="4"/>
    <s v="Professional"/>
    <s v="No"/>
    <n v="0"/>
    <x v="0"/>
    <x v="1"/>
    <x v="11"/>
    <x v="0"/>
    <x v="1"/>
  </r>
  <r>
    <n v="18545"/>
    <s v="Married"/>
    <x v="1"/>
    <n v="40000"/>
    <n v="4"/>
    <x v="2"/>
    <s v="Professional"/>
    <s v="No"/>
    <n v="2"/>
    <x v="4"/>
    <x v="1"/>
    <x v="33"/>
    <x v="1"/>
    <x v="1"/>
  </r>
  <r>
    <n v="18391"/>
    <s v="Single"/>
    <x v="0"/>
    <n v="80000"/>
    <n v="5"/>
    <x v="1"/>
    <s v="Professional"/>
    <s v="Yes"/>
    <n v="2"/>
    <x v="2"/>
    <x v="4"/>
    <x v="20"/>
    <x v="0"/>
    <x v="0"/>
  </r>
  <r>
    <n v="19812"/>
    <s v="Single"/>
    <x v="0"/>
    <n v="70000"/>
    <n v="2"/>
    <x v="1"/>
    <s v="Professional"/>
    <s v="Yes"/>
    <n v="0"/>
    <x v="2"/>
    <x v="4"/>
    <x v="38"/>
    <x v="0"/>
    <x v="1"/>
  </r>
  <r>
    <n v="27660"/>
    <s v="Married"/>
    <x v="1"/>
    <n v="80000"/>
    <n v="4"/>
    <x v="4"/>
    <s v="Management"/>
    <s v="Yes"/>
    <n v="2"/>
    <x v="2"/>
    <x v="4"/>
    <x v="43"/>
    <x v="1"/>
    <x v="0"/>
  </r>
  <r>
    <n v="18058"/>
    <s v="Single"/>
    <x v="0"/>
    <n v="20000"/>
    <n v="3"/>
    <x v="2"/>
    <s v="Skilled Manual"/>
    <s v="Yes"/>
    <n v="2"/>
    <x v="1"/>
    <x v="4"/>
    <x v="44"/>
    <x v="1"/>
    <x v="0"/>
  </r>
  <r>
    <n v="20343"/>
    <s v="Married"/>
    <x v="0"/>
    <n v="90000"/>
    <n v="4"/>
    <x v="1"/>
    <s v="Professional"/>
    <s v="Yes"/>
    <n v="1"/>
    <x v="3"/>
    <x v="4"/>
    <x v="12"/>
    <x v="0"/>
    <x v="0"/>
  </r>
  <r>
    <n v="28997"/>
    <s v="Single"/>
    <x v="1"/>
    <n v="40000"/>
    <n v="2"/>
    <x v="2"/>
    <s v="Professional"/>
    <s v="No"/>
    <n v="1"/>
    <x v="1"/>
    <x v="4"/>
    <x v="7"/>
    <x v="1"/>
    <x v="1"/>
  </r>
  <r>
    <n v="24398"/>
    <s v="Married"/>
    <x v="1"/>
    <n v="130000"/>
    <n v="1"/>
    <x v="4"/>
    <s v="Management"/>
    <s v="Yes"/>
    <n v="4"/>
    <x v="0"/>
    <x v="4"/>
    <x v="3"/>
    <x v="0"/>
    <x v="0"/>
  </r>
  <r>
    <n v="19002"/>
    <s v="Married"/>
    <x v="0"/>
    <n v="60000"/>
    <n v="2"/>
    <x v="1"/>
    <s v="Professional"/>
    <s v="Yes"/>
    <n v="1"/>
    <x v="1"/>
    <x v="4"/>
    <x v="42"/>
    <x v="1"/>
    <x v="1"/>
  </r>
  <r>
    <n v="28609"/>
    <s v="Married"/>
    <x v="1"/>
    <n v="30000"/>
    <n v="2"/>
    <x v="2"/>
    <s v="Skilled Manual"/>
    <s v="No"/>
    <n v="2"/>
    <x v="0"/>
    <x v="4"/>
    <x v="38"/>
    <x v="0"/>
    <x v="0"/>
  </r>
  <r>
    <n v="29231"/>
    <s v="Single"/>
    <x v="1"/>
    <n v="80000"/>
    <n v="4"/>
    <x v="1"/>
    <s v="Professional"/>
    <s v="No"/>
    <n v="2"/>
    <x v="0"/>
    <x v="4"/>
    <x v="1"/>
    <x v="0"/>
    <x v="0"/>
  </r>
  <r>
    <n v="18858"/>
    <s v="Single"/>
    <x v="1"/>
    <n v="60000"/>
    <n v="2"/>
    <x v="3"/>
    <s v="Skilled Manual"/>
    <s v="Yes"/>
    <n v="2"/>
    <x v="2"/>
    <x v="8"/>
    <x v="31"/>
    <x v="0"/>
    <x v="1"/>
  </r>
  <r>
    <n v="20000"/>
    <s v="Married"/>
    <x v="1"/>
    <n v="60000"/>
    <n v="1"/>
    <x v="4"/>
    <s v="Professional"/>
    <s v="Yes"/>
    <n v="0"/>
    <x v="0"/>
    <x v="8"/>
    <x v="11"/>
    <x v="0"/>
    <x v="1"/>
  </r>
  <r>
    <n v="25261"/>
    <s v="Married"/>
    <x v="1"/>
    <n v="40000"/>
    <n v="0"/>
    <x v="2"/>
    <s v="Skilled Manual"/>
    <s v="Yes"/>
    <n v="2"/>
    <x v="2"/>
    <x v="0"/>
    <x v="40"/>
    <x v="2"/>
    <x v="0"/>
  </r>
  <r>
    <n v="17458"/>
    <s v="Single"/>
    <x v="1"/>
    <n v="70000"/>
    <n v="3"/>
    <x v="2"/>
    <s v="Professional"/>
    <s v="Yes"/>
    <n v="0"/>
    <x v="2"/>
    <x v="0"/>
    <x v="31"/>
    <x v="0"/>
    <x v="1"/>
  </r>
  <r>
    <n v="11644"/>
    <s v="Single"/>
    <x v="1"/>
    <n v="40000"/>
    <n v="2"/>
    <x v="0"/>
    <s v="Skilled Manual"/>
    <s v="Yes"/>
    <n v="0"/>
    <x v="1"/>
    <x v="1"/>
    <x v="4"/>
    <x v="0"/>
    <x v="0"/>
  </r>
  <r>
    <n v="16145"/>
    <s v="Single"/>
    <x v="0"/>
    <n v="70000"/>
    <n v="5"/>
    <x v="4"/>
    <s v="Professional"/>
    <s v="Yes"/>
    <n v="3"/>
    <x v="4"/>
    <x v="1"/>
    <x v="30"/>
    <x v="0"/>
    <x v="1"/>
  </r>
  <r>
    <n v="16890"/>
    <s v="Married"/>
    <x v="1"/>
    <n v="60000"/>
    <n v="3"/>
    <x v="3"/>
    <s v="Skilled Manual"/>
    <s v="Yes"/>
    <n v="2"/>
    <x v="2"/>
    <x v="0"/>
    <x v="31"/>
    <x v="0"/>
    <x v="1"/>
  </r>
  <r>
    <n v="25983"/>
    <s v="Married"/>
    <x v="1"/>
    <n v="70000"/>
    <n v="0"/>
    <x v="0"/>
    <s v="Professional"/>
    <s v="No"/>
    <n v="1"/>
    <x v="0"/>
    <x v="0"/>
    <x v="1"/>
    <x v="0"/>
    <x v="0"/>
  </r>
  <r>
    <n v="14633"/>
    <s v="Married"/>
    <x v="1"/>
    <n v="60000"/>
    <n v="1"/>
    <x v="1"/>
    <s v="Skilled Manual"/>
    <s v="Yes"/>
    <n v="1"/>
    <x v="1"/>
    <x v="0"/>
    <x v="20"/>
    <x v="0"/>
    <x v="0"/>
  </r>
  <r>
    <n v="22994"/>
    <s v="Married"/>
    <x v="0"/>
    <n v="80000"/>
    <n v="0"/>
    <x v="0"/>
    <s v="Management"/>
    <s v="Yes"/>
    <n v="1"/>
    <x v="3"/>
    <x v="0"/>
    <x v="17"/>
    <x v="0"/>
    <x v="1"/>
  </r>
  <r>
    <n v="22983"/>
    <s v="Single"/>
    <x v="0"/>
    <n v="30000"/>
    <n v="0"/>
    <x v="3"/>
    <s v="Clerical"/>
    <s v="Yes"/>
    <n v="2"/>
    <x v="2"/>
    <x v="0"/>
    <x v="40"/>
    <x v="2"/>
    <x v="0"/>
  </r>
  <r>
    <n v="25184"/>
    <s v="Single"/>
    <x v="1"/>
    <n v="110000"/>
    <n v="1"/>
    <x v="1"/>
    <s v="Professional"/>
    <s v="Yes"/>
    <n v="4"/>
    <x v="2"/>
    <x v="0"/>
    <x v="12"/>
    <x v="0"/>
    <x v="1"/>
  </r>
  <r>
    <n v="14469"/>
    <s v="Married"/>
    <x v="0"/>
    <n v="100000"/>
    <n v="3"/>
    <x v="1"/>
    <s v="Professional"/>
    <s v="Yes"/>
    <n v="4"/>
    <x v="3"/>
    <x v="0"/>
    <x v="12"/>
    <x v="0"/>
    <x v="0"/>
  </r>
  <r>
    <n v="11538"/>
    <s v="Single"/>
    <x v="0"/>
    <n v="60000"/>
    <n v="4"/>
    <x v="4"/>
    <s v="Skilled Manual"/>
    <s v="No"/>
    <n v="0"/>
    <x v="0"/>
    <x v="0"/>
    <x v="15"/>
    <x v="0"/>
    <x v="1"/>
  </r>
  <r>
    <n v="16245"/>
    <s v="Single"/>
    <x v="0"/>
    <n v="80000"/>
    <n v="4"/>
    <x v="4"/>
    <s v="Skilled Manual"/>
    <s v="Yes"/>
    <n v="0"/>
    <x v="3"/>
    <x v="14"/>
    <x v="15"/>
    <x v="0"/>
    <x v="0"/>
  </r>
  <r>
    <n v="17858"/>
    <s v="Married"/>
    <x v="1"/>
    <n v="40000"/>
    <n v="4"/>
    <x v="2"/>
    <s v="Skilled Manual"/>
    <s v="Yes"/>
    <n v="2"/>
    <x v="1"/>
    <x v="14"/>
    <x v="20"/>
    <x v="0"/>
    <x v="1"/>
  </r>
  <r>
    <n v="25347"/>
    <s v="Single"/>
    <x v="0"/>
    <n v="20000"/>
    <n v="3"/>
    <x v="3"/>
    <s v="Clerical"/>
    <s v="No"/>
    <n v="2"/>
    <x v="0"/>
    <x v="4"/>
    <x v="38"/>
    <x v="0"/>
    <x v="0"/>
  </r>
  <r>
    <n v="15814"/>
    <s v="Single"/>
    <x v="0"/>
    <n v="40000"/>
    <n v="0"/>
    <x v="2"/>
    <s v="Skilled Manual"/>
    <s v="Yes"/>
    <n v="1"/>
    <x v="2"/>
    <x v="4"/>
    <x v="25"/>
    <x v="2"/>
    <x v="0"/>
  </r>
  <r>
    <n v="11259"/>
    <s v="Married"/>
    <x v="0"/>
    <n v="100000"/>
    <n v="4"/>
    <x v="1"/>
    <s v="Professional"/>
    <s v="Yes"/>
    <n v="4"/>
    <x v="1"/>
    <x v="0"/>
    <x v="3"/>
    <x v="0"/>
    <x v="1"/>
  </r>
  <r>
    <n v="11200"/>
    <s v="Married"/>
    <x v="1"/>
    <n v="70000"/>
    <n v="4"/>
    <x v="0"/>
    <s v="Management"/>
    <s v="Yes"/>
    <n v="1"/>
    <x v="3"/>
    <x v="0"/>
    <x v="7"/>
    <x v="1"/>
    <x v="0"/>
  </r>
  <r>
    <n v="25101"/>
    <s v="Married"/>
    <x v="1"/>
    <n v="60000"/>
    <n v="5"/>
    <x v="0"/>
    <s v="Professional"/>
    <s v="Yes"/>
    <n v="1"/>
    <x v="1"/>
    <x v="4"/>
    <x v="15"/>
    <x v="0"/>
    <x v="0"/>
  </r>
  <r>
    <n v="21801"/>
    <s v="Married"/>
    <x v="0"/>
    <n v="70000"/>
    <n v="4"/>
    <x v="1"/>
    <s v="Professional"/>
    <s v="Yes"/>
    <n v="1"/>
    <x v="3"/>
    <x v="4"/>
    <x v="10"/>
    <x v="1"/>
    <x v="0"/>
  </r>
  <r>
    <n v="25943"/>
    <s v="Single"/>
    <x v="0"/>
    <n v="70000"/>
    <n v="0"/>
    <x v="1"/>
    <s v="Skilled Manual"/>
    <s v="No"/>
    <n v="2"/>
    <x v="0"/>
    <x v="9"/>
    <x v="40"/>
    <x v="2"/>
    <x v="1"/>
  </r>
  <r>
    <n v="22127"/>
    <s v="Married"/>
    <x v="1"/>
    <n v="60000"/>
    <n v="3"/>
    <x v="4"/>
    <s v="Management"/>
    <s v="Yes"/>
    <n v="2"/>
    <x v="3"/>
    <x v="9"/>
    <x v="41"/>
    <x v="1"/>
    <x v="0"/>
  </r>
  <r>
    <n v="20414"/>
    <s v="Married"/>
    <x v="0"/>
    <n v="60000"/>
    <n v="0"/>
    <x v="1"/>
    <s v="Skilled Manual"/>
    <s v="Yes"/>
    <n v="2"/>
    <x v="2"/>
    <x v="4"/>
    <x v="19"/>
    <x v="2"/>
    <x v="0"/>
  </r>
  <r>
    <n v="23672"/>
    <s v="Married"/>
    <x v="0"/>
    <n v="60000"/>
    <n v="3"/>
    <x v="4"/>
    <s v="Management"/>
    <s v="Yes"/>
    <n v="2"/>
    <x v="3"/>
    <x v="4"/>
    <x v="41"/>
    <x v="1"/>
    <x v="0"/>
  </r>
  <r>
    <n v="29255"/>
    <s v="Single"/>
    <x v="1"/>
    <n v="80000"/>
    <n v="3"/>
    <x v="1"/>
    <s v="Professional"/>
    <s v="No"/>
    <n v="1"/>
    <x v="3"/>
    <x v="7"/>
    <x v="36"/>
    <x v="0"/>
    <x v="1"/>
  </r>
  <r>
    <n v="28815"/>
    <s v="Married"/>
    <x v="0"/>
    <n v="50000"/>
    <n v="1"/>
    <x v="4"/>
    <s v="Skilled Manual"/>
    <s v="Yes"/>
    <n v="0"/>
    <x v="0"/>
    <x v="7"/>
    <x v="11"/>
    <x v="0"/>
    <x v="0"/>
  </r>
  <r>
    <n v="27753"/>
    <s v="Married"/>
    <x v="1"/>
    <n v="40000"/>
    <n v="0"/>
    <x v="2"/>
    <s v="Skilled Manual"/>
    <s v="No"/>
    <n v="2"/>
    <x v="3"/>
    <x v="7"/>
    <x v="25"/>
    <x v="2"/>
    <x v="0"/>
  </r>
  <r>
    <n v="27643"/>
    <s v="Single"/>
    <x v="1"/>
    <n v="70000"/>
    <n v="5"/>
    <x v="1"/>
    <s v="Professional"/>
    <s v="Yes"/>
    <n v="3"/>
    <x v="1"/>
    <x v="7"/>
    <x v="20"/>
    <x v="0"/>
    <x v="0"/>
  </r>
  <r>
    <n v="13754"/>
    <s v="Single"/>
    <x v="0"/>
    <n v="80000"/>
    <n v="4"/>
    <x v="4"/>
    <s v="Skilled Manual"/>
    <s v="Yes"/>
    <n v="0"/>
    <x v="3"/>
    <x v="0"/>
    <x v="28"/>
    <x v="0"/>
    <x v="0"/>
  </r>
  <r>
    <n v="22088"/>
    <s v="Married"/>
    <x v="0"/>
    <n v="130000"/>
    <n v="1"/>
    <x v="0"/>
    <s v="Management"/>
    <s v="Yes"/>
    <n v="2"/>
    <x v="0"/>
    <x v="0"/>
    <x v="12"/>
    <x v="0"/>
    <x v="1"/>
  </r>
  <r>
    <n v="27388"/>
    <s v="Married"/>
    <x v="1"/>
    <n v="60000"/>
    <n v="3"/>
    <x v="0"/>
    <s v="Management"/>
    <s v="No"/>
    <n v="2"/>
    <x v="3"/>
    <x v="0"/>
    <x v="29"/>
    <x v="1"/>
    <x v="0"/>
  </r>
  <r>
    <n v="24745"/>
    <s v="Single"/>
    <x v="0"/>
    <n v="30000"/>
    <n v="2"/>
    <x v="2"/>
    <s v="Skilled Manual"/>
    <s v="No"/>
    <n v="2"/>
    <x v="0"/>
    <x v="0"/>
    <x v="38"/>
    <x v="0"/>
    <x v="0"/>
  </r>
  <r>
    <n v="29237"/>
    <s v="Single"/>
    <x v="0"/>
    <n v="120000"/>
    <n v="4"/>
    <x v="1"/>
    <s v="Professional"/>
    <s v="Yes"/>
    <n v="3"/>
    <x v="2"/>
    <x v="4"/>
    <x v="1"/>
    <x v="0"/>
    <x v="1"/>
  </r>
  <r>
    <n v="15272"/>
    <s v="Single"/>
    <x v="1"/>
    <n v="40000"/>
    <n v="0"/>
    <x v="2"/>
    <s v="Skilled Manual"/>
    <s v="No"/>
    <n v="2"/>
    <x v="3"/>
    <x v="4"/>
    <x v="25"/>
    <x v="2"/>
    <x v="0"/>
  </r>
  <r>
    <n v="18949"/>
    <s v="Single"/>
    <x v="1"/>
    <n v="70000"/>
    <n v="0"/>
    <x v="4"/>
    <s v="Management"/>
    <s v="Yes"/>
    <n v="2"/>
    <x v="2"/>
    <x v="4"/>
    <x v="50"/>
    <x v="1"/>
    <x v="1"/>
  </r>
  <r>
    <n v="14507"/>
    <s v="Married"/>
    <x v="1"/>
    <n v="100000"/>
    <n v="2"/>
    <x v="4"/>
    <s v="Management"/>
    <s v="Yes"/>
    <n v="3"/>
    <x v="3"/>
    <x v="4"/>
    <x v="27"/>
    <x v="1"/>
    <x v="0"/>
  </r>
  <r>
    <n v="25886"/>
    <s v="Married"/>
    <x v="0"/>
    <n v="60000"/>
    <n v="2"/>
    <x v="1"/>
    <s v="Professional"/>
    <s v="Yes"/>
    <n v="2"/>
    <x v="1"/>
    <x v="8"/>
    <x v="16"/>
    <x v="1"/>
    <x v="1"/>
  </r>
  <r>
    <n v="21441"/>
    <s v="Married"/>
    <x v="1"/>
    <n v="50000"/>
    <n v="4"/>
    <x v="0"/>
    <s v="Management"/>
    <s v="Yes"/>
    <n v="2"/>
    <x v="4"/>
    <x v="8"/>
    <x v="46"/>
    <x v="1"/>
    <x v="0"/>
  </r>
  <r>
    <n v="21741"/>
    <s v="Married"/>
    <x v="0"/>
    <n v="70000"/>
    <n v="3"/>
    <x v="1"/>
    <s v="Professional"/>
    <s v="Yes"/>
    <n v="2"/>
    <x v="2"/>
    <x v="8"/>
    <x v="5"/>
    <x v="0"/>
    <x v="1"/>
  </r>
  <r>
    <n v="14572"/>
    <s v="Married"/>
    <x v="0"/>
    <n v="70000"/>
    <n v="3"/>
    <x v="4"/>
    <s v="Professional"/>
    <s v="Yes"/>
    <n v="0"/>
    <x v="1"/>
    <x v="8"/>
    <x v="11"/>
    <x v="0"/>
    <x v="1"/>
  </r>
  <r>
    <n v="23368"/>
    <s v="Married"/>
    <x v="0"/>
    <n v="60000"/>
    <n v="5"/>
    <x v="0"/>
    <s v="Skilled Manual"/>
    <s v="Yes"/>
    <n v="3"/>
    <x v="4"/>
    <x v="8"/>
    <x v="3"/>
    <x v="0"/>
    <x v="0"/>
  </r>
  <r>
    <n v="16217"/>
    <s v="Single"/>
    <x v="0"/>
    <n v="60000"/>
    <n v="0"/>
    <x v="4"/>
    <s v="Skilled Manual"/>
    <s v="Yes"/>
    <n v="0"/>
    <x v="0"/>
    <x v="8"/>
    <x v="32"/>
    <x v="0"/>
    <x v="0"/>
  </r>
  <r>
    <n v="16247"/>
    <s v="Single"/>
    <x v="0"/>
    <n v="60000"/>
    <n v="4"/>
    <x v="4"/>
    <s v="Skilled Manual"/>
    <s v="No"/>
    <n v="0"/>
    <x v="3"/>
    <x v="4"/>
    <x v="15"/>
    <x v="0"/>
    <x v="0"/>
  </r>
  <r>
    <n v="22010"/>
    <s v="Single"/>
    <x v="1"/>
    <n v="40000"/>
    <n v="0"/>
    <x v="2"/>
    <s v="Skilled Manual"/>
    <s v="Yes"/>
    <n v="2"/>
    <x v="2"/>
    <x v="4"/>
    <x v="23"/>
    <x v="0"/>
    <x v="0"/>
  </r>
  <r>
    <n v="25872"/>
    <s v="Single"/>
    <x v="0"/>
    <n v="70000"/>
    <n v="2"/>
    <x v="0"/>
    <s v="Management"/>
    <s v="No"/>
    <n v="1"/>
    <x v="1"/>
    <x v="4"/>
    <x v="7"/>
    <x v="1"/>
    <x v="1"/>
  </r>
  <r>
    <n v="19164"/>
    <s v="Single"/>
    <x v="0"/>
    <n v="70000"/>
    <n v="0"/>
    <x v="0"/>
    <s v="Professional"/>
    <s v="No"/>
    <n v="1"/>
    <x v="1"/>
    <x v="4"/>
    <x v="13"/>
    <x v="0"/>
    <x v="1"/>
  </r>
  <r>
    <n v="18435"/>
    <s v="Single"/>
    <x v="0"/>
    <n v="70000"/>
    <n v="5"/>
    <x v="4"/>
    <s v="Management"/>
    <s v="Yes"/>
    <n v="2"/>
    <x v="4"/>
    <x v="0"/>
    <x v="41"/>
    <x v="1"/>
    <x v="1"/>
  </r>
  <r>
    <n v="14284"/>
    <s v="Single"/>
    <x v="1"/>
    <n v="60000"/>
    <n v="0"/>
    <x v="1"/>
    <s v="Professional"/>
    <s v="No"/>
    <n v="2"/>
    <x v="3"/>
    <x v="0"/>
    <x v="21"/>
    <x v="0"/>
    <x v="1"/>
  </r>
  <r>
    <n v="11287"/>
    <s v="Married"/>
    <x v="1"/>
    <n v="70000"/>
    <n v="5"/>
    <x v="1"/>
    <s v="Professional"/>
    <s v="No"/>
    <n v="3"/>
    <x v="2"/>
    <x v="0"/>
    <x v="12"/>
    <x v="0"/>
    <x v="0"/>
  </r>
  <r>
    <n v="13066"/>
    <s v="Single"/>
    <x v="1"/>
    <n v="30000"/>
    <n v="0"/>
    <x v="2"/>
    <s v="Skilled Manual"/>
    <s v="No"/>
    <n v="2"/>
    <x v="3"/>
    <x v="0"/>
    <x v="23"/>
    <x v="0"/>
    <x v="1"/>
  </r>
  <r>
    <n v="29106"/>
    <s v="Single"/>
    <x v="1"/>
    <n v="40000"/>
    <n v="0"/>
    <x v="2"/>
    <s v="Skilled Manual"/>
    <s v="No"/>
    <n v="2"/>
    <x v="3"/>
    <x v="4"/>
    <x v="23"/>
    <x v="0"/>
    <x v="1"/>
  </r>
  <r>
    <n v="26236"/>
    <s v="Married"/>
    <x v="0"/>
    <n v="40000"/>
    <n v="3"/>
    <x v="1"/>
    <s v="Clerical"/>
    <s v="Yes"/>
    <n v="1"/>
    <x v="0"/>
    <x v="4"/>
    <x v="23"/>
    <x v="0"/>
    <x v="0"/>
  </r>
  <r>
    <n v="17531"/>
    <s v="Married"/>
    <x v="1"/>
    <n v="60000"/>
    <n v="2"/>
    <x v="2"/>
    <s v="Professional"/>
    <s v="No"/>
    <n v="2"/>
    <x v="2"/>
    <x v="1"/>
    <x v="5"/>
    <x v="0"/>
    <x v="0"/>
  </r>
  <r>
    <n v="12964"/>
    <s v="Married"/>
    <x v="1"/>
    <n v="70000"/>
    <n v="1"/>
    <x v="1"/>
    <s v="Skilled Manual"/>
    <s v="Yes"/>
    <n v="1"/>
    <x v="0"/>
    <x v="1"/>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1"/>
    <x v="4"/>
    <x v="0"/>
    <x v="1"/>
  </r>
  <r>
    <n v="22976"/>
    <s v="Single"/>
    <x v="1"/>
    <n v="40000"/>
    <n v="0"/>
    <x v="2"/>
    <s v="Skilled Manual"/>
    <s v="No"/>
    <n v="2"/>
    <x v="0"/>
    <x v="1"/>
    <x v="26"/>
    <x v="2"/>
    <x v="1"/>
  </r>
  <r>
    <n v="27637"/>
    <s v="Single"/>
    <x v="0"/>
    <n v="100000"/>
    <n v="1"/>
    <x v="1"/>
    <s v="Professional"/>
    <s v="No"/>
    <n v="3"/>
    <x v="3"/>
    <x v="9"/>
    <x v="20"/>
    <x v="0"/>
    <x v="0"/>
  </r>
  <r>
    <n v="11890"/>
    <s v="Married"/>
    <x v="0"/>
    <n v="70000"/>
    <n v="5"/>
    <x v="4"/>
    <s v="Professional"/>
    <s v="Yes"/>
    <n v="1"/>
    <x v="0"/>
    <x v="9"/>
    <x v="15"/>
    <x v="0"/>
    <x v="0"/>
  </r>
  <r>
    <n v="28580"/>
    <s v="Married"/>
    <x v="0"/>
    <n v="80000"/>
    <n v="0"/>
    <x v="4"/>
    <s v="Skilled Manual"/>
    <s v="Yes"/>
    <n v="0"/>
    <x v="3"/>
    <x v="1"/>
    <x v="8"/>
    <x v="0"/>
    <x v="1"/>
  </r>
  <r>
    <n v="14443"/>
    <s v="Married"/>
    <x v="1"/>
    <n v="130000"/>
    <n v="1"/>
    <x v="4"/>
    <s v="Management"/>
    <s v="Yes"/>
    <n v="4"/>
    <x v="0"/>
    <x v="1"/>
    <x v="8"/>
    <x v="0"/>
    <x v="0"/>
  </r>
  <r>
    <n v="17864"/>
    <s v="Married"/>
    <x v="0"/>
    <n v="60000"/>
    <n v="1"/>
    <x v="1"/>
    <s v="Skilled Manual"/>
    <s v="Yes"/>
    <n v="1"/>
    <x v="1"/>
    <x v="8"/>
    <x v="30"/>
    <x v="0"/>
    <x v="1"/>
  </r>
  <r>
    <n v="20505"/>
    <s v="Married"/>
    <x v="0"/>
    <n v="40000"/>
    <n v="5"/>
    <x v="2"/>
    <s v="Professional"/>
    <s v="No"/>
    <n v="2"/>
    <x v="4"/>
    <x v="8"/>
    <x v="33"/>
    <x v="1"/>
    <x v="0"/>
  </r>
  <r>
    <n v="14592"/>
    <s v="Married"/>
    <x v="0"/>
    <n v="60000"/>
    <n v="0"/>
    <x v="4"/>
    <s v="Professional"/>
    <s v="Yes"/>
    <n v="0"/>
    <x v="0"/>
    <x v="9"/>
    <x v="8"/>
    <x v="0"/>
    <x v="0"/>
  </r>
  <r>
    <n v="22227"/>
    <s v="Married"/>
    <x v="0"/>
    <n v="60000"/>
    <n v="2"/>
    <x v="2"/>
    <s v="Professional"/>
    <s v="Yes"/>
    <n v="2"/>
    <x v="2"/>
    <x v="9"/>
    <x v="5"/>
    <x v="0"/>
    <x v="0"/>
  </r>
  <r>
    <n v="21471"/>
    <s v="Married"/>
    <x v="1"/>
    <n v="70000"/>
    <n v="2"/>
    <x v="1"/>
    <s v="Professional"/>
    <s v="Yes"/>
    <n v="1"/>
    <x v="4"/>
    <x v="9"/>
    <x v="14"/>
    <x v="1"/>
    <x v="0"/>
  </r>
  <r>
    <n v="22252"/>
    <s v="Single"/>
    <x v="0"/>
    <n v="60000"/>
    <n v="1"/>
    <x v="4"/>
    <s v="Professional"/>
    <s v="Yes"/>
    <n v="0"/>
    <x v="1"/>
    <x v="9"/>
    <x v="4"/>
    <x v="0"/>
    <x v="1"/>
  </r>
  <r>
    <n v="21260"/>
    <s v="Single"/>
    <x v="0"/>
    <n v="40000"/>
    <n v="0"/>
    <x v="2"/>
    <s v="Skilled Manual"/>
    <s v="Yes"/>
    <n v="2"/>
    <x v="2"/>
    <x v="1"/>
    <x v="25"/>
    <x v="2"/>
    <x v="0"/>
  </r>
  <r>
    <n v="11817"/>
    <s v="Single"/>
    <x v="0"/>
    <n v="70000"/>
    <n v="4"/>
    <x v="4"/>
    <s v="Professional"/>
    <s v="Yes"/>
    <n v="0"/>
    <x v="1"/>
    <x v="1"/>
    <x v="11"/>
    <x v="0"/>
    <x v="1"/>
  </r>
  <r>
    <n v="19223"/>
    <s v="Married"/>
    <x v="0"/>
    <n v="30000"/>
    <n v="2"/>
    <x v="2"/>
    <s v="Skilled Manual"/>
    <s v="Yes"/>
    <n v="2"/>
    <x v="3"/>
    <x v="1"/>
    <x v="28"/>
    <x v="0"/>
    <x v="0"/>
  </r>
  <r>
    <n v="18517"/>
    <s v="Married"/>
    <x v="1"/>
    <n v="100000"/>
    <n v="3"/>
    <x v="0"/>
    <s v="Management"/>
    <s v="Yes"/>
    <n v="4"/>
    <x v="0"/>
    <x v="1"/>
    <x v="3"/>
    <x v="0"/>
    <x v="0"/>
  </r>
  <r>
    <n v="21717"/>
    <s v="Married"/>
    <x v="1"/>
    <n v="40000"/>
    <n v="2"/>
    <x v="1"/>
    <s v="Clerical"/>
    <s v="Yes"/>
    <n v="1"/>
    <x v="0"/>
    <x v="1"/>
    <x v="15"/>
    <x v="0"/>
    <x v="0"/>
  </r>
  <r>
    <n v="13760"/>
    <s v="Married"/>
    <x v="1"/>
    <n v="60000"/>
    <n v="4"/>
    <x v="4"/>
    <s v="Skilled Manual"/>
    <s v="No"/>
    <n v="0"/>
    <x v="0"/>
    <x v="1"/>
    <x v="15"/>
    <x v="0"/>
    <x v="0"/>
  </r>
  <r>
    <n v="18145"/>
    <s v="Married"/>
    <x v="1"/>
    <n v="80000"/>
    <n v="5"/>
    <x v="0"/>
    <s v="Management"/>
    <s v="No"/>
    <n v="2"/>
    <x v="1"/>
    <x v="1"/>
    <x v="24"/>
    <x v="1"/>
    <x v="0"/>
  </r>
  <r>
    <n v="21770"/>
    <s v="Married"/>
    <x v="1"/>
    <n v="60000"/>
    <n v="4"/>
    <x v="0"/>
    <s v="Management"/>
    <s v="Yes"/>
    <n v="2"/>
    <x v="4"/>
    <x v="1"/>
    <x v="2"/>
    <x v="1"/>
    <x v="0"/>
  </r>
  <r>
    <n v="11165"/>
    <s v="Married"/>
    <x v="0"/>
    <n v="60000"/>
    <n v="0"/>
    <x v="1"/>
    <s v="Skilled Manual"/>
    <s v="No"/>
    <n v="1"/>
    <x v="3"/>
    <x v="11"/>
    <x v="6"/>
    <x v="0"/>
    <x v="0"/>
  </r>
  <r>
    <n v="16377"/>
    <s v="Single"/>
    <x v="0"/>
    <n v="80000"/>
    <n v="4"/>
    <x v="4"/>
    <s v="Skilled Manual"/>
    <s v="No"/>
    <n v="0"/>
    <x v="0"/>
    <x v="11"/>
    <x v="15"/>
    <x v="0"/>
    <x v="0"/>
  </r>
  <r>
    <n v="26248"/>
    <s v="Married"/>
    <x v="1"/>
    <n v="20000"/>
    <n v="3"/>
    <x v="3"/>
    <s v="Clerical"/>
    <s v="No"/>
    <n v="2"/>
    <x v="0"/>
    <x v="8"/>
    <x v="31"/>
    <x v="0"/>
    <x v="0"/>
  </r>
  <r>
    <n v="23461"/>
    <s v="Married"/>
    <x v="0"/>
    <n v="90000"/>
    <n v="5"/>
    <x v="1"/>
    <s v="Professional"/>
    <s v="Yes"/>
    <n v="3"/>
    <x v="1"/>
    <x v="8"/>
    <x v="8"/>
    <x v="0"/>
    <x v="0"/>
  </r>
  <r>
    <n v="29133"/>
    <s v="Single"/>
    <x v="0"/>
    <n v="60000"/>
    <n v="4"/>
    <x v="0"/>
    <s v="Skilled Manual"/>
    <s v="No"/>
    <n v="2"/>
    <x v="0"/>
    <x v="1"/>
    <x v="0"/>
    <x v="0"/>
    <x v="0"/>
  </r>
  <r>
    <n v="27673"/>
    <s v="Single"/>
    <x v="0"/>
    <n v="60000"/>
    <n v="3"/>
    <x v="4"/>
    <s v="Management"/>
    <s v="Yes"/>
    <n v="2"/>
    <x v="2"/>
    <x v="1"/>
    <x v="39"/>
    <x v="0"/>
    <x v="1"/>
  </r>
  <r>
    <n v="12774"/>
    <s v="Married"/>
    <x v="0"/>
    <n v="40000"/>
    <n v="1"/>
    <x v="1"/>
    <s v="Clerical"/>
    <s v="Yes"/>
    <n v="1"/>
    <x v="3"/>
    <x v="1"/>
    <x v="36"/>
    <x v="0"/>
    <x v="1"/>
  </r>
  <r>
    <n v="18910"/>
    <s v="Single"/>
    <x v="1"/>
    <n v="30000"/>
    <n v="0"/>
    <x v="1"/>
    <s v="Skilled Manual"/>
    <s v="Yes"/>
    <n v="2"/>
    <x v="2"/>
    <x v="1"/>
    <x v="25"/>
    <x v="2"/>
    <x v="0"/>
  </r>
  <r>
    <n v="11699"/>
    <s v="Single"/>
    <x v="1"/>
    <n v="60000"/>
    <n v="0"/>
    <x v="0"/>
    <s v="Skilled Manual"/>
    <s v="No"/>
    <n v="2"/>
    <x v="0"/>
    <x v="0"/>
    <x v="25"/>
    <x v="2"/>
    <x v="0"/>
  </r>
  <r>
    <n v="16725"/>
    <s v="Married"/>
    <x v="1"/>
    <n v="30000"/>
    <n v="0"/>
    <x v="2"/>
    <s v="Skilled Manual"/>
    <s v="Yes"/>
    <n v="2"/>
    <x v="2"/>
    <x v="0"/>
    <x v="22"/>
    <x v="2"/>
    <x v="0"/>
  </r>
  <r>
    <n v="28269"/>
    <s v="Single"/>
    <x v="0"/>
    <n v="130000"/>
    <n v="1"/>
    <x v="0"/>
    <s v="Management"/>
    <s v="No"/>
    <n v="1"/>
    <x v="1"/>
    <x v="1"/>
    <x v="12"/>
    <x v="0"/>
    <x v="0"/>
  </r>
  <r>
    <n v="23144"/>
    <s v="Married"/>
    <x v="1"/>
    <n v="50000"/>
    <n v="1"/>
    <x v="0"/>
    <s v="Skilled Manual"/>
    <s v="Yes"/>
    <n v="0"/>
    <x v="0"/>
    <x v="1"/>
    <x v="17"/>
    <x v="0"/>
    <x v="1"/>
  </r>
  <r>
    <n v="23376"/>
    <s v="Married"/>
    <x v="1"/>
    <n v="70000"/>
    <n v="1"/>
    <x v="0"/>
    <s v="Professional"/>
    <s v="Yes"/>
    <n v="1"/>
    <x v="1"/>
    <x v="1"/>
    <x v="20"/>
    <x v="0"/>
    <x v="1"/>
  </r>
  <r>
    <n v="25970"/>
    <s v="Single"/>
    <x v="0"/>
    <n v="60000"/>
    <n v="4"/>
    <x v="0"/>
    <s v="Skilled Manual"/>
    <s v="No"/>
    <n v="2"/>
    <x v="0"/>
    <x v="1"/>
    <x v="3"/>
    <x v="0"/>
    <x v="1"/>
  </r>
  <r>
    <n v="28068"/>
    <s v="Single"/>
    <x v="0"/>
    <n v="80000"/>
    <n v="3"/>
    <x v="4"/>
    <s v="Professional"/>
    <s v="No"/>
    <n v="0"/>
    <x v="0"/>
    <x v="1"/>
    <x v="4"/>
    <x v="0"/>
    <x v="1"/>
  </r>
  <r>
    <n v="18390"/>
    <s v="Married"/>
    <x v="1"/>
    <n v="80000"/>
    <n v="5"/>
    <x v="1"/>
    <s v="Professional"/>
    <s v="Yes"/>
    <n v="2"/>
    <x v="0"/>
    <x v="1"/>
    <x v="20"/>
    <x v="0"/>
    <x v="0"/>
  </r>
  <r>
    <n v="29112"/>
    <s v="Single"/>
    <x v="1"/>
    <n v="60000"/>
    <n v="0"/>
    <x v="1"/>
    <s v="Professional"/>
    <s v="No"/>
    <n v="2"/>
    <x v="3"/>
    <x v="1"/>
    <x v="25"/>
    <x v="2"/>
    <x v="0"/>
  </r>
  <r>
    <n v="14090"/>
    <s v="Married"/>
    <x v="0"/>
    <n v="30000"/>
    <n v="0"/>
    <x v="3"/>
    <s v="Clerical"/>
    <s v="No"/>
    <n v="2"/>
    <x v="0"/>
    <x v="1"/>
    <x v="26"/>
    <x v="2"/>
    <x v="0"/>
  </r>
  <r>
    <n v="27040"/>
    <s v="Married"/>
    <x v="1"/>
    <n v="20000"/>
    <n v="2"/>
    <x v="3"/>
    <s v="Clerical"/>
    <s v="Yes"/>
    <n v="2"/>
    <x v="3"/>
    <x v="11"/>
    <x v="38"/>
    <x v="0"/>
    <x v="0"/>
  </r>
  <r>
    <n v="23479"/>
    <s v="Single"/>
    <x v="1"/>
    <n v="90000"/>
    <n v="0"/>
    <x v="1"/>
    <s v="Professional"/>
    <s v="No"/>
    <n v="2"/>
    <x v="0"/>
    <x v="11"/>
    <x v="1"/>
    <x v="0"/>
    <x v="1"/>
  </r>
  <r>
    <n v="16795"/>
    <s v="Married"/>
    <x v="0"/>
    <n v="70000"/>
    <n v="4"/>
    <x v="0"/>
    <s v="Management"/>
    <s v="Yes"/>
    <n v="1"/>
    <x v="3"/>
    <x v="4"/>
    <x v="14"/>
    <x v="1"/>
    <x v="0"/>
  </r>
  <r>
    <n v="22014"/>
    <s v="Single"/>
    <x v="1"/>
    <n v="30000"/>
    <n v="0"/>
    <x v="2"/>
    <s v="Skilled Manual"/>
    <s v="Yes"/>
    <n v="2"/>
    <x v="2"/>
    <x v="4"/>
    <x v="22"/>
    <x v="2"/>
    <x v="0"/>
  </r>
  <r>
    <n v="13314"/>
    <s v="Married"/>
    <x v="1"/>
    <n v="120000"/>
    <n v="1"/>
    <x v="2"/>
    <s v="Professional"/>
    <s v="Yes"/>
    <n v="4"/>
    <x v="2"/>
    <x v="4"/>
    <x v="30"/>
    <x v="0"/>
    <x v="1"/>
  </r>
  <r>
    <n v="11619"/>
    <s v="Single"/>
    <x v="0"/>
    <n v="50000"/>
    <n v="0"/>
    <x v="4"/>
    <s v="Skilled Manual"/>
    <s v="Yes"/>
    <n v="0"/>
    <x v="3"/>
    <x v="4"/>
    <x v="6"/>
    <x v="0"/>
    <x v="0"/>
  </r>
  <r>
    <n v="29132"/>
    <s v="Single"/>
    <x v="0"/>
    <n v="40000"/>
    <n v="0"/>
    <x v="0"/>
    <s v="Professional"/>
    <s v="Yes"/>
    <n v="1"/>
    <x v="1"/>
    <x v="1"/>
    <x v="0"/>
    <x v="0"/>
    <x v="1"/>
  </r>
  <r>
    <n v="11199"/>
    <s v="Married"/>
    <x v="0"/>
    <n v="70000"/>
    <n v="4"/>
    <x v="0"/>
    <s v="Management"/>
    <s v="Yes"/>
    <n v="1"/>
    <x v="4"/>
    <x v="1"/>
    <x v="14"/>
    <x v="1"/>
    <x v="0"/>
  </r>
  <r>
    <n v="20296"/>
    <s v="Single"/>
    <x v="0"/>
    <n v="60000"/>
    <n v="0"/>
    <x v="1"/>
    <s v="Skilled Manual"/>
    <s v="No"/>
    <n v="1"/>
    <x v="3"/>
    <x v="4"/>
    <x v="6"/>
    <x v="0"/>
    <x v="1"/>
  </r>
  <r>
    <n v="17546"/>
    <s v="Married"/>
    <x v="0"/>
    <n v="70000"/>
    <n v="1"/>
    <x v="1"/>
    <s v="Skilled Manual"/>
    <s v="Yes"/>
    <n v="1"/>
    <x v="0"/>
    <x v="4"/>
    <x v="20"/>
    <x v="0"/>
    <x v="1"/>
  </r>
  <r>
    <n v="18069"/>
    <s v="Married"/>
    <x v="1"/>
    <n v="70000"/>
    <n v="5"/>
    <x v="0"/>
    <s v="Management"/>
    <s v="Yes"/>
    <n v="4"/>
    <x v="4"/>
    <x v="4"/>
    <x v="2"/>
    <x v="1"/>
    <x v="0"/>
  </r>
  <r>
    <n v="23712"/>
    <s v="Single"/>
    <x v="0"/>
    <n v="70000"/>
    <n v="2"/>
    <x v="0"/>
    <s v="Management"/>
    <s v="Yes"/>
    <n v="1"/>
    <x v="4"/>
    <x v="4"/>
    <x v="14"/>
    <x v="1"/>
    <x v="0"/>
  </r>
  <r>
    <n v="23358"/>
    <s v="Married"/>
    <x v="1"/>
    <n v="60000"/>
    <n v="0"/>
    <x v="2"/>
    <s v="Professional"/>
    <s v="Yes"/>
    <n v="2"/>
    <x v="2"/>
    <x v="9"/>
    <x v="21"/>
    <x v="0"/>
    <x v="1"/>
  </r>
  <r>
    <n v="20518"/>
    <s v="Married"/>
    <x v="0"/>
    <n v="70000"/>
    <n v="2"/>
    <x v="1"/>
    <s v="Professional"/>
    <s v="Yes"/>
    <n v="1"/>
    <x v="4"/>
    <x v="9"/>
    <x v="7"/>
    <x v="1"/>
    <x v="0"/>
  </r>
  <r>
    <n v="28026"/>
    <s v="Married"/>
    <x v="0"/>
    <n v="40000"/>
    <n v="2"/>
    <x v="2"/>
    <s v="Professional"/>
    <s v="No"/>
    <n v="2"/>
    <x v="1"/>
    <x v="9"/>
    <x v="14"/>
    <x v="1"/>
    <x v="0"/>
  </r>
  <r>
    <n v="11669"/>
    <s v="Single"/>
    <x v="0"/>
    <n v="70000"/>
    <n v="2"/>
    <x v="0"/>
    <s v="Skilled Manual"/>
    <s v="Yes"/>
    <n v="1"/>
    <x v="1"/>
    <x v="9"/>
    <x v="13"/>
    <x v="0"/>
    <x v="0"/>
  </r>
  <r>
    <n v="16020"/>
    <s v="Married"/>
    <x v="1"/>
    <n v="40000"/>
    <n v="0"/>
    <x v="2"/>
    <s v="Skilled Manual"/>
    <s v="Yes"/>
    <n v="2"/>
    <x v="2"/>
    <x v="5"/>
    <x v="26"/>
    <x v="2"/>
    <x v="1"/>
  </r>
  <r>
    <n v="27090"/>
    <s v="Married"/>
    <x v="0"/>
    <n v="60000"/>
    <n v="1"/>
    <x v="4"/>
    <s v="Professional"/>
    <s v="Yes"/>
    <n v="0"/>
    <x v="1"/>
    <x v="5"/>
    <x v="34"/>
    <x v="0"/>
    <x v="1"/>
  </r>
  <r>
    <n v="27198"/>
    <s v="Single"/>
    <x v="0"/>
    <n v="80000"/>
    <n v="0"/>
    <x v="4"/>
    <s v="Skilled Manual"/>
    <s v="No"/>
    <n v="0"/>
    <x v="0"/>
    <x v="11"/>
    <x v="8"/>
    <x v="0"/>
    <x v="0"/>
  </r>
  <r>
    <n v="19661"/>
    <s v="Single"/>
    <x v="1"/>
    <n v="90000"/>
    <n v="4"/>
    <x v="0"/>
    <s v="Management"/>
    <s v="Yes"/>
    <n v="1"/>
    <x v="3"/>
    <x v="11"/>
    <x v="13"/>
    <x v="0"/>
    <x v="1"/>
  </r>
  <r>
    <n v="26327"/>
    <s v="Married"/>
    <x v="1"/>
    <n v="70000"/>
    <n v="4"/>
    <x v="4"/>
    <s v="Professional"/>
    <s v="Yes"/>
    <n v="0"/>
    <x v="1"/>
    <x v="5"/>
    <x v="4"/>
    <x v="0"/>
    <x v="1"/>
  </r>
  <r>
    <n v="26341"/>
    <s v="Married"/>
    <x v="0"/>
    <n v="70000"/>
    <n v="5"/>
    <x v="4"/>
    <s v="Professional"/>
    <s v="Yes"/>
    <n v="2"/>
    <x v="0"/>
    <x v="5"/>
    <x v="34"/>
    <x v="0"/>
    <x v="0"/>
  </r>
  <r>
    <n v="24958"/>
    <s v="Single"/>
    <x v="0"/>
    <n v="40000"/>
    <n v="5"/>
    <x v="2"/>
    <s v="Professional"/>
    <s v="No"/>
    <n v="3"/>
    <x v="1"/>
    <x v="9"/>
    <x v="2"/>
    <x v="1"/>
    <x v="1"/>
  </r>
  <r>
    <n v="13287"/>
    <s v="Single"/>
    <x v="1"/>
    <n v="110000"/>
    <n v="4"/>
    <x v="0"/>
    <s v="Management"/>
    <s v="Yes"/>
    <n v="4"/>
    <x v="2"/>
    <x v="9"/>
    <x v="0"/>
    <x v="0"/>
    <x v="1"/>
  </r>
  <r>
    <n v="14493"/>
    <s v="Single"/>
    <x v="0"/>
    <n v="70000"/>
    <n v="3"/>
    <x v="4"/>
    <s v="Management"/>
    <s v="No"/>
    <n v="2"/>
    <x v="3"/>
    <x v="1"/>
    <x v="39"/>
    <x v="0"/>
    <x v="0"/>
  </r>
  <r>
    <n v="26678"/>
    <s v="Single"/>
    <x v="0"/>
    <n v="80000"/>
    <n v="2"/>
    <x v="3"/>
    <s v="Skilled Manual"/>
    <s v="Yes"/>
    <n v="2"/>
    <x v="2"/>
    <x v="1"/>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8"/>
    <x v="39"/>
    <x v="0"/>
    <x v="0"/>
  </r>
  <r>
    <n v="16144"/>
    <s v="Married"/>
    <x v="1"/>
    <n v="70000"/>
    <n v="1"/>
    <x v="4"/>
    <s v="Professional"/>
    <s v="Yes"/>
    <n v="1"/>
    <x v="0"/>
    <x v="8"/>
    <x v="30"/>
    <x v="0"/>
    <x v="1"/>
  </r>
  <r>
    <n v="27731"/>
    <s v="Married"/>
    <x v="1"/>
    <n v="40000"/>
    <n v="0"/>
    <x v="2"/>
    <s v="Skilled Manual"/>
    <s v="Yes"/>
    <n v="2"/>
    <x v="2"/>
    <x v="1"/>
    <x v="40"/>
    <x v="2"/>
    <x v="0"/>
  </r>
  <r>
    <n v="11886"/>
    <s v="Married"/>
    <x v="0"/>
    <n v="60000"/>
    <n v="3"/>
    <x v="0"/>
    <s v="Professional"/>
    <s v="Yes"/>
    <n v="1"/>
    <x v="0"/>
    <x v="1"/>
    <x v="28"/>
    <x v="0"/>
    <x v="1"/>
  </r>
  <r>
    <n v="24324"/>
    <s v="Single"/>
    <x v="0"/>
    <n v="60000"/>
    <n v="4"/>
    <x v="0"/>
    <s v="Skilled Manual"/>
    <s v="Yes"/>
    <n v="2"/>
    <x v="1"/>
    <x v="9"/>
    <x v="3"/>
    <x v="0"/>
    <x v="1"/>
  </r>
  <r>
    <n v="22220"/>
    <s v="Married"/>
    <x v="1"/>
    <n v="60000"/>
    <n v="2"/>
    <x v="2"/>
    <s v="Professional"/>
    <s v="No"/>
    <n v="2"/>
    <x v="3"/>
    <x v="9"/>
    <x v="38"/>
    <x v="0"/>
    <x v="1"/>
  </r>
  <r>
    <n v="26625"/>
    <s v="Single"/>
    <x v="0"/>
    <n v="60000"/>
    <n v="0"/>
    <x v="4"/>
    <s v="Professional"/>
    <s v="Yes"/>
    <n v="1"/>
    <x v="1"/>
    <x v="7"/>
    <x v="13"/>
    <x v="0"/>
    <x v="1"/>
  </r>
  <r>
    <n v="23027"/>
    <s v="Single"/>
    <x v="1"/>
    <n v="130000"/>
    <n v="1"/>
    <x v="0"/>
    <s v="Management"/>
    <s v="No"/>
    <n v="4"/>
    <x v="0"/>
    <x v="7"/>
    <x v="20"/>
    <x v="0"/>
    <x v="0"/>
  </r>
  <r>
    <n v="16867"/>
    <s v="Single"/>
    <x v="0"/>
    <n v="130000"/>
    <n v="1"/>
    <x v="0"/>
    <s v="Management"/>
    <s v="No"/>
    <n v="3"/>
    <x v="0"/>
    <x v="1"/>
    <x v="12"/>
    <x v="0"/>
    <x v="1"/>
  </r>
  <r>
    <n v="14514"/>
    <s v="Single"/>
    <x v="0"/>
    <n v="30000"/>
    <n v="0"/>
    <x v="1"/>
    <s v="Skilled Manual"/>
    <s v="Yes"/>
    <n v="1"/>
    <x v="2"/>
    <x v="1"/>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1"/>
    <x v="15"/>
    <x v="0"/>
    <x v="1"/>
  </r>
  <r>
    <n v="11225"/>
    <s v="Married"/>
    <x v="0"/>
    <n v="60000"/>
    <n v="2"/>
    <x v="1"/>
    <s v="Professional"/>
    <s v="Yes"/>
    <n v="1"/>
    <x v="4"/>
    <x v="1"/>
    <x v="10"/>
    <x v="1"/>
    <x v="0"/>
  </r>
  <r>
    <n v="17657"/>
    <s v="Married"/>
    <x v="1"/>
    <n v="40000"/>
    <n v="4"/>
    <x v="1"/>
    <s v="Clerical"/>
    <s v="No"/>
    <n v="0"/>
    <x v="0"/>
    <x v="1"/>
    <x v="25"/>
    <x v="2"/>
    <x v="0"/>
  </r>
  <r>
    <n v="14913"/>
    <s v="Married"/>
    <x v="0"/>
    <n v="40000"/>
    <n v="1"/>
    <x v="1"/>
    <s v="Clerical"/>
    <s v="Yes"/>
    <n v="1"/>
    <x v="3"/>
    <x v="1"/>
    <x v="28"/>
    <x v="0"/>
    <x v="1"/>
  </r>
  <r>
    <n v="14077"/>
    <s v="Single"/>
    <x v="1"/>
    <n v="30000"/>
    <n v="0"/>
    <x v="2"/>
    <s v="Skilled Manual"/>
    <s v="Yes"/>
    <n v="2"/>
    <x v="2"/>
    <x v="8"/>
    <x v="25"/>
    <x v="2"/>
    <x v="0"/>
  </r>
  <r>
    <n v="13296"/>
    <s v="Married"/>
    <x v="1"/>
    <n v="110000"/>
    <n v="1"/>
    <x v="0"/>
    <s v="Management"/>
    <s v="Yes"/>
    <n v="3"/>
    <x v="2"/>
    <x v="8"/>
    <x v="12"/>
    <x v="0"/>
    <x v="0"/>
  </r>
  <r>
    <n v="20535"/>
    <s v="Married"/>
    <x v="0"/>
    <n v="70000"/>
    <n v="4"/>
    <x v="1"/>
    <s v="Professional"/>
    <s v="Yes"/>
    <n v="1"/>
    <x v="4"/>
    <x v="3"/>
    <x v="16"/>
    <x v="1"/>
    <x v="0"/>
  </r>
  <r>
    <n v="12452"/>
    <s v="Married"/>
    <x v="1"/>
    <n v="60000"/>
    <n v="4"/>
    <x v="4"/>
    <s v="Skilled Manual"/>
    <s v="Yes"/>
    <n v="0"/>
    <x v="3"/>
    <x v="3"/>
    <x v="15"/>
    <x v="0"/>
    <x v="1"/>
  </r>
  <r>
    <n v="28043"/>
    <s v="Married"/>
    <x v="0"/>
    <n v="60000"/>
    <n v="2"/>
    <x v="0"/>
    <s v="Management"/>
    <s v="Yes"/>
    <n v="0"/>
    <x v="4"/>
    <x v="4"/>
    <x v="16"/>
    <x v="1"/>
    <x v="0"/>
  </r>
  <r>
    <n v="12957"/>
    <s v="Single"/>
    <x v="0"/>
    <n v="70000"/>
    <n v="1"/>
    <x v="0"/>
    <s v="Professional"/>
    <s v="No"/>
    <n v="1"/>
    <x v="0"/>
    <x v="4"/>
    <x v="20"/>
    <x v="0"/>
    <x v="0"/>
  </r>
  <r>
    <n v="15412"/>
    <s v="Married"/>
    <x v="1"/>
    <n v="130000"/>
    <n v="2"/>
    <x v="4"/>
    <s v="Management"/>
    <s v="Yes"/>
    <n v="3"/>
    <x v="1"/>
    <x v="4"/>
    <x v="45"/>
    <x v="1"/>
    <x v="0"/>
  </r>
  <r>
    <n v="20514"/>
    <s v="Married"/>
    <x v="0"/>
    <n v="70000"/>
    <n v="2"/>
    <x v="1"/>
    <s v="Professional"/>
    <s v="Yes"/>
    <n v="1"/>
    <x v="1"/>
    <x v="4"/>
    <x v="14"/>
    <x v="1"/>
    <x v="0"/>
  </r>
  <r>
    <n v="20758"/>
    <s v="Married"/>
    <x v="1"/>
    <n v="30000"/>
    <n v="2"/>
    <x v="2"/>
    <s v="Skilled Manual"/>
    <s v="Yes"/>
    <n v="2"/>
    <x v="3"/>
    <x v="9"/>
    <x v="5"/>
    <x v="0"/>
    <x v="0"/>
  </r>
  <r>
    <n v="11801"/>
    <s v="Married"/>
    <x v="1"/>
    <n v="60000"/>
    <n v="1"/>
    <x v="4"/>
    <s v="Professional"/>
    <s v="Yes"/>
    <n v="0"/>
    <x v="1"/>
    <x v="9"/>
    <x v="4"/>
    <x v="0"/>
    <x v="0"/>
  </r>
  <r>
    <n v="22211"/>
    <s v="Married"/>
    <x v="1"/>
    <n v="60000"/>
    <n v="0"/>
    <x v="1"/>
    <s v="Professional"/>
    <s v="Yes"/>
    <n v="2"/>
    <x v="2"/>
    <x v="0"/>
    <x v="21"/>
    <x v="0"/>
    <x v="0"/>
  </r>
  <r>
    <n v="28087"/>
    <s v="Single"/>
    <x v="0"/>
    <n v="40000"/>
    <n v="0"/>
    <x v="1"/>
    <s v="Skilled Manual"/>
    <s v="No"/>
    <n v="1"/>
    <x v="3"/>
    <x v="0"/>
    <x v="40"/>
    <x v="2"/>
    <x v="0"/>
  </r>
  <r>
    <n v="23668"/>
    <s v="Married"/>
    <x v="0"/>
    <n v="40000"/>
    <n v="4"/>
    <x v="2"/>
    <s v="Professional"/>
    <s v="Yes"/>
    <n v="2"/>
    <x v="2"/>
    <x v="1"/>
    <x v="14"/>
    <x v="1"/>
    <x v="1"/>
  </r>
  <r>
    <n v="27441"/>
    <s v="Married"/>
    <x v="1"/>
    <n v="60000"/>
    <n v="3"/>
    <x v="2"/>
    <s v="Professional"/>
    <s v="No"/>
    <n v="2"/>
    <x v="1"/>
    <x v="1"/>
    <x v="39"/>
    <x v="0"/>
    <x v="0"/>
  </r>
  <r>
    <n v="27261"/>
    <s v="Married"/>
    <x v="1"/>
    <n v="40000"/>
    <n v="1"/>
    <x v="0"/>
    <s v="Skilled Manual"/>
    <s v="No"/>
    <n v="1"/>
    <x v="0"/>
    <x v="1"/>
    <x v="4"/>
    <x v="0"/>
    <x v="1"/>
  </r>
  <r>
    <n v="18649"/>
    <s v="Single"/>
    <x v="1"/>
    <n v="30000"/>
    <n v="1"/>
    <x v="2"/>
    <s v="Clerical"/>
    <s v="Yes"/>
    <n v="2"/>
    <x v="3"/>
    <x v="1"/>
    <x v="36"/>
    <x v="0"/>
    <x v="1"/>
  </r>
  <r>
    <n v="21714"/>
    <s v="Single"/>
    <x v="0"/>
    <n v="80000"/>
    <n v="5"/>
    <x v="4"/>
    <s v="Skilled Manual"/>
    <s v="No"/>
    <n v="0"/>
    <x v="0"/>
    <x v="0"/>
    <x v="15"/>
    <x v="0"/>
    <x v="0"/>
  </r>
  <r>
    <n v="23217"/>
    <s v="Single"/>
    <x v="0"/>
    <n v="60000"/>
    <n v="3"/>
    <x v="4"/>
    <s v="Professional"/>
    <s v="Yes"/>
    <n v="0"/>
    <x v="1"/>
    <x v="0"/>
    <x v="1"/>
    <x v="0"/>
    <x v="1"/>
  </r>
  <r>
    <n v="23797"/>
    <s v="Single"/>
    <x v="1"/>
    <n v="20000"/>
    <n v="3"/>
    <x v="3"/>
    <s v="Clerical"/>
    <s v="No"/>
    <n v="2"/>
    <x v="0"/>
    <x v="8"/>
    <x v="5"/>
    <x v="0"/>
    <x v="0"/>
  </r>
  <r>
    <n v="13216"/>
    <s v="Married"/>
    <x v="0"/>
    <n v="60000"/>
    <n v="5"/>
    <x v="0"/>
    <s v="Management"/>
    <s v="Yes"/>
    <n v="3"/>
    <x v="4"/>
    <x v="8"/>
    <x v="14"/>
    <x v="1"/>
    <x v="0"/>
  </r>
  <r>
    <n v="20657"/>
    <s v="Single"/>
    <x v="1"/>
    <n v="50000"/>
    <n v="2"/>
    <x v="0"/>
    <s v="Skilled Manual"/>
    <s v="Yes"/>
    <n v="0"/>
    <x v="1"/>
    <x v="4"/>
    <x v="34"/>
    <x v="0"/>
    <x v="1"/>
  </r>
  <r>
    <n v="12882"/>
    <s v="Married"/>
    <x v="1"/>
    <n v="50000"/>
    <n v="1"/>
    <x v="4"/>
    <s v="Skilled Manual"/>
    <s v="Yes"/>
    <n v="0"/>
    <x v="0"/>
    <x v="4"/>
    <x v="6"/>
    <x v="0"/>
    <x v="1"/>
  </r>
  <r>
    <n v="25908"/>
    <s v="Married"/>
    <x v="0"/>
    <n v="60000"/>
    <n v="0"/>
    <x v="1"/>
    <s v="Skilled Manual"/>
    <s v="No"/>
    <n v="1"/>
    <x v="3"/>
    <x v="1"/>
    <x v="40"/>
    <x v="2"/>
    <x v="0"/>
  </r>
  <r>
    <n v="16753"/>
    <s v="Single"/>
    <x v="0"/>
    <n v="70000"/>
    <n v="0"/>
    <x v="1"/>
    <s v="Skilled Manual"/>
    <s v="Yes"/>
    <n v="2"/>
    <x v="2"/>
    <x v="1"/>
    <x v="17"/>
    <x v="0"/>
    <x v="1"/>
  </r>
  <r>
    <n v="14608"/>
    <s v="Married"/>
    <x v="1"/>
    <n v="50000"/>
    <n v="4"/>
    <x v="0"/>
    <s v="Skilled Manual"/>
    <s v="Yes"/>
    <n v="3"/>
    <x v="4"/>
    <x v="0"/>
    <x v="0"/>
    <x v="0"/>
    <x v="0"/>
  </r>
  <r>
    <n v="24979"/>
    <s v="Married"/>
    <x v="0"/>
    <n v="60000"/>
    <n v="2"/>
    <x v="1"/>
    <s v="Professional"/>
    <s v="Yes"/>
    <n v="2"/>
    <x v="1"/>
    <x v="0"/>
    <x v="42"/>
    <x v="1"/>
    <x v="1"/>
  </r>
  <r>
    <n v="13313"/>
    <s v="Married"/>
    <x v="0"/>
    <n v="120000"/>
    <n v="1"/>
    <x v="2"/>
    <s v="Professional"/>
    <s v="No"/>
    <n v="4"/>
    <x v="1"/>
    <x v="1"/>
    <x v="12"/>
    <x v="0"/>
    <x v="0"/>
  </r>
  <r>
    <n v="18952"/>
    <s v="Married"/>
    <x v="0"/>
    <n v="100000"/>
    <n v="4"/>
    <x v="0"/>
    <s v="Management"/>
    <s v="Yes"/>
    <n v="4"/>
    <x v="0"/>
    <x v="1"/>
    <x v="8"/>
    <x v="0"/>
    <x v="0"/>
  </r>
  <r>
    <n v="17699"/>
    <s v="Married"/>
    <x v="1"/>
    <n v="60000"/>
    <n v="1"/>
    <x v="4"/>
    <s v="Skilled Manual"/>
    <s v="No"/>
    <n v="0"/>
    <x v="0"/>
    <x v="9"/>
    <x v="10"/>
    <x v="1"/>
    <x v="0"/>
  </r>
  <r>
    <n v="14657"/>
    <s v="Married"/>
    <x v="1"/>
    <n v="80000"/>
    <n v="1"/>
    <x v="1"/>
    <s v="Skilled Manual"/>
    <s v="No"/>
    <n v="1"/>
    <x v="0"/>
    <x v="9"/>
    <x v="15"/>
    <x v="0"/>
    <x v="1"/>
  </r>
  <r>
    <n v="11540"/>
    <s v="Single"/>
    <x v="1"/>
    <n v="60000"/>
    <n v="4"/>
    <x v="4"/>
    <s v="Skilled Manual"/>
    <s v="Yes"/>
    <n v="0"/>
    <x v="3"/>
    <x v="1"/>
    <x v="15"/>
    <x v="0"/>
    <x v="1"/>
  </r>
  <r>
    <n v="11783"/>
    <s v="Married"/>
    <x v="0"/>
    <n v="60000"/>
    <n v="1"/>
    <x v="4"/>
    <s v="Skilled Manual"/>
    <s v="Yes"/>
    <n v="0"/>
    <x v="0"/>
    <x v="1"/>
    <x v="17"/>
    <x v="0"/>
    <x v="0"/>
  </r>
  <r>
    <n v="14602"/>
    <s v="Married"/>
    <x v="0"/>
    <n v="80000"/>
    <n v="3"/>
    <x v="4"/>
    <s v="Professional"/>
    <s v="Yes"/>
    <n v="0"/>
    <x v="0"/>
    <x v="12"/>
    <x v="4"/>
    <x v="0"/>
    <x v="1"/>
  </r>
  <r>
    <n v="29030"/>
    <s v="Married"/>
    <x v="1"/>
    <n v="70000"/>
    <n v="2"/>
    <x v="3"/>
    <s v="Skilled Manual"/>
    <s v="Yes"/>
    <n v="2"/>
    <x v="4"/>
    <x v="12"/>
    <x v="9"/>
    <x v="0"/>
    <x v="0"/>
  </r>
  <r>
    <n v="26490"/>
    <s v="Single"/>
    <x v="1"/>
    <n v="70000"/>
    <n v="2"/>
    <x v="0"/>
    <s v="Management"/>
    <s v="No"/>
    <n v="1"/>
    <x v="1"/>
    <x v="4"/>
    <x v="14"/>
    <x v="1"/>
    <x v="1"/>
  </r>
  <r>
    <n v="13151"/>
    <s v="Single"/>
    <x v="1"/>
    <n v="40000"/>
    <n v="0"/>
    <x v="2"/>
    <s v="Skilled Manual"/>
    <s v="Yes"/>
    <n v="2"/>
    <x v="2"/>
    <x v="4"/>
    <x v="40"/>
    <x v="2"/>
    <x v="0"/>
  </r>
  <r>
    <n v="17260"/>
    <s v="Married"/>
    <x v="1"/>
    <n v="90000"/>
    <n v="5"/>
    <x v="1"/>
    <s v="Professional"/>
    <s v="Yes"/>
    <n v="3"/>
    <x v="0"/>
    <x v="9"/>
    <x v="3"/>
    <x v="0"/>
    <x v="0"/>
  </r>
  <r>
    <n v="15372"/>
    <s v="Married"/>
    <x v="1"/>
    <n v="80000"/>
    <n v="3"/>
    <x v="1"/>
    <s v="Professional"/>
    <s v="No"/>
    <n v="2"/>
    <x v="1"/>
    <x v="9"/>
    <x v="5"/>
    <x v="0"/>
    <x v="1"/>
  </r>
  <r>
    <n v="18105"/>
    <s v="Married"/>
    <x v="0"/>
    <n v="60000"/>
    <n v="2"/>
    <x v="1"/>
    <s v="Professional"/>
    <s v="Yes"/>
    <n v="1"/>
    <x v="4"/>
    <x v="9"/>
    <x v="10"/>
    <x v="1"/>
    <x v="0"/>
  </r>
  <r>
    <n v="19660"/>
    <s v="Married"/>
    <x v="1"/>
    <n v="80000"/>
    <n v="4"/>
    <x v="0"/>
    <s v="Management"/>
    <s v="Yes"/>
    <n v="0"/>
    <x v="0"/>
    <x v="9"/>
    <x v="1"/>
    <x v="0"/>
    <x v="0"/>
  </r>
  <r>
    <n v="16112"/>
    <s v="Single"/>
    <x v="1"/>
    <n v="70000"/>
    <n v="4"/>
    <x v="0"/>
    <s v="Professional"/>
    <s v="Yes"/>
    <n v="2"/>
    <x v="1"/>
    <x v="0"/>
    <x v="1"/>
    <x v="0"/>
    <x v="1"/>
  </r>
  <r>
    <n v="20698"/>
    <s v="Married"/>
    <x v="1"/>
    <n v="60000"/>
    <n v="4"/>
    <x v="0"/>
    <s v="Skilled Manual"/>
    <s v="Yes"/>
    <n v="3"/>
    <x v="2"/>
    <x v="0"/>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6"/>
    <x v="11"/>
    <x v="0"/>
    <x v="0"/>
  </r>
  <r>
    <n v="28031"/>
    <s v="Single"/>
    <x v="0"/>
    <n v="70000"/>
    <n v="2"/>
    <x v="0"/>
    <s v="Management"/>
    <s v="No"/>
    <n v="1"/>
    <x v="1"/>
    <x v="6"/>
    <x v="14"/>
    <x v="1"/>
    <x v="1"/>
  </r>
  <r>
    <n v="26270"/>
    <s v="Single"/>
    <x v="0"/>
    <n v="20000"/>
    <n v="2"/>
    <x v="3"/>
    <s v="Clerical"/>
    <s v="Yes"/>
    <n v="2"/>
    <x v="3"/>
    <x v="4"/>
    <x v="38"/>
    <x v="0"/>
    <x v="0"/>
  </r>
  <r>
    <n v="22221"/>
    <s v="Married"/>
    <x v="1"/>
    <n v="60000"/>
    <n v="2"/>
    <x v="2"/>
    <s v="Professional"/>
    <s v="No"/>
    <n v="2"/>
    <x v="3"/>
    <x v="4"/>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0"/>
    <x v="31"/>
    <x v="0"/>
    <x v="0"/>
  </r>
  <r>
    <n v="12768"/>
    <s v="Married"/>
    <x v="1"/>
    <n v="30000"/>
    <n v="1"/>
    <x v="2"/>
    <s v="Clerical"/>
    <s v="Yes"/>
    <n v="1"/>
    <x v="1"/>
    <x v="0"/>
    <x v="31"/>
    <x v="0"/>
    <x v="1"/>
  </r>
  <r>
    <n v="20361"/>
    <s v="Married"/>
    <x v="1"/>
    <n v="50000"/>
    <n v="2"/>
    <x v="4"/>
    <s v="Management"/>
    <s v="Yes"/>
    <n v="2"/>
    <x v="2"/>
    <x v="4"/>
    <x v="45"/>
    <x v="1"/>
    <x v="0"/>
  </r>
  <r>
    <n v="21306"/>
    <s v="Single"/>
    <x v="1"/>
    <n v="60000"/>
    <n v="2"/>
    <x v="2"/>
    <s v="Professional"/>
    <s v="Yes"/>
    <n v="2"/>
    <x v="2"/>
    <x v="4"/>
    <x v="36"/>
    <x v="0"/>
    <x v="0"/>
  </r>
  <r>
    <n v="13382"/>
    <s v="Married"/>
    <x v="1"/>
    <n v="70000"/>
    <n v="5"/>
    <x v="1"/>
    <s v="Professional"/>
    <s v="Yes"/>
    <n v="2"/>
    <x v="3"/>
    <x v="4"/>
    <x v="42"/>
    <x v="1"/>
    <x v="1"/>
  </r>
  <r>
    <n v="20310"/>
    <s v="Single"/>
    <x v="1"/>
    <n v="60000"/>
    <n v="0"/>
    <x v="1"/>
    <s v="Skilled Manual"/>
    <s v="Yes"/>
    <n v="1"/>
    <x v="2"/>
    <x v="4"/>
    <x v="40"/>
    <x v="2"/>
    <x v="1"/>
  </r>
  <r>
    <n v="22971"/>
    <s v="Single"/>
    <x v="0"/>
    <n v="30000"/>
    <n v="0"/>
    <x v="2"/>
    <s v="Skilled Manual"/>
    <s v="No"/>
    <n v="2"/>
    <x v="0"/>
    <x v="1"/>
    <x v="37"/>
    <x v="2"/>
    <x v="1"/>
  </r>
  <r>
    <n v="15287"/>
    <s v="Single"/>
    <x v="0"/>
    <n v="50000"/>
    <n v="1"/>
    <x v="4"/>
    <s v="Skilled Manual"/>
    <s v="Yes"/>
    <n v="0"/>
    <x v="3"/>
    <x v="1"/>
    <x v="6"/>
    <x v="0"/>
    <x v="1"/>
  </r>
  <r>
    <n v="15532"/>
    <s v="Single"/>
    <x v="1"/>
    <n v="60000"/>
    <n v="4"/>
    <x v="0"/>
    <s v="Professional"/>
    <s v="Yes"/>
    <n v="2"/>
    <x v="1"/>
    <x v="1"/>
    <x v="1"/>
    <x v="0"/>
    <x v="1"/>
  </r>
  <r>
    <n v="11255"/>
    <s v="Married"/>
    <x v="1"/>
    <n v="70000"/>
    <n v="4"/>
    <x v="4"/>
    <s v="Management"/>
    <s v="Yes"/>
    <n v="2"/>
    <x v="2"/>
    <x v="1"/>
    <x v="49"/>
    <x v="1"/>
    <x v="0"/>
  </r>
  <r>
    <n v="28090"/>
    <s v="Married"/>
    <x v="1"/>
    <n v="40000"/>
    <n v="0"/>
    <x v="1"/>
    <s v="Skilled Manual"/>
    <s v="Yes"/>
    <n v="1"/>
    <x v="2"/>
    <x v="1"/>
    <x v="40"/>
    <x v="2"/>
    <x v="0"/>
  </r>
  <r>
    <n v="15255"/>
    <s v="Married"/>
    <x v="1"/>
    <n v="40000"/>
    <n v="0"/>
    <x v="2"/>
    <s v="Skilled Manual"/>
    <s v="Yes"/>
    <n v="2"/>
    <x v="2"/>
    <x v="1"/>
    <x v="26"/>
    <x v="2"/>
    <x v="1"/>
  </r>
  <r>
    <n v="13154"/>
    <s v="Married"/>
    <x v="1"/>
    <n v="40000"/>
    <n v="0"/>
    <x v="2"/>
    <s v="Skilled Manual"/>
    <s v="No"/>
    <n v="2"/>
    <x v="0"/>
    <x v="3"/>
    <x v="40"/>
    <x v="2"/>
    <x v="1"/>
  </r>
  <r>
    <n v="26778"/>
    <s v="Single"/>
    <x v="0"/>
    <n v="40000"/>
    <n v="0"/>
    <x v="2"/>
    <s v="Skilled Manual"/>
    <s v="Yes"/>
    <n v="2"/>
    <x v="2"/>
    <x v="3"/>
    <x v="23"/>
    <x v="0"/>
    <x v="0"/>
  </r>
  <r>
    <n v="23248"/>
    <s v="Married"/>
    <x v="0"/>
    <n v="10000"/>
    <n v="2"/>
    <x v="2"/>
    <s v="Manual"/>
    <s v="Yes"/>
    <n v="2"/>
    <x v="3"/>
    <x v="0"/>
    <x v="39"/>
    <x v="0"/>
    <x v="0"/>
  </r>
  <r>
    <n v="21417"/>
    <s v="Single"/>
    <x v="0"/>
    <n v="60000"/>
    <n v="0"/>
    <x v="1"/>
    <s v="Professional"/>
    <s v="No"/>
    <n v="2"/>
    <x v="3"/>
    <x v="0"/>
    <x v="21"/>
    <x v="0"/>
    <x v="1"/>
  </r>
  <r>
    <n v="17668"/>
    <s v="Single"/>
    <x v="1"/>
    <n v="30000"/>
    <n v="2"/>
    <x v="2"/>
    <s v="Skilled Manual"/>
    <s v="Yes"/>
    <n v="2"/>
    <x v="3"/>
    <x v="4"/>
    <x v="5"/>
    <x v="0"/>
    <x v="1"/>
  </r>
  <r>
    <n v="27994"/>
    <s v="Married"/>
    <x v="0"/>
    <n v="40000"/>
    <n v="4"/>
    <x v="2"/>
    <s v="Professional"/>
    <s v="Yes"/>
    <n v="2"/>
    <x v="2"/>
    <x v="4"/>
    <x v="45"/>
    <x v="1"/>
    <x v="0"/>
  </r>
  <r>
    <n v="20376"/>
    <s v="Single"/>
    <x v="0"/>
    <n v="70000"/>
    <n v="3"/>
    <x v="4"/>
    <s v="Management"/>
    <s v="Yes"/>
    <n v="2"/>
    <x v="2"/>
    <x v="6"/>
    <x v="31"/>
    <x v="0"/>
    <x v="1"/>
  </r>
  <r>
    <n v="25954"/>
    <s v="Married"/>
    <x v="1"/>
    <n v="60000"/>
    <n v="0"/>
    <x v="1"/>
    <s v="Skilled Manual"/>
    <s v="No"/>
    <n v="2"/>
    <x v="3"/>
    <x v="6"/>
    <x v="23"/>
    <x v="0"/>
    <x v="0"/>
  </r>
  <r>
    <n v="15749"/>
    <s v="Single"/>
    <x v="0"/>
    <n v="70000"/>
    <n v="4"/>
    <x v="0"/>
    <s v="Management"/>
    <s v="Yes"/>
    <n v="2"/>
    <x v="4"/>
    <x v="9"/>
    <x v="33"/>
    <x v="1"/>
    <x v="0"/>
  </r>
  <r>
    <n v="25899"/>
    <s v="Married"/>
    <x v="0"/>
    <n v="70000"/>
    <n v="2"/>
    <x v="2"/>
    <s v="Professional"/>
    <s v="Yes"/>
    <n v="2"/>
    <x v="4"/>
    <x v="9"/>
    <x v="39"/>
    <x v="0"/>
    <x v="0"/>
  </r>
  <r>
    <n v="13351"/>
    <s v="Single"/>
    <x v="0"/>
    <n v="70000"/>
    <n v="4"/>
    <x v="0"/>
    <s v="Management"/>
    <s v="Yes"/>
    <n v="2"/>
    <x v="3"/>
    <x v="9"/>
    <x v="24"/>
    <x v="1"/>
    <x v="1"/>
  </r>
  <r>
    <n v="23333"/>
    <s v="Married"/>
    <x v="1"/>
    <n v="40000"/>
    <n v="0"/>
    <x v="1"/>
    <s v="Skilled Manual"/>
    <s v="No"/>
    <n v="2"/>
    <x v="3"/>
    <x v="9"/>
    <x v="25"/>
    <x v="2"/>
    <x v="0"/>
  </r>
  <r>
    <n v="21660"/>
    <s v="Married"/>
    <x v="0"/>
    <n v="60000"/>
    <n v="3"/>
    <x v="4"/>
    <s v="Professional"/>
    <s v="Yes"/>
    <n v="0"/>
    <x v="1"/>
    <x v="11"/>
    <x v="1"/>
    <x v="0"/>
    <x v="1"/>
  </r>
  <r>
    <n v="17012"/>
    <s v="Married"/>
    <x v="0"/>
    <n v="60000"/>
    <n v="3"/>
    <x v="4"/>
    <s v="Professional"/>
    <s v="Yes"/>
    <n v="0"/>
    <x v="1"/>
    <x v="11"/>
    <x v="0"/>
    <x v="0"/>
    <x v="1"/>
  </r>
  <r>
    <n v="24514"/>
    <s v="Married"/>
    <x v="1"/>
    <n v="40000"/>
    <n v="0"/>
    <x v="1"/>
    <s v="Skilled Manual"/>
    <s v="Yes"/>
    <n v="1"/>
    <x v="2"/>
    <x v="9"/>
    <x v="25"/>
    <x v="2"/>
    <x v="0"/>
  </r>
  <r>
    <n v="27505"/>
    <s v="Single"/>
    <x v="0"/>
    <n v="40000"/>
    <n v="0"/>
    <x v="2"/>
    <s v="Skilled Manual"/>
    <s v="Yes"/>
    <n v="2"/>
    <x v="2"/>
    <x v="9"/>
    <x v="25"/>
    <x v="2"/>
    <x v="0"/>
  </r>
  <r>
    <n v="29243"/>
    <s v="Single"/>
    <x v="1"/>
    <n v="110000"/>
    <n v="1"/>
    <x v="0"/>
    <s v="Management"/>
    <s v="Yes"/>
    <n v="1"/>
    <x v="2"/>
    <x v="7"/>
    <x v="1"/>
    <x v="0"/>
    <x v="0"/>
  </r>
  <r>
    <n v="26582"/>
    <s v="Married"/>
    <x v="1"/>
    <n v="60000"/>
    <n v="0"/>
    <x v="1"/>
    <s v="Skilled Manual"/>
    <s v="Yes"/>
    <n v="2"/>
    <x v="2"/>
    <x v="7"/>
    <x v="6"/>
    <x v="0"/>
    <x v="1"/>
  </r>
  <r>
    <n v="14271"/>
    <s v="Married"/>
    <x v="1"/>
    <n v="30000"/>
    <n v="0"/>
    <x v="2"/>
    <s v="Skilled Manual"/>
    <s v="Yes"/>
    <n v="2"/>
    <x v="2"/>
    <x v="8"/>
    <x v="21"/>
    <x v="0"/>
    <x v="0"/>
  </r>
  <r>
    <n v="23041"/>
    <s v="Single"/>
    <x v="0"/>
    <n v="70000"/>
    <n v="4"/>
    <x v="2"/>
    <s v="Professional"/>
    <s v="Yes"/>
    <n v="0"/>
    <x v="2"/>
    <x v="8"/>
    <x v="5"/>
    <x v="0"/>
    <x v="1"/>
  </r>
  <r>
    <n v="29048"/>
    <s v="Single"/>
    <x v="1"/>
    <n v="110000"/>
    <n v="2"/>
    <x v="0"/>
    <s v="Management"/>
    <s v="No"/>
    <n v="3"/>
    <x v="0"/>
    <x v="8"/>
    <x v="34"/>
    <x v="0"/>
    <x v="1"/>
  </r>
  <r>
    <n v="24433"/>
    <s v="Married"/>
    <x v="1"/>
    <n v="70000"/>
    <n v="3"/>
    <x v="2"/>
    <s v="Professional"/>
    <s v="No"/>
    <n v="1"/>
    <x v="3"/>
    <x v="8"/>
    <x v="31"/>
    <x v="0"/>
    <x v="1"/>
  </r>
  <r>
    <n v="15501"/>
    <s v="Married"/>
    <x v="1"/>
    <n v="70000"/>
    <n v="4"/>
    <x v="4"/>
    <s v="Professional"/>
    <s v="Yes"/>
    <n v="0"/>
    <x v="1"/>
    <x v="1"/>
    <x v="4"/>
    <x v="0"/>
    <x v="1"/>
  </r>
  <r>
    <n v="13911"/>
    <s v="Single"/>
    <x v="0"/>
    <n v="80000"/>
    <n v="3"/>
    <x v="0"/>
    <s v="Skilled Manual"/>
    <s v="Yes"/>
    <n v="2"/>
    <x v="1"/>
    <x v="1"/>
    <x v="3"/>
    <x v="0"/>
    <x v="1"/>
  </r>
  <r>
    <n v="20421"/>
    <s v="Single"/>
    <x v="0"/>
    <n v="40000"/>
    <n v="0"/>
    <x v="3"/>
    <s v="Clerical"/>
    <s v="Yes"/>
    <n v="2"/>
    <x v="2"/>
    <x v="1"/>
    <x v="22"/>
    <x v="2"/>
    <x v="0"/>
  </r>
  <r>
    <n v="16009"/>
    <s v="Single"/>
    <x v="1"/>
    <n v="170000"/>
    <n v="1"/>
    <x v="4"/>
    <s v="Management"/>
    <s v="No"/>
    <n v="4"/>
    <x v="0"/>
    <x v="1"/>
    <x v="29"/>
    <x v="1"/>
    <x v="0"/>
  </r>
  <r>
    <n v="18411"/>
    <s v="Married"/>
    <x v="1"/>
    <n v="60000"/>
    <n v="2"/>
    <x v="2"/>
    <s v="Professional"/>
    <s v="No"/>
    <n v="2"/>
    <x v="2"/>
    <x v="1"/>
    <x v="36"/>
    <x v="0"/>
    <x v="0"/>
  </r>
  <r>
    <n v="19163"/>
    <s v="Married"/>
    <x v="0"/>
    <n v="70000"/>
    <n v="4"/>
    <x v="0"/>
    <s v="Professional"/>
    <s v="Yes"/>
    <n v="2"/>
    <x v="0"/>
    <x v="1"/>
    <x v="1"/>
    <x v="0"/>
    <x v="1"/>
  </r>
  <r>
    <n v="18572"/>
    <s v="Married"/>
    <x v="0"/>
    <n v="60000"/>
    <n v="0"/>
    <x v="4"/>
    <s v="Professional"/>
    <s v="Yes"/>
    <n v="0"/>
    <x v="0"/>
    <x v="1"/>
    <x v="32"/>
    <x v="0"/>
    <x v="0"/>
  </r>
  <r>
    <n v="27540"/>
    <s v="Single"/>
    <x v="0"/>
    <n v="70000"/>
    <n v="0"/>
    <x v="0"/>
    <s v="Professional"/>
    <s v="No"/>
    <n v="1"/>
    <x v="0"/>
    <x v="1"/>
    <x v="34"/>
    <x v="0"/>
    <x v="1"/>
  </r>
  <r>
    <n v="19889"/>
    <s v="Single"/>
    <x v="0"/>
    <n v="70000"/>
    <n v="2"/>
    <x v="3"/>
    <s v="Skilled Manual"/>
    <s v="No"/>
    <n v="2"/>
    <x v="1"/>
    <x v="1"/>
    <x v="9"/>
    <x v="0"/>
    <x v="1"/>
  </r>
  <r>
    <n v="12922"/>
    <s v="Single"/>
    <x v="0"/>
    <n v="60000"/>
    <n v="3"/>
    <x v="0"/>
    <s v="Skilled Manual"/>
    <s v="Yes"/>
    <n v="0"/>
    <x v="1"/>
    <x v="1"/>
    <x v="8"/>
    <x v="0"/>
    <x v="1"/>
  </r>
  <r>
    <n v="18891"/>
    <s v="Married"/>
    <x v="0"/>
    <n v="40000"/>
    <n v="0"/>
    <x v="1"/>
    <s v="Skilled Manual"/>
    <s v="Yes"/>
    <n v="2"/>
    <x v="2"/>
    <x v="8"/>
    <x v="26"/>
    <x v="2"/>
    <x v="0"/>
  </r>
  <r>
    <n v="16773"/>
    <s v="Married"/>
    <x v="1"/>
    <n v="60000"/>
    <n v="1"/>
    <x v="4"/>
    <s v="Skilled Manual"/>
    <s v="Yes"/>
    <n v="0"/>
    <x v="0"/>
    <x v="8"/>
    <x v="6"/>
    <x v="0"/>
    <x v="0"/>
  </r>
  <r>
    <n v="19143"/>
    <s v="Single"/>
    <x v="0"/>
    <n v="80000"/>
    <n v="3"/>
    <x v="0"/>
    <s v="Skilled Manual"/>
    <s v="Yes"/>
    <n v="2"/>
    <x v="1"/>
    <x v="8"/>
    <x v="3"/>
    <x v="0"/>
    <x v="1"/>
  </r>
  <r>
    <n v="23882"/>
    <s v="Single"/>
    <x v="0"/>
    <n v="80000"/>
    <n v="3"/>
    <x v="4"/>
    <s v="Professional"/>
    <s v="Yes"/>
    <n v="0"/>
    <x v="0"/>
    <x v="8"/>
    <x v="34"/>
    <x v="0"/>
    <x v="1"/>
  </r>
  <r>
    <n v="11233"/>
    <s v="Married"/>
    <x v="1"/>
    <n v="70000"/>
    <n v="4"/>
    <x v="1"/>
    <s v="Professional"/>
    <s v="Yes"/>
    <n v="2"/>
    <x v="4"/>
    <x v="12"/>
    <x v="39"/>
    <x v="0"/>
    <x v="0"/>
  </r>
  <r>
    <n v="12056"/>
    <s v="Married"/>
    <x v="1"/>
    <n v="120000"/>
    <n v="2"/>
    <x v="4"/>
    <s v="Management"/>
    <s v="Yes"/>
    <n v="3"/>
    <x v="2"/>
    <x v="12"/>
    <x v="46"/>
    <x v="1"/>
    <x v="0"/>
  </r>
  <r>
    <n v="15555"/>
    <s v="Married"/>
    <x v="0"/>
    <n v="60000"/>
    <n v="1"/>
    <x v="1"/>
    <s v="Skilled Manual"/>
    <s v="Yes"/>
    <n v="1"/>
    <x v="1"/>
    <x v="11"/>
    <x v="12"/>
    <x v="0"/>
    <x v="1"/>
  </r>
  <r>
    <n v="18423"/>
    <s v="Single"/>
    <x v="1"/>
    <n v="80000"/>
    <n v="2"/>
    <x v="3"/>
    <s v="Skilled Manual"/>
    <s v="No"/>
    <n v="2"/>
    <x v="3"/>
    <x v="11"/>
    <x v="31"/>
    <x v="0"/>
    <x v="0"/>
  </r>
  <r>
    <n v="22743"/>
    <s v="Married"/>
    <x v="0"/>
    <n v="40000"/>
    <n v="5"/>
    <x v="2"/>
    <s v="Professional"/>
    <s v="Yes"/>
    <n v="2"/>
    <x v="4"/>
    <x v="9"/>
    <x v="2"/>
    <x v="1"/>
    <x v="0"/>
  </r>
  <r>
    <n v="25343"/>
    <s v="Single"/>
    <x v="0"/>
    <n v="20000"/>
    <n v="3"/>
    <x v="3"/>
    <s v="Clerical"/>
    <s v="Yes"/>
    <n v="2"/>
    <x v="3"/>
    <x v="9"/>
    <x v="5"/>
    <x v="0"/>
    <x v="0"/>
  </r>
  <r>
    <n v="13390"/>
    <s v="Married"/>
    <x v="0"/>
    <n v="70000"/>
    <n v="4"/>
    <x v="1"/>
    <s v="Professional"/>
    <s v="No"/>
    <n v="1"/>
    <x v="3"/>
    <x v="9"/>
    <x v="16"/>
    <x v="1"/>
    <x v="0"/>
  </r>
  <r>
    <n v="17482"/>
    <s v="Single"/>
    <x v="0"/>
    <n v="40000"/>
    <n v="0"/>
    <x v="3"/>
    <s v="Clerical"/>
    <s v="Yes"/>
    <n v="2"/>
    <x v="2"/>
    <x v="9"/>
    <x v="19"/>
    <x v="2"/>
    <x v="0"/>
  </r>
  <r>
    <n v="13176"/>
    <s v="Single"/>
    <x v="1"/>
    <n v="130000"/>
    <n v="0"/>
    <x v="4"/>
    <s v="Management"/>
    <s v="No"/>
    <n v="2"/>
    <x v="0"/>
    <x v="5"/>
    <x v="13"/>
    <x v="0"/>
    <x v="1"/>
  </r>
  <r>
    <n v="20504"/>
    <s v="Married"/>
    <x v="0"/>
    <n v="40000"/>
    <n v="5"/>
    <x v="2"/>
    <s v="Professional"/>
    <s v="No"/>
    <n v="2"/>
    <x v="1"/>
    <x v="5"/>
    <x v="2"/>
    <x v="1"/>
    <x v="0"/>
  </r>
  <r>
    <n v="12205"/>
    <s v="Single"/>
    <x v="0"/>
    <n v="130000"/>
    <n v="2"/>
    <x v="0"/>
    <s v="Management"/>
    <s v="No"/>
    <n v="4"/>
    <x v="0"/>
    <x v="13"/>
    <x v="41"/>
    <x v="1"/>
    <x v="0"/>
  </r>
  <r>
    <n v="16751"/>
    <s v="Married"/>
    <x v="1"/>
    <n v="60000"/>
    <n v="0"/>
    <x v="1"/>
    <s v="Skilled Manual"/>
    <s v="Yes"/>
    <n v="1"/>
    <x v="2"/>
    <x v="13"/>
    <x v="21"/>
    <x v="0"/>
    <x v="1"/>
  </r>
  <r>
    <n v="21613"/>
    <s v="Single"/>
    <x v="1"/>
    <n v="50000"/>
    <n v="2"/>
    <x v="0"/>
    <s v="Skilled Manual"/>
    <s v="No"/>
    <n v="1"/>
    <x v="0"/>
    <x v="12"/>
    <x v="32"/>
    <x v="0"/>
    <x v="1"/>
  </r>
  <r>
    <n v="24801"/>
    <s v="Single"/>
    <x v="1"/>
    <n v="60000"/>
    <n v="1"/>
    <x v="4"/>
    <s v="Professional"/>
    <s v="Yes"/>
    <n v="0"/>
    <x v="1"/>
    <x v="12"/>
    <x v="11"/>
    <x v="0"/>
    <x v="1"/>
  </r>
  <r>
    <n v="17519"/>
    <s v="Married"/>
    <x v="0"/>
    <n v="60000"/>
    <n v="0"/>
    <x v="1"/>
    <s v="Professional"/>
    <s v="Yes"/>
    <n v="2"/>
    <x v="2"/>
    <x v="7"/>
    <x v="21"/>
    <x v="0"/>
    <x v="0"/>
  </r>
  <r>
    <n v="18347"/>
    <s v="Single"/>
    <x v="0"/>
    <n v="30000"/>
    <n v="0"/>
    <x v="1"/>
    <s v="Skilled Manual"/>
    <s v="No"/>
    <n v="1"/>
    <x v="3"/>
    <x v="7"/>
    <x v="23"/>
    <x v="0"/>
    <x v="0"/>
  </r>
  <r>
    <n v="29052"/>
    <s v="Single"/>
    <x v="1"/>
    <n v="40000"/>
    <n v="0"/>
    <x v="1"/>
    <s v="Skilled Manual"/>
    <s v="Yes"/>
    <n v="1"/>
    <x v="2"/>
    <x v="1"/>
    <x v="40"/>
    <x v="2"/>
    <x v="0"/>
  </r>
  <r>
    <n v="11745"/>
    <s v="Married"/>
    <x v="0"/>
    <n v="60000"/>
    <n v="1"/>
    <x v="0"/>
    <s v="Professional"/>
    <s v="Yes"/>
    <n v="1"/>
    <x v="0"/>
    <x v="1"/>
    <x v="15"/>
    <x v="0"/>
    <x v="1"/>
  </r>
  <r>
    <n v="19147"/>
    <s v="Married"/>
    <x v="1"/>
    <n v="40000"/>
    <n v="0"/>
    <x v="0"/>
    <s v="Professional"/>
    <s v="No"/>
    <n v="1"/>
    <x v="0"/>
    <x v="12"/>
    <x v="0"/>
    <x v="0"/>
    <x v="0"/>
  </r>
  <r>
    <n v="19217"/>
    <s v="Married"/>
    <x v="1"/>
    <n v="30000"/>
    <n v="2"/>
    <x v="2"/>
    <s v="Skilled Manual"/>
    <s v="Yes"/>
    <n v="2"/>
    <x v="3"/>
    <x v="12"/>
    <x v="38"/>
    <x v="0"/>
    <x v="0"/>
  </r>
  <r>
    <n v="15839"/>
    <s v="Single"/>
    <x v="1"/>
    <n v="30000"/>
    <n v="0"/>
    <x v="1"/>
    <s v="Skilled Manual"/>
    <s v="Yes"/>
    <n v="1"/>
    <x v="2"/>
    <x v="4"/>
    <x v="21"/>
    <x v="0"/>
    <x v="0"/>
  </r>
  <r>
    <n v="13714"/>
    <s v="Married"/>
    <x v="0"/>
    <n v="20000"/>
    <n v="2"/>
    <x v="2"/>
    <s v="Manual"/>
    <s v="No"/>
    <n v="2"/>
    <x v="3"/>
    <x v="4"/>
    <x v="39"/>
    <x v="0"/>
    <x v="1"/>
  </r>
  <r>
    <n v="22330"/>
    <s v="Married"/>
    <x v="1"/>
    <n v="50000"/>
    <n v="0"/>
    <x v="4"/>
    <s v="Skilled Manual"/>
    <s v="Yes"/>
    <n v="0"/>
    <x v="3"/>
    <x v="0"/>
    <x v="21"/>
    <x v="0"/>
    <x v="1"/>
  </r>
  <r>
    <n v="18783"/>
    <s v="Single"/>
    <x v="1"/>
    <n v="80000"/>
    <n v="0"/>
    <x v="0"/>
    <s v="Management"/>
    <s v="No"/>
    <n v="1"/>
    <x v="0"/>
    <x v="0"/>
    <x v="13"/>
    <x v="0"/>
    <x v="1"/>
  </r>
  <r>
    <n v="25041"/>
    <s v="Single"/>
    <x v="1"/>
    <n v="40000"/>
    <n v="0"/>
    <x v="2"/>
    <s v="Skilled Manual"/>
    <s v="Yes"/>
    <n v="2"/>
    <x v="2"/>
    <x v="0"/>
    <x v="23"/>
    <x v="0"/>
    <x v="0"/>
  </r>
  <r>
    <n v="22046"/>
    <s v="Single"/>
    <x v="0"/>
    <n v="80000"/>
    <n v="0"/>
    <x v="0"/>
    <s v="Management"/>
    <s v="No"/>
    <n v="1"/>
    <x v="0"/>
    <x v="0"/>
    <x v="13"/>
    <x v="0"/>
    <x v="1"/>
  </r>
  <r>
    <n v="28052"/>
    <s v="Married"/>
    <x v="1"/>
    <n v="60000"/>
    <n v="2"/>
    <x v="2"/>
    <s v="Professional"/>
    <s v="Yes"/>
    <n v="2"/>
    <x v="4"/>
    <x v="5"/>
    <x v="10"/>
    <x v="1"/>
    <x v="0"/>
  </r>
  <r>
    <n v="26693"/>
    <s v="Married"/>
    <x v="1"/>
    <n v="70000"/>
    <n v="3"/>
    <x v="1"/>
    <s v="Professional"/>
    <s v="Yes"/>
    <n v="1"/>
    <x v="2"/>
    <x v="5"/>
    <x v="38"/>
    <x v="0"/>
    <x v="0"/>
  </r>
  <r>
    <n v="24955"/>
    <s v="Single"/>
    <x v="1"/>
    <n v="30000"/>
    <n v="5"/>
    <x v="3"/>
    <s v="Skilled Manual"/>
    <s v="Yes"/>
    <n v="3"/>
    <x v="4"/>
    <x v="8"/>
    <x v="2"/>
    <x v="1"/>
    <x v="1"/>
  </r>
  <r>
    <n v="26065"/>
    <s v="Single"/>
    <x v="0"/>
    <n v="110000"/>
    <n v="3"/>
    <x v="0"/>
    <s v="Management"/>
    <s v="No"/>
    <n v="4"/>
    <x v="3"/>
    <x v="8"/>
    <x v="0"/>
    <x v="0"/>
    <x v="0"/>
  </r>
  <r>
    <n v="13942"/>
    <s v="Married"/>
    <x v="1"/>
    <n v="60000"/>
    <n v="1"/>
    <x v="1"/>
    <s v="Skilled Manual"/>
    <s v="Yes"/>
    <n v="1"/>
    <x v="0"/>
    <x v="1"/>
    <x v="30"/>
    <x v="0"/>
    <x v="0"/>
  </r>
  <r>
    <n v="11219"/>
    <s v="Married"/>
    <x v="1"/>
    <n v="60000"/>
    <n v="2"/>
    <x v="2"/>
    <s v="Professional"/>
    <s v="Yes"/>
    <n v="2"/>
    <x v="4"/>
    <x v="1"/>
    <x v="10"/>
    <x v="1"/>
    <x v="0"/>
  </r>
  <r>
    <n v="22118"/>
    <s v="Single"/>
    <x v="0"/>
    <n v="70000"/>
    <n v="3"/>
    <x v="4"/>
    <s v="Management"/>
    <s v="Yes"/>
    <n v="2"/>
    <x v="2"/>
    <x v="0"/>
    <x v="39"/>
    <x v="0"/>
    <x v="1"/>
  </r>
  <r>
    <n v="23197"/>
    <s v="Married"/>
    <x v="1"/>
    <n v="50000"/>
    <n v="3"/>
    <x v="0"/>
    <s v="Skilled Manual"/>
    <s v="Yes"/>
    <n v="2"/>
    <x v="1"/>
    <x v="0"/>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4"/>
    <x v="22"/>
    <x v="2"/>
    <x v="0"/>
  </r>
  <r>
    <n v="15879"/>
    <s v="Married"/>
    <x v="1"/>
    <n v="70000"/>
    <n v="5"/>
    <x v="0"/>
    <s v="Management"/>
    <s v="Yes"/>
    <n v="2"/>
    <x v="1"/>
    <x v="4"/>
    <x v="33"/>
    <x v="1"/>
    <x v="0"/>
  </r>
  <r>
    <n v="28278"/>
    <s v="Married"/>
    <x v="1"/>
    <n v="50000"/>
    <n v="2"/>
    <x v="4"/>
    <s v="Management"/>
    <s v="Yes"/>
    <n v="2"/>
    <x v="2"/>
    <x v="4"/>
    <x v="51"/>
    <x v="1"/>
    <x v="0"/>
  </r>
  <r>
    <n v="24416"/>
    <s v="Married"/>
    <x v="1"/>
    <n v="90000"/>
    <n v="4"/>
    <x v="2"/>
    <s v="Professional"/>
    <s v="Yes"/>
    <n v="2"/>
    <x v="3"/>
    <x v="4"/>
    <x v="12"/>
    <x v="0"/>
    <x v="0"/>
  </r>
  <r>
    <n v="28066"/>
    <s v="Married"/>
    <x v="1"/>
    <n v="80000"/>
    <n v="2"/>
    <x v="4"/>
    <s v="Professional"/>
    <s v="Yes"/>
    <n v="0"/>
    <x v="0"/>
    <x v="9"/>
    <x v="34"/>
    <x v="0"/>
    <x v="1"/>
  </r>
  <r>
    <n v="11275"/>
    <s v="Married"/>
    <x v="0"/>
    <n v="80000"/>
    <n v="4"/>
    <x v="4"/>
    <s v="Management"/>
    <s v="Yes"/>
    <n v="2"/>
    <x v="0"/>
    <x v="9"/>
    <x v="52"/>
    <x v="1"/>
    <x v="1"/>
  </r>
  <r>
    <n v="14872"/>
    <s v="Married"/>
    <x v="1"/>
    <n v="30000"/>
    <n v="0"/>
    <x v="4"/>
    <s v="Skilled Manual"/>
    <s v="Yes"/>
    <n v="0"/>
    <x v="0"/>
    <x v="9"/>
    <x v="21"/>
    <x v="0"/>
    <x v="0"/>
  </r>
  <r>
    <n v="16151"/>
    <s v="Married"/>
    <x v="0"/>
    <n v="60000"/>
    <n v="1"/>
    <x v="0"/>
    <s v="Professional"/>
    <s v="Yes"/>
    <n v="1"/>
    <x v="1"/>
    <x v="9"/>
    <x v="28"/>
    <x v="0"/>
    <x v="1"/>
  </r>
  <r>
    <n v="19731"/>
    <s v="Married"/>
    <x v="1"/>
    <n v="80000"/>
    <n v="4"/>
    <x v="4"/>
    <s v="Management"/>
    <s v="Yes"/>
    <n v="2"/>
    <x v="2"/>
    <x v="9"/>
    <x v="35"/>
    <x v="1"/>
    <x v="0"/>
  </r>
  <r>
    <n v="23801"/>
    <s v="Married"/>
    <x v="0"/>
    <n v="20000"/>
    <n v="2"/>
    <x v="3"/>
    <s v="Clerical"/>
    <s v="Yes"/>
    <n v="2"/>
    <x v="0"/>
    <x v="9"/>
    <x v="38"/>
    <x v="0"/>
    <x v="0"/>
  </r>
  <r>
    <n v="11807"/>
    <s v="Married"/>
    <x v="1"/>
    <n v="70000"/>
    <n v="3"/>
    <x v="4"/>
    <s v="Professional"/>
    <s v="Yes"/>
    <n v="0"/>
    <x v="1"/>
    <x v="12"/>
    <x v="17"/>
    <x v="0"/>
    <x v="0"/>
  </r>
  <r>
    <n v="11622"/>
    <s v="Married"/>
    <x v="1"/>
    <n v="50000"/>
    <n v="0"/>
    <x v="4"/>
    <s v="Skilled Manual"/>
    <s v="Yes"/>
    <n v="0"/>
    <x v="0"/>
    <x v="12"/>
    <x v="21"/>
    <x v="0"/>
    <x v="0"/>
  </r>
  <r>
    <n v="26597"/>
    <s v="Single"/>
    <x v="0"/>
    <n v="60000"/>
    <n v="4"/>
    <x v="0"/>
    <s v="Skilled Manual"/>
    <s v="No"/>
    <n v="2"/>
    <x v="0"/>
    <x v="13"/>
    <x v="0"/>
    <x v="0"/>
    <x v="0"/>
  </r>
  <r>
    <n v="27074"/>
    <s v="Married"/>
    <x v="0"/>
    <n v="70000"/>
    <n v="1"/>
    <x v="4"/>
    <s v="Skilled Manual"/>
    <s v="Yes"/>
    <n v="0"/>
    <x v="0"/>
    <x v="13"/>
    <x v="11"/>
    <x v="0"/>
    <x v="1"/>
  </r>
  <r>
    <n v="19228"/>
    <s v="Married"/>
    <x v="0"/>
    <n v="40000"/>
    <n v="2"/>
    <x v="1"/>
    <s v="Clerical"/>
    <s v="Yes"/>
    <n v="1"/>
    <x v="0"/>
    <x v="7"/>
    <x v="28"/>
    <x v="0"/>
    <x v="0"/>
  </r>
  <r>
    <n v="13415"/>
    <s v="Single"/>
    <x v="1"/>
    <n v="100000"/>
    <n v="1"/>
    <x v="4"/>
    <s v="Management"/>
    <s v="Yes"/>
    <n v="3"/>
    <x v="1"/>
    <x v="7"/>
    <x v="49"/>
    <x v="1"/>
    <x v="1"/>
  </r>
  <r>
    <n v="17000"/>
    <s v="Single"/>
    <x v="0"/>
    <n v="70000"/>
    <n v="4"/>
    <x v="0"/>
    <s v="Skilled Manual"/>
    <s v="Yes"/>
    <n v="2"/>
    <x v="1"/>
    <x v="7"/>
    <x v="1"/>
    <x v="0"/>
    <x v="1"/>
  </r>
  <r>
    <n v="14569"/>
    <s v="Married"/>
    <x v="1"/>
    <n v="60000"/>
    <n v="1"/>
    <x v="4"/>
    <s v="Professional"/>
    <s v="Yes"/>
    <n v="0"/>
    <x v="0"/>
    <x v="7"/>
    <x v="11"/>
    <x v="0"/>
    <x v="0"/>
  </r>
  <r>
    <n v="13873"/>
    <s v="Married"/>
    <x v="1"/>
    <n v="70000"/>
    <n v="3"/>
    <x v="4"/>
    <s v="Professional"/>
    <s v="Yes"/>
    <n v="0"/>
    <x v="0"/>
    <x v="9"/>
    <x v="11"/>
    <x v="0"/>
    <x v="1"/>
  </r>
  <r>
    <n v="20401"/>
    <s v="Married"/>
    <x v="0"/>
    <n v="50000"/>
    <n v="4"/>
    <x v="0"/>
    <s v="Management"/>
    <s v="Yes"/>
    <n v="2"/>
    <x v="3"/>
    <x v="9"/>
    <x v="46"/>
    <x v="1"/>
    <x v="1"/>
  </r>
  <r>
    <n v="21583"/>
    <s v="Married"/>
    <x v="0"/>
    <n v="50000"/>
    <n v="1"/>
    <x v="0"/>
    <s v="Skilled Manual"/>
    <s v="Yes"/>
    <n v="0"/>
    <x v="0"/>
    <x v="0"/>
    <x v="17"/>
    <x v="0"/>
    <x v="1"/>
  </r>
  <r>
    <n v="12029"/>
    <s v="Married"/>
    <x v="1"/>
    <n v="30000"/>
    <n v="0"/>
    <x v="3"/>
    <s v="Clerical"/>
    <s v="No"/>
    <n v="2"/>
    <x v="0"/>
    <x v="0"/>
    <x v="26"/>
    <x v="2"/>
    <x v="0"/>
  </r>
  <r>
    <n v="18066"/>
    <s v="Single"/>
    <x v="1"/>
    <n v="70000"/>
    <n v="5"/>
    <x v="0"/>
    <s v="Management"/>
    <s v="Yes"/>
    <n v="3"/>
    <x v="4"/>
    <x v="7"/>
    <x v="2"/>
    <x v="1"/>
    <x v="1"/>
  </r>
  <r>
    <n v="28192"/>
    <s v="Married"/>
    <x v="0"/>
    <n v="70000"/>
    <n v="5"/>
    <x v="4"/>
    <s v="Professional"/>
    <s v="Yes"/>
    <n v="3"/>
    <x v="4"/>
    <x v="7"/>
    <x v="30"/>
    <x v="0"/>
    <x v="0"/>
  </r>
  <r>
    <n v="16122"/>
    <s v="Married"/>
    <x v="1"/>
    <n v="40000"/>
    <n v="4"/>
    <x v="2"/>
    <s v="Skilled Manual"/>
    <s v="Yes"/>
    <n v="2"/>
    <x v="0"/>
    <x v="9"/>
    <x v="20"/>
    <x v="0"/>
    <x v="1"/>
  </r>
  <r>
    <n v="18607"/>
    <s v="Single"/>
    <x v="0"/>
    <n v="60000"/>
    <n v="4"/>
    <x v="0"/>
    <s v="Skilled Manual"/>
    <s v="Yes"/>
    <n v="2"/>
    <x v="1"/>
    <x v="9"/>
    <x v="0"/>
    <x v="0"/>
    <x v="1"/>
  </r>
  <r>
    <n v="28858"/>
    <s v="Single"/>
    <x v="1"/>
    <n v="80000"/>
    <n v="3"/>
    <x v="0"/>
    <s v="Skilled Manual"/>
    <s v="Yes"/>
    <n v="0"/>
    <x v="1"/>
    <x v="8"/>
    <x v="8"/>
    <x v="0"/>
    <x v="0"/>
  </r>
  <r>
    <n v="14432"/>
    <s v="Single"/>
    <x v="1"/>
    <n v="90000"/>
    <n v="4"/>
    <x v="4"/>
    <s v="Management"/>
    <s v="Yes"/>
    <n v="1"/>
    <x v="2"/>
    <x v="8"/>
    <x v="49"/>
    <x v="1"/>
    <x v="0"/>
  </r>
  <r>
    <n v="26305"/>
    <s v="Single"/>
    <x v="0"/>
    <n v="60000"/>
    <n v="2"/>
    <x v="0"/>
    <s v="Skilled Manual"/>
    <s v="No"/>
    <n v="0"/>
    <x v="0"/>
    <x v="0"/>
    <x v="4"/>
    <x v="0"/>
    <x v="1"/>
  </r>
  <r>
    <n v="22050"/>
    <s v="Single"/>
    <x v="1"/>
    <n v="90000"/>
    <n v="4"/>
    <x v="0"/>
    <s v="Management"/>
    <s v="Yes"/>
    <n v="1"/>
    <x v="3"/>
    <x v="0"/>
    <x v="13"/>
    <x v="0"/>
    <x v="1"/>
  </r>
  <r>
    <n v="25394"/>
    <s v="Married"/>
    <x v="1"/>
    <n v="60000"/>
    <n v="1"/>
    <x v="4"/>
    <s v="Professional"/>
    <s v="Yes"/>
    <n v="0"/>
    <x v="1"/>
    <x v="4"/>
    <x v="17"/>
    <x v="0"/>
    <x v="1"/>
  </r>
  <r>
    <n v="19747"/>
    <s v="Married"/>
    <x v="1"/>
    <n v="50000"/>
    <n v="4"/>
    <x v="0"/>
    <s v="Management"/>
    <s v="Yes"/>
    <n v="2"/>
    <x v="4"/>
    <x v="4"/>
    <x v="18"/>
    <x v="1"/>
    <x v="0"/>
  </r>
  <r>
    <n v="23195"/>
    <s v="Single"/>
    <x v="1"/>
    <n v="50000"/>
    <n v="3"/>
    <x v="0"/>
    <s v="Skilled Manual"/>
    <s v="Yes"/>
    <n v="2"/>
    <x v="1"/>
    <x v="8"/>
    <x v="3"/>
    <x v="0"/>
    <x v="1"/>
  </r>
  <r>
    <n v="21695"/>
    <s v="Married"/>
    <x v="1"/>
    <n v="60000"/>
    <n v="0"/>
    <x v="4"/>
    <s v="Skilled Manual"/>
    <s v="Yes"/>
    <n v="0"/>
    <x v="3"/>
    <x v="8"/>
    <x v="32"/>
    <x v="0"/>
    <x v="1"/>
  </r>
  <r>
    <n v="13934"/>
    <s v="Married"/>
    <x v="1"/>
    <n v="40000"/>
    <n v="4"/>
    <x v="2"/>
    <s v="Skilled Manual"/>
    <s v="Yes"/>
    <n v="2"/>
    <x v="1"/>
    <x v="4"/>
    <x v="30"/>
    <x v="0"/>
    <x v="0"/>
  </r>
  <r>
    <n v="13337"/>
    <s v="Married"/>
    <x v="0"/>
    <n v="80000"/>
    <n v="5"/>
    <x v="0"/>
    <s v="Management"/>
    <s v="Yes"/>
    <n v="2"/>
    <x v="2"/>
    <x v="4"/>
    <x v="46"/>
    <x v="1"/>
    <x v="0"/>
  </r>
  <r>
    <n v="27190"/>
    <s v="Married"/>
    <x v="0"/>
    <n v="40000"/>
    <n v="3"/>
    <x v="1"/>
    <s v="Clerical"/>
    <s v="Yes"/>
    <n v="1"/>
    <x v="3"/>
    <x v="4"/>
    <x v="21"/>
    <x v="0"/>
    <x v="0"/>
  </r>
  <r>
    <n v="28657"/>
    <s v="Single"/>
    <x v="1"/>
    <n v="60000"/>
    <n v="2"/>
    <x v="0"/>
    <s v="Skilled Manual"/>
    <s v="Yes"/>
    <n v="0"/>
    <x v="1"/>
    <x v="4"/>
    <x v="4"/>
    <x v="0"/>
    <x v="1"/>
  </r>
  <r>
    <n v="21713"/>
    <s v="Single"/>
    <x v="1"/>
    <n v="80000"/>
    <n v="5"/>
    <x v="4"/>
    <s v="Skilled Manual"/>
    <s v="No"/>
    <n v="0"/>
    <x v="0"/>
    <x v="12"/>
    <x v="15"/>
    <x v="0"/>
    <x v="0"/>
  </r>
  <r>
    <n v="21752"/>
    <s v="Married"/>
    <x v="1"/>
    <n v="60000"/>
    <n v="3"/>
    <x v="4"/>
    <s v="Management"/>
    <s v="Yes"/>
    <n v="2"/>
    <x v="4"/>
    <x v="12"/>
    <x v="46"/>
    <x v="1"/>
    <x v="0"/>
  </r>
  <r>
    <n v="27273"/>
    <s v="Single"/>
    <x v="1"/>
    <n v="70000"/>
    <n v="3"/>
    <x v="4"/>
    <s v="Professional"/>
    <s v="No"/>
    <n v="0"/>
    <x v="0"/>
    <x v="10"/>
    <x v="11"/>
    <x v="0"/>
    <x v="1"/>
  </r>
  <r>
    <n v="22719"/>
    <s v="Single"/>
    <x v="1"/>
    <n v="110000"/>
    <n v="3"/>
    <x v="0"/>
    <s v="Management"/>
    <s v="Yes"/>
    <n v="4"/>
    <x v="1"/>
    <x v="10"/>
    <x v="8"/>
    <x v="0"/>
    <x v="1"/>
  </r>
  <r>
    <n v="22042"/>
    <s v="Married"/>
    <x v="0"/>
    <n v="70000"/>
    <n v="0"/>
    <x v="1"/>
    <s v="Skilled Manual"/>
    <s v="Yes"/>
    <n v="2"/>
    <x v="2"/>
    <x v="13"/>
    <x v="17"/>
    <x v="0"/>
    <x v="1"/>
  </r>
  <r>
    <n v="21451"/>
    <s v="Married"/>
    <x v="0"/>
    <n v="40000"/>
    <n v="4"/>
    <x v="2"/>
    <s v="Professional"/>
    <s v="Yes"/>
    <n v="2"/>
    <x v="4"/>
    <x v="13"/>
    <x v="33"/>
    <x v="1"/>
    <x v="0"/>
  </r>
  <r>
    <n v="20754"/>
    <s v="Married"/>
    <x v="1"/>
    <n v="30000"/>
    <n v="2"/>
    <x v="2"/>
    <s v="Skilled Manual"/>
    <s v="Yes"/>
    <n v="2"/>
    <x v="3"/>
    <x v="12"/>
    <x v="36"/>
    <x v="0"/>
    <x v="0"/>
  </r>
  <r>
    <n v="12153"/>
    <s v="Single"/>
    <x v="0"/>
    <n v="70000"/>
    <n v="3"/>
    <x v="1"/>
    <s v="Professional"/>
    <s v="Yes"/>
    <n v="1"/>
    <x v="2"/>
    <x v="12"/>
    <x v="38"/>
    <x v="0"/>
    <x v="1"/>
  </r>
  <r>
    <n v="16895"/>
    <s v="Married"/>
    <x v="0"/>
    <n v="40000"/>
    <n v="3"/>
    <x v="1"/>
    <s v="Professional"/>
    <s v="No"/>
    <n v="2"/>
    <x v="3"/>
    <x v="3"/>
    <x v="9"/>
    <x v="0"/>
    <x v="1"/>
  </r>
  <r>
    <n v="26728"/>
    <s v="Single"/>
    <x v="1"/>
    <n v="70000"/>
    <n v="3"/>
    <x v="4"/>
    <s v="Management"/>
    <s v="No"/>
    <n v="2"/>
    <x v="3"/>
    <x v="3"/>
    <x v="39"/>
    <x v="0"/>
    <x v="1"/>
  </r>
  <r>
    <n v="11090"/>
    <s v="Single"/>
    <x v="1"/>
    <n v="90000"/>
    <n v="2"/>
    <x v="1"/>
    <s v="Professional"/>
    <s v="Yes"/>
    <n v="1"/>
    <x v="1"/>
    <x v="1"/>
    <x v="28"/>
    <x v="0"/>
    <x v="1"/>
  </r>
  <r>
    <n v="15862"/>
    <s v="Single"/>
    <x v="0"/>
    <n v="50000"/>
    <n v="0"/>
    <x v="4"/>
    <s v="Skilled Manual"/>
    <s v="Yes"/>
    <n v="0"/>
    <x v="3"/>
    <x v="1"/>
    <x v="6"/>
    <x v="0"/>
    <x v="1"/>
  </r>
  <r>
    <n v="26495"/>
    <s v="Single"/>
    <x v="0"/>
    <n v="40000"/>
    <n v="2"/>
    <x v="2"/>
    <s v="Professional"/>
    <s v="Yes"/>
    <n v="2"/>
    <x v="4"/>
    <x v="1"/>
    <x v="42"/>
    <x v="1"/>
    <x v="0"/>
  </r>
  <r>
    <n v="11823"/>
    <s v="Married"/>
    <x v="0"/>
    <n v="70000"/>
    <n v="0"/>
    <x v="4"/>
    <s v="Professional"/>
    <s v="Yes"/>
    <n v="0"/>
    <x v="1"/>
    <x v="1"/>
    <x v="32"/>
    <x v="0"/>
    <x v="0"/>
  </r>
  <r>
    <n v="23449"/>
    <s v="Married"/>
    <x v="1"/>
    <n v="60000"/>
    <n v="2"/>
    <x v="2"/>
    <s v="Professional"/>
    <s v="Yes"/>
    <n v="2"/>
    <x v="2"/>
    <x v="1"/>
    <x v="28"/>
    <x v="0"/>
    <x v="0"/>
  </r>
  <r>
    <n v="23459"/>
    <s v="Married"/>
    <x v="1"/>
    <n v="60000"/>
    <n v="2"/>
    <x v="2"/>
    <s v="Professional"/>
    <s v="Yes"/>
    <n v="2"/>
    <x v="2"/>
    <x v="1"/>
    <x v="5"/>
    <x v="0"/>
    <x v="0"/>
  </r>
  <r>
    <n v="19543"/>
    <s v="Married"/>
    <x v="1"/>
    <n v="70000"/>
    <n v="5"/>
    <x v="4"/>
    <s v="Professional"/>
    <s v="No"/>
    <n v="3"/>
    <x v="4"/>
    <x v="4"/>
    <x v="15"/>
    <x v="0"/>
    <x v="0"/>
  </r>
  <r>
    <n v="14914"/>
    <s v="Married"/>
    <x v="0"/>
    <n v="40000"/>
    <n v="1"/>
    <x v="1"/>
    <s v="Clerical"/>
    <s v="Yes"/>
    <n v="1"/>
    <x v="3"/>
    <x v="4"/>
    <x v="38"/>
    <x v="0"/>
    <x v="1"/>
  </r>
  <r>
    <n v="12033"/>
    <s v="Single"/>
    <x v="0"/>
    <n v="40000"/>
    <n v="0"/>
    <x v="2"/>
    <s v="Skilled Manual"/>
    <s v="No"/>
    <n v="2"/>
    <x v="0"/>
    <x v="4"/>
    <x v="40"/>
    <x v="2"/>
    <x v="1"/>
  </r>
  <r>
    <n v="11941"/>
    <s v="Single"/>
    <x v="1"/>
    <n v="60000"/>
    <n v="0"/>
    <x v="1"/>
    <s v="Skilled Manual"/>
    <s v="Yes"/>
    <n v="0"/>
    <x v="2"/>
    <x v="4"/>
    <x v="19"/>
    <x v="2"/>
    <x v="0"/>
  </r>
  <r>
    <n v="14389"/>
    <s v="Married"/>
    <x v="1"/>
    <n v="60000"/>
    <n v="2"/>
    <x v="0"/>
    <s v="Management"/>
    <s v="Yes"/>
    <n v="0"/>
    <x v="1"/>
    <x v="8"/>
    <x v="14"/>
    <x v="1"/>
    <x v="0"/>
  </r>
  <r>
    <n v="18050"/>
    <s v="Married"/>
    <x v="0"/>
    <n v="60000"/>
    <n v="1"/>
    <x v="1"/>
    <s v="Skilled Manual"/>
    <s v="Yes"/>
    <n v="1"/>
    <x v="0"/>
    <x v="8"/>
    <x v="12"/>
    <x v="0"/>
    <x v="1"/>
  </r>
  <r>
    <n v="19856"/>
    <s v="Married"/>
    <x v="0"/>
    <n v="60000"/>
    <n v="4"/>
    <x v="0"/>
    <s v="Management"/>
    <s v="Yes"/>
    <n v="2"/>
    <x v="1"/>
    <x v="1"/>
    <x v="2"/>
    <x v="1"/>
    <x v="0"/>
  </r>
  <r>
    <n v="11663"/>
    <s v="Married"/>
    <x v="1"/>
    <n v="70000"/>
    <n v="4"/>
    <x v="4"/>
    <s v="Professional"/>
    <s v="Yes"/>
    <n v="0"/>
    <x v="0"/>
    <x v="1"/>
    <x v="4"/>
    <x v="0"/>
    <x v="1"/>
  </r>
  <r>
    <n v="27740"/>
    <s v="Married"/>
    <x v="0"/>
    <n v="40000"/>
    <n v="0"/>
    <x v="2"/>
    <s v="Skilled Manual"/>
    <s v="Yes"/>
    <n v="2"/>
    <x v="2"/>
    <x v="10"/>
    <x v="40"/>
    <x v="2"/>
    <x v="0"/>
  </r>
  <r>
    <n v="23455"/>
    <s v="Single"/>
    <x v="1"/>
    <n v="80000"/>
    <n v="2"/>
    <x v="3"/>
    <s v="Skilled Manual"/>
    <s v="No"/>
    <n v="2"/>
    <x v="3"/>
    <x v="10"/>
    <x v="5"/>
    <x v="0"/>
    <x v="0"/>
  </r>
  <r>
    <n v="15292"/>
    <s v="Single"/>
    <x v="0"/>
    <n v="60000"/>
    <n v="1"/>
    <x v="4"/>
    <s v="Skilled Manual"/>
    <s v="Yes"/>
    <n v="0"/>
    <x v="3"/>
    <x v="5"/>
    <x v="11"/>
    <x v="0"/>
    <x v="0"/>
  </r>
  <r>
    <n v="21587"/>
    <s v="Married"/>
    <x v="0"/>
    <n v="60000"/>
    <n v="1"/>
    <x v="4"/>
    <s v="Skilled Manual"/>
    <s v="Yes"/>
    <n v="0"/>
    <x v="1"/>
    <x v="5"/>
    <x v="17"/>
    <x v="0"/>
    <x v="1"/>
  </r>
  <r>
    <n v="23513"/>
    <s v="Married"/>
    <x v="0"/>
    <n v="40000"/>
    <n v="3"/>
    <x v="1"/>
    <s v="Professional"/>
    <s v="Yes"/>
    <n v="2"/>
    <x v="2"/>
    <x v="1"/>
    <x v="9"/>
    <x v="0"/>
    <x v="0"/>
  </r>
  <r>
    <n v="24322"/>
    <s v="Married"/>
    <x v="0"/>
    <n v="60000"/>
    <n v="4"/>
    <x v="0"/>
    <s v="Skilled Manual"/>
    <s v="No"/>
    <n v="2"/>
    <x v="0"/>
    <x v="1"/>
    <x v="0"/>
    <x v="0"/>
    <x v="0"/>
  </r>
  <r>
    <n v="26298"/>
    <s v="Married"/>
    <x v="0"/>
    <n v="50000"/>
    <n v="1"/>
    <x v="0"/>
    <s v="Skilled Manual"/>
    <s v="Yes"/>
    <n v="0"/>
    <x v="1"/>
    <x v="1"/>
    <x v="17"/>
    <x v="0"/>
    <x v="1"/>
  </r>
  <r>
    <n v="25419"/>
    <s v="Single"/>
    <x v="1"/>
    <n v="50000"/>
    <n v="2"/>
    <x v="0"/>
    <s v="Skilled Manual"/>
    <s v="No"/>
    <n v="1"/>
    <x v="0"/>
    <x v="1"/>
    <x v="13"/>
    <x v="0"/>
    <x v="1"/>
  </r>
  <r>
    <n v="13343"/>
    <s v="Married"/>
    <x v="0"/>
    <n v="90000"/>
    <n v="5"/>
    <x v="0"/>
    <s v="Management"/>
    <s v="Yes"/>
    <n v="2"/>
    <x v="3"/>
    <x v="8"/>
    <x v="18"/>
    <x v="1"/>
    <x v="1"/>
  </r>
  <r>
    <n v="11303"/>
    <s v="Single"/>
    <x v="0"/>
    <n v="90000"/>
    <n v="4"/>
    <x v="2"/>
    <s v="Professional"/>
    <s v="No"/>
    <n v="3"/>
    <x v="3"/>
    <x v="8"/>
    <x v="12"/>
    <x v="0"/>
    <x v="1"/>
  </r>
  <r>
    <n v="21693"/>
    <s v="Single"/>
    <x v="0"/>
    <n v="60000"/>
    <n v="0"/>
    <x v="4"/>
    <s v="Skilled Manual"/>
    <s v="No"/>
    <n v="0"/>
    <x v="0"/>
    <x v="1"/>
    <x v="8"/>
    <x v="0"/>
    <x v="0"/>
  </r>
  <r>
    <n v="28056"/>
    <s v="Married"/>
    <x v="1"/>
    <n v="70000"/>
    <n v="2"/>
    <x v="3"/>
    <s v="Skilled Manual"/>
    <s v="Yes"/>
    <n v="2"/>
    <x v="4"/>
    <x v="1"/>
    <x v="39"/>
    <x v="0"/>
    <x v="0"/>
  </r>
  <r>
    <n v="11788"/>
    <s v="Single"/>
    <x v="0"/>
    <n v="70000"/>
    <n v="1"/>
    <x v="4"/>
    <s v="Professional"/>
    <s v="Yes"/>
    <n v="0"/>
    <x v="1"/>
    <x v="1"/>
    <x v="17"/>
    <x v="0"/>
    <x v="0"/>
  </r>
  <r>
    <n v="22296"/>
    <s v="Married"/>
    <x v="1"/>
    <n v="70000"/>
    <n v="0"/>
    <x v="0"/>
    <s v="Professional"/>
    <s v="No"/>
    <n v="1"/>
    <x v="0"/>
    <x v="1"/>
    <x v="13"/>
    <x v="0"/>
    <x v="0"/>
  </r>
  <r>
    <n v="15319"/>
    <s v="Married"/>
    <x v="0"/>
    <n v="70000"/>
    <n v="4"/>
    <x v="0"/>
    <s v="Management"/>
    <s v="No"/>
    <n v="1"/>
    <x v="3"/>
    <x v="4"/>
    <x v="14"/>
    <x v="1"/>
    <x v="0"/>
  </r>
  <r>
    <n v="17654"/>
    <s v="Single"/>
    <x v="0"/>
    <n v="40000"/>
    <n v="3"/>
    <x v="1"/>
    <s v="Clerical"/>
    <s v="Yes"/>
    <n v="1"/>
    <x v="3"/>
    <x v="4"/>
    <x v="25"/>
    <x v="2"/>
    <x v="1"/>
  </r>
  <r>
    <n v="14662"/>
    <s v="Married"/>
    <x v="1"/>
    <n v="60000"/>
    <n v="1"/>
    <x v="0"/>
    <s v="Professional"/>
    <s v="Yes"/>
    <n v="1"/>
    <x v="0"/>
    <x v="4"/>
    <x v="28"/>
    <x v="0"/>
    <x v="1"/>
  </r>
  <r>
    <n v="17541"/>
    <s v="Married"/>
    <x v="0"/>
    <n v="40000"/>
    <n v="4"/>
    <x v="2"/>
    <s v="Skilled Manual"/>
    <s v="Yes"/>
    <n v="2"/>
    <x v="1"/>
    <x v="4"/>
    <x v="1"/>
    <x v="0"/>
    <x v="0"/>
  </r>
  <r>
    <n v="13886"/>
    <s v="Married"/>
    <x v="0"/>
    <n v="70000"/>
    <n v="4"/>
    <x v="4"/>
    <s v="Professional"/>
    <s v="Yes"/>
    <n v="0"/>
    <x v="1"/>
    <x v="6"/>
    <x v="11"/>
    <x v="0"/>
    <x v="1"/>
  </r>
  <r>
    <n v="13073"/>
    <s v="Married"/>
    <x v="0"/>
    <n v="60000"/>
    <n v="0"/>
    <x v="1"/>
    <s v="Professional"/>
    <s v="Yes"/>
    <n v="2"/>
    <x v="2"/>
    <x v="6"/>
    <x v="25"/>
    <x v="2"/>
    <x v="0"/>
  </r>
  <r>
    <n v="21940"/>
    <s v="Married"/>
    <x v="1"/>
    <n v="90000"/>
    <n v="5"/>
    <x v="4"/>
    <s v="Professional"/>
    <s v="Yes"/>
    <n v="0"/>
    <x v="0"/>
    <x v="4"/>
    <x v="15"/>
    <x v="0"/>
    <x v="1"/>
  </r>
  <r>
    <n v="20196"/>
    <s v="Married"/>
    <x v="1"/>
    <n v="60000"/>
    <n v="1"/>
    <x v="1"/>
    <s v="Skilled Manual"/>
    <s v="Yes"/>
    <n v="1"/>
    <x v="1"/>
    <x v="4"/>
    <x v="12"/>
    <x v="0"/>
    <x v="1"/>
  </r>
  <r>
    <n v="23491"/>
    <s v="Single"/>
    <x v="1"/>
    <n v="100000"/>
    <n v="0"/>
    <x v="1"/>
    <s v="Professional"/>
    <s v="No"/>
    <n v="4"/>
    <x v="3"/>
    <x v="1"/>
    <x v="12"/>
    <x v="0"/>
    <x v="0"/>
  </r>
  <r>
    <n v="16651"/>
    <s v="Married"/>
    <x v="0"/>
    <n v="120000"/>
    <n v="2"/>
    <x v="0"/>
    <s v="Management"/>
    <s v="Yes"/>
    <n v="3"/>
    <x v="2"/>
    <x v="1"/>
    <x v="24"/>
    <x v="1"/>
    <x v="0"/>
  </r>
  <r>
    <n v="16813"/>
    <s v="Married"/>
    <x v="1"/>
    <n v="60000"/>
    <n v="2"/>
    <x v="1"/>
    <s v="Professional"/>
    <s v="Yes"/>
    <n v="2"/>
    <x v="4"/>
    <x v="4"/>
    <x v="10"/>
    <x v="1"/>
    <x v="0"/>
  </r>
  <r>
    <n v="16007"/>
    <s v="Married"/>
    <x v="0"/>
    <n v="90000"/>
    <n v="5"/>
    <x v="0"/>
    <s v="Management"/>
    <s v="Yes"/>
    <n v="2"/>
    <x v="3"/>
    <x v="4"/>
    <x v="29"/>
    <x v="1"/>
    <x v="1"/>
  </r>
  <r>
    <n v="27434"/>
    <s v="Single"/>
    <x v="1"/>
    <n v="70000"/>
    <n v="4"/>
    <x v="1"/>
    <s v="Professional"/>
    <s v="Yes"/>
    <n v="1"/>
    <x v="4"/>
    <x v="4"/>
    <x v="16"/>
    <x v="1"/>
    <x v="0"/>
  </r>
  <r>
    <n v="27756"/>
    <s v="Single"/>
    <x v="0"/>
    <n v="50000"/>
    <n v="3"/>
    <x v="0"/>
    <s v="Skilled Manual"/>
    <s v="No"/>
    <n v="1"/>
    <x v="0"/>
    <x v="4"/>
    <x v="8"/>
    <x v="0"/>
    <x v="0"/>
  </r>
  <r>
    <n v="23818"/>
    <s v="Married"/>
    <x v="0"/>
    <n v="50000"/>
    <n v="0"/>
    <x v="4"/>
    <s v="Skilled Manual"/>
    <s v="Yes"/>
    <n v="0"/>
    <x v="3"/>
    <x v="9"/>
    <x v="6"/>
    <x v="0"/>
    <x v="1"/>
  </r>
  <r>
    <n v="19012"/>
    <s v="Married"/>
    <x v="1"/>
    <n v="80000"/>
    <n v="3"/>
    <x v="0"/>
    <s v="Management"/>
    <s v="Yes"/>
    <n v="1"/>
    <x v="3"/>
    <x v="9"/>
    <x v="16"/>
    <x v="1"/>
    <x v="0"/>
  </r>
  <r>
    <n v="18329"/>
    <s v="Single"/>
    <x v="1"/>
    <n v="30000"/>
    <n v="0"/>
    <x v="3"/>
    <s v="Clerical"/>
    <s v="No"/>
    <n v="2"/>
    <x v="2"/>
    <x v="9"/>
    <x v="40"/>
    <x v="2"/>
    <x v="0"/>
  </r>
  <r>
    <n v="29037"/>
    <s v="Married"/>
    <x v="1"/>
    <n v="60000"/>
    <n v="0"/>
    <x v="4"/>
    <s v="Professional"/>
    <s v="No"/>
    <n v="0"/>
    <x v="0"/>
    <x v="9"/>
    <x v="32"/>
    <x v="0"/>
    <x v="0"/>
  </r>
  <r>
    <n v="26576"/>
    <s v="Married"/>
    <x v="0"/>
    <n v="60000"/>
    <n v="0"/>
    <x v="1"/>
    <s v="Skilled Manual"/>
    <s v="Yes"/>
    <n v="2"/>
    <x v="2"/>
    <x v="1"/>
    <x v="23"/>
    <x v="0"/>
    <x v="0"/>
  </r>
  <r>
    <n v="12192"/>
    <s v="Single"/>
    <x v="0"/>
    <n v="60000"/>
    <n v="2"/>
    <x v="3"/>
    <s v="Skilled Manual"/>
    <s v="No"/>
    <n v="2"/>
    <x v="3"/>
    <x v="1"/>
    <x v="36"/>
    <x v="0"/>
    <x v="0"/>
  </r>
  <r>
    <n v="14887"/>
    <s v="Married"/>
    <x v="0"/>
    <n v="30000"/>
    <n v="1"/>
    <x v="2"/>
    <s v="Clerical"/>
    <s v="Yes"/>
    <n v="1"/>
    <x v="2"/>
    <x v="3"/>
    <x v="31"/>
    <x v="0"/>
    <x v="0"/>
  </r>
  <r>
    <n v="11734"/>
    <s v="Married"/>
    <x v="1"/>
    <n v="60000"/>
    <n v="1"/>
    <x v="1"/>
    <s v="Skilled Manual"/>
    <s v="No"/>
    <n v="1"/>
    <x v="0"/>
    <x v="3"/>
    <x v="15"/>
    <x v="0"/>
    <x v="0"/>
  </r>
  <r>
    <n v="17462"/>
    <s v="Married"/>
    <x v="1"/>
    <n v="70000"/>
    <n v="3"/>
    <x v="4"/>
    <s v="Management"/>
    <s v="Yes"/>
    <n v="2"/>
    <x v="2"/>
    <x v="1"/>
    <x v="39"/>
    <x v="0"/>
    <x v="1"/>
  </r>
  <r>
    <n v="20659"/>
    <s v="Married"/>
    <x v="1"/>
    <n v="70000"/>
    <n v="3"/>
    <x v="4"/>
    <s v="Professional"/>
    <s v="Yes"/>
    <n v="0"/>
    <x v="0"/>
    <x v="1"/>
    <x v="11"/>
    <x v="0"/>
    <x v="1"/>
  </r>
  <r>
    <n v="28004"/>
    <s v="Married"/>
    <x v="0"/>
    <n v="60000"/>
    <n v="3"/>
    <x v="0"/>
    <s v="Management"/>
    <s v="Yes"/>
    <n v="2"/>
    <x v="4"/>
    <x v="4"/>
    <x v="29"/>
    <x v="1"/>
    <x v="0"/>
  </r>
  <r>
    <n v="19741"/>
    <s v="Single"/>
    <x v="0"/>
    <n v="80000"/>
    <n v="4"/>
    <x v="4"/>
    <s v="Management"/>
    <s v="Yes"/>
    <n v="2"/>
    <x v="2"/>
    <x v="4"/>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12"/>
    <x v="8"/>
    <x v="0"/>
    <x v="1"/>
  </r>
  <r>
    <n v="15982"/>
    <s v="Married"/>
    <x v="1"/>
    <n v="110000"/>
    <n v="5"/>
    <x v="1"/>
    <s v="Professional"/>
    <s v="Yes"/>
    <n v="4"/>
    <x v="1"/>
    <x v="12"/>
    <x v="30"/>
    <x v="0"/>
    <x v="0"/>
  </r>
  <r>
    <n v="28625"/>
    <s v="Single"/>
    <x v="1"/>
    <n v="40000"/>
    <n v="2"/>
    <x v="1"/>
    <s v="Clerical"/>
    <s v="No"/>
    <n v="1"/>
    <x v="3"/>
    <x v="9"/>
    <x v="15"/>
    <x v="0"/>
    <x v="1"/>
  </r>
  <r>
    <n v="11269"/>
    <s v="Married"/>
    <x v="1"/>
    <n v="130000"/>
    <n v="2"/>
    <x v="4"/>
    <s v="Management"/>
    <s v="Yes"/>
    <n v="2"/>
    <x v="0"/>
    <x v="9"/>
    <x v="3"/>
    <x v="0"/>
    <x v="0"/>
  </r>
  <r>
    <n v="25148"/>
    <s v="Married"/>
    <x v="1"/>
    <n v="60000"/>
    <n v="2"/>
    <x v="2"/>
    <s v="Professional"/>
    <s v="No"/>
    <n v="2"/>
    <x v="3"/>
    <x v="1"/>
    <x v="28"/>
    <x v="0"/>
    <x v="1"/>
  </r>
  <r>
    <n v="13920"/>
    <s v="Single"/>
    <x v="0"/>
    <n v="50000"/>
    <n v="4"/>
    <x v="0"/>
    <s v="Skilled Manual"/>
    <s v="Yes"/>
    <n v="2"/>
    <x v="0"/>
    <x v="1"/>
    <x v="0"/>
    <x v="0"/>
    <x v="0"/>
  </r>
  <r>
    <n v="23704"/>
    <s v="Single"/>
    <x v="1"/>
    <n v="40000"/>
    <n v="5"/>
    <x v="2"/>
    <s v="Professional"/>
    <s v="Yes"/>
    <n v="4"/>
    <x v="4"/>
    <x v="4"/>
    <x v="2"/>
    <x v="1"/>
    <x v="1"/>
  </r>
  <r>
    <n v="28972"/>
    <s v="Single"/>
    <x v="0"/>
    <n v="60000"/>
    <n v="3"/>
    <x v="4"/>
    <s v="Management"/>
    <s v="Yes"/>
    <n v="2"/>
    <x v="4"/>
    <x v="4"/>
    <x v="29"/>
    <x v="1"/>
    <x v="0"/>
  </r>
  <r>
    <n v="22730"/>
    <s v="Married"/>
    <x v="1"/>
    <n v="70000"/>
    <n v="5"/>
    <x v="0"/>
    <s v="Management"/>
    <s v="Yes"/>
    <n v="2"/>
    <x v="4"/>
    <x v="1"/>
    <x v="18"/>
    <x v="1"/>
    <x v="0"/>
  </r>
  <r>
    <n v="29134"/>
    <s v="Married"/>
    <x v="1"/>
    <n v="60000"/>
    <n v="4"/>
    <x v="0"/>
    <s v="Skilled Manual"/>
    <s v="No"/>
    <n v="3"/>
    <x v="4"/>
    <x v="1"/>
    <x v="0"/>
    <x v="0"/>
    <x v="0"/>
  </r>
  <r>
    <n v="14332"/>
    <s v="Single"/>
    <x v="0"/>
    <n v="30000"/>
    <n v="0"/>
    <x v="2"/>
    <s v="Skilled Manual"/>
    <s v="No"/>
    <n v="2"/>
    <x v="2"/>
    <x v="1"/>
    <x v="22"/>
    <x v="2"/>
    <x v="0"/>
  </r>
  <r>
    <n v="19117"/>
    <s v="Single"/>
    <x v="0"/>
    <n v="60000"/>
    <n v="1"/>
    <x v="4"/>
    <s v="Professional"/>
    <s v="Yes"/>
    <n v="0"/>
    <x v="1"/>
    <x v="1"/>
    <x v="4"/>
    <x v="0"/>
    <x v="1"/>
  </r>
  <r>
    <n v="22864"/>
    <s v="Married"/>
    <x v="1"/>
    <n v="90000"/>
    <n v="2"/>
    <x v="1"/>
    <s v="Professional"/>
    <s v="No"/>
    <n v="0"/>
    <x v="2"/>
    <x v="9"/>
    <x v="38"/>
    <x v="0"/>
    <x v="1"/>
  </r>
  <r>
    <n v="11292"/>
    <s v="Single"/>
    <x v="1"/>
    <n v="150000"/>
    <n v="1"/>
    <x v="1"/>
    <s v="Professional"/>
    <s v="No"/>
    <n v="3"/>
    <x v="0"/>
    <x v="9"/>
    <x v="20"/>
    <x v="0"/>
    <x v="1"/>
  </r>
  <r>
    <n v="13466"/>
    <s v="Married"/>
    <x v="1"/>
    <n v="80000"/>
    <n v="5"/>
    <x v="1"/>
    <s v="Professional"/>
    <s v="Yes"/>
    <n v="3"/>
    <x v="3"/>
    <x v="5"/>
    <x v="30"/>
    <x v="0"/>
    <x v="0"/>
  </r>
  <r>
    <n v="23731"/>
    <s v="Married"/>
    <x v="1"/>
    <n v="60000"/>
    <n v="2"/>
    <x v="2"/>
    <s v="Professional"/>
    <s v="Yes"/>
    <n v="2"/>
    <x v="1"/>
    <x v="5"/>
    <x v="9"/>
    <x v="0"/>
    <x v="1"/>
  </r>
  <r>
    <n v="28672"/>
    <s v="Single"/>
    <x v="1"/>
    <n v="70000"/>
    <n v="4"/>
    <x v="4"/>
    <s v="Professional"/>
    <s v="Yes"/>
    <n v="0"/>
    <x v="1"/>
    <x v="12"/>
    <x v="11"/>
    <x v="0"/>
    <x v="1"/>
  </r>
  <r>
    <n v="11809"/>
    <s v="Married"/>
    <x v="1"/>
    <n v="60000"/>
    <n v="2"/>
    <x v="0"/>
    <s v="Skilled Manual"/>
    <s v="Yes"/>
    <n v="0"/>
    <x v="0"/>
    <x v="12"/>
    <x v="13"/>
    <x v="0"/>
    <x v="1"/>
  </r>
  <r>
    <n v="19664"/>
    <s v="Single"/>
    <x v="1"/>
    <n v="100000"/>
    <n v="3"/>
    <x v="0"/>
    <s v="Management"/>
    <s v="No"/>
    <n v="3"/>
    <x v="3"/>
    <x v="5"/>
    <x v="13"/>
    <x v="0"/>
    <x v="0"/>
  </r>
  <r>
    <n v="12121"/>
    <s v="Single"/>
    <x v="1"/>
    <n v="60000"/>
    <n v="3"/>
    <x v="2"/>
    <s v="Professional"/>
    <s v="Yes"/>
    <n v="2"/>
    <x v="4"/>
    <x v="5"/>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4B2A3-3B36-4056-B024-708160C15A0A}" name="PivotTable1" cacheId="2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9">
    <format dxfId="107">
      <pivotArea outline="0" collapsedLevelsAreSubtotals="1" fieldPosition="0">
        <references count="1">
          <reference field="13" count="1" selected="0">
            <x v="0"/>
          </reference>
        </references>
      </pivotArea>
    </format>
    <format dxfId="105">
      <pivotArea collapsedLevelsAreSubtotals="1" fieldPosition="0">
        <references count="2">
          <reference field="2" count="1">
            <x v="0"/>
          </reference>
          <reference field="13" count="1" selected="0">
            <x v="0"/>
          </reference>
        </references>
      </pivotArea>
    </format>
    <format dxfId="104">
      <pivotArea outline="0" collapsedLevelsAreSubtotals="1" fieldPosition="0">
        <references count="1">
          <reference field="13" count="1" selected="0">
            <x v="0"/>
          </reference>
        </references>
      </pivotArea>
    </format>
    <format dxfId="103">
      <pivotArea outline="0" collapsedLevelsAreSubtotals="1" fieldPosition="0">
        <references count="1">
          <reference field="13" count="1" selected="0">
            <x v="0"/>
          </reference>
        </references>
      </pivotArea>
    </format>
    <format dxfId="102">
      <pivotArea collapsedLevelsAreSubtotals="1" fieldPosition="0">
        <references count="2">
          <reference field="2" count="0"/>
          <reference field="13" count="1" selected="0">
            <x v="0"/>
          </reference>
        </references>
      </pivotArea>
    </format>
    <format dxfId="101">
      <pivotArea outline="0" collapsedLevelsAreSubtotals="1" fieldPosition="0"/>
    </format>
    <format dxfId="100">
      <pivotArea collapsedLevelsAreSubtotals="1" fieldPosition="0">
        <references count="2">
          <reference field="2" count="0"/>
          <reference field="13" count="1" selected="0">
            <x v="0"/>
          </reference>
        </references>
      </pivotArea>
    </format>
    <format dxfId="99">
      <pivotArea field="13" grandRow="1" outline="0" collapsedLevelsAreSubtotals="1" axis="axisCol" fieldPosition="0">
        <references count="1">
          <reference field="13" count="1" selected="0">
            <x v="0"/>
          </reference>
        </references>
      </pivotArea>
    </format>
    <format dxfId="98">
      <pivotArea field="13" grandRow="1" outline="0" collapsedLevelsAreSubtotals="1" axis="axisCol" fieldPosition="0">
        <references count="1">
          <reference field="13" count="1" selected="0">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073ED6-8E3A-48D1-AB88-926A3A1AB7E4}" name="PivotTable2" cacheId="2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
    <format dxfId="108">
      <pivotArea collapsedLevelsAreSubtotals="1" fieldPosition="0">
        <references count="2">
          <reference field="9" count="0"/>
          <reference field="13" count="1" selected="0">
            <x v="0"/>
          </reference>
        </references>
      </pivotArea>
    </format>
    <format dxfId="106">
      <pivotArea field="13" grandRow="1" outline="0" collapsedLevelsAreSubtotals="1" axis="axisCol" fieldPosition="0">
        <references count="1">
          <reference field="13" count="1" selected="0">
            <x v="0"/>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23DBB2-20E0-4A0D-837B-5A65EA6253FA}" name="PivotTable6" cacheId="2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D8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F2C7EA-7A6A-4239-9283-44D6AAF7C9CE}" name="PivotTable4" cacheId="2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97">
      <pivotArea outline="0" collapsedLevelsAreSubtotals="1" fieldPosition="0">
        <references count="1">
          <reference field="13" count="1" selected="0">
            <x v="0"/>
          </reference>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E29767-4E99-42DF-B527-70FA6CEDC7CF}" name="PivotTable10" cacheId="2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A3:B19"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3">
        <item m="1" x="32"/>
        <item m="1" x="17"/>
        <item m="1" x="40"/>
        <item x="4"/>
        <item m="1" x="24"/>
        <item m="1" x="18"/>
        <item m="1" x="23"/>
        <item m="1" x="34"/>
        <item m="1" x="21"/>
        <item m="1" x="15"/>
        <item m="1" x="27"/>
        <item m="1" x="19"/>
        <item m="1" x="31"/>
        <item m="1" x="41"/>
        <item m="1" x="37"/>
        <item m="1" x="38"/>
        <item m="1" x="20"/>
        <item m="1" x="22"/>
        <item m="1" x="36"/>
        <item m="1" x="28"/>
        <item m="1" x="25"/>
        <item m="1" x="16"/>
        <item m="1" x="26"/>
        <item m="1" x="35"/>
        <item m="1" x="33"/>
        <item m="1" x="30"/>
        <item m="1" x="29"/>
        <item x="1"/>
        <item m="1" x="39"/>
        <item x="0"/>
        <item x="2"/>
        <item x="3"/>
        <item x="5"/>
        <item x="6"/>
        <item x="7"/>
        <item x="8"/>
        <item x="9"/>
        <item x="10"/>
        <item x="11"/>
        <item x="12"/>
        <item x="13"/>
        <item x="14"/>
        <item t="default"/>
      </items>
    </pivotField>
    <pivotField showAll="0"/>
    <pivotField showAll="0">
      <items count="4">
        <item x="2"/>
        <item x="0"/>
        <item x="1"/>
        <item t="default"/>
      </items>
    </pivotField>
    <pivotField dataField="1" showAll="0"/>
  </pivotFields>
  <rowFields count="1">
    <field x="10"/>
  </rowFields>
  <rowItems count="16">
    <i>
      <x v="3"/>
    </i>
    <i>
      <x v="27"/>
    </i>
    <i>
      <x v="29"/>
    </i>
    <i>
      <x v="30"/>
    </i>
    <i>
      <x v="31"/>
    </i>
    <i>
      <x v="32"/>
    </i>
    <i>
      <x v="33"/>
    </i>
    <i>
      <x v="34"/>
    </i>
    <i>
      <x v="35"/>
    </i>
    <i>
      <x v="36"/>
    </i>
    <i>
      <x v="37"/>
    </i>
    <i>
      <x v="38"/>
    </i>
    <i>
      <x v="39"/>
    </i>
    <i>
      <x v="40"/>
    </i>
    <i>
      <x v="41"/>
    </i>
    <i t="grand">
      <x/>
    </i>
  </rowItems>
  <colItems count="1">
    <i/>
  </colItems>
  <dataFields count="1">
    <dataField name="Count of Purchased Bike" fld="13" subtotal="count" baseField="10"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DE6E7E-7EA3-4247-8FFB-895EA1D0544B}" name="PivotTable11" cacheId="2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4">
    <pivotField showAll="0"/>
    <pivotField showAll="0"/>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dataField="1"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31">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5"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 chart="4" format="4">
      <pivotArea type="data" outline="0" fieldPosition="0">
        <references count="2">
          <reference field="4294967294" count="1" selected="0">
            <x v="0"/>
          </reference>
          <reference field="5" count="1" selected="0">
            <x v="2"/>
          </reference>
        </references>
      </pivotArea>
    </chartFormat>
    <chartFormat chart="4" format="5">
      <pivotArea type="data" outline="0" fieldPosition="0">
        <references count="2">
          <reference field="4294967294" count="1" selected="0">
            <x v="0"/>
          </reference>
          <reference field="5" count="1" selected="0">
            <x v="3"/>
          </reference>
        </references>
      </pivotArea>
    </chartFormat>
    <chartFormat chart="4" format="6">
      <pivotArea type="data" outline="0" fieldPosition="0">
        <references count="2">
          <reference field="4294967294" count="1" selected="0">
            <x v="0"/>
          </reference>
          <reference field="5"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5" count="1" selected="0">
            <x v="0"/>
          </reference>
        </references>
      </pivotArea>
    </chartFormat>
    <chartFormat chart="5" format="9">
      <pivotArea type="data" outline="0" fieldPosition="0">
        <references count="2">
          <reference field="4294967294" count="1" selected="0">
            <x v="0"/>
          </reference>
          <reference field="5" count="1" selected="0">
            <x v="1"/>
          </reference>
        </references>
      </pivotArea>
    </chartFormat>
    <chartFormat chart="5" format="10">
      <pivotArea type="data" outline="0" fieldPosition="0">
        <references count="2">
          <reference field="4294967294" count="1" selected="0">
            <x v="0"/>
          </reference>
          <reference field="5" count="1" selected="0">
            <x v="2"/>
          </reference>
        </references>
      </pivotArea>
    </chartFormat>
    <chartFormat chart="5" format="11">
      <pivotArea type="data" outline="0" fieldPosition="0">
        <references count="2">
          <reference field="4294967294" count="1" selected="0">
            <x v="0"/>
          </reference>
          <reference field="5" count="1" selected="0">
            <x v="3"/>
          </reference>
        </references>
      </pivotArea>
    </chartFormat>
    <chartFormat chart="5" format="12">
      <pivotArea type="data" outline="0" fieldPosition="0">
        <references count="2">
          <reference field="4294967294" count="1" selected="0">
            <x v="0"/>
          </reference>
          <reference field="5" count="1" selected="0">
            <x v="4"/>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5" count="1" selected="0">
            <x v="0"/>
          </reference>
        </references>
      </pivotArea>
    </chartFormat>
    <chartFormat chart="6" format="9">
      <pivotArea type="data" outline="0" fieldPosition="0">
        <references count="2">
          <reference field="4294967294" count="1" selected="0">
            <x v="0"/>
          </reference>
          <reference field="5" count="1" selected="0">
            <x v="1"/>
          </reference>
        </references>
      </pivotArea>
    </chartFormat>
    <chartFormat chart="6" format="10">
      <pivotArea type="data" outline="0" fieldPosition="0">
        <references count="2">
          <reference field="4294967294" count="1" selected="0">
            <x v="0"/>
          </reference>
          <reference field="5" count="1" selected="0">
            <x v="2"/>
          </reference>
        </references>
      </pivotArea>
    </chartFormat>
    <chartFormat chart="6" format="11">
      <pivotArea type="data" outline="0" fieldPosition="0">
        <references count="2">
          <reference field="4294967294" count="1" selected="0">
            <x v="0"/>
          </reference>
          <reference field="5" count="1" selected="0">
            <x v="3"/>
          </reference>
        </references>
      </pivotArea>
    </chartFormat>
    <chartFormat chart="6" format="12">
      <pivotArea type="data" outline="0" fieldPosition="0">
        <references count="2">
          <reference field="4294967294" count="1" selected="0">
            <x v="0"/>
          </reference>
          <reference field="5" count="1" selected="0">
            <x v="4"/>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5" count="1" selected="0">
            <x v="0"/>
          </reference>
        </references>
      </pivotArea>
    </chartFormat>
    <chartFormat chart="9" format="9">
      <pivotArea type="data" outline="0" fieldPosition="0">
        <references count="2">
          <reference field="4294967294" count="1" selected="0">
            <x v="0"/>
          </reference>
          <reference field="5" count="1" selected="0">
            <x v="1"/>
          </reference>
        </references>
      </pivotArea>
    </chartFormat>
    <chartFormat chart="9" format="10">
      <pivotArea type="data" outline="0" fieldPosition="0">
        <references count="2">
          <reference field="4294967294" count="1" selected="0">
            <x v="0"/>
          </reference>
          <reference field="5" count="1" selected="0">
            <x v="2"/>
          </reference>
        </references>
      </pivotArea>
    </chartFormat>
    <chartFormat chart="9" format="11">
      <pivotArea type="data" outline="0" fieldPosition="0">
        <references count="2">
          <reference field="4294967294" count="1" selected="0">
            <x v="0"/>
          </reference>
          <reference field="5" count="1" selected="0">
            <x v="3"/>
          </reference>
        </references>
      </pivotArea>
    </chartFormat>
    <chartFormat chart="9"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4A2EF197-0CD8-44B2-9475-0681A6BE46B6}" sourceName="Age Bracket">
  <pivotTables>
    <pivotTable tabId="8" name="PivotTable10"/>
  </pivotTables>
  <data>
    <tabular pivotCacheId="68497707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04624A0F-13C2-4DB9-ABD8-14CB7CD28F1D}" cache="Slicer_Age_Bracket" caption="Age Bracket"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1" xr10:uid="{43A077AF-BE26-4553-97EA-0A3C7E70777E}" cache="Slicer_Age_Bracket" caption="Age Bracket"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46AB35-B54A-404C-BB5A-1897216FDF6E}" name="Table1" displayName="Table1" ref="A1:N1001" totalsRowShown="0">
  <autoFilter ref="A1:N1001" xr:uid="{00000000-0001-0000-0000-000000000000}"/>
  <tableColumns count="14">
    <tableColumn id="1" xr3:uid="{9F900318-E25D-4054-BB12-ADAFABB79BEB}" name="ID"/>
    <tableColumn id="2" xr3:uid="{81BD5FE0-56D8-4F31-BA28-E432CBDFDE1D}" name="Marital status"/>
    <tableColumn id="3" xr3:uid="{E584CED3-4E2B-4A4F-AB18-CD1C2AF72936}" name="Gender"/>
    <tableColumn id="4" xr3:uid="{C1AD04EA-FC3E-43FC-9AAD-1154053020E8}" name="Income" dataDxfId="12"/>
    <tableColumn id="5" xr3:uid="{97C3864D-DCB1-439E-8E21-562344E6B53C}" name="Children"/>
    <tableColumn id="6" xr3:uid="{3591EA1E-E01F-4314-AE34-A6E128D2F377}" name="Education"/>
    <tableColumn id="7" xr3:uid="{E30C5141-6150-48A9-8DC2-8A4CF13F66B1}" name="Occupation"/>
    <tableColumn id="8" xr3:uid="{FD1D7811-377B-41E5-99C6-BE5513DC5E44}" name="Home Owner"/>
    <tableColumn id="9" xr3:uid="{3D03F8F1-1691-4392-9495-88879410601C}" name="Cars"/>
    <tableColumn id="10" xr3:uid="{E1BD784E-E198-4351-8B4C-D91B837602B9}" name="Commute Distance"/>
    <tableColumn id="11" xr3:uid="{5D873DB6-D325-4788-AD12-18667AA94D1B}" name="State"/>
    <tableColumn id="12" xr3:uid="{12102E71-2AF1-4CAD-9D31-4863782369DA}" name="Age"/>
    <tableColumn id="13" xr3:uid="{4B5BC2C4-983E-48C6-8A43-3AC5E6884DCB}" name="Age Bracket">
      <calculatedColumnFormula>IF(L2&gt;=55,"old",IF(L2&gt;=31,"Middle Age",IF(L2&lt;31,"Adolescent","invalid")))</calculatedColumnFormula>
    </tableColumn>
    <tableColumn id="14" xr3:uid="{2F7A2FB3-0C9C-4767-8C4E-F0C7690E4CD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I15" sqref="I15"/>
    </sheetView>
  </sheetViews>
  <sheetFormatPr defaultColWidth="11.88671875" defaultRowHeight="14.4" x14ac:dyDescent="0.3"/>
  <cols>
    <col min="1" max="1" width="8.109375" customWidth="1"/>
    <col min="2" max="2" width="14.44140625" bestFit="1" customWidth="1"/>
    <col min="3" max="3" width="9.109375" bestFit="1" customWidth="1"/>
    <col min="4" max="4" width="15.44140625" style="2"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8.44140625" bestFit="1" customWidth="1"/>
    <col min="12" max="12" width="7.6640625" customWidth="1"/>
    <col min="13" max="13" width="13.6640625" customWidth="1"/>
    <col min="14" max="14" width="15.6640625" customWidth="1"/>
  </cols>
  <sheetData>
    <row r="1" spans="1:14" x14ac:dyDescent="0.3">
      <c r="A1" t="s">
        <v>0</v>
      </c>
      <c r="B1" t="s">
        <v>32</v>
      </c>
      <c r="C1" t="s">
        <v>1</v>
      </c>
      <c r="D1" s="2" t="s">
        <v>2</v>
      </c>
      <c r="E1" t="s">
        <v>3</v>
      </c>
      <c r="F1" t="s">
        <v>4</v>
      </c>
      <c r="G1" t="s">
        <v>5</v>
      </c>
      <c r="H1" t="s">
        <v>6</v>
      </c>
      <c r="I1" t="s">
        <v>7</v>
      </c>
      <c r="J1" t="s">
        <v>8</v>
      </c>
      <c r="K1" t="s">
        <v>45</v>
      </c>
      <c r="L1" t="s">
        <v>9</v>
      </c>
      <c r="M1" t="s">
        <v>31</v>
      </c>
      <c r="N1" t="s">
        <v>10</v>
      </c>
    </row>
    <row r="2" spans="1:14" x14ac:dyDescent="0.3">
      <c r="A2">
        <v>12496</v>
      </c>
      <c r="B2" t="s">
        <v>27</v>
      </c>
      <c r="C2" t="s">
        <v>29</v>
      </c>
      <c r="D2" s="2">
        <v>40000</v>
      </c>
      <c r="E2">
        <v>1</v>
      </c>
      <c r="F2" t="s">
        <v>11</v>
      </c>
      <c r="G2" t="s">
        <v>12</v>
      </c>
      <c r="H2" t="s">
        <v>13</v>
      </c>
      <c r="I2">
        <v>0</v>
      </c>
      <c r="J2" t="s">
        <v>14</v>
      </c>
      <c r="K2" t="s">
        <v>47</v>
      </c>
      <c r="L2">
        <v>42</v>
      </c>
      <c r="M2" t="str">
        <f>IF(L2&gt;=55,"old",IF(L2&gt;=31,"Middle Age",IF(L2&lt;31,"Adolescent","invalid")))</f>
        <v>Middle Age</v>
      </c>
      <c r="N2" t="s">
        <v>15</v>
      </c>
    </row>
    <row r="3" spans="1:14" x14ac:dyDescent="0.3">
      <c r="A3">
        <v>24107</v>
      </c>
      <c r="B3" t="s">
        <v>27</v>
      </c>
      <c r="C3" t="s">
        <v>30</v>
      </c>
      <c r="D3" s="2">
        <v>30000</v>
      </c>
      <c r="E3">
        <v>3</v>
      </c>
      <c r="F3" t="s">
        <v>16</v>
      </c>
      <c r="G3" t="s">
        <v>17</v>
      </c>
      <c r="H3" t="s">
        <v>13</v>
      </c>
      <c r="I3">
        <v>1</v>
      </c>
      <c r="J3" t="s">
        <v>14</v>
      </c>
      <c r="K3" t="s">
        <v>47</v>
      </c>
      <c r="L3">
        <v>43</v>
      </c>
      <c r="M3" t="str">
        <f>IF(L3&gt;=55,"old",IF(L3&gt;=31,"Middle Age",IF(L3&lt;31,"Adolescent","invalid")))</f>
        <v>Middle Age</v>
      </c>
      <c r="N3" t="s">
        <v>15</v>
      </c>
    </row>
    <row r="4" spans="1:14" x14ac:dyDescent="0.3">
      <c r="A4">
        <v>14177</v>
      </c>
      <c r="B4" t="s">
        <v>27</v>
      </c>
      <c r="C4" t="s">
        <v>30</v>
      </c>
      <c r="D4" s="2">
        <v>80000</v>
      </c>
      <c r="E4">
        <v>5</v>
      </c>
      <c r="F4" t="s">
        <v>16</v>
      </c>
      <c r="G4" t="s">
        <v>18</v>
      </c>
      <c r="H4" t="s">
        <v>15</v>
      </c>
      <c r="I4">
        <v>2</v>
      </c>
      <c r="J4" t="s">
        <v>19</v>
      </c>
      <c r="K4" t="s">
        <v>42</v>
      </c>
      <c r="L4">
        <v>60</v>
      </c>
      <c r="M4" t="str">
        <f>IF(L4&gt;=55,"old",IF(L4&gt;=31,"Middle Age",IF(L4&lt;31,"Adolescent","invalid")))</f>
        <v>old</v>
      </c>
      <c r="N4" t="s">
        <v>15</v>
      </c>
    </row>
    <row r="5" spans="1:14" x14ac:dyDescent="0.3">
      <c r="A5">
        <v>24381</v>
      </c>
      <c r="B5" t="s">
        <v>28</v>
      </c>
      <c r="C5" t="s">
        <v>30</v>
      </c>
      <c r="D5" s="2">
        <v>70000</v>
      </c>
      <c r="E5">
        <v>0</v>
      </c>
      <c r="F5" t="s">
        <v>11</v>
      </c>
      <c r="G5" t="s">
        <v>18</v>
      </c>
      <c r="H5" t="s">
        <v>13</v>
      </c>
      <c r="I5">
        <v>1</v>
      </c>
      <c r="J5" t="s">
        <v>20</v>
      </c>
      <c r="K5" t="s">
        <v>42</v>
      </c>
      <c r="L5">
        <v>41</v>
      </c>
      <c r="M5" t="str">
        <f>IF(L5&gt;=55,"old",IF(L5&gt;=31,"Middle Age",IF(L5&lt;31,"Adolescent","invalid")))</f>
        <v>Middle Age</v>
      </c>
      <c r="N5" t="s">
        <v>13</v>
      </c>
    </row>
    <row r="6" spans="1:14" x14ac:dyDescent="0.3">
      <c r="A6">
        <v>25597</v>
      </c>
      <c r="B6" t="s">
        <v>28</v>
      </c>
      <c r="C6" t="s">
        <v>30</v>
      </c>
      <c r="D6" s="2">
        <v>30000</v>
      </c>
      <c r="E6">
        <v>0</v>
      </c>
      <c r="F6" t="s">
        <v>11</v>
      </c>
      <c r="G6" t="s">
        <v>17</v>
      </c>
      <c r="H6" t="s">
        <v>15</v>
      </c>
      <c r="I6">
        <v>0</v>
      </c>
      <c r="J6" t="s">
        <v>14</v>
      </c>
      <c r="K6" t="s">
        <v>42</v>
      </c>
      <c r="L6">
        <v>36</v>
      </c>
      <c r="M6" t="str">
        <f>IF(L6&gt;=55,"old",IF(L6&gt;=31,"Middle Age",IF(L6&lt;31,"Adolescent","invalid")))</f>
        <v>Middle Age</v>
      </c>
      <c r="N6" t="s">
        <v>13</v>
      </c>
    </row>
    <row r="7" spans="1:14" x14ac:dyDescent="0.3">
      <c r="A7">
        <v>13507</v>
      </c>
      <c r="B7" t="s">
        <v>27</v>
      </c>
      <c r="C7" t="s">
        <v>29</v>
      </c>
      <c r="D7" s="2">
        <v>10000</v>
      </c>
      <c r="E7">
        <v>2</v>
      </c>
      <c r="F7" t="s">
        <v>16</v>
      </c>
      <c r="G7" t="s">
        <v>21</v>
      </c>
      <c r="H7" t="s">
        <v>13</v>
      </c>
      <c r="I7">
        <v>0</v>
      </c>
      <c r="J7" t="s">
        <v>22</v>
      </c>
      <c r="K7" t="s">
        <v>42</v>
      </c>
      <c r="L7">
        <v>50</v>
      </c>
      <c r="M7" t="str">
        <f>IF(L7&gt;=55,"old",IF(L7&gt;=31,"Middle Age",IF(L7&lt;31,"Adolescent","invalid")))</f>
        <v>Middle Age</v>
      </c>
      <c r="N7" t="s">
        <v>15</v>
      </c>
    </row>
    <row r="8" spans="1:14" x14ac:dyDescent="0.3">
      <c r="A8">
        <v>27974</v>
      </c>
      <c r="B8" t="s">
        <v>28</v>
      </c>
      <c r="C8" t="s">
        <v>30</v>
      </c>
      <c r="D8" s="2">
        <v>160000</v>
      </c>
      <c r="E8">
        <v>2</v>
      </c>
      <c r="F8" t="s">
        <v>23</v>
      </c>
      <c r="G8" t="s">
        <v>24</v>
      </c>
      <c r="H8" t="s">
        <v>13</v>
      </c>
      <c r="I8">
        <v>4</v>
      </c>
      <c r="J8" t="s">
        <v>14</v>
      </c>
      <c r="K8" t="s">
        <v>44</v>
      </c>
      <c r="L8">
        <v>33</v>
      </c>
      <c r="M8" t="str">
        <f>IF(L8&gt;=55,"old",IF(L8&gt;=31,"Middle Age",IF(L8&lt;31,"Adolescent","invalid")))</f>
        <v>Middle Age</v>
      </c>
      <c r="N8" t="s">
        <v>13</v>
      </c>
    </row>
    <row r="9" spans="1:14" x14ac:dyDescent="0.3">
      <c r="A9">
        <v>19364</v>
      </c>
      <c r="B9" t="s">
        <v>27</v>
      </c>
      <c r="C9" t="s">
        <v>30</v>
      </c>
      <c r="D9" s="2">
        <v>40000</v>
      </c>
      <c r="E9">
        <v>1</v>
      </c>
      <c r="F9" t="s">
        <v>11</v>
      </c>
      <c r="G9" t="s">
        <v>12</v>
      </c>
      <c r="H9" t="s">
        <v>13</v>
      </c>
      <c r="I9">
        <v>0</v>
      </c>
      <c r="J9" t="s">
        <v>14</v>
      </c>
      <c r="K9" t="s">
        <v>44</v>
      </c>
      <c r="L9">
        <v>43</v>
      </c>
      <c r="M9" t="str">
        <f>IF(L9&gt;=55,"old",IF(L9&gt;=31,"Middle Age",IF(L9&lt;31,"Adolescent","invalid")))</f>
        <v>Middle Age</v>
      </c>
      <c r="N9" t="s">
        <v>13</v>
      </c>
    </row>
    <row r="10" spans="1:14" x14ac:dyDescent="0.3">
      <c r="A10">
        <v>22155</v>
      </c>
      <c r="B10" t="s">
        <v>27</v>
      </c>
      <c r="C10" t="s">
        <v>30</v>
      </c>
      <c r="D10" s="2">
        <v>20000</v>
      </c>
      <c r="E10">
        <v>2</v>
      </c>
      <c r="F10" t="s">
        <v>25</v>
      </c>
      <c r="G10" t="s">
        <v>17</v>
      </c>
      <c r="H10" t="s">
        <v>13</v>
      </c>
      <c r="I10">
        <v>2</v>
      </c>
      <c r="J10" t="s">
        <v>20</v>
      </c>
      <c r="K10" t="s">
        <v>44</v>
      </c>
      <c r="L10">
        <v>58</v>
      </c>
      <c r="M10" t="str">
        <f>IF(L10&gt;=55,"old",IF(L10&gt;=31,"Middle Age",IF(L10&lt;31,"Adolescent","invalid")))</f>
        <v>old</v>
      </c>
      <c r="N10" t="s">
        <v>15</v>
      </c>
    </row>
    <row r="11" spans="1:14" x14ac:dyDescent="0.3">
      <c r="A11">
        <v>19280</v>
      </c>
      <c r="B11" t="s">
        <v>27</v>
      </c>
      <c r="C11" t="s">
        <v>30</v>
      </c>
      <c r="D11" s="2">
        <v>120000</v>
      </c>
      <c r="E11">
        <v>2</v>
      </c>
      <c r="F11" t="s">
        <v>16</v>
      </c>
      <c r="G11" t="s">
        <v>21</v>
      </c>
      <c r="H11" t="s">
        <v>13</v>
      </c>
      <c r="I11">
        <v>1</v>
      </c>
      <c r="J11" t="s">
        <v>14</v>
      </c>
      <c r="K11" t="s">
        <v>44</v>
      </c>
      <c r="L11">
        <v>40</v>
      </c>
      <c r="M11" t="str">
        <f>IF(L11&gt;=55,"old",IF(L11&gt;=31,"Middle Age",IF(L11&lt;31,"Adolescent","invalid")))</f>
        <v>Middle Age</v>
      </c>
      <c r="N11" t="s">
        <v>13</v>
      </c>
    </row>
    <row r="12" spans="1:14" x14ac:dyDescent="0.3">
      <c r="A12">
        <v>22173</v>
      </c>
      <c r="B12" t="s">
        <v>27</v>
      </c>
      <c r="C12" t="s">
        <v>29</v>
      </c>
      <c r="D12" s="2">
        <v>30000</v>
      </c>
      <c r="E12">
        <v>3</v>
      </c>
      <c r="F12" t="s">
        <v>23</v>
      </c>
      <c r="G12" t="s">
        <v>12</v>
      </c>
      <c r="H12" t="s">
        <v>15</v>
      </c>
      <c r="I12">
        <v>2</v>
      </c>
      <c r="J12" t="s">
        <v>22</v>
      </c>
      <c r="K12" t="s">
        <v>44</v>
      </c>
      <c r="L12">
        <v>54</v>
      </c>
      <c r="M12" t="str">
        <f>IF(L12&gt;=55,"old",IF(L12&gt;=31,"Middle Age",IF(L12&lt;31,"Adolescent","invalid")))</f>
        <v>Middle Age</v>
      </c>
      <c r="N12" t="s">
        <v>13</v>
      </c>
    </row>
    <row r="13" spans="1:14" x14ac:dyDescent="0.3">
      <c r="A13">
        <v>12697</v>
      </c>
      <c r="B13" t="s">
        <v>28</v>
      </c>
      <c r="C13" t="s">
        <v>29</v>
      </c>
      <c r="D13" s="2">
        <v>90000</v>
      </c>
      <c r="E13">
        <v>0</v>
      </c>
      <c r="F13" t="s">
        <v>11</v>
      </c>
      <c r="G13" t="s">
        <v>18</v>
      </c>
      <c r="H13" t="s">
        <v>15</v>
      </c>
      <c r="I13">
        <v>4</v>
      </c>
      <c r="J13" t="s">
        <v>38</v>
      </c>
      <c r="K13" t="s">
        <v>44</v>
      </c>
      <c r="L13">
        <v>36</v>
      </c>
      <c r="M13" t="str">
        <f>IF(L13&gt;=55,"old",IF(L13&gt;=31,"Middle Age",IF(L13&lt;31,"Adolescent","invalid")))</f>
        <v>Middle Age</v>
      </c>
      <c r="N13" t="s">
        <v>15</v>
      </c>
    </row>
    <row r="14" spans="1:14" x14ac:dyDescent="0.3">
      <c r="A14">
        <v>11434</v>
      </c>
      <c r="B14" t="s">
        <v>27</v>
      </c>
      <c r="C14" t="s">
        <v>30</v>
      </c>
      <c r="D14" s="2">
        <v>170000</v>
      </c>
      <c r="E14">
        <v>5</v>
      </c>
      <c r="F14" t="s">
        <v>16</v>
      </c>
      <c r="G14" t="s">
        <v>18</v>
      </c>
      <c r="H14" t="s">
        <v>13</v>
      </c>
      <c r="I14">
        <v>0</v>
      </c>
      <c r="J14" t="s">
        <v>14</v>
      </c>
      <c r="K14" t="s">
        <v>44</v>
      </c>
      <c r="L14">
        <v>55</v>
      </c>
      <c r="M14" t="str">
        <f>IF(L14&gt;=55,"old",IF(L14&gt;=31,"Middle Age",IF(L14&lt;31,"Adolescent","invalid")))</f>
        <v>old</v>
      </c>
      <c r="N14" t="s">
        <v>15</v>
      </c>
    </row>
    <row r="15" spans="1:14" x14ac:dyDescent="0.3">
      <c r="A15">
        <v>25323</v>
      </c>
      <c r="B15" t="s">
        <v>27</v>
      </c>
      <c r="C15" t="s">
        <v>30</v>
      </c>
      <c r="D15" s="2">
        <v>40000</v>
      </c>
      <c r="E15">
        <v>2</v>
      </c>
      <c r="F15" t="s">
        <v>16</v>
      </c>
      <c r="G15" t="s">
        <v>17</v>
      </c>
      <c r="H15" t="s">
        <v>13</v>
      </c>
      <c r="I15">
        <v>1</v>
      </c>
      <c r="J15" t="s">
        <v>22</v>
      </c>
      <c r="K15" t="s">
        <v>44</v>
      </c>
      <c r="L15">
        <v>35</v>
      </c>
      <c r="M15" t="str">
        <f>IF(L15&gt;=55,"old",IF(L15&gt;=31,"Middle Age",IF(L15&lt;31,"Adolescent","invalid")))</f>
        <v>Middle Age</v>
      </c>
      <c r="N15" t="s">
        <v>13</v>
      </c>
    </row>
    <row r="16" spans="1:14" x14ac:dyDescent="0.3">
      <c r="A16">
        <v>23542</v>
      </c>
      <c r="B16" t="s">
        <v>28</v>
      </c>
      <c r="C16" t="s">
        <v>30</v>
      </c>
      <c r="D16" s="2">
        <v>60000</v>
      </c>
      <c r="E16">
        <v>1</v>
      </c>
      <c r="F16" t="s">
        <v>16</v>
      </c>
      <c r="G16" t="s">
        <v>12</v>
      </c>
      <c r="H16" t="s">
        <v>15</v>
      </c>
      <c r="I16">
        <v>1</v>
      </c>
      <c r="J16" t="s">
        <v>14</v>
      </c>
      <c r="K16" t="s">
        <v>47</v>
      </c>
      <c r="L16">
        <v>45</v>
      </c>
      <c r="M16" t="str">
        <f>IF(L16&gt;=55,"old",IF(L16&gt;=31,"Middle Age",IF(L16&lt;31,"Adolescent","invalid")))</f>
        <v>Middle Age</v>
      </c>
      <c r="N16" t="s">
        <v>13</v>
      </c>
    </row>
    <row r="17" spans="1:14" x14ac:dyDescent="0.3">
      <c r="A17">
        <v>20870</v>
      </c>
      <c r="B17" t="s">
        <v>28</v>
      </c>
      <c r="C17" t="s">
        <v>29</v>
      </c>
      <c r="D17" s="2">
        <v>10000</v>
      </c>
      <c r="E17">
        <v>2</v>
      </c>
      <c r="F17" t="s">
        <v>23</v>
      </c>
      <c r="G17" t="s">
        <v>21</v>
      </c>
      <c r="H17" t="s">
        <v>13</v>
      </c>
      <c r="I17">
        <v>1</v>
      </c>
      <c r="J17" t="s">
        <v>14</v>
      </c>
      <c r="K17" t="s">
        <v>47</v>
      </c>
      <c r="L17">
        <v>38</v>
      </c>
      <c r="M17" t="str">
        <f>IF(L17&gt;=55,"old",IF(L17&gt;=31,"Middle Age",IF(L17&lt;31,"Adolescent","invalid")))</f>
        <v>Middle Age</v>
      </c>
      <c r="N17" t="s">
        <v>13</v>
      </c>
    </row>
    <row r="18" spans="1:14" x14ac:dyDescent="0.3">
      <c r="A18">
        <v>23316</v>
      </c>
      <c r="B18" t="s">
        <v>28</v>
      </c>
      <c r="C18" t="s">
        <v>30</v>
      </c>
      <c r="D18" s="2">
        <v>30000</v>
      </c>
      <c r="E18">
        <v>3</v>
      </c>
      <c r="F18" t="s">
        <v>16</v>
      </c>
      <c r="G18" t="s">
        <v>17</v>
      </c>
      <c r="H18" t="s">
        <v>15</v>
      </c>
      <c r="I18">
        <v>2</v>
      </c>
      <c r="J18" t="s">
        <v>22</v>
      </c>
      <c r="K18" t="s">
        <v>47</v>
      </c>
      <c r="L18">
        <v>59</v>
      </c>
      <c r="M18" t="str">
        <f>IF(L18&gt;=55,"old",IF(L18&gt;=31,"Middle Age",IF(L18&lt;31,"Adolescent","invalid")))</f>
        <v>old</v>
      </c>
      <c r="N18" t="s">
        <v>13</v>
      </c>
    </row>
    <row r="19" spans="1:14" x14ac:dyDescent="0.3">
      <c r="A19">
        <v>12610</v>
      </c>
      <c r="B19" t="s">
        <v>27</v>
      </c>
      <c r="C19" t="s">
        <v>29</v>
      </c>
      <c r="D19" s="2">
        <v>30000</v>
      </c>
      <c r="E19">
        <v>1</v>
      </c>
      <c r="F19" t="s">
        <v>11</v>
      </c>
      <c r="G19" t="s">
        <v>17</v>
      </c>
      <c r="H19" t="s">
        <v>13</v>
      </c>
      <c r="I19">
        <v>0</v>
      </c>
      <c r="J19" t="s">
        <v>14</v>
      </c>
      <c r="K19" t="s">
        <v>47</v>
      </c>
      <c r="L19">
        <v>47</v>
      </c>
      <c r="M19" t="str">
        <f>IF(L19&gt;=55,"old",IF(L19&gt;=31,"Middle Age",IF(L19&lt;31,"Adolescent","invalid")))</f>
        <v>Middle Age</v>
      </c>
      <c r="N19" t="s">
        <v>15</v>
      </c>
    </row>
    <row r="20" spans="1:14" x14ac:dyDescent="0.3">
      <c r="A20">
        <v>27183</v>
      </c>
      <c r="B20" t="s">
        <v>28</v>
      </c>
      <c r="C20" t="s">
        <v>30</v>
      </c>
      <c r="D20" s="2">
        <v>40000</v>
      </c>
      <c r="E20">
        <v>2</v>
      </c>
      <c r="F20" t="s">
        <v>16</v>
      </c>
      <c r="G20" t="s">
        <v>17</v>
      </c>
      <c r="H20" t="s">
        <v>13</v>
      </c>
      <c r="I20">
        <v>1</v>
      </c>
      <c r="J20" t="s">
        <v>22</v>
      </c>
      <c r="K20" t="s">
        <v>47</v>
      </c>
      <c r="L20">
        <v>35</v>
      </c>
      <c r="M20" t="str">
        <f>IF(L20&gt;=55,"old",IF(L20&gt;=31,"Middle Age",IF(L20&lt;31,"Adolescent","invalid")))</f>
        <v>Middle Age</v>
      </c>
      <c r="N20" t="s">
        <v>13</v>
      </c>
    </row>
    <row r="21" spans="1:14" x14ac:dyDescent="0.3">
      <c r="A21">
        <v>25940</v>
      </c>
      <c r="B21" t="s">
        <v>28</v>
      </c>
      <c r="C21" t="s">
        <v>30</v>
      </c>
      <c r="D21" s="2">
        <v>20000</v>
      </c>
      <c r="E21">
        <v>2</v>
      </c>
      <c r="F21" t="s">
        <v>25</v>
      </c>
      <c r="G21" t="s">
        <v>17</v>
      </c>
      <c r="H21" t="s">
        <v>13</v>
      </c>
      <c r="I21">
        <v>2</v>
      </c>
      <c r="J21" t="s">
        <v>20</v>
      </c>
      <c r="K21" t="s">
        <v>47</v>
      </c>
      <c r="L21">
        <v>55</v>
      </c>
      <c r="M21" t="str">
        <f>IF(L21&gt;=55,"old",IF(L21&gt;=31,"Middle Age",IF(L21&lt;31,"Adolescent","invalid")))</f>
        <v>old</v>
      </c>
      <c r="N21" t="s">
        <v>13</v>
      </c>
    </row>
    <row r="22" spans="1:14" x14ac:dyDescent="0.3">
      <c r="A22">
        <v>25598</v>
      </c>
      <c r="B22" t="s">
        <v>27</v>
      </c>
      <c r="C22" t="s">
        <v>29</v>
      </c>
      <c r="D22" s="2">
        <v>40000</v>
      </c>
      <c r="E22">
        <v>0</v>
      </c>
      <c r="F22" t="s">
        <v>26</v>
      </c>
      <c r="G22" t="s">
        <v>17</v>
      </c>
      <c r="H22" t="s">
        <v>13</v>
      </c>
      <c r="I22">
        <v>0</v>
      </c>
      <c r="J22" t="s">
        <v>14</v>
      </c>
      <c r="K22" t="s">
        <v>47</v>
      </c>
      <c r="L22">
        <v>36</v>
      </c>
      <c r="M22" t="str">
        <f>IF(L22&gt;=55,"old",IF(L22&gt;=31,"Middle Age",IF(L22&lt;31,"Adolescent","invalid")))</f>
        <v>Middle Age</v>
      </c>
      <c r="N22" t="s">
        <v>13</v>
      </c>
    </row>
    <row r="23" spans="1:14" x14ac:dyDescent="0.3">
      <c r="A23">
        <v>21564</v>
      </c>
      <c r="B23" t="s">
        <v>28</v>
      </c>
      <c r="C23" t="s">
        <v>29</v>
      </c>
      <c r="D23" s="2">
        <v>80000</v>
      </c>
      <c r="E23">
        <v>0</v>
      </c>
      <c r="F23" t="s">
        <v>11</v>
      </c>
      <c r="G23" t="s">
        <v>18</v>
      </c>
      <c r="H23" t="s">
        <v>13</v>
      </c>
      <c r="I23">
        <v>4</v>
      </c>
      <c r="J23" t="s">
        <v>38</v>
      </c>
      <c r="K23" t="s">
        <v>47</v>
      </c>
      <c r="L23">
        <v>35</v>
      </c>
      <c r="M23" t="str">
        <f>IF(L23&gt;=55,"old",IF(L23&gt;=31,"Middle Age",IF(L23&lt;31,"Adolescent","invalid")))</f>
        <v>Middle Age</v>
      </c>
      <c r="N23" t="s">
        <v>15</v>
      </c>
    </row>
    <row r="24" spans="1:14" x14ac:dyDescent="0.3">
      <c r="A24">
        <v>19193</v>
      </c>
      <c r="B24" t="s">
        <v>28</v>
      </c>
      <c r="C24" t="s">
        <v>30</v>
      </c>
      <c r="D24" s="2">
        <v>40000</v>
      </c>
      <c r="E24">
        <v>2</v>
      </c>
      <c r="F24" t="s">
        <v>16</v>
      </c>
      <c r="G24" t="s">
        <v>17</v>
      </c>
      <c r="H24" t="s">
        <v>13</v>
      </c>
      <c r="I24">
        <v>0</v>
      </c>
      <c r="J24" t="s">
        <v>22</v>
      </c>
      <c r="K24" t="s">
        <v>55</v>
      </c>
      <c r="L24">
        <v>35</v>
      </c>
      <c r="M24" t="str">
        <f>IF(L24&gt;=55,"old",IF(L24&gt;=31,"Middle Age",IF(L24&lt;31,"Adolescent","invalid")))</f>
        <v>Middle Age</v>
      </c>
      <c r="N24" t="s">
        <v>13</v>
      </c>
    </row>
    <row r="25" spans="1:14" x14ac:dyDescent="0.3">
      <c r="A25">
        <v>26412</v>
      </c>
      <c r="B25" t="s">
        <v>27</v>
      </c>
      <c r="C25" t="s">
        <v>29</v>
      </c>
      <c r="D25" s="2">
        <v>80000</v>
      </c>
      <c r="E25">
        <v>5</v>
      </c>
      <c r="F25" t="s">
        <v>23</v>
      </c>
      <c r="G25" t="s">
        <v>24</v>
      </c>
      <c r="H25" t="s">
        <v>15</v>
      </c>
      <c r="I25">
        <v>3</v>
      </c>
      <c r="J25" t="s">
        <v>20</v>
      </c>
      <c r="K25" t="s">
        <v>55</v>
      </c>
      <c r="L25">
        <v>56</v>
      </c>
      <c r="M25" t="str">
        <f>IF(L25&gt;=55,"old",IF(L25&gt;=31,"Middle Age",IF(L25&lt;31,"Adolescent","invalid")))</f>
        <v>old</v>
      </c>
      <c r="N25" t="s">
        <v>15</v>
      </c>
    </row>
    <row r="26" spans="1:14" x14ac:dyDescent="0.3">
      <c r="A26">
        <v>27184</v>
      </c>
      <c r="B26" t="s">
        <v>28</v>
      </c>
      <c r="C26" t="s">
        <v>30</v>
      </c>
      <c r="D26" s="2">
        <v>40000</v>
      </c>
      <c r="E26">
        <v>2</v>
      </c>
      <c r="F26" t="s">
        <v>16</v>
      </c>
      <c r="G26" t="s">
        <v>17</v>
      </c>
      <c r="H26" t="s">
        <v>15</v>
      </c>
      <c r="I26">
        <v>1</v>
      </c>
      <c r="J26" t="s">
        <v>14</v>
      </c>
      <c r="K26" t="s">
        <v>47</v>
      </c>
      <c r="L26">
        <v>34</v>
      </c>
      <c r="M26" t="str">
        <f>IF(L26&gt;=55,"old",IF(L26&gt;=31,"Middle Age",IF(L26&lt;31,"Adolescent","invalid")))</f>
        <v>Middle Age</v>
      </c>
      <c r="N26" t="s">
        <v>15</v>
      </c>
    </row>
    <row r="27" spans="1:14" x14ac:dyDescent="0.3">
      <c r="A27">
        <v>12590</v>
      </c>
      <c r="B27" t="s">
        <v>28</v>
      </c>
      <c r="C27" t="s">
        <v>30</v>
      </c>
      <c r="D27" s="2">
        <v>30000</v>
      </c>
      <c r="E27">
        <v>1</v>
      </c>
      <c r="F27" t="s">
        <v>11</v>
      </c>
      <c r="G27" t="s">
        <v>17</v>
      </c>
      <c r="H27" t="s">
        <v>13</v>
      </c>
      <c r="I27">
        <v>0</v>
      </c>
      <c r="J27" t="s">
        <v>14</v>
      </c>
      <c r="K27" t="s">
        <v>47</v>
      </c>
      <c r="L27">
        <v>63</v>
      </c>
      <c r="M27" t="str">
        <f>IF(L27&gt;=55,"old",IF(L27&gt;=31,"Middle Age",IF(L27&lt;31,"Adolescent","invalid")))</f>
        <v>old</v>
      </c>
      <c r="N27" t="s">
        <v>15</v>
      </c>
    </row>
    <row r="28" spans="1:14" x14ac:dyDescent="0.3">
      <c r="A28">
        <v>17841</v>
      </c>
      <c r="B28" t="s">
        <v>28</v>
      </c>
      <c r="C28" t="s">
        <v>30</v>
      </c>
      <c r="D28" s="2">
        <v>30000</v>
      </c>
      <c r="E28">
        <v>0</v>
      </c>
      <c r="F28" t="s">
        <v>16</v>
      </c>
      <c r="G28" t="s">
        <v>17</v>
      </c>
      <c r="H28" t="s">
        <v>15</v>
      </c>
      <c r="I28">
        <v>1</v>
      </c>
      <c r="J28" t="s">
        <v>14</v>
      </c>
      <c r="K28" t="s">
        <v>47</v>
      </c>
      <c r="L28">
        <v>29</v>
      </c>
      <c r="M28" t="str">
        <f>IF(L28&gt;=55,"old",IF(L28&gt;=31,"Middle Age",IF(L28&lt;31,"Adolescent","invalid")))</f>
        <v>Adolescent</v>
      </c>
      <c r="N28" t="s">
        <v>13</v>
      </c>
    </row>
    <row r="29" spans="1:14" x14ac:dyDescent="0.3">
      <c r="A29">
        <v>18283</v>
      </c>
      <c r="B29" t="s">
        <v>28</v>
      </c>
      <c r="C29" t="s">
        <v>29</v>
      </c>
      <c r="D29" s="2">
        <v>100000</v>
      </c>
      <c r="E29">
        <v>0</v>
      </c>
      <c r="F29" t="s">
        <v>11</v>
      </c>
      <c r="G29" t="s">
        <v>18</v>
      </c>
      <c r="H29" t="s">
        <v>15</v>
      </c>
      <c r="I29">
        <v>1</v>
      </c>
      <c r="J29" t="s">
        <v>20</v>
      </c>
      <c r="K29" t="s">
        <v>47</v>
      </c>
      <c r="L29">
        <v>40</v>
      </c>
      <c r="M29" t="str">
        <f>IF(L29&gt;=55,"old",IF(L29&gt;=31,"Middle Age",IF(L29&lt;31,"Adolescent","invalid")))</f>
        <v>Middle Age</v>
      </c>
      <c r="N29" t="s">
        <v>15</v>
      </c>
    </row>
    <row r="30" spans="1:14" x14ac:dyDescent="0.3">
      <c r="A30">
        <v>18299</v>
      </c>
      <c r="B30" t="s">
        <v>27</v>
      </c>
      <c r="C30" t="s">
        <v>30</v>
      </c>
      <c r="D30" s="2">
        <v>70000</v>
      </c>
      <c r="E30">
        <v>5</v>
      </c>
      <c r="F30" t="s">
        <v>16</v>
      </c>
      <c r="G30" t="s">
        <v>12</v>
      </c>
      <c r="H30" t="s">
        <v>13</v>
      </c>
      <c r="I30">
        <v>2</v>
      </c>
      <c r="J30" t="s">
        <v>20</v>
      </c>
      <c r="K30" t="s">
        <v>47</v>
      </c>
      <c r="L30">
        <v>44</v>
      </c>
      <c r="M30" t="str">
        <f>IF(L30&gt;=55,"old",IF(L30&gt;=31,"Middle Age",IF(L30&lt;31,"Adolescent","invalid")))</f>
        <v>Middle Age</v>
      </c>
      <c r="N30" t="s">
        <v>15</v>
      </c>
    </row>
    <row r="31" spans="1:14" x14ac:dyDescent="0.3">
      <c r="A31">
        <v>16466</v>
      </c>
      <c r="B31" t="s">
        <v>28</v>
      </c>
      <c r="C31" t="s">
        <v>29</v>
      </c>
      <c r="D31" s="2">
        <v>20000</v>
      </c>
      <c r="E31">
        <v>0</v>
      </c>
      <c r="F31" t="s">
        <v>25</v>
      </c>
      <c r="G31" t="s">
        <v>21</v>
      </c>
      <c r="H31" t="s">
        <v>15</v>
      </c>
      <c r="I31">
        <v>2</v>
      </c>
      <c r="J31" t="s">
        <v>14</v>
      </c>
      <c r="K31" t="s">
        <v>47</v>
      </c>
      <c r="L31">
        <v>32</v>
      </c>
      <c r="M31" t="str">
        <f>IF(L31&gt;=55,"old",IF(L31&gt;=31,"Middle Age",IF(L31&lt;31,"Adolescent","invalid")))</f>
        <v>Middle Age</v>
      </c>
      <c r="N31" t="s">
        <v>13</v>
      </c>
    </row>
    <row r="32" spans="1:14" x14ac:dyDescent="0.3">
      <c r="A32">
        <v>19273</v>
      </c>
      <c r="B32" t="s">
        <v>27</v>
      </c>
      <c r="C32" t="s">
        <v>29</v>
      </c>
      <c r="D32" s="2">
        <v>20000</v>
      </c>
      <c r="E32">
        <v>2</v>
      </c>
      <c r="F32" t="s">
        <v>16</v>
      </c>
      <c r="G32" t="s">
        <v>21</v>
      </c>
      <c r="H32" t="s">
        <v>13</v>
      </c>
      <c r="I32">
        <v>0</v>
      </c>
      <c r="J32" t="s">
        <v>14</v>
      </c>
      <c r="K32" t="s">
        <v>47</v>
      </c>
      <c r="L32">
        <v>63</v>
      </c>
      <c r="M32" t="str">
        <f>IF(L32&gt;=55,"old",IF(L32&gt;=31,"Middle Age",IF(L32&lt;31,"Adolescent","invalid")))</f>
        <v>old</v>
      </c>
      <c r="N32" t="s">
        <v>15</v>
      </c>
    </row>
    <row r="33" spans="1:14" x14ac:dyDescent="0.3">
      <c r="A33">
        <v>22400</v>
      </c>
      <c r="B33" t="s">
        <v>27</v>
      </c>
      <c r="C33" t="s">
        <v>30</v>
      </c>
      <c r="D33" s="2">
        <v>10000</v>
      </c>
      <c r="E33">
        <v>0</v>
      </c>
      <c r="F33" t="s">
        <v>16</v>
      </c>
      <c r="G33" t="s">
        <v>21</v>
      </c>
      <c r="H33" t="s">
        <v>15</v>
      </c>
      <c r="I33">
        <v>1</v>
      </c>
      <c r="J33" t="s">
        <v>14</v>
      </c>
      <c r="K33" t="s">
        <v>47</v>
      </c>
      <c r="L33">
        <v>26</v>
      </c>
      <c r="M33" t="str">
        <f>IF(L33&gt;=55,"old",IF(L33&gt;=31,"Middle Age",IF(L33&lt;31,"Adolescent","invalid")))</f>
        <v>Adolescent</v>
      </c>
      <c r="N33" t="s">
        <v>13</v>
      </c>
    </row>
    <row r="34" spans="1:14" x14ac:dyDescent="0.3">
      <c r="A34">
        <v>20942</v>
      </c>
      <c r="B34" t="s">
        <v>28</v>
      </c>
      <c r="C34" t="s">
        <v>29</v>
      </c>
      <c r="D34" s="2">
        <v>20000</v>
      </c>
      <c r="E34">
        <v>0</v>
      </c>
      <c r="F34" t="s">
        <v>23</v>
      </c>
      <c r="G34" t="s">
        <v>21</v>
      </c>
      <c r="H34" t="s">
        <v>15</v>
      </c>
      <c r="I34">
        <v>1</v>
      </c>
      <c r="J34" t="s">
        <v>20</v>
      </c>
      <c r="K34" t="s">
        <v>47</v>
      </c>
      <c r="L34">
        <v>31</v>
      </c>
      <c r="M34" t="str">
        <f>IF(L34&gt;=55,"old",IF(L34&gt;=31,"Middle Age",IF(L34&lt;31,"Adolescent","invalid")))</f>
        <v>Middle Age</v>
      </c>
      <c r="N34" t="s">
        <v>15</v>
      </c>
    </row>
    <row r="35" spans="1:14" x14ac:dyDescent="0.3">
      <c r="A35">
        <v>18484</v>
      </c>
      <c r="B35" t="s">
        <v>28</v>
      </c>
      <c r="C35" t="s">
        <v>30</v>
      </c>
      <c r="D35" s="2">
        <v>80000</v>
      </c>
      <c r="E35">
        <v>2</v>
      </c>
      <c r="F35" t="s">
        <v>23</v>
      </c>
      <c r="G35" t="s">
        <v>12</v>
      </c>
      <c r="H35" t="s">
        <v>15</v>
      </c>
      <c r="I35">
        <v>2</v>
      </c>
      <c r="J35" t="s">
        <v>22</v>
      </c>
      <c r="K35" t="s">
        <v>47</v>
      </c>
      <c r="L35">
        <v>50</v>
      </c>
      <c r="M35" t="str">
        <f>IF(L35&gt;=55,"old",IF(L35&gt;=31,"Middle Age",IF(L35&lt;31,"Adolescent","invalid")))</f>
        <v>Middle Age</v>
      </c>
      <c r="N35" t="s">
        <v>13</v>
      </c>
    </row>
    <row r="36" spans="1:14" x14ac:dyDescent="0.3">
      <c r="A36">
        <v>12291</v>
      </c>
      <c r="B36" t="s">
        <v>28</v>
      </c>
      <c r="C36" t="s">
        <v>30</v>
      </c>
      <c r="D36" s="2">
        <v>90000</v>
      </c>
      <c r="E36">
        <v>5</v>
      </c>
      <c r="F36" t="s">
        <v>16</v>
      </c>
      <c r="G36" t="s">
        <v>18</v>
      </c>
      <c r="H36" t="s">
        <v>15</v>
      </c>
      <c r="I36">
        <v>2</v>
      </c>
      <c r="J36" t="s">
        <v>19</v>
      </c>
      <c r="K36" t="s">
        <v>55</v>
      </c>
      <c r="L36">
        <v>62</v>
      </c>
      <c r="M36" t="str">
        <f>IF(L36&gt;=55,"old",IF(L36&gt;=31,"Middle Age",IF(L36&lt;31,"Adolescent","invalid")))</f>
        <v>old</v>
      </c>
      <c r="N36" t="s">
        <v>13</v>
      </c>
    </row>
    <row r="37" spans="1:14" x14ac:dyDescent="0.3">
      <c r="A37">
        <v>28380</v>
      </c>
      <c r="B37" t="s">
        <v>28</v>
      </c>
      <c r="C37" t="s">
        <v>29</v>
      </c>
      <c r="D37" s="2">
        <v>10000</v>
      </c>
      <c r="E37">
        <v>5</v>
      </c>
      <c r="F37" t="s">
        <v>25</v>
      </c>
      <c r="G37" t="s">
        <v>21</v>
      </c>
      <c r="H37" t="s">
        <v>15</v>
      </c>
      <c r="I37">
        <v>2</v>
      </c>
      <c r="J37" t="s">
        <v>14</v>
      </c>
      <c r="K37" t="s">
        <v>55</v>
      </c>
      <c r="L37">
        <v>41</v>
      </c>
      <c r="M37" t="str">
        <f>IF(L37&gt;=55,"old",IF(L37&gt;=31,"Middle Age",IF(L37&lt;31,"Adolescent","invalid")))</f>
        <v>Middle Age</v>
      </c>
      <c r="N37" t="s">
        <v>15</v>
      </c>
    </row>
    <row r="38" spans="1:14" x14ac:dyDescent="0.3">
      <c r="A38">
        <v>17891</v>
      </c>
      <c r="B38" t="s">
        <v>27</v>
      </c>
      <c r="C38" t="s">
        <v>29</v>
      </c>
      <c r="D38" s="2">
        <v>10000</v>
      </c>
      <c r="E38">
        <v>2</v>
      </c>
      <c r="F38" t="s">
        <v>16</v>
      </c>
      <c r="G38" t="s">
        <v>21</v>
      </c>
      <c r="H38" t="s">
        <v>13</v>
      </c>
      <c r="I38">
        <v>1</v>
      </c>
      <c r="J38" t="s">
        <v>14</v>
      </c>
      <c r="K38" t="s">
        <v>47</v>
      </c>
      <c r="L38">
        <v>50</v>
      </c>
      <c r="M38" t="str">
        <f>IF(L38&gt;=55,"old",IF(L38&gt;=31,"Middle Age",IF(L38&lt;31,"Adolescent","invalid")))</f>
        <v>Middle Age</v>
      </c>
      <c r="N38" t="s">
        <v>13</v>
      </c>
    </row>
    <row r="39" spans="1:14" x14ac:dyDescent="0.3">
      <c r="A39">
        <v>27832</v>
      </c>
      <c r="B39" t="s">
        <v>28</v>
      </c>
      <c r="C39" t="s">
        <v>29</v>
      </c>
      <c r="D39" s="2">
        <v>30000</v>
      </c>
      <c r="E39">
        <v>0</v>
      </c>
      <c r="F39" t="s">
        <v>16</v>
      </c>
      <c r="G39" t="s">
        <v>17</v>
      </c>
      <c r="H39" t="s">
        <v>15</v>
      </c>
      <c r="I39">
        <v>1</v>
      </c>
      <c r="J39" t="s">
        <v>19</v>
      </c>
      <c r="K39" t="s">
        <v>47</v>
      </c>
      <c r="L39">
        <v>30</v>
      </c>
      <c r="M39" t="str">
        <f>IF(L39&gt;=55,"old",IF(L39&gt;=31,"Middle Age",IF(L39&lt;31,"Adolescent","invalid")))</f>
        <v>Adolescent</v>
      </c>
      <c r="N39" t="s">
        <v>15</v>
      </c>
    </row>
    <row r="40" spans="1:14" x14ac:dyDescent="0.3">
      <c r="A40">
        <v>26863</v>
      </c>
      <c r="B40" t="s">
        <v>28</v>
      </c>
      <c r="C40" t="s">
        <v>30</v>
      </c>
      <c r="D40" s="2">
        <v>20000</v>
      </c>
      <c r="E40">
        <v>0</v>
      </c>
      <c r="F40" t="s">
        <v>23</v>
      </c>
      <c r="G40" t="s">
        <v>21</v>
      </c>
      <c r="H40" t="s">
        <v>15</v>
      </c>
      <c r="I40">
        <v>1</v>
      </c>
      <c r="J40" t="s">
        <v>19</v>
      </c>
      <c r="K40" t="s">
        <v>46</v>
      </c>
      <c r="L40">
        <v>28</v>
      </c>
      <c r="M40" t="str">
        <f>IF(L40&gt;=55,"old",IF(L40&gt;=31,"Middle Age",IF(L40&lt;31,"Adolescent","invalid")))</f>
        <v>Adolescent</v>
      </c>
      <c r="N40" t="s">
        <v>15</v>
      </c>
    </row>
    <row r="41" spans="1:14" x14ac:dyDescent="0.3">
      <c r="A41">
        <v>16259</v>
      </c>
      <c r="B41" t="s">
        <v>28</v>
      </c>
      <c r="C41" t="s">
        <v>29</v>
      </c>
      <c r="D41" s="2">
        <v>10000</v>
      </c>
      <c r="E41">
        <v>4</v>
      </c>
      <c r="F41" t="s">
        <v>25</v>
      </c>
      <c r="G41" t="s">
        <v>21</v>
      </c>
      <c r="H41" t="s">
        <v>13</v>
      </c>
      <c r="I41">
        <v>2</v>
      </c>
      <c r="J41" t="s">
        <v>14</v>
      </c>
      <c r="K41" t="s">
        <v>46</v>
      </c>
      <c r="L41">
        <v>40</v>
      </c>
      <c r="M41" t="str">
        <f>IF(L41&gt;=55,"old",IF(L41&gt;=31,"Middle Age",IF(L41&lt;31,"Adolescent","invalid")))</f>
        <v>Middle Age</v>
      </c>
      <c r="N41" t="s">
        <v>13</v>
      </c>
    </row>
    <row r="42" spans="1:14" x14ac:dyDescent="0.3">
      <c r="A42">
        <v>27803</v>
      </c>
      <c r="B42" t="s">
        <v>28</v>
      </c>
      <c r="C42" t="s">
        <v>29</v>
      </c>
      <c r="D42" s="2">
        <v>30000</v>
      </c>
      <c r="E42">
        <v>2</v>
      </c>
      <c r="F42" t="s">
        <v>16</v>
      </c>
      <c r="G42" t="s">
        <v>17</v>
      </c>
      <c r="H42" t="s">
        <v>15</v>
      </c>
      <c r="I42">
        <v>0</v>
      </c>
      <c r="J42" t="s">
        <v>14</v>
      </c>
      <c r="K42" t="s">
        <v>46</v>
      </c>
      <c r="L42">
        <v>43</v>
      </c>
      <c r="M42" t="str">
        <f>IF(L42&gt;=55,"old",IF(L42&gt;=31,"Middle Age",IF(L42&lt;31,"Adolescent","invalid")))</f>
        <v>Middle Age</v>
      </c>
      <c r="N42" t="s">
        <v>15</v>
      </c>
    </row>
    <row r="43" spans="1:14" x14ac:dyDescent="0.3">
      <c r="A43">
        <v>14347</v>
      </c>
      <c r="B43" t="s">
        <v>28</v>
      </c>
      <c r="C43" t="s">
        <v>29</v>
      </c>
      <c r="D43" s="2">
        <v>40000</v>
      </c>
      <c r="E43">
        <v>2</v>
      </c>
      <c r="F43" t="s">
        <v>11</v>
      </c>
      <c r="G43" t="s">
        <v>24</v>
      </c>
      <c r="H43" t="s">
        <v>13</v>
      </c>
      <c r="I43">
        <v>2</v>
      </c>
      <c r="J43" t="s">
        <v>20</v>
      </c>
      <c r="K43" t="s">
        <v>46</v>
      </c>
      <c r="L43">
        <v>65</v>
      </c>
      <c r="M43" t="str">
        <f>IF(L43&gt;=55,"old",IF(L43&gt;=31,"Middle Age",IF(L43&lt;31,"Adolescent","invalid")))</f>
        <v>old</v>
      </c>
      <c r="N43" t="s">
        <v>13</v>
      </c>
    </row>
    <row r="44" spans="1:14" x14ac:dyDescent="0.3">
      <c r="A44">
        <v>17703</v>
      </c>
      <c r="B44" t="s">
        <v>27</v>
      </c>
      <c r="C44" t="s">
        <v>29</v>
      </c>
      <c r="D44" s="2">
        <v>10000</v>
      </c>
      <c r="E44">
        <v>1</v>
      </c>
      <c r="F44" t="s">
        <v>26</v>
      </c>
      <c r="G44" t="s">
        <v>21</v>
      </c>
      <c r="H44" t="s">
        <v>13</v>
      </c>
      <c r="I44">
        <v>0</v>
      </c>
      <c r="J44" t="s">
        <v>14</v>
      </c>
      <c r="K44" t="s">
        <v>46</v>
      </c>
      <c r="L44">
        <v>40</v>
      </c>
      <c r="M44" t="str">
        <f>IF(L44&gt;=55,"old",IF(L44&gt;=31,"Middle Age",IF(L44&lt;31,"Adolescent","invalid")))</f>
        <v>Middle Age</v>
      </c>
      <c r="N44" t="s">
        <v>15</v>
      </c>
    </row>
    <row r="45" spans="1:14" x14ac:dyDescent="0.3">
      <c r="A45">
        <v>17185</v>
      </c>
      <c r="B45" t="s">
        <v>27</v>
      </c>
      <c r="C45" t="s">
        <v>29</v>
      </c>
      <c r="D45" s="2">
        <v>170000</v>
      </c>
      <c r="E45">
        <v>4</v>
      </c>
      <c r="F45" t="s">
        <v>16</v>
      </c>
      <c r="G45" t="s">
        <v>18</v>
      </c>
      <c r="H45" t="s">
        <v>15</v>
      </c>
      <c r="I45">
        <v>3</v>
      </c>
      <c r="J45" t="s">
        <v>20</v>
      </c>
      <c r="K45" t="s">
        <v>46</v>
      </c>
      <c r="L45">
        <v>48</v>
      </c>
      <c r="M45" t="str">
        <f>IF(L45&gt;=55,"old",IF(L45&gt;=31,"Middle Age",IF(L45&lt;31,"Adolescent","invalid")))</f>
        <v>Middle Age</v>
      </c>
      <c r="N45" t="s">
        <v>13</v>
      </c>
    </row>
    <row r="46" spans="1:14" x14ac:dyDescent="0.3">
      <c r="A46">
        <v>29380</v>
      </c>
      <c r="B46" t="s">
        <v>27</v>
      </c>
      <c r="C46" t="s">
        <v>29</v>
      </c>
      <c r="D46" s="2">
        <v>20000</v>
      </c>
      <c r="E46">
        <v>3</v>
      </c>
      <c r="F46" t="s">
        <v>23</v>
      </c>
      <c r="G46" t="s">
        <v>21</v>
      </c>
      <c r="H46" t="s">
        <v>13</v>
      </c>
      <c r="I46">
        <v>0</v>
      </c>
      <c r="J46" t="s">
        <v>14</v>
      </c>
      <c r="K46" t="s">
        <v>47</v>
      </c>
      <c r="L46">
        <v>41</v>
      </c>
      <c r="M46" t="str">
        <f>IF(L46&gt;=55,"old",IF(L46&gt;=31,"Middle Age",IF(L46&lt;31,"Adolescent","invalid")))</f>
        <v>Middle Age</v>
      </c>
      <c r="N46" t="s">
        <v>13</v>
      </c>
    </row>
    <row r="47" spans="1:14" x14ac:dyDescent="0.3">
      <c r="A47">
        <v>23986</v>
      </c>
      <c r="B47" t="s">
        <v>27</v>
      </c>
      <c r="C47" t="s">
        <v>29</v>
      </c>
      <c r="D47" s="2">
        <v>20000</v>
      </c>
      <c r="E47">
        <v>1</v>
      </c>
      <c r="F47" t="s">
        <v>11</v>
      </c>
      <c r="G47" t="s">
        <v>17</v>
      </c>
      <c r="H47" t="s">
        <v>13</v>
      </c>
      <c r="I47">
        <v>0</v>
      </c>
      <c r="J47" t="s">
        <v>14</v>
      </c>
      <c r="K47" t="s">
        <v>47</v>
      </c>
      <c r="L47">
        <v>66</v>
      </c>
      <c r="M47" t="str">
        <f>IF(L47&gt;=55,"old",IF(L47&gt;=31,"Middle Age",IF(L47&lt;31,"Adolescent","invalid")))</f>
        <v>old</v>
      </c>
      <c r="N47" t="s">
        <v>13</v>
      </c>
    </row>
    <row r="48" spans="1:14" x14ac:dyDescent="0.3">
      <c r="A48">
        <v>24466</v>
      </c>
      <c r="B48" t="s">
        <v>27</v>
      </c>
      <c r="C48" t="s">
        <v>29</v>
      </c>
      <c r="D48" s="2">
        <v>60000</v>
      </c>
      <c r="E48">
        <v>1</v>
      </c>
      <c r="F48" t="s">
        <v>16</v>
      </c>
      <c r="G48" t="s">
        <v>12</v>
      </c>
      <c r="H48" t="s">
        <v>13</v>
      </c>
      <c r="I48">
        <v>1</v>
      </c>
      <c r="J48" t="s">
        <v>20</v>
      </c>
      <c r="K48" t="s">
        <v>47</v>
      </c>
      <c r="L48">
        <v>46</v>
      </c>
      <c r="M48" t="str">
        <f>IF(L48&gt;=55,"old",IF(L48&gt;=31,"Middle Age",IF(L48&lt;31,"Adolescent","invalid")))</f>
        <v>Middle Age</v>
      </c>
      <c r="N48" t="s">
        <v>13</v>
      </c>
    </row>
    <row r="49" spans="1:14" x14ac:dyDescent="0.3">
      <c r="A49">
        <v>29097</v>
      </c>
      <c r="B49" t="s">
        <v>28</v>
      </c>
      <c r="C49" t="s">
        <v>29</v>
      </c>
      <c r="D49" s="2">
        <v>40000</v>
      </c>
      <c r="E49">
        <v>2</v>
      </c>
      <c r="F49" t="s">
        <v>16</v>
      </c>
      <c r="G49" t="s">
        <v>12</v>
      </c>
      <c r="H49" t="s">
        <v>13</v>
      </c>
      <c r="I49">
        <v>2</v>
      </c>
      <c r="J49" t="s">
        <v>20</v>
      </c>
      <c r="K49" t="s">
        <v>47</v>
      </c>
      <c r="L49">
        <v>52</v>
      </c>
      <c r="M49" t="str">
        <f>IF(L49&gt;=55,"old",IF(L49&gt;=31,"Middle Age",IF(L49&lt;31,"Adolescent","invalid")))</f>
        <v>Middle Age</v>
      </c>
      <c r="N49" t="s">
        <v>13</v>
      </c>
    </row>
    <row r="50" spans="1:14" x14ac:dyDescent="0.3">
      <c r="A50">
        <v>19487</v>
      </c>
      <c r="B50" t="s">
        <v>27</v>
      </c>
      <c r="C50" t="s">
        <v>30</v>
      </c>
      <c r="D50" s="2">
        <v>30000</v>
      </c>
      <c r="E50">
        <v>2</v>
      </c>
      <c r="F50" t="s">
        <v>16</v>
      </c>
      <c r="G50" t="s">
        <v>17</v>
      </c>
      <c r="H50" t="s">
        <v>15</v>
      </c>
      <c r="I50">
        <v>2</v>
      </c>
      <c r="J50" t="s">
        <v>14</v>
      </c>
      <c r="K50" t="s">
        <v>56</v>
      </c>
      <c r="L50">
        <v>42</v>
      </c>
      <c r="M50" t="str">
        <f>IF(L50&gt;=55,"old",IF(L50&gt;=31,"Middle Age",IF(L50&lt;31,"Adolescent","invalid")))</f>
        <v>Middle Age</v>
      </c>
      <c r="N50" t="s">
        <v>15</v>
      </c>
    </row>
    <row r="51" spans="1:14" x14ac:dyDescent="0.3">
      <c r="A51">
        <v>14939</v>
      </c>
      <c r="B51" t="s">
        <v>28</v>
      </c>
      <c r="C51" t="s">
        <v>30</v>
      </c>
      <c r="D51" s="2">
        <v>40000</v>
      </c>
      <c r="E51">
        <v>0</v>
      </c>
      <c r="F51" t="s">
        <v>11</v>
      </c>
      <c r="G51" t="s">
        <v>17</v>
      </c>
      <c r="H51" t="s">
        <v>13</v>
      </c>
      <c r="I51">
        <v>0</v>
      </c>
      <c r="J51" t="s">
        <v>14</v>
      </c>
      <c r="K51" t="s">
        <v>56</v>
      </c>
      <c r="L51">
        <v>39</v>
      </c>
      <c r="M51" t="str">
        <f>IF(L51&gt;=55,"old",IF(L51&gt;=31,"Middle Age",IF(L51&lt;31,"Adolescent","invalid")))</f>
        <v>Middle Age</v>
      </c>
      <c r="N51" t="s">
        <v>13</v>
      </c>
    </row>
    <row r="52" spans="1:14" x14ac:dyDescent="0.3">
      <c r="A52">
        <v>13826</v>
      </c>
      <c r="B52" t="s">
        <v>28</v>
      </c>
      <c r="C52" t="s">
        <v>29</v>
      </c>
      <c r="D52" s="2">
        <v>30000</v>
      </c>
      <c r="E52">
        <v>0</v>
      </c>
      <c r="F52" t="s">
        <v>16</v>
      </c>
      <c r="G52" t="s">
        <v>17</v>
      </c>
      <c r="H52" t="s">
        <v>15</v>
      </c>
      <c r="I52">
        <v>1</v>
      </c>
      <c r="J52" t="s">
        <v>14</v>
      </c>
      <c r="K52" t="s">
        <v>50</v>
      </c>
      <c r="L52">
        <v>28</v>
      </c>
      <c r="M52" t="str">
        <f>IF(L52&gt;=55,"old",IF(L52&gt;=31,"Middle Age",IF(L52&lt;31,"Adolescent","invalid")))</f>
        <v>Adolescent</v>
      </c>
      <c r="N52" t="s">
        <v>15</v>
      </c>
    </row>
    <row r="53" spans="1:14" x14ac:dyDescent="0.3">
      <c r="A53">
        <v>20619</v>
      </c>
      <c r="B53" t="s">
        <v>28</v>
      </c>
      <c r="C53" t="s">
        <v>30</v>
      </c>
      <c r="D53" s="2">
        <v>80000</v>
      </c>
      <c r="E53">
        <v>0</v>
      </c>
      <c r="F53" t="s">
        <v>11</v>
      </c>
      <c r="G53" t="s">
        <v>18</v>
      </c>
      <c r="H53" t="s">
        <v>15</v>
      </c>
      <c r="I53">
        <v>4</v>
      </c>
      <c r="J53" t="s">
        <v>38</v>
      </c>
      <c r="K53" t="s">
        <v>50</v>
      </c>
      <c r="L53">
        <v>35</v>
      </c>
      <c r="M53" t="str">
        <f>IF(L53&gt;=55,"old",IF(L53&gt;=31,"Middle Age",IF(L53&lt;31,"Adolescent","invalid")))</f>
        <v>Middle Age</v>
      </c>
      <c r="N53" t="s">
        <v>15</v>
      </c>
    </row>
    <row r="54" spans="1:14" x14ac:dyDescent="0.3">
      <c r="A54">
        <v>12558</v>
      </c>
      <c r="B54" t="s">
        <v>27</v>
      </c>
      <c r="C54" t="s">
        <v>29</v>
      </c>
      <c r="D54" s="2">
        <v>20000</v>
      </c>
      <c r="E54">
        <v>1</v>
      </c>
      <c r="F54" t="s">
        <v>11</v>
      </c>
      <c r="G54" t="s">
        <v>17</v>
      </c>
      <c r="H54" t="s">
        <v>13</v>
      </c>
      <c r="I54">
        <v>0</v>
      </c>
      <c r="J54" t="s">
        <v>14</v>
      </c>
      <c r="K54" t="s">
        <v>51</v>
      </c>
      <c r="L54">
        <v>65</v>
      </c>
      <c r="M54" t="str">
        <f>IF(L54&gt;=55,"old",IF(L54&gt;=31,"Middle Age",IF(L54&lt;31,"Adolescent","invalid")))</f>
        <v>old</v>
      </c>
      <c r="N54" t="s">
        <v>15</v>
      </c>
    </row>
    <row r="55" spans="1:14" x14ac:dyDescent="0.3">
      <c r="A55">
        <v>24871</v>
      </c>
      <c r="B55" t="s">
        <v>28</v>
      </c>
      <c r="C55" t="s">
        <v>29</v>
      </c>
      <c r="D55" s="2">
        <v>90000</v>
      </c>
      <c r="E55">
        <v>4</v>
      </c>
      <c r="F55" t="s">
        <v>23</v>
      </c>
      <c r="G55" t="s">
        <v>24</v>
      </c>
      <c r="H55" t="s">
        <v>15</v>
      </c>
      <c r="I55">
        <v>3</v>
      </c>
      <c r="J55" t="s">
        <v>20</v>
      </c>
      <c r="K55" t="s">
        <v>51</v>
      </c>
      <c r="L55">
        <v>56</v>
      </c>
      <c r="M55" t="str">
        <f>IF(L55&gt;=55,"old",IF(L55&gt;=31,"Middle Age",IF(L55&lt;31,"Adolescent","invalid")))</f>
        <v>old</v>
      </c>
      <c r="N55" t="s">
        <v>15</v>
      </c>
    </row>
    <row r="56" spans="1:14" x14ac:dyDescent="0.3">
      <c r="A56">
        <v>17319</v>
      </c>
      <c r="B56" t="s">
        <v>28</v>
      </c>
      <c r="C56" t="s">
        <v>29</v>
      </c>
      <c r="D56" s="2">
        <v>70000</v>
      </c>
      <c r="E56">
        <v>0</v>
      </c>
      <c r="F56" t="s">
        <v>11</v>
      </c>
      <c r="G56" t="s">
        <v>18</v>
      </c>
      <c r="H56" t="s">
        <v>15</v>
      </c>
      <c r="I56">
        <v>1</v>
      </c>
      <c r="J56" t="s">
        <v>20</v>
      </c>
      <c r="K56" t="s">
        <v>43</v>
      </c>
      <c r="L56">
        <v>42</v>
      </c>
      <c r="M56" t="str">
        <f>IF(L56&gt;=55,"old",IF(L56&gt;=31,"Middle Age",IF(L56&lt;31,"Adolescent","invalid")))</f>
        <v>Middle Age</v>
      </c>
      <c r="N56" t="s">
        <v>15</v>
      </c>
    </row>
    <row r="57" spans="1:14" x14ac:dyDescent="0.3">
      <c r="A57">
        <v>28906</v>
      </c>
      <c r="B57" t="s">
        <v>27</v>
      </c>
      <c r="C57" t="s">
        <v>30</v>
      </c>
      <c r="D57" s="2">
        <v>80000</v>
      </c>
      <c r="E57">
        <v>4</v>
      </c>
      <c r="F57" t="s">
        <v>23</v>
      </c>
      <c r="G57" t="s">
        <v>18</v>
      </c>
      <c r="H57" t="s">
        <v>13</v>
      </c>
      <c r="I57">
        <v>2</v>
      </c>
      <c r="J57" t="s">
        <v>38</v>
      </c>
      <c r="K57" t="s">
        <v>43</v>
      </c>
      <c r="L57">
        <v>54</v>
      </c>
      <c r="M57" t="str">
        <f>IF(L57&gt;=55,"old",IF(L57&gt;=31,"Middle Age",IF(L57&lt;31,"Adolescent","invalid")))</f>
        <v>Middle Age</v>
      </c>
      <c r="N57" t="s">
        <v>15</v>
      </c>
    </row>
    <row r="58" spans="1:14" x14ac:dyDescent="0.3">
      <c r="A58">
        <v>12808</v>
      </c>
      <c r="B58" t="s">
        <v>27</v>
      </c>
      <c r="C58" t="s">
        <v>30</v>
      </c>
      <c r="D58" s="2">
        <v>40000</v>
      </c>
      <c r="E58">
        <v>0</v>
      </c>
      <c r="F58" t="s">
        <v>11</v>
      </c>
      <c r="G58" t="s">
        <v>17</v>
      </c>
      <c r="H58" t="s">
        <v>13</v>
      </c>
      <c r="I58">
        <v>0</v>
      </c>
      <c r="J58" t="s">
        <v>14</v>
      </c>
      <c r="K58" t="s">
        <v>46</v>
      </c>
      <c r="L58">
        <v>38</v>
      </c>
      <c r="M58" t="str">
        <f>IF(L58&gt;=55,"old",IF(L58&gt;=31,"Middle Age",IF(L58&lt;31,"Adolescent","invalid")))</f>
        <v>Middle Age</v>
      </c>
      <c r="N58" t="s">
        <v>13</v>
      </c>
    </row>
    <row r="59" spans="1:14" x14ac:dyDescent="0.3">
      <c r="A59">
        <v>20567</v>
      </c>
      <c r="B59" t="s">
        <v>27</v>
      </c>
      <c r="C59" t="s">
        <v>30</v>
      </c>
      <c r="D59" s="2">
        <v>130000</v>
      </c>
      <c r="E59">
        <v>4</v>
      </c>
      <c r="F59" t="s">
        <v>16</v>
      </c>
      <c r="G59" t="s">
        <v>18</v>
      </c>
      <c r="H59" t="s">
        <v>15</v>
      </c>
      <c r="I59">
        <v>4</v>
      </c>
      <c r="J59" t="s">
        <v>20</v>
      </c>
      <c r="K59" t="s">
        <v>46</v>
      </c>
      <c r="L59">
        <v>61</v>
      </c>
      <c r="M59" t="str">
        <f>IF(L59&gt;=55,"old",IF(L59&gt;=31,"Middle Age",IF(L59&lt;31,"Adolescent","invalid")))</f>
        <v>old</v>
      </c>
      <c r="N59" t="s">
        <v>13</v>
      </c>
    </row>
    <row r="60" spans="1:14" x14ac:dyDescent="0.3">
      <c r="A60">
        <v>25502</v>
      </c>
      <c r="B60" t="s">
        <v>27</v>
      </c>
      <c r="C60" t="s">
        <v>29</v>
      </c>
      <c r="D60" s="2">
        <v>40000</v>
      </c>
      <c r="E60">
        <v>1</v>
      </c>
      <c r="F60" t="s">
        <v>11</v>
      </c>
      <c r="G60" t="s">
        <v>12</v>
      </c>
      <c r="H60" t="s">
        <v>13</v>
      </c>
      <c r="I60">
        <v>0</v>
      </c>
      <c r="J60" t="s">
        <v>14</v>
      </c>
      <c r="K60" t="s">
        <v>49</v>
      </c>
      <c r="L60">
        <v>43</v>
      </c>
      <c r="M60" t="str">
        <f>IF(L60&gt;=55,"old",IF(L60&gt;=31,"Middle Age",IF(L60&lt;31,"Adolescent","invalid")))</f>
        <v>Middle Age</v>
      </c>
      <c r="N60" t="s">
        <v>13</v>
      </c>
    </row>
    <row r="61" spans="1:14" x14ac:dyDescent="0.3">
      <c r="A61">
        <v>15580</v>
      </c>
      <c r="B61" t="s">
        <v>27</v>
      </c>
      <c r="C61" t="s">
        <v>30</v>
      </c>
      <c r="D61" s="2">
        <v>60000</v>
      </c>
      <c r="E61">
        <v>2</v>
      </c>
      <c r="F61" t="s">
        <v>11</v>
      </c>
      <c r="G61" t="s">
        <v>18</v>
      </c>
      <c r="H61" t="s">
        <v>13</v>
      </c>
      <c r="I61">
        <v>1</v>
      </c>
      <c r="J61" t="s">
        <v>19</v>
      </c>
      <c r="K61" t="s">
        <v>49</v>
      </c>
      <c r="L61">
        <v>38</v>
      </c>
      <c r="M61" t="str">
        <f>IF(L61&gt;=55,"old",IF(L61&gt;=31,"Middle Age",IF(L61&lt;31,"Adolescent","invalid")))</f>
        <v>Middle Age</v>
      </c>
      <c r="N61" t="s">
        <v>13</v>
      </c>
    </row>
    <row r="62" spans="1:14" x14ac:dyDescent="0.3">
      <c r="A62">
        <v>24185</v>
      </c>
      <c r="B62" t="s">
        <v>28</v>
      </c>
      <c r="C62" t="s">
        <v>29</v>
      </c>
      <c r="D62" s="2">
        <v>10000</v>
      </c>
      <c r="E62">
        <v>1</v>
      </c>
      <c r="F62" t="s">
        <v>23</v>
      </c>
      <c r="G62" t="s">
        <v>21</v>
      </c>
      <c r="H62" t="s">
        <v>15</v>
      </c>
      <c r="I62">
        <v>1</v>
      </c>
      <c r="J62" t="s">
        <v>22</v>
      </c>
      <c r="K62" t="s">
        <v>48</v>
      </c>
      <c r="L62">
        <v>45</v>
      </c>
      <c r="M62" t="str">
        <f>IF(L62&gt;=55,"old",IF(L62&gt;=31,"Middle Age",IF(L62&lt;31,"Adolescent","invalid")))</f>
        <v>Middle Age</v>
      </c>
      <c r="N62" t="s">
        <v>15</v>
      </c>
    </row>
    <row r="63" spans="1:14" x14ac:dyDescent="0.3">
      <c r="A63">
        <v>19291</v>
      </c>
      <c r="B63" t="s">
        <v>28</v>
      </c>
      <c r="C63" t="s">
        <v>29</v>
      </c>
      <c r="D63" s="2">
        <v>10000</v>
      </c>
      <c r="E63">
        <v>2</v>
      </c>
      <c r="F63" t="s">
        <v>23</v>
      </c>
      <c r="G63" t="s">
        <v>21</v>
      </c>
      <c r="H63" t="s">
        <v>13</v>
      </c>
      <c r="I63">
        <v>0</v>
      </c>
      <c r="J63" t="s">
        <v>14</v>
      </c>
      <c r="K63" t="s">
        <v>48</v>
      </c>
      <c r="L63">
        <v>35</v>
      </c>
      <c r="M63" t="str">
        <f>IF(L63&gt;=55,"old",IF(L63&gt;=31,"Middle Age",IF(L63&lt;31,"Adolescent","invalid")))</f>
        <v>Middle Age</v>
      </c>
      <c r="N63" t="s">
        <v>15</v>
      </c>
    </row>
    <row r="64" spans="1:14" x14ac:dyDescent="0.3">
      <c r="A64">
        <v>16713</v>
      </c>
      <c r="B64" t="s">
        <v>27</v>
      </c>
      <c r="C64" t="s">
        <v>30</v>
      </c>
      <c r="D64" s="2">
        <v>40000</v>
      </c>
      <c r="E64">
        <v>2</v>
      </c>
      <c r="F64" t="s">
        <v>11</v>
      </c>
      <c r="G64" t="s">
        <v>24</v>
      </c>
      <c r="H64" t="s">
        <v>13</v>
      </c>
      <c r="I64">
        <v>1</v>
      </c>
      <c r="J64" t="s">
        <v>14</v>
      </c>
      <c r="K64" t="s">
        <v>56</v>
      </c>
      <c r="L64">
        <v>52</v>
      </c>
      <c r="M64" t="str">
        <f>IF(L64&gt;=55,"old",IF(L64&gt;=31,"Middle Age",IF(L64&lt;31,"Adolescent","invalid")))</f>
        <v>Middle Age</v>
      </c>
      <c r="N64" t="s">
        <v>13</v>
      </c>
    </row>
    <row r="65" spans="1:14" x14ac:dyDescent="0.3">
      <c r="A65">
        <v>16185</v>
      </c>
      <c r="B65" t="s">
        <v>28</v>
      </c>
      <c r="C65" t="s">
        <v>30</v>
      </c>
      <c r="D65" s="2">
        <v>60000</v>
      </c>
      <c r="E65">
        <v>4</v>
      </c>
      <c r="F65" t="s">
        <v>11</v>
      </c>
      <c r="G65" t="s">
        <v>18</v>
      </c>
      <c r="H65" t="s">
        <v>13</v>
      </c>
      <c r="I65">
        <v>3</v>
      </c>
      <c r="J65" t="s">
        <v>38</v>
      </c>
      <c r="K65" t="s">
        <v>56</v>
      </c>
      <c r="L65">
        <v>41</v>
      </c>
      <c r="M65" t="str">
        <f>IF(L65&gt;=55,"old",IF(L65&gt;=31,"Middle Age",IF(L65&lt;31,"Adolescent","invalid")))</f>
        <v>Middle Age</v>
      </c>
      <c r="N65" t="s">
        <v>15</v>
      </c>
    </row>
    <row r="66" spans="1:14" x14ac:dyDescent="0.3">
      <c r="A66">
        <v>14927</v>
      </c>
      <c r="B66" t="s">
        <v>27</v>
      </c>
      <c r="C66" t="s">
        <v>29</v>
      </c>
      <c r="D66" s="2">
        <v>30000</v>
      </c>
      <c r="E66">
        <v>1</v>
      </c>
      <c r="F66" t="s">
        <v>11</v>
      </c>
      <c r="G66" t="s">
        <v>17</v>
      </c>
      <c r="H66" t="s">
        <v>13</v>
      </c>
      <c r="I66">
        <v>0</v>
      </c>
      <c r="J66" t="s">
        <v>14</v>
      </c>
      <c r="K66" t="s">
        <v>47</v>
      </c>
      <c r="L66">
        <v>37</v>
      </c>
      <c r="M66" t="str">
        <f>IF(L66&gt;=55,"old",IF(L66&gt;=31,"Middle Age",IF(L66&lt;31,"Adolescent","invalid")))</f>
        <v>Middle Age</v>
      </c>
      <c r="N66" t="s">
        <v>13</v>
      </c>
    </row>
    <row r="67" spans="1:14" x14ac:dyDescent="0.3">
      <c r="A67">
        <v>29337</v>
      </c>
      <c r="B67" t="s">
        <v>28</v>
      </c>
      <c r="C67" t="s">
        <v>30</v>
      </c>
      <c r="D67" s="2">
        <v>30000</v>
      </c>
      <c r="E67">
        <v>2</v>
      </c>
      <c r="F67" t="s">
        <v>16</v>
      </c>
      <c r="G67" t="s">
        <v>17</v>
      </c>
      <c r="H67" t="s">
        <v>13</v>
      </c>
      <c r="I67">
        <v>2</v>
      </c>
      <c r="J67" t="s">
        <v>20</v>
      </c>
      <c r="K67" t="s">
        <v>47</v>
      </c>
      <c r="L67">
        <v>68</v>
      </c>
      <c r="M67" t="str">
        <f>IF(L67&gt;=55,"old",IF(L67&gt;=31,"Middle Age",IF(L67&lt;31,"Adolescent","invalid")))</f>
        <v>old</v>
      </c>
      <c r="N67" t="s">
        <v>15</v>
      </c>
    </row>
    <row r="68" spans="1:14" x14ac:dyDescent="0.3">
      <c r="A68">
        <v>29355</v>
      </c>
      <c r="B68" t="s">
        <v>27</v>
      </c>
      <c r="C68" t="s">
        <v>29</v>
      </c>
      <c r="D68" s="2">
        <v>40000</v>
      </c>
      <c r="E68">
        <v>0</v>
      </c>
      <c r="F68" t="s">
        <v>26</v>
      </c>
      <c r="G68" t="s">
        <v>17</v>
      </c>
      <c r="H68" t="s">
        <v>13</v>
      </c>
      <c r="I68">
        <v>0</v>
      </c>
      <c r="J68" t="s">
        <v>14</v>
      </c>
      <c r="K68" t="s">
        <v>47</v>
      </c>
      <c r="L68">
        <v>37</v>
      </c>
      <c r="M68" t="str">
        <f>IF(L68&gt;=55,"old",IF(L68&gt;=31,"Middle Age",IF(L68&lt;31,"Adolescent","invalid")))</f>
        <v>Middle Age</v>
      </c>
      <c r="N68" t="s">
        <v>13</v>
      </c>
    </row>
    <row r="69" spans="1:14" x14ac:dyDescent="0.3">
      <c r="A69">
        <v>25303</v>
      </c>
      <c r="B69" t="s">
        <v>28</v>
      </c>
      <c r="C69" t="s">
        <v>30</v>
      </c>
      <c r="D69" s="2">
        <v>30000</v>
      </c>
      <c r="E69">
        <v>0</v>
      </c>
      <c r="F69" t="s">
        <v>23</v>
      </c>
      <c r="G69" t="s">
        <v>21</v>
      </c>
      <c r="H69" t="s">
        <v>13</v>
      </c>
      <c r="I69">
        <v>1</v>
      </c>
      <c r="J69" t="s">
        <v>19</v>
      </c>
      <c r="K69" t="s">
        <v>47</v>
      </c>
      <c r="L69">
        <v>33</v>
      </c>
      <c r="M69" t="str">
        <f>IF(L69&gt;=55,"old",IF(L69&gt;=31,"Middle Age",IF(L69&lt;31,"Adolescent","invalid")))</f>
        <v>Middle Age</v>
      </c>
      <c r="N69" t="s">
        <v>13</v>
      </c>
    </row>
    <row r="70" spans="1:14" x14ac:dyDescent="0.3">
      <c r="A70">
        <v>14813</v>
      </c>
      <c r="B70" t="s">
        <v>28</v>
      </c>
      <c r="C70" t="s">
        <v>29</v>
      </c>
      <c r="D70" s="2">
        <v>20000</v>
      </c>
      <c r="E70">
        <v>4</v>
      </c>
      <c r="F70" t="s">
        <v>23</v>
      </c>
      <c r="G70" t="s">
        <v>21</v>
      </c>
      <c r="H70" t="s">
        <v>13</v>
      </c>
      <c r="I70">
        <v>1</v>
      </c>
      <c r="J70" t="s">
        <v>14</v>
      </c>
      <c r="K70" t="s">
        <v>47</v>
      </c>
      <c r="L70">
        <v>43</v>
      </c>
      <c r="M70" t="str">
        <f>IF(L70&gt;=55,"old",IF(L70&gt;=31,"Middle Age",IF(L70&lt;31,"Adolescent","invalid")))</f>
        <v>Middle Age</v>
      </c>
      <c r="N70" t="s">
        <v>13</v>
      </c>
    </row>
    <row r="71" spans="1:14" x14ac:dyDescent="0.3">
      <c r="A71">
        <v>16438</v>
      </c>
      <c r="B71" t="s">
        <v>27</v>
      </c>
      <c r="C71" t="s">
        <v>29</v>
      </c>
      <c r="D71" s="2">
        <v>10000</v>
      </c>
      <c r="E71">
        <v>0</v>
      </c>
      <c r="F71" t="s">
        <v>25</v>
      </c>
      <c r="G71" t="s">
        <v>21</v>
      </c>
      <c r="H71" t="s">
        <v>15</v>
      </c>
      <c r="I71">
        <v>2</v>
      </c>
      <c r="J71" t="s">
        <v>14</v>
      </c>
      <c r="K71" t="s">
        <v>47</v>
      </c>
      <c r="L71">
        <v>30</v>
      </c>
      <c r="M71" t="str">
        <f>IF(L71&gt;=55,"old",IF(L71&gt;=31,"Middle Age",IF(L71&lt;31,"Adolescent","invalid")))</f>
        <v>Adolescent</v>
      </c>
      <c r="N71" t="s">
        <v>15</v>
      </c>
    </row>
    <row r="72" spans="1:14" x14ac:dyDescent="0.3">
      <c r="A72">
        <v>14238</v>
      </c>
      <c r="B72" t="s">
        <v>27</v>
      </c>
      <c r="C72" t="s">
        <v>30</v>
      </c>
      <c r="D72" s="2">
        <v>120000</v>
      </c>
      <c r="E72">
        <v>0</v>
      </c>
      <c r="F72" t="s">
        <v>25</v>
      </c>
      <c r="G72" t="s">
        <v>18</v>
      </c>
      <c r="H72" t="s">
        <v>13</v>
      </c>
      <c r="I72">
        <v>4</v>
      </c>
      <c r="J72" t="s">
        <v>38</v>
      </c>
      <c r="K72" t="s">
        <v>46</v>
      </c>
      <c r="L72">
        <v>36</v>
      </c>
      <c r="M72" t="str">
        <f>IF(L72&gt;=55,"old",IF(L72&gt;=31,"Middle Age",IF(L72&lt;31,"Adolescent","invalid")))</f>
        <v>Middle Age</v>
      </c>
      <c r="N72" t="s">
        <v>13</v>
      </c>
    </row>
    <row r="73" spans="1:14" x14ac:dyDescent="0.3">
      <c r="A73">
        <v>16200</v>
      </c>
      <c r="B73" t="s">
        <v>28</v>
      </c>
      <c r="C73" t="s">
        <v>29</v>
      </c>
      <c r="D73" s="2">
        <v>10000</v>
      </c>
      <c r="E73">
        <v>0</v>
      </c>
      <c r="F73" t="s">
        <v>25</v>
      </c>
      <c r="G73" t="s">
        <v>21</v>
      </c>
      <c r="H73" t="s">
        <v>15</v>
      </c>
      <c r="I73">
        <v>2</v>
      </c>
      <c r="J73" t="s">
        <v>14</v>
      </c>
      <c r="K73" t="s">
        <v>46</v>
      </c>
      <c r="L73">
        <v>35</v>
      </c>
      <c r="M73" t="str">
        <f>IF(L73&gt;=55,"old",IF(L73&gt;=31,"Middle Age",IF(L73&lt;31,"Adolescent","invalid")))</f>
        <v>Middle Age</v>
      </c>
      <c r="N73" t="s">
        <v>15</v>
      </c>
    </row>
    <row r="74" spans="1:14" x14ac:dyDescent="0.3">
      <c r="A74">
        <v>24857</v>
      </c>
      <c r="B74" t="s">
        <v>27</v>
      </c>
      <c r="C74" t="s">
        <v>29</v>
      </c>
      <c r="D74" s="2">
        <v>130000</v>
      </c>
      <c r="E74">
        <v>3</v>
      </c>
      <c r="F74" t="s">
        <v>23</v>
      </c>
      <c r="G74" t="s">
        <v>18</v>
      </c>
      <c r="H74" t="s">
        <v>13</v>
      </c>
      <c r="I74">
        <v>4</v>
      </c>
      <c r="J74" t="s">
        <v>14</v>
      </c>
      <c r="K74" t="s">
        <v>46</v>
      </c>
      <c r="L74">
        <v>52</v>
      </c>
      <c r="M74" t="str">
        <f>IF(L74&gt;=55,"old",IF(L74&gt;=31,"Middle Age",IF(L74&lt;31,"Adolescent","invalid")))</f>
        <v>Middle Age</v>
      </c>
      <c r="N74" t="s">
        <v>15</v>
      </c>
    </row>
    <row r="75" spans="1:14" x14ac:dyDescent="0.3">
      <c r="A75">
        <v>26956</v>
      </c>
      <c r="B75" t="s">
        <v>28</v>
      </c>
      <c r="C75" t="s">
        <v>29</v>
      </c>
      <c r="D75" s="2">
        <v>20000</v>
      </c>
      <c r="E75">
        <v>0</v>
      </c>
      <c r="F75" t="s">
        <v>16</v>
      </c>
      <c r="G75" t="s">
        <v>21</v>
      </c>
      <c r="H75" t="s">
        <v>15</v>
      </c>
      <c r="I75">
        <v>1</v>
      </c>
      <c r="J75" t="s">
        <v>19</v>
      </c>
      <c r="K75" t="s">
        <v>46</v>
      </c>
      <c r="L75">
        <v>36</v>
      </c>
      <c r="M75" t="str">
        <f>IF(L75&gt;=55,"old",IF(L75&gt;=31,"Middle Age",IF(L75&lt;31,"Adolescent","invalid")))</f>
        <v>Middle Age</v>
      </c>
      <c r="N75" t="s">
        <v>13</v>
      </c>
    </row>
    <row r="76" spans="1:14" x14ac:dyDescent="0.3">
      <c r="A76">
        <v>14517</v>
      </c>
      <c r="B76" t="s">
        <v>27</v>
      </c>
      <c r="C76" t="s">
        <v>29</v>
      </c>
      <c r="D76" s="2">
        <v>20000</v>
      </c>
      <c r="E76">
        <v>3</v>
      </c>
      <c r="F76" t="s">
        <v>23</v>
      </c>
      <c r="G76" t="s">
        <v>12</v>
      </c>
      <c r="H76" t="s">
        <v>15</v>
      </c>
      <c r="I76">
        <v>2</v>
      </c>
      <c r="J76" t="s">
        <v>22</v>
      </c>
      <c r="K76" t="s">
        <v>46</v>
      </c>
      <c r="L76">
        <v>62</v>
      </c>
      <c r="M76" t="str">
        <f>IF(L76&gt;=55,"old",IF(L76&gt;=31,"Middle Age",IF(L76&lt;31,"Adolescent","invalid")))</f>
        <v>old</v>
      </c>
      <c r="N76" t="s">
        <v>15</v>
      </c>
    </row>
    <row r="77" spans="1:14" x14ac:dyDescent="0.3">
      <c r="A77">
        <v>12678</v>
      </c>
      <c r="B77" t="s">
        <v>28</v>
      </c>
      <c r="C77" t="s">
        <v>29</v>
      </c>
      <c r="D77" s="2">
        <v>130000</v>
      </c>
      <c r="E77">
        <v>4</v>
      </c>
      <c r="F77" t="s">
        <v>23</v>
      </c>
      <c r="G77" t="s">
        <v>24</v>
      </c>
      <c r="H77" t="s">
        <v>13</v>
      </c>
      <c r="I77">
        <v>4</v>
      </c>
      <c r="J77" t="s">
        <v>14</v>
      </c>
      <c r="K77" t="s">
        <v>46</v>
      </c>
      <c r="L77">
        <v>31</v>
      </c>
      <c r="M77" t="str">
        <f>IF(L77&gt;=55,"old",IF(L77&gt;=31,"Middle Age",IF(L77&lt;31,"Adolescent","invalid")))</f>
        <v>Middle Age</v>
      </c>
      <c r="N77" t="s">
        <v>15</v>
      </c>
    </row>
    <row r="78" spans="1:14" x14ac:dyDescent="0.3">
      <c r="A78">
        <v>16188</v>
      </c>
      <c r="B78" t="s">
        <v>28</v>
      </c>
      <c r="C78" t="s">
        <v>29</v>
      </c>
      <c r="D78" s="2">
        <v>20000</v>
      </c>
      <c r="E78">
        <v>0</v>
      </c>
      <c r="F78" t="s">
        <v>25</v>
      </c>
      <c r="G78" t="s">
        <v>21</v>
      </c>
      <c r="H78" t="s">
        <v>15</v>
      </c>
      <c r="I78">
        <v>2</v>
      </c>
      <c r="J78" t="s">
        <v>22</v>
      </c>
      <c r="K78" t="s">
        <v>46</v>
      </c>
      <c r="L78">
        <v>26</v>
      </c>
      <c r="M78" t="str">
        <f>IF(L78&gt;=55,"old",IF(L78&gt;=31,"Middle Age",IF(L78&lt;31,"Adolescent","invalid")))</f>
        <v>Adolescent</v>
      </c>
      <c r="N78" t="s">
        <v>15</v>
      </c>
    </row>
    <row r="79" spans="1:14" x14ac:dyDescent="0.3">
      <c r="A79">
        <v>27969</v>
      </c>
      <c r="B79" t="s">
        <v>27</v>
      </c>
      <c r="C79" t="s">
        <v>30</v>
      </c>
      <c r="D79" s="2">
        <v>80000</v>
      </c>
      <c r="E79">
        <v>0</v>
      </c>
      <c r="F79" t="s">
        <v>11</v>
      </c>
      <c r="G79" t="s">
        <v>18</v>
      </c>
      <c r="H79" t="s">
        <v>13</v>
      </c>
      <c r="I79">
        <v>2</v>
      </c>
      <c r="J79" t="s">
        <v>38</v>
      </c>
      <c r="K79" t="s">
        <v>46</v>
      </c>
      <c r="L79">
        <v>29</v>
      </c>
      <c r="M79" t="str">
        <f>IF(L79&gt;=55,"old",IF(L79&gt;=31,"Middle Age",IF(L79&lt;31,"Adolescent","invalid")))</f>
        <v>Adolescent</v>
      </c>
      <c r="N79" t="s">
        <v>13</v>
      </c>
    </row>
    <row r="80" spans="1:14" x14ac:dyDescent="0.3">
      <c r="A80">
        <v>15752</v>
      </c>
      <c r="B80" t="s">
        <v>27</v>
      </c>
      <c r="C80" t="s">
        <v>30</v>
      </c>
      <c r="D80" s="2">
        <v>80000</v>
      </c>
      <c r="E80">
        <v>2</v>
      </c>
      <c r="F80" t="s">
        <v>23</v>
      </c>
      <c r="G80" t="s">
        <v>12</v>
      </c>
      <c r="H80" t="s">
        <v>15</v>
      </c>
      <c r="I80">
        <v>2</v>
      </c>
      <c r="J80" t="s">
        <v>22</v>
      </c>
      <c r="K80" t="s">
        <v>43</v>
      </c>
      <c r="L80">
        <v>50</v>
      </c>
      <c r="M80" t="str">
        <f>IF(L80&gt;=55,"old",IF(L80&gt;=31,"Middle Age",IF(L80&lt;31,"Adolescent","invalid")))</f>
        <v>Middle Age</v>
      </c>
      <c r="N80" t="s">
        <v>13</v>
      </c>
    </row>
    <row r="81" spans="1:14" x14ac:dyDescent="0.3">
      <c r="A81">
        <v>27745</v>
      </c>
      <c r="B81" t="s">
        <v>28</v>
      </c>
      <c r="C81" t="s">
        <v>30</v>
      </c>
      <c r="D81" s="2">
        <v>40000</v>
      </c>
      <c r="E81">
        <v>2</v>
      </c>
      <c r="F81" t="s">
        <v>11</v>
      </c>
      <c r="G81" t="s">
        <v>24</v>
      </c>
      <c r="H81" t="s">
        <v>13</v>
      </c>
      <c r="I81">
        <v>2</v>
      </c>
      <c r="J81" t="s">
        <v>20</v>
      </c>
      <c r="K81" t="s">
        <v>43</v>
      </c>
      <c r="L81">
        <v>63</v>
      </c>
      <c r="M81" t="str">
        <f>IF(L81&gt;=55,"old",IF(L81&gt;=31,"Middle Age",IF(L81&lt;31,"Adolescent","invalid")))</f>
        <v>old</v>
      </c>
      <c r="N81" t="s">
        <v>13</v>
      </c>
    </row>
    <row r="82" spans="1:14" x14ac:dyDescent="0.3">
      <c r="A82">
        <v>20828</v>
      </c>
      <c r="B82" t="s">
        <v>27</v>
      </c>
      <c r="C82" t="s">
        <v>29</v>
      </c>
      <c r="D82" s="2">
        <v>30000</v>
      </c>
      <c r="E82">
        <v>4</v>
      </c>
      <c r="F82" t="s">
        <v>26</v>
      </c>
      <c r="G82" t="s">
        <v>17</v>
      </c>
      <c r="H82" t="s">
        <v>13</v>
      </c>
      <c r="I82">
        <v>0</v>
      </c>
      <c r="J82" t="s">
        <v>14</v>
      </c>
      <c r="K82" t="s">
        <v>42</v>
      </c>
      <c r="L82">
        <v>45</v>
      </c>
      <c r="M82" t="str">
        <f>IF(L82&gt;=55,"old",IF(L82&gt;=31,"Middle Age",IF(L82&lt;31,"Adolescent","invalid")))</f>
        <v>Middle Age</v>
      </c>
      <c r="N82" t="s">
        <v>13</v>
      </c>
    </row>
    <row r="83" spans="1:14" x14ac:dyDescent="0.3">
      <c r="A83">
        <v>19461</v>
      </c>
      <c r="B83" t="s">
        <v>28</v>
      </c>
      <c r="C83" t="s">
        <v>29</v>
      </c>
      <c r="D83" s="2">
        <v>10000</v>
      </c>
      <c r="E83">
        <v>4</v>
      </c>
      <c r="F83" t="s">
        <v>25</v>
      </c>
      <c r="G83" t="s">
        <v>21</v>
      </c>
      <c r="H83" t="s">
        <v>13</v>
      </c>
      <c r="I83">
        <v>2</v>
      </c>
      <c r="J83" t="s">
        <v>14</v>
      </c>
      <c r="K83" t="s">
        <v>42</v>
      </c>
      <c r="L83">
        <v>40</v>
      </c>
      <c r="M83" t="str">
        <f>IF(L83&gt;=55,"old",IF(L83&gt;=31,"Middle Age",IF(L83&lt;31,"Adolescent","invalid")))</f>
        <v>Middle Age</v>
      </c>
      <c r="N83" t="s">
        <v>15</v>
      </c>
    </row>
    <row r="84" spans="1:14" x14ac:dyDescent="0.3">
      <c r="A84">
        <v>26941</v>
      </c>
      <c r="B84" t="s">
        <v>27</v>
      </c>
      <c r="C84" t="s">
        <v>30</v>
      </c>
      <c r="D84" s="2">
        <v>30000</v>
      </c>
      <c r="E84">
        <v>0</v>
      </c>
      <c r="F84" t="s">
        <v>11</v>
      </c>
      <c r="G84" t="s">
        <v>17</v>
      </c>
      <c r="H84" t="s">
        <v>13</v>
      </c>
      <c r="I84">
        <v>0</v>
      </c>
      <c r="J84" t="s">
        <v>14</v>
      </c>
      <c r="K84" t="s">
        <v>46</v>
      </c>
      <c r="L84">
        <v>47</v>
      </c>
      <c r="M84" t="str">
        <f>IF(L84&gt;=55,"old",IF(L84&gt;=31,"Middle Age",IF(L84&lt;31,"Adolescent","invalid")))</f>
        <v>Middle Age</v>
      </c>
      <c r="N84" t="s">
        <v>13</v>
      </c>
    </row>
    <row r="85" spans="1:14" x14ac:dyDescent="0.3">
      <c r="A85">
        <v>28412</v>
      </c>
      <c r="B85" t="s">
        <v>28</v>
      </c>
      <c r="C85" t="s">
        <v>30</v>
      </c>
      <c r="D85" s="2">
        <v>20000</v>
      </c>
      <c r="E85">
        <v>0</v>
      </c>
      <c r="F85" t="s">
        <v>23</v>
      </c>
      <c r="G85" t="s">
        <v>21</v>
      </c>
      <c r="H85" t="s">
        <v>15</v>
      </c>
      <c r="I85">
        <v>1</v>
      </c>
      <c r="J85" t="s">
        <v>19</v>
      </c>
      <c r="K85" t="s">
        <v>46</v>
      </c>
      <c r="L85">
        <v>29</v>
      </c>
      <c r="M85" t="str">
        <f>IF(L85&gt;=55,"old",IF(L85&gt;=31,"Middle Age",IF(L85&lt;31,"Adolescent","invalid")))</f>
        <v>Adolescent</v>
      </c>
      <c r="N85" t="s">
        <v>15</v>
      </c>
    </row>
    <row r="86" spans="1:14" x14ac:dyDescent="0.3">
      <c r="A86">
        <v>24485</v>
      </c>
      <c r="B86" t="s">
        <v>28</v>
      </c>
      <c r="C86" t="s">
        <v>30</v>
      </c>
      <c r="D86" s="2">
        <v>40000</v>
      </c>
      <c r="E86">
        <v>2</v>
      </c>
      <c r="F86" t="s">
        <v>11</v>
      </c>
      <c r="G86" t="s">
        <v>24</v>
      </c>
      <c r="H86" t="s">
        <v>15</v>
      </c>
      <c r="I86">
        <v>1</v>
      </c>
      <c r="J86" t="s">
        <v>20</v>
      </c>
      <c r="K86" t="s">
        <v>46</v>
      </c>
      <c r="L86">
        <v>52</v>
      </c>
      <c r="M86" t="str">
        <f>IF(L86&gt;=55,"old",IF(L86&gt;=31,"Middle Age",IF(L86&lt;31,"Adolescent","invalid")))</f>
        <v>Middle Age</v>
      </c>
      <c r="N86" t="s">
        <v>13</v>
      </c>
    </row>
    <row r="87" spans="1:14" x14ac:dyDescent="0.3">
      <c r="A87">
        <v>16514</v>
      </c>
      <c r="B87" t="s">
        <v>28</v>
      </c>
      <c r="C87" t="s">
        <v>30</v>
      </c>
      <c r="D87" s="2">
        <v>10000</v>
      </c>
      <c r="E87">
        <v>0</v>
      </c>
      <c r="F87" t="s">
        <v>16</v>
      </c>
      <c r="G87" t="s">
        <v>21</v>
      </c>
      <c r="H87" t="s">
        <v>13</v>
      </c>
      <c r="I87">
        <v>1</v>
      </c>
      <c r="J87" t="s">
        <v>22</v>
      </c>
      <c r="K87" t="s">
        <v>46</v>
      </c>
      <c r="L87">
        <v>26</v>
      </c>
      <c r="M87" t="str">
        <f>IF(L87&gt;=55,"old",IF(L87&gt;=31,"Middle Age",IF(L87&lt;31,"Adolescent","invalid")))</f>
        <v>Adolescent</v>
      </c>
      <c r="N87" t="s">
        <v>13</v>
      </c>
    </row>
    <row r="88" spans="1:14" x14ac:dyDescent="0.3">
      <c r="A88">
        <v>17191</v>
      </c>
      <c r="B88" t="s">
        <v>28</v>
      </c>
      <c r="C88" t="s">
        <v>30</v>
      </c>
      <c r="D88" s="2">
        <v>130000</v>
      </c>
      <c r="E88">
        <v>3</v>
      </c>
      <c r="F88" t="s">
        <v>16</v>
      </c>
      <c r="G88" t="s">
        <v>18</v>
      </c>
      <c r="H88" t="s">
        <v>15</v>
      </c>
      <c r="I88">
        <v>3</v>
      </c>
      <c r="J88" t="s">
        <v>14</v>
      </c>
      <c r="K88" t="s">
        <v>42</v>
      </c>
      <c r="L88">
        <v>51</v>
      </c>
      <c r="M88" t="str">
        <f>IF(L88&gt;=55,"old",IF(L88&gt;=31,"Middle Age",IF(L88&lt;31,"Adolescent","invalid")))</f>
        <v>Middle Age</v>
      </c>
      <c r="N88" t="s">
        <v>13</v>
      </c>
    </row>
    <row r="89" spans="1:14" x14ac:dyDescent="0.3">
      <c r="A89">
        <v>19608</v>
      </c>
      <c r="B89" t="s">
        <v>27</v>
      </c>
      <c r="C89" t="s">
        <v>30</v>
      </c>
      <c r="D89" s="2">
        <v>80000</v>
      </c>
      <c r="E89">
        <v>5</v>
      </c>
      <c r="F89" t="s">
        <v>11</v>
      </c>
      <c r="G89" t="s">
        <v>18</v>
      </c>
      <c r="H89" t="s">
        <v>13</v>
      </c>
      <c r="I89">
        <v>4</v>
      </c>
      <c r="J89" t="s">
        <v>22</v>
      </c>
      <c r="K89" t="s">
        <v>42</v>
      </c>
      <c r="L89">
        <v>40</v>
      </c>
      <c r="M89" t="str">
        <f>IF(L89&gt;=55,"old",IF(L89&gt;=31,"Middle Age",IF(L89&lt;31,"Adolescent","invalid")))</f>
        <v>Middle Age</v>
      </c>
      <c r="N89" t="s">
        <v>15</v>
      </c>
    </row>
    <row r="90" spans="1:14" x14ac:dyDescent="0.3">
      <c r="A90">
        <v>24119</v>
      </c>
      <c r="B90" t="s">
        <v>28</v>
      </c>
      <c r="C90" t="s">
        <v>30</v>
      </c>
      <c r="D90" s="2">
        <v>30000</v>
      </c>
      <c r="E90">
        <v>0</v>
      </c>
      <c r="F90" t="s">
        <v>16</v>
      </c>
      <c r="G90" t="s">
        <v>17</v>
      </c>
      <c r="H90" t="s">
        <v>15</v>
      </c>
      <c r="I90">
        <v>1</v>
      </c>
      <c r="J90" t="s">
        <v>19</v>
      </c>
      <c r="K90" t="s">
        <v>46</v>
      </c>
      <c r="L90">
        <v>29</v>
      </c>
      <c r="M90" t="str">
        <f>IF(L90&gt;=55,"old",IF(L90&gt;=31,"Middle Age",IF(L90&lt;31,"Adolescent","invalid")))</f>
        <v>Adolescent</v>
      </c>
      <c r="N90" t="s">
        <v>15</v>
      </c>
    </row>
    <row r="91" spans="1:14" x14ac:dyDescent="0.3">
      <c r="A91">
        <v>25458</v>
      </c>
      <c r="B91" t="s">
        <v>27</v>
      </c>
      <c r="C91" t="s">
        <v>30</v>
      </c>
      <c r="D91" s="2">
        <v>20000</v>
      </c>
      <c r="E91">
        <v>1</v>
      </c>
      <c r="F91" t="s">
        <v>23</v>
      </c>
      <c r="G91" t="s">
        <v>21</v>
      </c>
      <c r="H91" t="s">
        <v>15</v>
      </c>
      <c r="I91">
        <v>1</v>
      </c>
      <c r="J91" t="s">
        <v>22</v>
      </c>
      <c r="K91" t="s">
        <v>46</v>
      </c>
      <c r="L91">
        <v>40</v>
      </c>
      <c r="M91" t="str">
        <f>IF(L91&gt;=55,"old",IF(L91&gt;=31,"Middle Age",IF(L91&lt;31,"Adolescent","invalid")))</f>
        <v>Middle Age</v>
      </c>
      <c r="N91" t="s">
        <v>13</v>
      </c>
    </row>
    <row r="92" spans="1:14" x14ac:dyDescent="0.3">
      <c r="A92">
        <v>26886</v>
      </c>
      <c r="B92" t="s">
        <v>28</v>
      </c>
      <c r="C92" t="s">
        <v>29</v>
      </c>
      <c r="D92" s="2">
        <v>30000</v>
      </c>
      <c r="E92">
        <v>0</v>
      </c>
      <c r="F92" t="s">
        <v>16</v>
      </c>
      <c r="G92" t="s">
        <v>17</v>
      </c>
      <c r="H92" t="s">
        <v>15</v>
      </c>
      <c r="I92">
        <v>1</v>
      </c>
      <c r="J92" t="s">
        <v>14</v>
      </c>
      <c r="K92" t="s">
        <v>46</v>
      </c>
      <c r="L92">
        <v>29</v>
      </c>
      <c r="M92" t="str">
        <f>IF(L92&gt;=55,"old",IF(L92&gt;=31,"Middle Age",IF(L92&lt;31,"Adolescent","invalid")))</f>
        <v>Adolescent</v>
      </c>
      <c r="N92" t="s">
        <v>13</v>
      </c>
    </row>
    <row r="93" spans="1:14" x14ac:dyDescent="0.3">
      <c r="A93">
        <v>28436</v>
      </c>
      <c r="B93" t="s">
        <v>28</v>
      </c>
      <c r="C93" t="s">
        <v>30</v>
      </c>
      <c r="D93" s="2">
        <v>30000</v>
      </c>
      <c r="E93">
        <v>0</v>
      </c>
      <c r="F93" t="s">
        <v>16</v>
      </c>
      <c r="G93" t="s">
        <v>17</v>
      </c>
      <c r="H93" t="s">
        <v>15</v>
      </c>
      <c r="I93">
        <v>1</v>
      </c>
      <c r="J93" t="s">
        <v>14</v>
      </c>
      <c r="K93" t="s">
        <v>46</v>
      </c>
      <c r="L93">
        <v>30</v>
      </c>
      <c r="M93" t="str">
        <f>IF(L93&gt;=55,"old",IF(L93&gt;=31,"Middle Age",IF(L93&lt;31,"Adolescent","invalid")))</f>
        <v>Adolescent</v>
      </c>
      <c r="N93" t="s">
        <v>13</v>
      </c>
    </row>
    <row r="94" spans="1:14" x14ac:dyDescent="0.3">
      <c r="A94">
        <v>19562</v>
      </c>
      <c r="B94" t="s">
        <v>28</v>
      </c>
      <c r="C94" t="s">
        <v>29</v>
      </c>
      <c r="D94" s="2">
        <v>60000</v>
      </c>
      <c r="E94">
        <v>2</v>
      </c>
      <c r="F94" t="s">
        <v>11</v>
      </c>
      <c r="G94" t="s">
        <v>18</v>
      </c>
      <c r="H94" t="s">
        <v>13</v>
      </c>
      <c r="I94">
        <v>1</v>
      </c>
      <c r="J94" t="s">
        <v>19</v>
      </c>
      <c r="K94" t="s">
        <v>46</v>
      </c>
      <c r="L94">
        <v>37</v>
      </c>
      <c r="M94" t="str">
        <f>IF(L94&gt;=55,"old",IF(L94&gt;=31,"Middle Age",IF(L94&lt;31,"Adolescent","invalid")))</f>
        <v>Middle Age</v>
      </c>
      <c r="N94" t="s">
        <v>13</v>
      </c>
    </row>
    <row r="95" spans="1:14" x14ac:dyDescent="0.3">
      <c r="A95">
        <v>15608</v>
      </c>
      <c r="B95" t="s">
        <v>28</v>
      </c>
      <c r="C95" t="s">
        <v>29</v>
      </c>
      <c r="D95" s="2">
        <v>30000</v>
      </c>
      <c r="E95">
        <v>0</v>
      </c>
      <c r="F95" t="s">
        <v>16</v>
      </c>
      <c r="G95" t="s">
        <v>17</v>
      </c>
      <c r="H95" t="s">
        <v>15</v>
      </c>
      <c r="I95">
        <v>1</v>
      </c>
      <c r="J95" t="s">
        <v>19</v>
      </c>
      <c r="K95" t="s">
        <v>46</v>
      </c>
      <c r="L95">
        <v>33</v>
      </c>
      <c r="M95" t="str">
        <f>IF(L95&gt;=55,"old",IF(L95&gt;=31,"Middle Age",IF(L95&lt;31,"Adolescent","invalid")))</f>
        <v>Middle Age</v>
      </c>
      <c r="N95" t="s">
        <v>15</v>
      </c>
    </row>
    <row r="96" spans="1:14" x14ac:dyDescent="0.3">
      <c r="A96">
        <v>16487</v>
      </c>
      <c r="B96" t="s">
        <v>28</v>
      </c>
      <c r="C96" t="s">
        <v>29</v>
      </c>
      <c r="D96" s="2">
        <v>30000</v>
      </c>
      <c r="E96">
        <v>3</v>
      </c>
      <c r="F96" t="s">
        <v>23</v>
      </c>
      <c r="G96" t="s">
        <v>12</v>
      </c>
      <c r="H96" t="s">
        <v>13</v>
      </c>
      <c r="I96">
        <v>2</v>
      </c>
      <c r="J96" t="s">
        <v>20</v>
      </c>
      <c r="K96" t="s">
        <v>58</v>
      </c>
      <c r="L96">
        <v>55</v>
      </c>
      <c r="M96" t="str">
        <f>IF(L96&gt;=55,"old",IF(L96&gt;=31,"Middle Age",IF(L96&lt;31,"Adolescent","invalid")))</f>
        <v>old</v>
      </c>
      <c r="N96" t="s">
        <v>15</v>
      </c>
    </row>
    <row r="97" spans="1:14" x14ac:dyDescent="0.3">
      <c r="A97">
        <v>17197</v>
      </c>
      <c r="B97" t="s">
        <v>28</v>
      </c>
      <c r="C97" t="s">
        <v>29</v>
      </c>
      <c r="D97" s="2">
        <v>90000</v>
      </c>
      <c r="E97">
        <v>5</v>
      </c>
      <c r="F97" t="s">
        <v>16</v>
      </c>
      <c r="G97" t="s">
        <v>18</v>
      </c>
      <c r="H97" t="s">
        <v>13</v>
      </c>
      <c r="I97">
        <v>2</v>
      </c>
      <c r="J97" t="s">
        <v>38</v>
      </c>
      <c r="K97" t="s">
        <v>58</v>
      </c>
      <c r="L97">
        <v>62</v>
      </c>
      <c r="M97" t="str">
        <f>IF(L97&gt;=55,"old",IF(L97&gt;=31,"Middle Age",IF(L97&lt;31,"Adolescent","invalid")))</f>
        <v>old</v>
      </c>
      <c r="N97" t="s">
        <v>15</v>
      </c>
    </row>
    <row r="98" spans="1:14" x14ac:dyDescent="0.3">
      <c r="A98">
        <v>12507</v>
      </c>
      <c r="B98" t="s">
        <v>27</v>
      </c>
      <c r="C98" t="s">
        <v>30</v>
      </c>
      <c r="D98" s="2">
        <v>30000</v>
      </c>
      <c r="E98">
        <v>1</v>
      </c>
      <c r="F98" t="s">
        <v>16</v>
      </c>
      <c r="G98" t="s">
        <v>17</v>
      </c>
      <c r="H98" t="s">
        <v>13</v>
      </c>
      <c r="I98">
        <v>1</v>
      </c>
      <c r="J98" t="s">
        <v>14</v>
      </c>
      <c r="K98" t="s">
        <v>42</v>
      </c>
      <c r="L98">
        <v>43</v>
      </c>
      <c r="M98" t="str">
        <f>IF(L98&gt;=55,"old",IF(L98&gt;=31,"Middle Age",IF(L98&lt;31,"Adolescent","invalid")))</f>
        <v>Middle Age</v>
      </c>
      <c r="N98" t="s">
        <v>15</v>
      </c>
    </row>
    <row r="99" spans="1:14" x14ac:dyDescent="0.3">
      <c r="A99">
        <v>23940</v>
      </c>
      <c r="B99" t="s">
        <v>27</v>
      </c>
      <c r="C99" t="s">
        <v>30</v>
      </c>
      <c r="D99" s="2">
        <v>40000</v>
      </c>
      <c r="E99">
        <v>1</v>
      </c>
      <c r="F99" t="s">
        <v>11</v>
      </c>
      <c r="G99" t="s">
        <v>12</v>
      </c>
      <c r="H99" t="s">
        <v>13</v>
      </c>
      <c r="I99">
        <v>1</v>
      </c>
      <c r="J99" t="s">
        <v>14</v>
      </c>
      <c r="K99" t="s">
        <v>42</v>
      </c>
      <c r="L99">
        <v>44</v>
      </c>
      <c r="M99" t="str">
        <f>IF(L99&gt;=55,"old",IF(L99&gt;=31,"Middle Age",IF(L99&lt;31,"Adolescent","invalid")))</f>
        <v>Middle Age</v>
      </c>
      <c r="N99" t="s">
        <v>13</v>
      </c>
    </row>
    <row r="100" spans="1:14" x14ac:dyDescent="0.3">
      <c r="A100">
        <v>19441</v>
      </c>
      <c r="B100" t="s">
        <v>27</v>
      </c>
      <c r="C100" t="s">
        <v>30</v>
      </c>
      <c r="D100" s="2">
        <v>40000</v>
      </c>
      <c r="E100">
        <v>0</v>
      </c>
      <c r="F100" t="s">
        <v>26</v>
      </c>
      <c r="G100" t="s">
        <v>17</v>
      </c>
      <c r="H100" t="s">
        <v>13</v>
      </c>
      <c r="I100">
        <v>0</v>
      </c>
      <c r="J100" t="s">
        <v>14</v>
      </c>
      <c r="K100" t="s">
        <v>46</v>
      </c>
      <c r="L100">
        <v>25</v>
      </c>
      <c r="M100" t="str">
        <f>IF(L100&gt;=55,"old",IF(L100&gt;=31,"Middle Age",IF(L100&lt;31,"Adolescent","invalid")))</f>
        <v>Adolescent</v>
      </c>
      <c r="N100" t="s">
        <v>13</v>
      </c>
    </row>
    <row r="101" spans="1:14" x14ac:dyDescent="0.3">
      <c r="A101">
        <v>26852</v>
      </c>
      <c r="B101" t="s">
        <v>27</v>
      </c>
      <c r="C101" t="s">
        <v>29</v>
      </c>
      <c r="D101" s="2">
        <v>20000</v>
      </c>
      <c r="E101">
        <v>3</v>
      </c>
      <c r="F101" t="s">
        <v>23</v>
      </c>
      <c r="G101" t="s">
        <v>21</v>
      </c>
      <c r="H101" t="s">
        <v>13</v>
      </c>
      <c r="I101">
        <v>2</v>
      </c>
      <c r="J101" t="s">
        <v>14</v>
      </c>
      <c r="K101" t="s">
        <v>46</v>
      </c>
      <c r="L101">
        <v>43</v>
      </c>
      <c r="M101" t="str">
        <f>IF(L101&gt;=55,"old",IF(L101&gt;=31,"Middle Age",IF(L101&lt;31,"Adolescent","invalid")))</f>
        <v>Middle Age</v>
      </c>
      <c r="N101" t="s">
        <v>15</v>
      </c>
    </row>
    <row r="102" spans="1:14" x14ac:dyDescent="0.3">
      <c r="A102">
        <v>12274</v>
      </c>
      <c r="B102" t="s">
        <v>28</v>
      </c>
      <c r="C102" t="s">
        <v>30</v>
      </c>
      <c r="D102" s="2">
        <v>10000</v>
      </c>
      <c r="E102">
        <v>2</v>
      </c>
      <c r="F102" t="s">
        <v>23</v>
      </c>
      <c r="G102" t="s">
        <v>21</v>
      </c>
      <c r="H102" t="s">
        <v>13</v>
      </c>
      <c r="I102">
        <v>0</v>
      </c>
      <c r="J102" t="s">
        <v>14</v>
      </c>
      <c r="K102" t="s">
        <v>46</v>
      </c>
      <c r="L102">
        <v>35</v>
      </c>
      <c r="M102" t="str">
        <f>IF(L102&gt;=55,"old",IF(L102&gt;=31,"Middle Age",IF(L102&lt;31,"Adolescent","invalid")))</f>
        <v>Middle Age</v>
      </c>
      <c r="N102" t="s">
        <v>15</v>
      </c>
    </row>
    <row r="103" spans="1:14" x14ac:dyDescent="0.3">
      <c r="A103">
        <v>20236</v>
      </c>
      <c r="B103" t="s">
        <v>28</v>
      </c>
      <c r="C103" t="s">
        <v>30</v>
      </c>
      <c r="D103" s="2">
        <v>60000</v>
      </c>
      <c r="E103">
        <v>3</v>
      </c>
      <c r="F103" t="s">
        <v>11</v>
      </c>
      <c r="G103" t="s">
        <v>18</v>
      </c>
      <c r="H103" t="s">
        <v>15</v>
      </c>
      <c r="I103">
        <v>2</v>
      </c>
      <c r="J103" t="s">
        <v>14</v>
      </c>
      <c r="K103" t="s">
        <v>46</v>
      </c>
      <c r="L103">
        <v>43</v>
      </c>
      <c r="M103" t="str">
        <f>IF(L103&gt;=55,"old",IF(L103&gt;=31,"Middle Age",IF(L103&lt;31,"Adolescent","invalid")))</f>
        <v>Middle Age</v>
      </c>
      <c r="N103" t="s">
        <v>13</v>
      </c>
    </row>
    <row r="104" spans="1:14" x14ac:dyDescent="0.3">
      <c r="A104">
        <v>24149</v>
      </c>
      <c r="B104" t="s">
        <v>27</v>
      </c>
      <c r="C104" t="s">
        <v>30</v>
      </c>
      <c r="D104" s="2">
        <v>10000</v>
      </c>
      <c r="E104">
        <v>2</v>
      </c>
      <c r="F104" t="s">
        <v>16</v>
      </c>
      <c r="G104" t="s">
        <v>21</v>
      </c>
      <c r="H104" t="s">
        <v>13</v>
      </c>
      <c r="I104">
        <v>0</v>
      </c>
      <c r="J104" t="s">
        <v>22</v>
      </c>
      <c r="K104" t="s">
        <v>47</v>
      </c>
      <c r="L104">
        <v>49</v>
      </c>
      <c r="M104" t="str">
        <f>IF(L104&gt;=55,"old",IF(L104&gt;=31,"Middle Age",IF(L104&lt;31,"Adolescent","invalid")))</f>
        <v>Middle Age</v>
      </c>
      <c r="N104" t="s">
        <v>15</v>
      </c>
    </row>
    <row r="105" spans="1:14" x14ac:dyDescent="0.3">
      <c r="A105">
        <v>26139</v>
      </c>
      <c r="B105" t="s">
        <v>28</v>
      </c>
      <c r="C105" t="s">
        <v>30</v>
      </c>
      <c r="D105" s="2">
        <v>60000</v>
      </c>
      <c r="E105">
        <v>1</v>
      </c>
      <c r="F105" t="s">
        <v>16</v>
      </c>
      <c r="G105" t="s">
        <v>12</v>
      </c>
      <c r="H105" t="s">
        <v>13</v>
      </c>
      <c r="I105">
        <v>1</v>
      </c>
      <c r="J105" t="s">
        <v>20</v>
      </c>
      <c r="K105" t="s">
        <v>47</v>
      </c>
      <c r="L105">
        <v>45</v>
      </c>
      <c r="M105" t="str">
        <f>IF(L105&gt;=55,"old",IF(L105&gt;=31,"Middle Age",IF(L105&lt;31,"Adolescent","invalid")))</f>
        <v>Middle Age</v>
      </c>
      <c r="N105" t="s">
        <v>15</v>
      </c>
    </row>
    <row r="106" spans="1:14" x14ac:dyDescent="0.3">
      <c r="A106">
        <v>18491</v>
      </c>
      <c r="B106" t="s">
        <v>28</v>
      </c>
      <c r="C106" t="s">
        <v>29</v>
      </c>
      <c r="D106" s="2">
        <v>70000</v>
      </c>
      <c r="E106">
        <v>2</v>
      </c>
      <c r="F106" t="s">
        <v>23</v>
      </c>
      <c r="G106" t="s">
        <v>18</v>
      </c>
      <c r="H106" t="s">
        <v>13</v>
      </c>
      <c r="I106">
        <v>2</v>
      </c>
      <c r="J106" t="s">
        <v>20</v>
      </c>
      <c r="K106" t="s">
        <v>47</v>
      </c>
      <c r="L106">
        <v>49</v>
      </c>
      <c r="M106" t="str">
        <f>IF(L106&gt;=55,"old",IF(L106&gt;=31,"Middle Age",IF(L106&lt;31,"Adolescent","invalid")))</f>
        <v>Middle Age</v>
      </c>
      <c r="N106" t="s">
        <v>13</v>
      </c>
    </row>
    <row r="107" spans="1:14" x14ac:dyDescent="0.3">
      <c r="A107">
        <v>22707</v>
      </c>
      <c r="B107" t="s">
        <v>28</v>
      </c>
      <c r="C107" t="s">
        <v>29</v>
      </c>
      <c r="D107" s="2">
        <v>30000</v>
      </c>
      <c r="E107">
        <v>0</v>
      </c>
      <c r="F107" t="s">
        <v>16</v>
      </c>
      <c r="G107" t="s">
        <v>17</v>
      </c>
      <c r="H107" t="s">
        <v>15</v>
      </c>
      <c r="I107">
        <v>1</v>
      </c>
      <c r="J107" t="s">
        <v>19</v>
      </c>
      <c r="K107" t="s">
        <v>47</v>
      </c>
      <c r="L107">
        <v>30</v>
      </c>
      <c r="M107" t="str">
        <f>IF(L107&gt;=55,"old",IF(L107&gt;=31,"Middle Age",IF(L107&lt;31,"Adolescent","invalid")))</f>
        <v>Adolescent</v>
      </c>
      <c r="N107" t="s">
        <v>15</v>
      </c>
    </row>
    <row r="108" spans="1:14" x14ac:dyDescent="0.3">
      <c r="A108">
        <v>20430</v>
      </c>
      <c r="B108" t="s">
        <v>27</v>
      </c>
      <c r="C108" t="s">
        <v>30</v>
      </c>
      <c r="D108" s="2">
        <v>70000</v>
      </c>
      <c r="E108">
        <v>2</v>
      </c>
      <c r="F108" t="s">
        <v>16</v>
      </c>
      <c r="G108" t="s">
        <v>12</v>
      </c>
      <c r="H108" t="s">
        <v>13</v>
      </c>
      <c r="I108">
        <v>2</v>
      </c>
      <c r="J108" t="s">
        <v>20</v>
      </c>
      <c r="K108" t="s">
        <v>46</v>
      </c>
      <c r="L108">
        <v>52</v>
      </c>
      <c r="M108" t="str">
        <f>IF(L108&gt;=55,"old",IF(L108&gt;=31,"Middle Age",IF(L108&lt;31,"Adolescent","invalid")))</f>
        <v>Middle Age</v>
      </c>
      <c r="N108" t="s">
        <v>13</v>
      </c>
    </row>
    <row r="109" spans="1:14" x14ac:dyDescent="0.3">
      <c r="A109">
        <v>27494</v>
      </c>
      <c r="B109" t="s">
        <v>28</v>
      </c>
      <c r="C109" t="s">
        <v>29</v>
      </c>
      <c r="D109" s="2">
        <v>40000</v>
      </c>
      <c r="E109">
        <v>2</v>
      </c>
      <c r="F109" t="s">
        <v>16</v>
      </c>
      <c r="G109" t="s">
        <v>12</v>
      </c>
      <c r="H109" t="s">
        <v>15</v>
      </c>
      <c r="I109">
        <v>2</v>
      </c>
      <c r="J109" t="s">
        <v>22</v>
      </c>
      <c r="K109" t="s">
        <v>46</v>
      </c>
      <c r="L109">
        <v>53</v>
      </c>
      <c r="M109" t="str">
        <f>IF(L109&gt;=55,"old",IF(L109&gt;=31,"Middle Age",IF(L109&lt;31,"Adolescent","invalid")))</f>
        <v>Middle Age</v>
      </c>
      <c r="N109" t="s">
        <v>13</v>
      </c>
    </row>
    <row r="110" spans="1:14" x14ac:dyDescent="0.3">
      <c r="A110">
        <v>26829</v>
      </c>
      <c r="B110" t="s">
        <v>27</v>
      </c>
      <c r="C110" t="s">
        <v>29</v>
      </c>
      <c r="D110" s="2">
        <v>40000</v>
      </c>
      <c r="E110">
        <v>0</v>
      </c>
      <c r="F110" t="s">
        <v>11</v>
      </c>
      <c r="G110" t="s">
        <v>17</v>
      </c>
      <c r="H110" t="s">
        <v>13</v>
      </c>
      <c r="I110">
        <v>0</v>
      </c>
      <c r="J110" t="s">
        <v>14</v>
      </c>
      <c r="K110" t="s">
        <v>55</v>
      </c>
      <c r="L110">
        <v>38</v>
      </c>
      <c r="M110" t="str">
        <f>IF(L110&gt;=55,"old",IF(L110&gt;=31,"Middle Age",IF(L110&lt;31,"Adolescent","invalid")))</f>
        <v>Middle Age</v>
      </c>
      <c r="N110" t="s">
        <v>13</v>
      </c>
    </row>
    <row r="111" spans="1:14" x14ac:dyDescent="0.3">
      <c r="A111">
        <v>28395</v>
      </c>
      <c r="B111" t="s">
        <v>28</v>
      </c>
      <c r="C111" t="s">
        <v>30</v>
      </c>
      <c r="D111" s="2">
        <v>40000</v>
      </c>
      <c r="E111">
        <v>0</v>
      </c>
      <c r="F111" t="s">
        <v>11</v>
      </c>
      <c r="G111" t="s">
        <v>18</v>
      </c>
      <c r="H111" t="s">
        <v>15</v>
      </c>
      <c r="I111">
        <v>0</v>
      </c>
      <c r="J111" t="s">
        <v>14</v>
      </c>
      <c r="K111" t="s">
        <v>55</v>
      </c>
      <c r="L111">
        <v>39</v>
      </c>
      <c r="M111" t="str">
        <f>IF(L111&gt;=55,"old",IF(L111&gt;=31,"Middle Age",IF(L111&lt;31,"Adolescent","invalid")))</f>
        <v>Middle Age</v>
      </c>
      <c r="N111" t="s">
        <v>13</v>
      </c>
    </row>
    <row r="112" spans="1:14" x14ac:dyDescent="0.3">
      <c r="A112">
        <v>21006</v>
      </c>
      <c r="B112" t="s">
        <v>28</v>
      </c>
      <c r="C112" t="s">
        <v>29</v>
      </c>
      <c r="D112" s="2">
        <v>30000</v>
      </c>
      <c r="E112">
        <v>1</v>
      </c>
      <c r="F112" t="s">
        <v>16</v>
      </c>
      <c r="G112" t="s">
        <v>21</v>
      </c>
      <c r="H112" t="s">
        <v>15</v>
      </c>
      <c r="I112">
        <v>0</v>
      </c>
      <c r="J112" t="s">
        <v>14</v>
      </c>
      <c r="K112" t="s">
        <v>42</v>
      </c>
      <c r="L112">
        <v>46</v>
      </c>
      <c r="M112" t="str">
        <f>IF(L112&gt;=55,"old",IF(L112&gt;=31,"Middle Age",IF(L112&lt;31,"Adolescent","invalid")))</f>
        <v>Middle Age</v>
      </c>
      <c r="N112" t="s">
        <v>13</v>
      </c>
    </row>
    <row r="113" spans="1:14" x14ac:dyDescent="0.3">
      <c r="A113">
        <v>14682</v>
      </c>
      <c r="B113" t="s">
        <v>28</v>
      </c>
      <c r="C113" t="s">
        <v>29</v>
      </c>
      <c r="D113" s="2">
        <v>70000</v>
      </c>
      <c r="E113">
        <v>0</v>
      </c>
      <c r="F113" t="s">
        <v>11</v>
      </c>
      <c r="G113" t="s">
        <v>18</v>
      </c>
      <c r="H113" t="s">
        <v>15</v>
      </c>
      <c r="I113">
        <v>1</v>
      </c>
      <c r="J113" t="s">
        <v>20</v>
      </c>
      <c r="K113" t="s">
        <v>42</v>
      </c>
      <c r="L113">
        <v>38</v>
      </c>
      <c r="M113" t="str">
        <f>IF(L113&gt;=55,"old",IF(L113&gt;=31,"Middle Age",IF(L113&lt;31,"Adolescent","invalid")))</f>
        <v>Middle Age</v>
      </c>
      <c r="N113" t="s">
        <v>15</v>
      </c>
    </row>
    <row r="114" spans="1:14" x14ac:dyDescent="0.3">
      <c r="A114">
        <v>17650</v>
      </c>
      <c r="B114" t="s">
        <v>28</v>
      </c>
      <c r="C114" t="s">
        <v>29</v>
      </c>
      <c r="D114" s="2">
        <v>40000</v>
      </c>
      <c r="E114">
        <v>2</v>
      </c>
      <c r="F114" t="s">
        <v>16</v>
      </c>
      <c r="G114" t="s">
        <v>17</v>
      </c>
      <c r="H114" t="s">
        <v>13</v>
      </c>
      <c r="I114">
        <v>2</v>
      </c>
      <c r="J114" t="s">
        <v>22</v>
      </c>
      <c r="K114" t="s">
        <v>42</v>
      </c>
      <c r="L114">
        <v>35</v>
      </c>
      <c r="M114" t="str">
        <f>IF(L114&gt;=55,"old",IF(L114&gt;=31,"Middle Age",IF(L114&lt;31,"Adolescent","invalid")))</f>
        <v>Middle Age</v>
      </c>
      <c r="N114" t="s">
        <v>15</v>
      </c>
    </row>
    <row r="115" spans="1:14" x14ac:dyDescent="0.3">
      <c r="A115">
        <v>29191</v>
      </c>
      <c r="B115" t="s">
        <v>28</v>
      </c>
      <c r="C115" t="s">
        <v>29</v>
      </c>
      <c r="D115" s="2">
        <v>130000</v>
      </c>
      <c r="E115">
        <v>1</v>
      </c>
      <c r="F115" t="s">
        <v>26</v>
      </c>
      <c r="G115" t="s">
        <v>24</v>
      </c>
      <c r="H115" t="s">
        <v>15</v>
      </c>
      <c r="I115">
        <v>1</v>
      </c>
      <c r="J115" t="s">
        <v>14</v>
      </c>
      <c r="K115" t="s">
        <v>42</v>
      </c>
      <c r="L115">
        <v>36</v>
      </c>
      <c r="M115" t="str">
        <f>IF(L115&gt;=55,"old",IF(L115&gt;=31,"Middle Age",IF(L115&lt;31,"Adolescent","invalid")))</f>
        <v>Middle Age</v>
      </c>
      <c r="N115" t="s">
        <v>13</v>
      </c>
    </row>
    <row r="116" spans="1:14" x14ac:dyDescent="0.3">
      <c r="A116">
        <v>15030</v>
      </c>
      <c r="B116" t="s">
        <v>27</v>
      </c>
      <c r="C116" t="s">
        <v>30</v>
      </c>
      <c r="D116" s="2">
        <v>20000</v>
      </c>
      <c r="E116">
        <v>0</v>
      </c>
      <c r="F116" t="s">
        <v>11</v>
      </c>
      <c r="G116" t="s">
        <v>17</v>
      </c>
      <c r="H116" t="s">
        <v>13</v>
      </c>
      <c r="I116">
        <v>0</v>
      </c>
      <c r="J116" t="s">
        <v>14</v>
      </c>
      <c r="K116" t="s">
        <v>42</v>
      </c>
      <c r="L116">
        <v>26</v>
      </c>
      <c r="M116" t="str">
        <f>IF(L116&gt;=55,"old",IF(L116&gt;=31,"Middle Age",IF(L116&lt;31,"Adolescent","invalid")))</f>
        <v>Adolescent</v>
      </c>
      <c r="N116" t="s">
        <v>13</v>
      </c>
    </row>
    <row r="117" spans="1:14" x14ac:dyDescent="0.3">
      <c r="A117">
        <v>24140</v>
      </c>
      <c r="B117" t="s">
        <v>28</v>
      </c>
      <c r="C117" t="s">
        <v>30</v>
      </c>
      <c r="D117" s="2">
        <v>10000</v>
      </c>
      <c r="E117">
        <v>0</v>
      </c>
      <c r="F117" t="s">
        <v>26</v>
      </c>
      <c r="G117" t="s">
        <v>21</v>
      </c>
      <c r="H117" t="s">
        <v>15</v>
      </c>
      <c r="I117">
        <v>0</v>
      </c>
      <c r="J117" t="s">
        <v>14</v>
      </c>
      <c r="K117" t="s">
        <v>42</v>
      </c>
      <c r="L117">
        <v>30</v>
      </c>
      <c r="M117" t="str">
        <f>IF(L117&gt;=55,"old",IF(L117&gt;=31,"Middle Age",IF(L117&lt;31,"Adolescent","invalid")))</f>
        <v>Adolescent</v>
      </c>
      <c r="N117" t="s">
        <v>13</v>
      </c>
    </row>
    <row r="118" spans="1:14" x14ac:dyDescent="0.3">
      <c r="A118">
        <v>22496</v>
      </c>
      <c r="B118" t="s">
        <v>27</v>
      </c>
      <c r="C118" t="s">
        <v>29</v>
      </c>
      <c r="D118" s="2">
        <v>30000</v>
      </c>
      <c r="E118">
        <v>1</v>
      </c>
      <c r="F118" t="s">
        <v>11</v>
      </c>
      <c r="G118" t="s">
        <v>12</v>
      </c>
      <c r="H118" t="s">
        <v>13</v>
      </c>
      <c r="I118">
        <v>2</v>
      </c>
      <c r="J118" t="s">
        <v>14</v>
      </c>
      <c r="K118" t="s">
        <v>49</v>
      </c>
      <c r="L118">
        <v>42</v>
      </c>
      <c r="M118" t="str">
        <f>IF(L118&gt;=55,"old",IF(L118&gt;=31,"Middle Age",IF(L118&lt;31,"Adolescent","invalid")))</f>
        <v>Middle Age</v>
      </c>
      <c r="N118" t="s">
        <v>15</v>
      </c>
    </row>
    <row r="119" spans="1:14" x14ac:dyDescent="0.3">
      <c r="A119">
        <v>24065</v>
      </c>
      <c r="B119" t="s">
        <v>28</v>
      </c>
      <c r="C119" t="s">
        <v>29</v>
      </c>
      <c r="D119" s="2">
        <v>20000</v>
      </c>
      <c r="E119">
        <v>0</v>
      </c>
      <c r="F119" t="s">
        <v>23</v>
      </c>
      <c r="G119" t="s">
        <v>21</v>
      </c>
      <c r="H119" t="s">
        <v>13</v>
      </c>
      <c r="I119">
        <v>0</v>
      </c>
      <c r="J119" t="s">
        <v>14</v>
      </c>
      <c r="K119" t="s">
        <v>49</v>
      </c>
      <c r="L119">
        <v>40</v>
      </c>
      <c r="M119" t="str">
        <f>IF(L119&gt;=55,"old",IF(L119&gt;=31,"Middle Age",IF(L119&lt;31,"Adolescent","invalid")))</f>
        <v>Middle Age</v>
      </c>
      <c r="N119" t="s">
        <v>13</v>
      </c>
    </row>
    <row r="120" spans="1:14" x14ac:dyDescent="0.3">
      <c r="A120">
        <v>19914</v>
      </c>
      <c r="B120" t="s">
        <v>27</v>
      </c>
      <c r="C120" t="s">
        <v>30</v>
      </c>
      <c r="D120" s="2">
        <v>80000</v>
      </c>
      <c r="E120">
        <v>5</v>
      </c>
      <c r="F120" t="s">
        <v>11</v>
      </c>
      <c r="G120" t="s">
        <v>24</v>
      </c>
      <c r="H120" t="s">
        <v>13</v>
      </c>
      <c r="I120">
        <v>2</v>
      </c>
      <c r="J120" t="s">
        <v>19</v>
      </c>
      <c r="K120" t="s">
        <v>44</v>
      </c>
      <c r="L120">
        <v>62</v>
      </c>
      <c r="M120" t="str">
        <f>IF(L120&gt;=55,"old",IF(L120&gt;=31,"Middle Age",IF(L120&lt;31,"Adolescent","invalid")))</f>
        <v>old</v>
      </c>
      <c r="N120" t="s">
        <v>15</v>
      </c>
    </row>
    <row r="121" spans="1:14" x14ac:dyDescent="0.3">
      <c r="A121">
        <v>12871</v>
      </c>
      <c r="B121" t="s">
        <v>28</v>
      </c>
      <c r="C121" t="s">
        <v>29</v>
      </c>
      <c r="D121" s="2">
        <v>30000</v>
      </c>
      <c r="E121">
        <v>0</v>
      </c>
      <c r="F121" t="s">
        <v>16</v>
      </c>
      <c r="G121" t="s">
        <v>17</v>
      </c>
      <c r="H121" t="s">
        <v>15</v>
      </c>
      <c r="I121">
        <v>1</v>
      </c>
      <c r="J121" t="s">
        <v>19</v>
      </c>
      <c r="K121" t="s">
        <v>44</v>
      </c>
      <c r="L121">
        <v>29</v>
      </c>
      <c r="M121" t="str">
        <f>IF(L121&gt;=55,"old",IF(L121&gt;=31,"Middle Age",IF(L121&lt;31,"Adolescent","invalid")))</f>
        <v>Adolescent</v>
      </c>
      <c r="N121" t="s">
        <v>15</v>
      </c>
    </row>
    <row r="122" spans="1:14" x14ac:dyDescent="0.3">
      <c r="A122">
        <v>22988</v>
      </c>
      <c r="B122" t="s">
        <v>27</v>
      </c>
      <c r="C122" t="s">
        <v>29</v>
      </c>
      <c r="D122" s="2">
        <v>40000</v>
      </c>
      <c r="E122">
        <v>2</v>
      </c>
      <c r="F122" t="s">
        <v>11</v>
      </c>
      <c r="G122" t="s">
        <v>24</v>
      </c>
      <c r="H122" t="s">
        <v>13</v>
      </c>
      <c r="I122">
        <v>2</v>
      </c>
      <c r="J122" t="s">
        <v>20</v>
      </c>
      <c r="K122" t="s">
        <v>42</v>
      </c>
      <c r="L122">
        <v>66</v>
      </c>
      <c r="M122" t="str">
        <f>IF(L122&gt;=55,"old",IF(L122&gt;=31,"Middle Age",IF(L122&lt;31,"Adolescent","invalid")))</f>
        <v>old</v>
      </c>
      <c r="N122" t="s">
        <v>13</v>
      </c>
    </row>
    <row r="123" spans="1:14" x14ac:dyDescent="0.3">
      <c r="A123">
        <v>15922</v>
      </c>
      <c r="B123" t="s">
        <v>27</v>
      </c>
      <c r="C123" t="s">
        <v>30</v>
      </c>
      <c r="D123" s="2">
        <v>150000</v>
      </c>
      <c r="E123">
        <v>2</v>
      </c>
      <c r="F123" t="s">
        <v>23</v>
      </c>
      <c r="G123" t="s">
        <v>18</v>
      </c>
      <c r="H123" t="s">
        <v>13</v>
      </c>
      <c r="I123">
        <v>4</v>
      </c>
      <c r="J123" t="s">
        <v>14</v>
      </c>
      <c r="K123" t="s">
        <v>42</v>
      </c>
      <c r="L123">
        <v>48</v>
      </c>
      <c r="M123" t="str">
        <f>IF(L123&gt;=55,"old",IF(L123&gt;=31,"Middle Age",IF(L123&lt;31,"Adolescent","invalid")))</f>
        <v>Middle Age</v>
      </c>
      <c r="N123" t="s">
        <v>15</v>
      </c>
    </row>
    <row r="124" spans="1:14" x14ac:dyDescent="0.3">
      <c r="A124">
        <v>12344</v>
      </c>
      <c r="B124" t="s">
        <v>28</v>
      </c>
      <c r="C124" t="s">
        <v>29</v>
      </c>
      <c r="D124" s="2">
        <v>80000</v>
      </c>
      <c r="E124">
        <v>0</v>
      </c>
      <c r="F124" t="s">
        <v>11</v>
      </c>
      <c r="G124" t="s">
        <v>18</v>
      </c>
      <c r="H124" t="s">
        <v>15</v>
      </c>
      <c r="I124">
        <v>3</v>
      </c>
      <c r="J124" t="s">
        <v>38</v>
      </c>
      <c r="K124" t="s">
        <v>46</v>
      </c>
      <c r="L124">
        <v>31</v>
      </c>
      <c r="M124" t="str">
        <f>IF(L124&gt;=55,"old",IF(L124&gt;=31,"Middle Age",IF(L124&lt;31,"Adolescent","invalid")))</f>
        <v>Middle Age</v>
      </c>
      <c r="N124" t="s">
        <v>15</v>
      </c>
    </row>
    <row r="125" spans="1:14" x14ac:dyDescent="0.3">
      <c r="A125">
        <v>23627</v>
      </c>
      <c r="B125" t="s">
        <v>28</v>
      </c>
      <c r="C125" t="s">
        <v>29</v>
      </c>
      <c r="D125" s="2">
        <v>100000</v>
      </c>
      <c r="E125">
        <v>3</v>
      </c>
      <c r="F125" t="s">
        <v>16</v>
      </c>
      <c r="G125" t="s">
        <v>24</v>
      </c>
      <c r="H125" t="s">
        <v>15</v>
      </c>
      <c r="I125">
        <v>4</v>
      </c>
      <c r="J125" t="s">
        <v>20</v>
      </c>
      <c r="K125" t="s">
        <v>46</v>
      </c>
      <c r="L125">
        <v>56</v>
      </c>
      <c r="M125" t="str">
        <f>IF(L125&gt;=55,"old",IF(L125&gt;=31,"Middle Age",IF(L125&lt;31,"Adolescent","invalid")))</f>
        <v>old</v>
      </c>
      <c r="N125" t="s">
        <v>15</v>
      </c>
    </row>
    <row r="126" spans="1:14" x14ac:dyDescent="0.3">
      <c r="A126">
        <v>27775</v>
      </c>
      <c r="B126" t="s">
        <v>28</v>
      </c>
      <c r="C126" t="s">
        <v>29</v>
      </c>
      <c r="D126" s="2">
        <v>40000</v>
      </c>
      <c r="E126">
        <v>0</v>
      </c>
      <c r="F126" t="s">
        <v>11</v>
      </c>
      <c r="G126" t="s">
        <v>17</v>
      </c>
      <c r="H126" t="s">
        <v>15</v>
      </c>
      <c r="I126">
        <v>0</v>
      </c>
      <c r="J126" t="s">
        <v>14</v>
      </c>
      <c r="K126" t="s">
        <v>46</v>
      </c>
      <c r="L126">
        <v>38</v>
      </c>
      <c r="M126" t="str">
        <f>IF(L126&gt;=55,"old",IF(L126&gt;=31,"Middle Age",IF(L126&lt;31,"Adolescent","invalid")))</f>
        <v>Middle Age</v>
      </c>
      <c r="N126" t="s">
        <v>13</v>
      </c>
    </row>
    <row r="127" spans="1:14" x14ac:dyDescent="0.3">
      <c r="A127">
        <v>29301</v>
      </c>
      <c r="B127" t="s">
        <v>27</v>
      </c>
      <c r="C127" t="s">
        <v>30</v>
      </c>
      <c r="D127" s="2">
        <v>80000</v>
      </c>
      <c r="E127">
        <v>5</v>
      </c>
      <c r="F127" t="s">
        <v>11</v>
      </c>
      <c r="G127" t="s">
        <v>18</v>
      </c>
      <c r="H127" t="s">
        <v>13</v>
      </c>
      <c r="I127">
        <v>4</v>
      </c>
      <c r="J127" t="s">
        <v>22</v>
      </c>
      <c r="K127" t="s">
        <v>46</v>
      </c>
      <c r="L127">
        <v>40</v>
      </c>
      <c r="M127" t="str">
        <f>IF(L127&gt;=55,"old",IF(L127&gt;=31,"Middle Age",IF(L127&lt;31,"Adolescent","invalid")))</f>
        <v>Middle Age</v>
      </c>
      <c r="N127" t="s">
        <v>15</v>
      </c>
    </row>
    <row r="128" spans="1:14" x14ac:dyDescent="0.3">
      <c r="A128">
        <v>12716</v>
      </c>
      <c r="B128" t="s">
        <v>28</v>
      </c>
      <c r="C128" t="s">
        <v>30</v>
      </c>
      <c r="D128" s="2">
        <v>30000</v>
      </c>
      <c r="E128">
        <v>0</v>
      </c>
      <c r="F128" t="s">
        <v>16</v>
      </c>
      <c r="G128" t="s">
        <v>17</v>
      </c>
      <c r="H128" t="s">
        <v>13</v>
      </c>
      <c r="I128">
        <v>1</v>
      </c>
      <c r="J128" t="s">
        <v>19</v>
      </c>
      <c r="K128" t="s">
        <v>42</v>
      </c>
      <c r="L128">
        <v>32</v>
      </c>
      <c r="M128" t="str">
        <f>IF(L128&gt;=55,"old",IF(L128&gt;=31,"Middle Age",IF(L128&lt;31,"Adolescent","invalid")))</f>
        <v>Middle Age</v>
      </c>
      <c r="N128" t="s">
        <v>15</v>
      </c>
    </row>
    <row r="129" spans="1:14" x14ac:dyDescent="0.3">
      <c r="A129">
        <v>12472</v>
      </c>
      <c r="B129" t="s">
        <v>27</v>
      </c>
      <c r="C129" t="s">
        <v>30</v>
      </c>
      <c r="D129" s="2">
        <v>30000</v>
      </c>
      <c r="E129">
        <v>1</v>
      </c>
      <c r="F129" t="s">
        <v>11</v>
      </c>
      <c r="G129" t="s">
        <v>17</v>
      </c>
      <c r="H129" t="s">
        <v>13</v>
      </c>
      <c r="I129">
        <v>1</v>
      </c>
      <c r="J129" t="s">
        <v>19</v>
      </c>
      <c r="K129" t="s">
        <v>42</v>
      </c>
      <c r="L129">
        <v>39</v>
      </c>
      <c r="M129" t="str">
        <f>IF(L129&gt;=55,"old",IF(L129&gt;=31,"Middle Age",IF(L129&lt;31,"Adolescent","invalid")))</f>
        <v>Middle Age</v>
      </c>
      <c r="N129" t="s">
        <v>15</v>
      </c>
    </row>
    <row r="130" spans="1:14" x14ac:dyDescent="0.3">
      <c r="A130">
        <v>20970</v>
      </c>
      <c r="B130" t="s">
        <v>28</v>
      </c>
      <c r="C130" t="s">
        <v>30</v>
      </c>
      <c r="D130" s="2">
        <v>10000</v>
      </c>
      <c r="E130">
        <v>2</v>
      </c>
      <c r="F130" t="s">
        <v>16</v>
      </c>
      <c r="G130" t="s">
        <v>21</v>
      </c>
      <c r="H130" t="s">
        <v>13</v>
      </c>
      <c r="I130">
        <v>1</v>
      </c>
      <c r="J130" t="s">
        <v>14</v>
      </c>
      <c r="K130" t="s">
        <v>55</v>
      </c>
      <c r="L130">
        <v>52</v>
      </c>
      <c r="M130" t="str">
        <f>IF(L130&gt;=55,"old",IF(L130&gt;=31,"Middle Age",IF(L130&lt;31,"Adolescent","invalid")))</f>
        <v>Middle Age</v>
      </c>
      <c r="N130" t="s">
        <v>13</v>
      </c>
    </row>
    <row r="131" spans="1:14" x14ac:dyDescent="0.3">
      <c r="A131">
        <v>26818</v>
      </c>
      <c r="B131" t="s">
        <v>28</v>
      </c>
      <c r="C131" t="s">
        <v>30</v>
      </c>
      <c r="D131" s="2">
        <v>10000</v>
      </c>
      <c r="E131">
        <v>3</v>
      </c>
      <c r="F131" t="s">
        <v>23</v>
      </c>
      <c r="G131" t="s">
        <v>21</v>
      </c>
      <c r="H131" t="s">
        <v>13</v>
      </c>
      <c r="I131">
        <v>1</v>
      </c>
      <c r="J131" t="s">
        <v>14</v>
      </c>
      <c r="K131" t="s">
        <v>55</v>
      </c>
      <c r="L131">
        <v>39</v>
      </c>
      <c r="M131" t="str">
        <f>IF(L131&gt;=55,"old",IF(L131&gt;=31,"Middle Age",IF(L131&lt;31,"Adolescent","invalid")))</f>
        <v>Middle Age</v>
      </c>
      <c r="N131" t="s">
        <v>13</v>
      </c>
    </row>
    <row r="132" spans="1:14" x14ac:dyDescent="0.3">
      <c r="A132">
        <v>12993</v>
      </c>
      <c r="B132" t="s">
        <v>27</v>
      </c>
      <c r="C132" t="s">
        <v>30</v>
      </c>
      <c r="D132" s="2">
        <v>60000</v>
      </c>
      <c r="E132">
        <v>2</v>
      </c>
      <c r="F132" t="s">
        <v>11</v>
      </c>
      <c r="G132" t="s">
        <v>18</v>
      </c>
      <c r="H132" t="s">
        <v>13</v>
      </c>
      <c r="I132">
        <v>1</v>
      </c>
      <c r="J132" t="s">
        <v>19</v>
      </c>
      <c r="K132" t="s">
        <v>48</v>
      </c>
      <c r="L132">
        <v>37</v>
      </c>
      <c r="M132" t="str">
        <f>IF(L132&gt;=55,"old",IF(L132&gt;=31,"Middle Age",IF(L132&lt;31,"Adolescent","invalid")))</f>
        <v>Middle Age</v>
      </c>
      <c r="N132" t="s">
        <v>15</v>
      </c>
    </row>
    <row r="133" spans="1:14" x14ac:dyDescent="0.3">
      <c r="A133">
        <v>14192</v>
      </c>
      <c r="B133" t="s">
        <v>27</v>
      </c>
      <c r="C133" t="s">
        <v>30</v>
      </c>
      <c r="D133" s="2">
        <v>90000</v>
      </c>
      <c r="E133">
        <v>4</v>
      </c>
      <c r="F133" t="s">
        <v>23</v>
      </c>
      <c r="G133" t="s">
        <v>24</v>
      </c>
      <c r="H133" t="s">
        <v>13</v>
      </c>
      <c r="I133">
        <v>3</v>
      </c>
      <c r="J133" t="s">
        <v>20</v>
      </c>
      <c r="K133" t="s">
        <v>48</v>
      </c>
      <c r="L133">
        <v>56</v>
      </c>
      <c r="M133" t="str">
        <f>IF(L133&gt;=55,"old",IF(L133&gt;=31,"Middle Age",IF(L133&lt;31,"Adolescent","invalid")))</f>
        <v>old</v>
      </c>
      <c r="N133" t="s">
        <v>13</v>
      </c>
    </row>
    <row r="134" spans="1:14" x14ac:dyDescent="0.3">
      <c r="A134">
        <v>19477</v>
      </c>
      <c r="B134" t="s">
        <v>27</v>
      </c>
      <c r="C134" t="s">
        <v>30</v>
      </c>
      <c r="D134" s="2">
        <v>40000</v>
      </c>
      <c r="E134">
        <v>0</v>
      </c>
      <c r="F134" t="s">
        <v>11</v>
      </c>
      <c r="G134" t="s">
        <v>18</v>
      </c>
      <c r="H134" t="s">
        <v>13</v>
      </c>
      <c r="I134">
        <v>0</v>
      </c>
      <c r="J134" t="s">
        <v>14</v>
      </c>
      <c r="K134" t="s">
        <v>43</v>
      </c>
      <c r="L134">
        <v>40</v>
      </c>
      <c r="M134" t="str">
        <f>IF(L134&gt;=55,"old",IF(L134&gt;=31,"Middle Age",IF(L134&lt;31,"Adolescent","invalid")))</f>
        <v>Middle Age</v>
      </c>
      <c r="N134" t="s">
        <v>13</v>
      </c>
    </row>
    <row r="135" spans="1:14" x14ac:dyDescent="0.3">
      <c r="A135">
        <v>26796</v>
      </c>
      <c r="B135" t="s">
        <v>28</v>
      </c>
      <c r="C135" t="s">
        <v>30</v>
      </c>
      <c r="D135" s="2">
        <v>40000</v>
      </c>
      <c r="E135">
        <v>2</v>
      </c>
      <c r="F135" t="s">
        <v>11</v>
      </c>
      <c r="G135" t="s">
        <v>24</v>
      </c>
      <c r="H135" t="s">
        <v>13</v>
      </c>
      <c r="I135">
        <v>2</v>
      </c>
      <c r="J135" t="s">
        <v>20</v>
      </c>
      <c r="K135" t="s">
        <v>43</v>
      </c>
      <c r="L135">
        <v>65</v>
      </c>
      <c r="M135" t="str">
        <f>IF(L135&gt;=55,"old",IF(L135&gt;=31,"Middle Age",IF(L135&lt;31,"Adolescent","invalid")))</f>
        <v>old</v>
      </c>
      <c r="N135" t="s">
        <v>13</v>
      </c>
    </row>
    <row r="136" spans="1:14" x14ac:dyDescent="0.3">
      <c r="A136">
        <v>21094</v>
      </c>
      <c r="B136" t="s">
        <v>28</v>
      </c>
      <c r="C136" t="s">
        <v>29</v>
      </c>
      <c r="D136" s="2">
        <v>30000</v>
      </c>
      <c r="E136">
        <v>2</v>
      </c>
      <c r="F136" t="s">
        <v>16</v>
      </c>
      <c r="G136" t="s">
        <v>17</v>
      </c>
      <c r="H136" t="s">
        <v>13</v>
      </c>
      <c r="I136">
        <v>2</v>
      </c>
      <c r="J136" t="s">
        <v>14</v>
      </c>
      <c r="K136" t="s">
        <v>56</v>
      </c>
      <c r="L136">
        <v>42</v>
      </c>
      <c r="M136" t="str">
        <f>IF(L136&gt;=55,"old",IF(L136&gt;=31,"Middle Age",IF(L136&lt;31,"Adolescent","invalid")))</f>
        <v>Middle Age</v>
      </c>
      <c r="N136" t="s">
        <v>15</v>
      </c>
    </row>
    <row r="137" spans="1:14" x14ac:dyDescent="0.3">
      <c r="A137">
        <v>12234</v>
      </c>
      <c r="B137" t="s">
        <v>27</v>
      </c>
      <c r="C137" t="s">
        <v>30</v>
      </c>
      <c r="D137" s="2">
        <v>10000</v>
      </c>
      <c r="E137">
        <v>2</v>
      </c>
      <c r="F137" t="s">
        <v>16</v>
      </c>
      <c r="G137" t="s">
        <v>21</v>
      </c>
      <c r="H137" t="s">
        <v>13</v>
      </c>
      <c r="I137">
        <v>1</v>
      </c>
      <c r="J137" t="s">
        <v>19</v>
      </c>
      <c r="K137" t="s">
        <v>56</v>
      </c>
      <c r="L137">
        <v>52</v>
      </c>
      <c r="M137" t="str">
        <f>IF(L137&gt;=55,"old",IF(L137&gt;=31,"Middle Age",IF(L137&lt;31,"Adolescent","invalid")))</f>
        <v>Middle Age</v>
      </c>
      <c r="N137" t="s">
        <v>15</v>
      </c>
    </row>
    <row r="138" spans="1:14" x14ac:dyDescent="0.3">
      <c r="A138">
        <v>28683</v>
      </c>
      <c r="B138" t="s">
        <v>28</v>
      </c>
      <c r="C138" t="s">
        <v>29</v>
      </c>
      <c r="D138" s="2">
        <v>10000</v>
      </c>
      <c r="E138">
        <v>1</v>
      </c>
      <c r="F138" t="s">
        <v>23</v>
      </c>
      <c r="G138" t="s">
        <v>21</v>
      </c>
      <c r="H138" t="s">
        <v>15</v>
      </c>
      <c r="I138">
        <v>1</v>
      </c>
      <c r="J138" t="s">
        <v>20</v>
      </c>
      <c r="K138" t="s">
        <v>57</v>
      </c>
      <c r="L138">
        <v>35</v>
      </c>
      <c r="M138" t="str">
        <f>IF(L138&gt;=55,"old",IF(L138&gt;=31,"Middle Age",IF(L138&lt;31,"Adolescent","invalid")))</f>
        <v>Middle Age</v>
      </c>
      <c r="N138" t="s">
        <v>13</v>
      </c>
    </row>
    <row r="139" spans="1:14" x14ac:dyDescent="0.3">
      <c r="A139">
        <v>17994</v>
      </c>
      <c r="B139" t="s">
        <v>28</v>
      </c>
      <c r="C139" t="s">
        <v>30</v>
      </c>
      <c r="D139" s="2">
        <v>20000</v>
      </c>
      <c r="E139">
        <v>2</v>
      </c>
      <c r="F139" t="s">
        <v>23</v>
      </c>
      <c r="G139" t="s">
        <v>21</v>
      </c>
      <c r="H139" t="s">
        <v>13</v>
      </c>
      <c r="I139">
        <v>2</v>
      </c>
      <c r="J139" t="s">
        <v>14</v>
      </c>
      <c r="K139" t="s">
        <v>57</v>
      </c>
      <c r="L139">
        <v>42</v>
      </c>
      <c r="M139" t="str">
        <f>IF(L139&gt;=55,"old",IF(L139&gt;=31,"Middle Age",IF(L139&lt;31,"Adolescent","invalid")))</f>
        <v>Middle Age</v>
      </c>
      <c r="N139" t="s">
        <v>15</v>
      </c>
    </row>
    <row r="140" spans="1:14" x14ac:dyDescent="0.3">
      <c r="A140">
        <v>24273</v>
      </c>
      <c r="B140" t="s">
        <v>27</v>
      </c>
      <c r="C140" t="s">
        <v>29</v>
      </c>
      <c r="D140" s="2">
        <v>20000</v>
      </c>
      <c r="E140">
        <v>2</v>
      </c>
      <c r="F140" t="s">
        <v>25</v>
      </c>
      <c r="G140" t="s">
        <v>17</v>
      </c>
      <c r="H140" t="s">
        <v>13</v>
      </c>
      <c r="I140">
        <v>2</v>
      </c>
      <c r="J140" t="s">
        <v>20</v>
      </c>
      <c r="K140" t="s">
        <v>56</v>
      </c>
      <c r="L140">
        <v>55</v>
      </c>
      <c r="M140" t="str">
        <f>IF(L140&gt;=55,"old",IF(L140&gt;=31,"Middle Age",IF(L140&lt;31,"Adolescent","invalid")))</f>
        <v>old</v>
      </c>
      <c r="N140" t="s">
        <v>13</v>
      </c>
    </row>
    <row r="141" spans="1:14" x14ac:dyDescent="0.3">
      <c r="A141">
        <v>26547</v>
      </c>
      <c r="B141" t="s">
        <v>28</v>
      </c>
      <c r="C141" t="s">
        <v>29</v>
      </c>
      <c r="D141" s="2">
        <v>30000</v>
      </c>
      <c r="E141">
        <v>2</v>
      </c>
      <c r="F141" t="s">
        <v>16</v>
      </c>
      <c r="G141" t="s">
        <v>17</v>
      </c>
      <c r="H141" t="s">
        <v>15</v>
      </c>
      <c r="I141">
        <v>2</v>
      </c>
      <c r="J141" t="s">
        <v>20</v>
      </c>
      <c r="K141" t="s">
        <v>56</v>
      </c>
      <c r="L141">
        <v>60</v>
      </c>
      <c r="M141" t="str">
        <f>IF(L141&gt;=55,"old",IF(L141&gt;=31,"Middle Age",IF(L141&lt;31,"Adolescent","invalid")))</f>
        <v>old</v>
      </c>
      <c r="N141" t="s">
        <v>13</v>
      </c>
    </row>
    <row r="142" spans="1:14" x14ac:dyDescent="0.3">
      <c r="A142">
        <v>22500</v>
      </c>
      <c r="B142" t="s">
        <v>28</v>
      </c>
      <c r="C142" t="s">
        <v>30</v>
      </c>
      <c r="D142" s="2">
        <v>40000</v>
      </c>
      <c r="E142">
        <v>0</v>
      </c>
      <c r="F142" t="s">
        <v>11</v>
      </c>
      <c r="G142" t="s">
        <v>18</v>
      </c>
      <c r="H142" t="s">
        <v>15</v>
      </c>
      <c r="I142">
        <v>0</v>
      </c>
      <c r="J142" t="s">
        <v>14</v>
      </c>
      <c r="K142" t="s">
        <v>57</v>
      </c>
      <c r="L142">
        <v>40</v>
      </c>
      <c r="M142" t="str">
        <f>IF(L142&gt;=55,"old",IF(L142&gt;=31,"Middle Age",IF(L142&lt;31,"Adolescent","invalid")))</f>
        <v>Middle Age</v>
      </c>
      <c r="N142" t="s">
        <v>13</v>
      </c>
    </row>
    <row r="143" spans="1:14" x14ac:dyDescent="0.3">
      <c r="A143">
        <v>23993</v>
      </c>
      <c r="B143" t="s">
        <v>28</v>
      </c>
      <c r="C143" t="s">
        <v>29</v>
      </c>
      <c r="D143" s="2">
        <v>10000</v>
      </c>
      <c r="E143">
        <v>0</v>
      </c>
      <c r="F143" t="s">
        <v>16</v>
      </c>
      <c r="G143" t="s">
        <v>21</v>
      </c>
      <c r="H143" t="s">
        <v>15</v>
      </c>
      <c r="I143">
        <v>1</v>
      </c>
      <c r="J143" t="s">
        <v>14</v>
      </c>
      <c r="K143" t="s">
        <v>57</v>
      </c>
      <c r="L143">
        <v>26</v>
      </c>
      <c r="M143" t="str">
        <f>IF(L143&gt;=55,"old",IF(L143&gt;=31,"Middle Age",IF(L143&lt;31,"Adolescent","invalid")))</f>
        <v>Adolescent</v>
      </c>
      <c r="N143" t="s">
        <v>13</v>
      </c>
    </row>
    <row r="144" spans="1:14" x14ac:dyDescent="0.3">
      <c r="A144">
        <v>14832</v>
      </c>
      <c r="B144" t="s">
        <v>27</v>
      </c>
      <c r="C144" t="s">
        <v>30</v>
      </c>
      <c r="D144" s="2">
        <v>40000</v>
      </c>
      <c r="E144">
        <v>1</v>
      </c>
      <c r="F144" t="s">
        <v>11</v>
      </c>
      <c r="G144" t="s">
        <v>12</v>
      </c>
      <c r="H144" t="s">
        <v>13</v>
      </c>
      <c r="I144">
        <v>0</v>
      </c>
      <c r="J144" t="s">
        <v>14</v>
      </c>
      <c r="K144" t="s">
        <v>47</v>
      </c>
      <c r="L144">
        <v>42</v>
      </c>
      <c r="M144" t="str">
        <f>IF(L144&gt;=55,"old",IF(L144&gt;=31,"Middle Age",IF(L144&lt;31,"Adolescent","invalid")))</f>
        <v>Middle Age</v>
      </c>
      <c r="N144" t="s">
        <v>13</v>
      </c>
    </row>
    <row r="145" spans="1:14" x14ac:dyDescent="0.3">
      <c r="A145">
        <v>16614</v>
      </c>
      <c r="B145" t="s">
        <v>27</v>
      </c>
      <c r="C145" t="s">
        <v>29</v>
      </c>
      <c r="D145" s="2">
        <v>80000</v>
      </c>
      <c r="E145">
        <v>0</v>
      </c>
      <c r="F145" t="s">
        <v>11</v>
      </c>
      <c r="G145" t="s">
        <v>18</v>
      </c>
      <c r="H145" t="s">
        <v>13</v>
      </c>
      <c r="I145">
        <v>3</v>
      </c>
      <c r="J145" t="s">
        <v>38</v>
      </c>
      <c r="K145" t="s">
        <v>47</v>
      </c>
      <c r="L145">
        <v>32</v>
      </c>
      <c r="M145" t="str">
        <f>IF(L145&gt;=55,"old",IF(L145&gt;=31,"Middle Age",IF(L145&lt;31,"Adolescent","invalid")))</f>
        <v>Middle Age</v>
      </c>
      <c r="N145" t="s">
        <v>15</v>
      </c>
    </row>
    <row r="146" spans="1:14" x14ac:dyDescent="0.3">
      <c r="A146">
        <v>20877</v>
      </c>
      <c r="B146" t="s">
        <v>28</v>
      </c>
      <c r="C146" t="s">
        <v>30</v>
      </c>
      <c r="D146" s="2">
        <v>30000</v>
      </c>
      <c r="E146">
        <v>1</v>
      </c>
      <c r="F146" t="s">
        <v>11</v>
      </c>
      <c r="G146" t="s">
        <v>17</v>
      </c>
      <c r="H146" t="s">
        <v>13</v>
      </c>
      <c r="I146">
        <v>0</v>
      </c>
      <c r="J146" t="s">
        <v>22</v>
      </c>
      <c r="K146" t="s">
        <v>42</v>
      </c>
      <c r="L146">
        <v>37</v>
      </c>
      <c r="M146" t="str">
        <f>IF(L146&gt;=55,"old",IF(L146&gt;=31,"Middle Age",IF(L146&lt;31,"Adolescent","invalid")))</f>
        <v>Middle Age</v>
      </c>
      <c r="N146" t="s">
        <v>13</v>
      </c>
    </row>
    <row r="147" spans="1:14" x14ac:dyDescent="0.3">
      <c r="A147">
        <v>20729</v>
      </c>
      <c r="B147" t="s">
        <v>27</v>
      </c>
      <c r="C147" t="s">
        <v>29</v>
      </c>
      <c r="D147" s="2">
        <v>40000</v>
      </c>
      <c r="E147">
        <v>2</v>
      </c>
      <c r="F147" t="s">
        <v>16</v>
      </c>
      <c r="G147" t="s">
        <v>17</v>
      </c>
      <c r="H147" t="s">
        <v>15</v>
      </c>
      <c r="I147">
        <v>1</v>
      </c>
      <c r="J147" t="s">
        <v>14</v>
      </c>
      <c r="K147" t="s">
        <v>42</v>
      </c>
      <c r="L147">
        <v>34</v>
      </c>
      <c r="M147" t="str">
        <f>IF(L147&gt;=55,"old",IF(L147&gt;=31,"Middle Age",IF(L147&lt;31,"Adolescent","invalid")))</f>
        <v>Middle Age</v>
      </c>
      <c r="N147" t="s">
        <v>15</v>
      </c>
    </row>
    <row r="148" spans="1:14" x14ac:dyDescent="0.3">
      <c r="A148">
        <v>22464</v>
      </c>
      <c r="B148" t="s">
        <v>27</v>
      </c>
      <c r="C148" t="s">
        <v>30</v>
      </c>
      <c r="D148" s="2">
        <v>40000</v>
      </c>
      <c r="E148">
        <v>0</v>
      </c>
      <c r="F148" t="s">
        <v>26</v>
      </c>
      <c r="G148" t="s">
        <v>17</v>
      </c>
      <c r="H148" t="s">
        <v>13</v>
      </c>
      <c r="I148">
        <v>0</v>
      </c>
      <c r="J148" t="s">
        <v>14</v>
      </c>
      <c r="K148" t="s">
        <v>42</v>
      </c>
      <c r="L148">
        <v>37</v>
      </c>
      <c r="M148" t="str">
        <f>IF(L148&gt;=55,"old",IF(L148&gt;=31,"Middle Age",IF(L148&lt;31,"Adolescent","invalid")))</f>
        <v>Middle Age</v>
      </c>
      <c r="N148" t="s">
        <v>13</v>
      </c>
    </row>
    <row r="149" spans="1:14" x14ac:dyDescent="0.3">
      <c r="A149">
        <v>19475</v>
      </c>
      <c r="B149" t="s">
        <v>27</v>
      </c>
      <c r="C149" t="s">
        <v>29</v>
      </c>
      <c r="D149" s="2">
        <v>40000</v>
      </c>
      <c r="E149">
        <v>0</v>
      </c>
      <c r="F149" t="s">
        <v>11</v>
      </c>
      <c r="G149" t="s">
        <v>18</v>
      </c>
      <c r="H149" t="s">
        <v>15</v>
      </c>
      <c r="I149">
        <v>0</v>
      </c>
      <c r="J149" t="s">
        <v>14</v>
      </c>
      <c r="K149" t="s">
        <v>42</v>
      </c>
      <c r="L149">
        <v>40</v>
      </c>
      <c r="M149" t="str">
        <f>IF(L149&gt;=55,"old",IF(L149&gt;=31,"Middle Age",IF(L149&lt;31,"Adolescent","invalid")))</f>
        <v>Middle Age</v>
      </c>
      <c r="N149" t="s">
        <v>13</v>
      </c>
    </row>
    <row r="150" spans="1:14" x14ac:dyDescent="0.3">
      <c r="A150">
        <v>19675</v>
      </c>
      <c r="B150" t="s">
        <v>27</v>
      </c>
      <c r="C150" t="s">
        <v>30</v>
      </c>
      <c r="D150" s="2">
        <v>20000</v>
      </c>
      <c r="E150">
        <v>4</v>
      </c>
      <c r="F150" t="s">
        <v>23</v>
      </c>
      <c r="G150" t="s">
        <v>12</v>
      </c>
      <c r="H150" t="s">
        <v>13</v>
      </c>
      <c r="I150">
        <v>2</v>
      </c>
      <c r="J150" t="s">
        <v>20</v>
      </c>
      <c r="K150" t="s">
        <v>43</v>
      </c>
      <c r="L150">
        <v>60</v>
      </c>
      <c r="M150" t="str">
        <f>IF(L150&gt;=55,"old",IF(L150&gt;=31,"Middle Age",IF(L150&lt;31,"Adolescent","invalid")))</f>
        <v>old</v>
      </c>
      <c r="N150" t="s">
        <v>15</v>
      </c>
    </row>
    <row r="151" spans="1:14" x14ac:dyDescent="0.3">
      <c r="A151">
        <v>12728</v>
      </c>
      <c r="B151" t="s">
        <v>28</v>
      </c>
      <c r="C151" t="s">
        <v>30</v>
      </c>
      <c r="D151" s="2">
        <v>30000</v>
      </c>
      <c r="E151">
        <v>0</v>
      </c>
      <c r="F151" t="s">
        <v>16</v>
      </c>
      <c r="G151" t="s">
        <v>17</v>
      </c>
      <c r="H151" t="s">
        <v>15</v>
      </c>
      <c r="I151">
        <v>1</v>
      </c>
      <c r="J151" t="s">
        <v>22</v>
      </c>
      <c r="K151" t="s">
        <v>43</v>
      </c>
      <c r="L151">
        <v>27</v>
      </c>
      <c r="M151" t="str">
        <f>IF(L151&gt;=55,"old",IF(L151&gt;=31,"Middle Age",IF(L151&lt;31,"Adolescent","invalid")))</f>
        <v>Adolescent</v>
      </c>
      <c r="N151" t="s">
        <v>15</v>
      </c>
    </row>
    <row r="152" spans="1:14" x14ac:dyDescent="0.3">
      <c r="A152">
        <v>26154</v>
      </c>
      <c r="B152" t="s">
        <v>27</v>
      </c>
      <c r="C152" t="s">
        <v>30</v>
      </c>
      <c r="D152" s="2">
        <v>60000</v>
      </c>
      <c r="E152">
        <v>1</v>
      </c>
      <c r="F152" t="s">
        <v>16</v>
      </c>
      <c r="G152" t="s">
        <v>12</v>
      </c>
      <c r="H152" t="s">
        <v>13</v>
      </c>
      <c r="I152">
        <v>1</v>
      </c>
      <c r="J152" t="s">
        <v>20</v>
      </c>
      <c r="K152" t="s">
        <v>55</v>
      </c>
      <c r="L152">
        <v>43</v>
      </c>
      <c r="M152" t="str">
        <f>IF(L152&gt;=55,"old",IF(L152&gt;=31,"Middle Age",IF(L152&lt;31,"Adolescent","invalid")))</f>
        <v>Middle Age</v>
      </c>
      <c r="N152" t="s">
        <v>13</v>
      </c>
    </row>
    <row r="153" spans="1:14" x14ac:dyDescent="0.3">
      <c r="A153">
        <v>29117</v>
      </c>
      <c r="B153" t="s">
        <v>28</v>
      </c>
      <c r="C153" t="s">
        <v>30</v>
      </c>
      <c r="D153" s="2">
        <v>100000</v>
      </c>
      <c r="E153">
        <v>1</v>
      </c>
      <c r="F153" t="s">
        <v>11</v>
      </c>
      <c r="G153" t="s">
        <v>24</v>
      </c>
      <c r="H153" t="s">
        <v>15</v>
      </c>
      <c r="I153">
        <v>3</v>
      </c>
      <c r="J153" t="s">
        <v>14</v>
      </c>
      <c r="K153" t="s">
        <v>55</v>
      </c>
      <c r="L153">
        <v>48</v>
      </c>
      <c r="M153" t="str">
        <f>IF(L153&gt;=55,"old",IF(L153&gt;=31,"Middle Age",IF(L153&lt;31,"Adolescent","invalid")))</f>
        <v>Middle Age</v>
      </c>
      <c r="N153" t="s">
        <v>15</v>
      </c>
    </row>
    <row r="154" spans="1:14" x14ac:dyDescent="0.3">
      <c r="A154">
        <v>17845</v>
      </c>
      <c r="B154" t="s">
        <v>28</v>
      </c>
      <c r="C154" t="s">
        <v>29</v>
      </c>
      <c r="D154" s="2">
        <v>20000</v>
      </c>
      <c r="E154">
        <v>0</v>
      </c>
      <c r="F154" t="s">
        <v>25</v>
      </c>
      <c r="G154" t="s">
        <v>21</v>
      </c>
      <c r="H154" t="s">
        <v>15</v>
      </c>
      <c r="I154">
        <v>2</v>
      </c>
      <c r="J154" t="s">
        <v>22</v>
      </c>
      <c r="K154" t="s">
        <v>55</v>
      </c>
      <c r="L154">
        <v>32</v>
      </c>
      <c r="M154" t="str">
        <f>IF(L154&gt;=55,"old",IF(L154&gt;=31,"Middle Age",IF(L154&lt;31,"Adolescent","invalid")))</f>
        <v>Middle Age</v>
      </c>
      <c r="N154" t="s">
        <v>15</v>
      </c>
    </row>
    <row r="155" spans="1:14" x14ac:dyDescent="0.3">
      <c r="A155">
        <v>25058</v>
      </c>
      <c r="B155" t="s">
        <v>27</v>
      </c>
      <c r="C155" t="s">
        <v>30</v>
      </c>
      <c r="D155" s="2">
        <v>100000</v>
      </c>
      <c r="E155">
        <v>1</v>
      </c>
      <c r="F155" t="s">
        <v>11</v>
      </c>
      <c r="G155" t="s">
        <v>24</v>
      </c>
      <c r="H155" t="s">
        <v>13</v>
      </c>
      <c r="I155">
        <v>3</v>
      </c>
      <c r="J155" t="s">
        <v>19</v>
      </c>
      <c r="K155" t="s">
        <v>55</v>
      </c>
      <c r="L155">
        <v>47</v>
      </c>
      <c r="M155" t="str">
        <f>IF(L155&gt;=55,"old",IF(L155&gt;=31,"Middle Age",IF(L155&lt;31,"Adolescent","invalid")))</f>
        <v>Middle Age</v>
      </c>
      <c r="N155" t="s">
        <v>15</v>
      </c>
    </row>
    <row r="156" spans="1:14" x14ac:dyDescent="0.3">
      <c r="A156">
        <v>23426</v>
      </c>
      <c r="B156" t="s">
        <v>28</v>
      </c>
      <c r="C156" t="s">
        <v>30</v>
      </c>
      <c r="D156" s="2">
        <v>80000</v>
      </c>
      <c r="E156">
        <v>5</v>
      </c>
      <c r="F156" t="s">
        <v>26</v>
      </c>
      <c r="G156" t="s">
        <v>24</v>
      </c>
      <c r="H156" t="s">
        <v>13</v>
      </c>
      <c r="I156">
        <v>3</v>
      </c>
      <c r="J156" t="s">
        <v>14</v>
      </c>
      <c r="K156" t="s">
        <v>46</v>
      </c>
      <c r="L156">
        <v>40</v>
      </c>
      <c r="M156" t="str">
        <f>IF(L156&gt;=55,"old",IF(L156&gt;=31,"Middle Age",IF(L156&lt;31,"Adolescent","invalid")))</f>
        <v>Middle Age</v>
      </c>
      <c r="N156" t="s">
        <v>15</v>
      </c>
    </row>
    <row r="157" spans="1:14" x14ac:dyDescent="0.3">
      <c r="A157">
        <v>14798</v>
      </c>
      <c r="B157" t="s">
        <v>28</v>
      </c>
      <c r="C157" t="s">
        <v>29</v>
      </c>
      <c r="D157" s="2">
        <v>10000</v>
      </c>
      <c r="E157">
        <v>4</v>
      </c>
      <c r="F157" t="s">
        <v>25</v>
      </c>
      <c r="G157" t="s">
        <v>21</v>
      </c>
      <c r="H157" t="s">
        <v>13</v>
      </c>
      <c r="I157">
        <v>2</v>
      </c>
      <c r="J157" t="s">
        <v>14</v>
      </c>
      <c r="K157" t="s">
        <v>46</v>
      </c>
      <c r="L157">
        <v>41</v>
      </c>
      <c r="M157" t="str">
        <f>IF(L157&gt;=55,"old",IF(L157&gt;=31,"Middle Age",IF(L157&lt;31,"Adolescent","invalid")))</f>
        <v>Middle Age</v>
      </c>
      <c r="N157" t="s">
        <v>13</v>
      </c>
    </row>
    <row r="158" spans="1:14" x14ac:dyDescent="0.3">
      <c r="A158">
        <v>12664</v>
      </c>
      <c r="B158" t="s">
        <v>27</v>
      </c>
      <c r="C158" t="s">
        <v>29</v>
      </c>
      <c r="D158" s="2">
        <v>130000</v>
      </c>
      <c r="E158">
        <v>5</v>
      </c>
      <c r="F158" t="s">
        <v>16</v>
      </c>
      <c r="G158" t="s">
        <v>18</v>
      </c>
      <c r="H158" t="s">
        <v>13</v>
      </c>
      <c r="I158">
        <v>4</v>
      </c>
      <c r="J158" t="s">
        <v>14</v>
      </c>
      <c r="K158" t="s">
        <v>57</v>
      </c>
      <c r="L158">
        <v>59</v>
      </c>
      <c r="M158" t="str">
        <f>IF(L158&gt;=55,"old",IF(L158&gt;=31,"Middle Age",IF(L158&lt;31,"Adolescent","invalid")))</f>
        <v>old</v>
      </c>
      <c r="N158" t="s">
        <v>15</v>
      </c>
    </row>
    <row r="159" spans="1:14" x14ac:dyDescent="0.3">
      <c r="A159">
        <v>23979</v>
      </c>
      <c r="B159" t="s">
        <v>28</v>
      </c>
      <c r="C159" t="s">
        <v>30</v>
      </c>
      <c r="D159" s="2">
        <v>10000</v>
      </c>
      <c r="E159">
        <v>2</v>
      </c>
      <c r="F159" t="s">
        <v>16</v>
      </c>
      <c r="G159" t="s">
        <v>21</v>
      </c>
      <c r="H159" t="s">
        <v>15</v>
      </c>
      <c r="I159">
        <v>0</v>
      </c>
      <c r="J159" t="s">
        <v>14</v>
      </c>
      <c r="K159" t="s">
        <v>57</v>
      </c>
      <c r="L159">
        <v>50</v>
      </c>
      <c r="M159" t="str">
        <f>IF(L159&gt;=55,"old",IF(L159&gt;=31,"Middle Age",IF(L159&lt;31,"Adolescent","invalid")))</f>
        <v>Middle Age</v>
      </c>
      <c r="N159" t="s">
        <v>15</v>
      </c>
    </row>
    <row r="160" spans="1:14" x14ac:dyDescent="0.3">
      <c r="A160">
        <v>25605</v>
      </c>
      <c r="B160" t="s">
        <v>28</v>
      </c>
      <c r="C160" t="s">
        <v>29</v>
      </c>
      <c r="D160" s="2">
        <v>20000</v>
      </c>
      <c r="E160">
        <v>2</v>
      </c>
      <c r="F160" t="s">
        <v>16</v>
      </c>
      <c r="G160" t="s">
        <v>21</v>
      </c>
      <c r="H160" t="s">
        <v>15</v>
      </c>
      <c r="I160">
        <v>1</v>
      </c>
      <c r="J160" t="s">
        <v>14</v>
      </c>
      <c r="K160" t="s">
        <v>42</v>
      </c>
      <c r="L160">
        <v>54</v>
      </c>
      <c r="M160" t="str">
        <f>IF(L160&gt;=55,"old",IF(L160&gt;=31,"Middle Age",IF(L160&lt;31,"Adolescent","invalid")))</f>
        <v>Middle Age</v>
      </c>
      <c r="N160" t="s">
        <v>13</v>
      </c>
    </row>
    <row r="161" spans="1:14" x14ac:dyDescent="0.3">
      <c r="A161">
        <v>20797</v>
      </c>
      <c r="B161" t="s">
        <v>27</v>
      </c>
      <c r="C161" t="s">
        <v>29</v>
      </c>
      <c r="D161" s="2">
        <v>10000</v>
      </c>
      <c r="E161">
        <v>1</v>
      </c>
      <c r="F161" t="s">
        <v>11</v>
      </c>
      <c r="G161" t="s">
        <v>21</v>
      </c>
      <c r="H161" t="s">
        <v>13</v>
      </c>
      <c r="I161">
        <v>0</v>
      </c>
      <c r="J161" t="s">
        <v>14</v>
      </c>
      <c r="K161" t="s">
        <v>42</v>
      </c>
      <c r="L161">
        <v>48</v>
      </c>
      <c r="M161" t="str">
        <f>IF(L161&gt;=55,"old",IF(L161&gt;=31,"Middle Age",IF(L161&lt;31,"Adolescent","invalid")))</f>
        <v>Middle Age</v>
      </c>
      <c r="N161" t="s">
        <v>15</v>
      </c>
    </row>
    <row r="162" spans="1:14" x14ac:dyDescent="0.3">
      <c r="A162">
        <v>21980</v>
      </c>
      <c r="B162" t="s">
        <v>28</v>
      </c>
      <c r="C162" t="s">
        <v>29</v>
      </c>
      <c r="D162" s="2">
        <v>60000</v>
      </c>
      <c r="E162">
        <v>1</v>
      </c>
      <c r="F162" t="s">
        <v>11</v>
      </c>
      <c r="G162" t="s">
        <v>18</v>
      </c>
      <c r="H162" t="s">
        <v>13</v>
      </c>
      <c r="I162">
        <v>1</v>
      </c>
      <c r="J162" t="s">
        <v>20</v>
      </c>
      <c r="K162" t="s">
        <v>42</v>
      </c>
      <c r="L162">
        <v>44</v>
      </c>
      <c r="M162" t="str">
        <f>IF(L162&gt;=55,"old",IF(L162&gt;=31,"Middle Age",IF(L162&lt;31,"Adolescent","invalid")))</f>
        <v>Middle Age</v>
      </c>
      <c r="N162" t="s">
        <v>13</v>
      </c>
    </row>
    <row r="163" spans="1:14" x14ac:dyDescent="0.3">
      <c r="A163">
        <v>25460</v>
      </c>
      <c r="B163" t="s">
        <v>27</v>
      </c>
      <c r="C163" t="s">
        <v>29</v>
      </c>
      <c r="D163" s="2">
        <v>20000</v>
      </c>
      <c r="E163">
        <v>2</v>
      </c>
      <c r="F163" t="s">
        <v>23</v>
      </c>
      <c r="G163" t="s">
        <v>21</v>
      </c>
      <c r="H163" t="s">
        <v>13</v>
      </c>
      <c r="I163">
        <v>0</v>
      </c>
      <c r="J163" t="s">
        <v>14</v>
      </c>
      <c r="K163" t="s">
        <v>42</v>
      </c>
      <c r="L163">
        <v>40</v>
      </c>
      <c r="M163" t="str">
        <f>IF(L163&gt;=55,"old",IF(L163&gt;=31,"Middle Age",IF(L163&lt;31,"Adolescent","invalid")))</f>
        <v>Middle Age</v>
      </c>
      <c r="N163" t="s">
        <v>13</v>
      </c>
    </row>
    <row r="164" spans="1:14" x14ac:dyDescent="0.3">
      <c r="A164">
        <v>29181</v>
      </c>
      <c r="B164" t="s">
        <v>28</v>
      </c>
      <c r="C164" t="s">
        <v>29</v>
      </c>
      <c r="D164" s="2">
        <v>60000</v>
      </c>
      <c r="E164">
        <v>2</v>
      </c>
      <c r="F164" t="s">
        <v>11</v>
      </c>
      <c r="G164" t="s">
        <v>18</v>
      </c>
      <c r="H164" t="s">
        <v>15</v>
      </c>
      <c r="I164">
        <v>1</v>
      </c>
      <c r="J164" t="s">
        <v>14</v>
      </c>
      <c r="K164" t="s">
        <v>47</v>
      </c>
      <c r="L164">
        <v>38</v>
      </c>
      <c r="M164" t="str">
        <f>IF(L164&gt;=55,"old",IF(L164&gt;=31,"Middle Age",IF(L164&lt;31,"Adolescent","invalid")))</f>
        <v>Middle Age</v>
      </c>
      <c r="N164" t="s">
        <v>13</v>
      </c>
    </row>
    <row r="165" spans="1:14" x14ac:dyDescent="0.3">
      <c r="A165">
        <v>24279</v>
      </c>
      <c r="B165" t="s">
        <v>28</v>
      </c>
      <c r="C165" t="s">
        <v>30</v>
      </c>
      <c r="D165" s="2">
        <v>40000</v>
      </c>
      <c r="E165">
        <v>2</v>
      </c>
      <c r="F165" t="s">
        <v>16</v>
      </c>
      <c r="G165" t="s">
        <v>12</v>
      </c>
      <c r="H165" t="s">
        <v>15</v>
      </c>
      <c r="I165">
        <v>2</v>
      </c>
      <c r="J165" t="s">
        <v>22</v>
      </c>
      <c r="K165" t="s">
        <v>47</v>
      </c>
      <c r="L165">
        <v>52</v>
      </c>
      <c r="M165" t="str">
        <f>IF(L165&gt;=55,"old",IF(L165&gt;=31,"Middle Age",IF(L165&lt;31,"Adolescent","invalid")))</f>
        <v>Middle Age</v>
      </c>
      <c r="N165" t="s">
        <v>15</v>
      </c>
    </row>
    <row r="166" spans="1:14" x14ac:dyDescent="0.3">
      <c r="A166">
        <v>22402</v>
      </c>
      <c r="B166" t="s">
        <v>27</v>
      </c>
      <c r="C166" t="s">
        <v>30</v>
      </c>
      <c r="D166" s="2">
        <v>10000</v>
      </c>
      <c r="E166">
        <v>0</v>
      </c>
      <c r="F166" t="s">
        <v>16</v>
      </c>
      <c r="G166" t="s">
        <v>21</v>
      </c>
      <c r="H166" t="s">
        <v>13</v>
      </c>
      <c r="I166">
        <v>1</v>
      </c>
      <c r="J166" t="s">
        <v>19</v>
      </c>
      <c r="K166" t="s">
        <v>55</v>
      </c>
      <c r="L166">
        <v>25</v>
      </c>
      <c r="M166" t="str">
        <f>IF(L166&gt;=55,"old",IF(L166&gt;=31,"Middle Age",IF(L166&lt;31,"Adolescent","invalid")))</f>
        <v>Adolescent</v>
      </c>
      <c r="N166" t="s">
        <v>13</v>
      </c>
    </row>
    <row r="167" spans="1:14" x14ac:dyDescent="0.3">
      <c r="A167">
        <v>15465</v>
      </c>
      <c r="B167" t="s">
        <v>27</v>
      </c>
      <c r="C167" t="s">
        <v>29</v>
      </c>
      <c r="D167" s="2">
        <v>10000</v>
      </c>
      <c r="E167">
        <v>0</v>
      </c>
      <c r="F167" t="s">
        <v>16</v>
      </c>
      <c r="G167" t="s">
        <v>21</v>
      </c>
      <c r="H167" t="s">
        <v>15</v>
      </c>
      <c r="I167">
        <v>1</v>
      </c>
      <c r="J167" t="s">
        <v>14</v>
      </c>
      <c r="K167" t="s">
        <v>55</v>
      </c>
      <c r="L167">
        <v>25</v>
      </c>
      <c r="M167" t="str">
        <f>IF(L167&gt;=55,"old",IF(L167&gt;=31,"Middle Age",IF(L167&lt;31,"Adolescent","invalid")))</f>
        <v>Adolescent</v>
      </c>
      <c r="N167" t="s">
        <v>15</v>
      </c>
    </row>
    <row r="168" spans="1:14" x14ac:dyDescent="0.3">
      <c r="A168">
        <v>26757</v>
      </c>
      <c r="B168" t="s">
        <v>28</v>
      </c>
      <c r="C168" t="s">
        <v>30</v>
      </c>
      <c r="D168" s="2">
        <v>90000</v>
      </c>
      <c r="E168">
        <v>1</v>
      </c>
      <c r="F168" t="s">
        <v>11</v>
      </c>
      <c r="G168" t="s">
        <v>18</v>
      </c>
      <c r="H168" t="s">
        <v>13</v>
      </c>
      <c r="I168">
        <v>1</v>
      </c>
      <c r="J168" t="s">
        <v>19</v>
      </c>
      <c r="K168" t="s">
        <v>46</v>
      </c>
      <c r="L168">
        <v>47</v>
      </c>
      <c r="M168" t="str">
        <f>IF(L168&gt;=55,"old",IF(L168&gt;=31,"Middle Age",IF(L168&lt;31,"Adolescent","invalid")))</f>
        <v>Middle Age</v>
      </c>
      <c r="N168" t="s">
        <v>13</v>
      </c>
    </row>
    <row r="169" spans="1:14" x14ac:dyDescent="0.3">
      <c r="A169">
        <v>14233</v>
      </c>
      <c r="B169" t="s">
        <v>28</v>
      </c>
      <c r="C169" t="s">
        <v>30</v>
      </c>
      <c r="D169" s="2">
        <v>100000</v>
      </c>
      <c r="E169">
        <v>0</v>
      </c>
      <c r="F169" t="s">
        <v>23</v>
      </c>
      <c r="G169" t="s">
        <v>24</v>
      </c>
      <c r="H169" t="s">
        <v>13</v>
      </c>
      <c r="I169">
        <v>3</v>
      </c>
      <c r="J169" t="s">
        <v>38</v>
      </c>
      <c r="K169" t="s">
        <v>46</v>
      </c>
      <c r="L169">
        <v>35</v>
      </c>
      <c r="M169" t="str">
        <f>IF(L169&gt;=55,"old",IF(L169&gt;=31,"Middle Age",IF(L169&lt;31,"Adolescent","invalid")))</f>
        <v>Middle Age</v>
      </c>
      <c r="N169" t="s">
        <v>15</v>
      </c>
    </row>
    <row r="170" spans="1:14" x14ac:dyDescent="0.3">
      <c r="A170">
        <v>14058</v>
      </c>
      <c r="B170" t="s">
        <v>28</v>
      </c>
      <c r="C170" t="s">
        <v>30</v>
      </c>
      <c r="D170" s="2">
        <v>70000</v>
      </c>
      <c r="E170">
        <v>0</v>
      </c>
      <c r="F170" t="s">
        <v>11</v>
      </c>
      <c r="G170" t="s">
        <v>18</v>
      </c>
      <c r="H170" t="s">
        <v>15</v>
      </c>
      <c r="I170">
        <v>1</v>
      </c>
      <c r="J170" t="s">
        <v>20</v>
      </c>
      <c r="K170" t="s">
        <v>46</v>
      </c>
      <c r="L170">
        <v>41</v>
      </c>
      <c r="M170" t="str">
        <f>IF(L170&gt;=55,"old",IF(L170&gt;=31,"Middle Age",IF(L170&lt;31,"Adolescent","invalid")))</f>
        <v>Middle Age</v>
      </c>
      <c r="N170" t="s">
        <v>13</v>
      </c>
    </row>
    <row r="171" spans="1:14" x14ac:dyDescent="0.3">
      <c r="A171">
        <v>12273</v>
      </c>
      <c r="B171" t="s">
        <v>27</v>
      </c>
      <c r="C171" t="s">
        <v>30</v>
      </c>
      <c r="D171" s="2">
        <v>30000</v>
      </c>
      <c r="E171">
        <v>1</v>
      </c>
      <c r="F171" t="s">
        <v>11</v>
      </c>
      <c r="G171" t="s">
        <v>17</v>
      </c>
      <c r="H171" t="s">
        <v>13</v>
      </c>
      <c r="I171">
        <v>0</v>
      </c>
      <c r="J171" t="s">
        <v>14</v>
      </c>
      <c r="K171" t="s">
        <v>46</v>
      </c>
      <c r="L171">
        <v>47</v>
      </c>
      <c r="M171" t="str">
        <f>IF(L171&gt;=55,"old",IF(L171&gt;=31,"Middle Age",IF(L171&lt;31,"Adolescent","invalid")))</f>
        <v>Middle Age</v>
      </c>
      <c r="N171" t="s">
        <v>15</v>
      </c>
    </row>
    <row r="172" spans="1:14" x14ac:dyDescent="0.3">
      <c r="A172">
        <v>17203</v>
      </c>
      <c r="B172" t="s">
        <v>27</v>
      </c>
      <c r="C172" t="s">
        <v>29</v>
      </c>
      <c r="D172" s="2">
        <v>130000</v>
      </c>
      <c r="E172">
        <v>4</v>
      </c>
      <c r="F172" t="s">
        <v>16</v>
      </c>
      <c r="G172" t="s">
        <v>18</v>
      </c>
      <c r="H172" t="s">
        <v>13</v>
      </c>
      <c r="I172">
        <v>4</v>
      </c>
      <c r="J172" t="s">
        <v>20</v>
      </c>
      <c r="K172" t="s">
        <v>46</v>
      </c>
      <c r="L172">
        <v>61</v>
      </c>
      <c r="M172" t="str">
        <f>IF(L172&gt;=55,"old",IF(L172&gt;=31,"Middle Age",IF(L172&lt;31,"Adolescent","invalid")))</f>
        <v>old</v>
      </c>
      <c r="N172" t="s">
        <v>13</v>
      </c>
    </row>
    <row r="173" spans="1:14" x14ac:dyDescent="0.3">
      <c r="A173">
        <v>18144</v>
      </c>
      <c r="B173" t="s">
        <v>27</v>
      </c>
      <c r="C173" t="s">
        <v>29</v>
      </c>
      <c r="D173" s="2">
        <v>80000</v>
      </c>
      <c r="E173">
        <v>5</v>
      </c>
      <c r="F173" t="s">
        <v>11</v>
      </c>
      <c r="G173" t="s">
        <v>24</v>
      </c>
      <c r="H173" t="s">
        <v>13</v>
      </c>
      <c r="I173">
        <v>2</v>
      </c>
      <c r="J173" t="s">
        <v>19</v>
      </c>
      <c r="K173" t="s">
        <v>46</v>
      </c>
      <c r="L173">
        <v>61</v>
      </c>
      <c r="M173" t="str">
        <f>IF(L173&gt;=55,"old",IF(L173&gt;=31,"Middle Age",IF(L173&lt;31,"Adolescent","invalid")))</f>
        <v>old</v>
      </c>
      <c r="N173" t="s">
        <v>15</v>
      </c>
    </row>
    <row r="174" spans="1:14" x14ac:dyDescent="0.3">
      <c r="A174">
        <v>23963</v>
      </c>
      <c r="B174" t="s">
        <v>27</v>
      </c>
      <c r="C174" t="s">
        <v>30</v>
      </c>
      <c r="D174" s="2">
        <v>10000</v>
      </c>
      <c r="E174">
        <v>0</v>
      </c>
      <c r="F174" t="s">
        <v>25</v>
      </c>
      <c r="G174" t="s">
        <v>21</v>
      </c>
      <c r="H174" t="s">
        <v>15</v>
      </c>
      <c r="I174">
        <v>2</v>
      </c>
      <c r="J174" t="s">
        <v>14</v>
      </c>
      <c r="K174" t="s">
        <v>42</v>
      </c>
      <c r="L174">
        <v>33</v>
      </c>
      <c r="M174" t="str">
        <f>IF(L174&gt;=55,"old",IF(L174&gt;=31,"Middle Age",IF(L174&lt;31,"Adolescent","invalid")))</f>
        <v>Middle Age</v>
      </c>
      <c r="N174" t="s">
        <v>15</v>
      </c>
    </row>
    <row r="175" spans="1:14" x14ac:dyDescent="0.3">
      <c r="A175">
        <v>17907</v>
      </c>
      <c r="B175" t="s">
        <v>27</v>
      </c>
      <c r="C175" t="s">
        <v>29</v>
      </c>
      <c r="D175" s="2">
        <v>10000</v>
      </c>
      <c r="E175">
        <v>0</v>
      </c>
      <c r="F175" t="s">
        <v>16</v>
      </c>
      <c r="G175" t="s">
        <v>21</v>
      </c>
      <c r="H175" t="s">
        <v>13</v>
      </c>
      <c r="I175">
        <v>1</v>
      </c>
      <c r="J175" t="s">
        <v>19</v>
      </c>
      <c r="K175" t="s">
        <v>42</v>
      </c>
      <c r="L175">
        <v>27</v>
      </c>
      <c r="M175" t="str">
        <f>IF(L175&gt;=55,"old",IF(L175&gt;=31,"Middle Age",IF(L175&lt;31,"Adolescent","invalid")))</f>
        <v>Adolescent</v>
      </c>
      <c r="N175" t="s">
        <v>15</v>
      </c>
    </row>
    <row r="176" spans="1:14" x14ac:dyDescent="0.3">
      <c r="A176">
        <v>19442</v>
      </c>
      <c r="B176" t="s">
        <v>28</v>
      </c>
      <c r="C176" t="s">
        <v>30</v>
      </c>
      <c r="D176" s="2">
        <v>50000</v>
      </c>
      <c r="E176">
        <v>0</v>
      </c>
      <c r="F176" t="s">
        <v>26</v>
      </c>
      <c r="G176" t="s">
        <v>12</v>
      </c>
      <c r="H176" t="s">
        <v>13</v>
      </c>
      <c r="I176">
        <v>0</v>
      </c>
      <c r="J176" t="s">
        <v>14</v>
      </c>
      <c r="K176" t="s">
        <v>42</v>
      </c>
      <c r="L176">
        <v>37</v>
      </c>
      <c r="M176" t="str">
        <f>IF(L176&gt;=55,"old",IF(L176&gt;=31,"Middle Age",IF(L176&lt;31,"Adolescent","invalid")))</f>
        <v>Middle Age</v>
      </c>
      <c r="N176" t="s">
        <v>13</v>
      </c>
    </row>
    <row r="177" spans="1:14" x14ac:dyDescent="0.3">
      <c r="A177">
        <v>17504</v>
      </c>
      <c r="B177" t="s">
        <v>28</v>
      </c>
      <c r="C177" t="s">
        <v>29</v>
      </c>
      <c r="D177" s="2">
        <v>80000</v>
      </c>
      <c r="E177">
        <v>2</v>
      </c>
      <c r="F177" t="s">
        <v>16</v>
      </c>
      <c r="G177" t="s">
        <v>12</v>
      </c>
      <c r="H177" t="s">
        <v>13</v>
      </c>
      <c r="I177">
        <v>2</v>
      </c>
      <c r="J177" t="s">
        <v>20</v>
      </c>
      <c r="K177" t="s">
        <v>42</v>
      </c>
      <c r="L177">
        <v>52</v>
      </c>
      <c r="M177" t="str">
        <f>IF(L177&gt;=55,"old",IF(L177&gt;=31,"Middle Age",IF(L177&lt;31,"Adolescent","invalid")))</f>
        <v>Middle Age</v>
      </c>
      <c r="N177" t="s">
        <v>13</v>
      </c>
    </row>
    <row r="178" spans="1:14" x14ac:dyDescent="0.3">
      <c r="A178">
        <v>12253</v>
      </c>
      <c r="B178" t="s">
        <v>28</v>
      </c>
      <c r="C178" t="s">
        <v>29</v>
      </c>
      <c r="D178" s="2">
        <v>20000</v>
      </c>
      <c r="E178">
        <v>0</v>
      </c>
      <c r="F178" t="s">
        <v>16</v>
      </c>
      <c r="G178" t="s">
        <v>21</v>
      </c>
      <c r="H178" t="s">
        <v>13</v>
      </c>
      <c r="I178">
        <v>0</v>
      </c>
      <c r="J178" t="s">
        <v>14</v>
      </c>
      <c r="K178" t="s">
        <v>42</v>
      </c>
      <c r="L178">
        <v>29</v>
      </c>
      <c r="M178" t="str">
        <f>IF(L178&gt;=55,"old",IF(L178&gt;=31,"Middle Age",IF(L178&lt;31,"Adolescent","invalid")))</f>
        <v>Adolescent</v>
      </c>
      <c r="N178" t="s">
        <v>13</v>
      </c>
    </row>
    <row r="179" spans="1:14" x14ac:dyDescent="0.3">
      <c r="A179">
        <v>27304</v>
      </c>
      <c r="B179" t="s">
        <v>28</v>
      </c>
      <c r="C179" t="s">
        <v>29</v>
      </c>
      <c r="D179" s="2">
        <v>110000</v>
      </c>
      <c r="E179">
        <v>2</v>
      </c>
      <c r="F179" t="s">
        <v>16</v>
      </c>
      <c r="G179" t="s">
        <v>18</v>
      </c>
      <c r="H179" t="s">
        <v>15</v>
      </c>
      <c r="I179">
        <v>3</v>
      </c>
      <c r="J179" t="s">
        <v>20</v>
      </c>
      <c r="K179" t="s">
        <v>42</v>
      </c>
      <c r="L179">
        <v>48</v>
      </c>
      <c r="M179" t="str">
        <f>IF(L179&gt;=55,"old",IF(L179&gt;=31,"Middle Age",IF(L179&lt;31,"Adolescent","invalid")))</f>
        <v>Middle Age</v>
      </c>
      <c r="N179" t="s">
        <v>15</v>
      </c>
    </row>
    <row r="180" spans="1:14" x14ac:dyDescent="0.3">
      <c r="A180">
        <v>14191</v>
      </c>
      <c r="B180" t="s">
        <v>27</v>
      </c>
      <c r="C180" t="s">
        <v>30</v>
      </c>
      <c r="D180" s="2">
        <v>160000</v>
      </c>
      <c r="E180">
        <v>4</v>
      </c>
      <c r="F180" t="s">
        <v>16</v>
      </c>
      <c r="G180" t="s">
        <v>18</v>
      </c>
      <c r="H180" t="s">
        <v>15</v>
      </c>
      <c r="I180">
        <v>2</v>
      </c>
      <c r="J180" t="s">
        <v>38</v>
      </c>
      <c r="K180" t="s">
        <v>55</v>
      </c>
      <c r="L180">
        <v>55</v>
      </c>
      <c r="M180" t="str">
        <f>IF(L180&gt;=55,"old",IF(L180&gt;=31,"Middle Age",IF(L180&lt;31,"Adolescent","invalid")))</f>
        <v>old</v>
      </c>
      <c r="N180" t="s">
        <v>13</v>
      </c>
    </row>
    <row r="181" spans="1:14" x14ac:dyDescent="0.3">
      <c r="A181">
        <v>12212</v>
      </c>
      <c r="B181" t="s">
        <v>27</v>
      </c>
      <c r="C181" t="s">
        <v>29</v>
      </c>
      <c r="D181" s="2">
        <v>10000</v>
      </c>
      <c r="E181">
        <v>0</v>
      </c>
      <c r="F181" t="s">
        <v>26</v>
      </c>
      <c r="G181" t="s">
        <v>21</v>
      </c>
      <c r="H181" t="s">
        <v>13</v>
      </c>
      <c r="I181">
        <v>0</v>
      </c>
      <c r="J181" t="s">
        <v>14</v>
      </c>
      <c r="K181" t="s">
        <v>55</v>
      </c>
      <c r="L181">
        <v>37</v>
      </c>
      <c r="M181" t="str">
        <f>IF(L181&gt;=55,"old",IF(L181&gt;=31,"Middle Age",IF(L181&lt;31,"Adolescent","invalid")))</f>
        <v>Middle Age</v>
      </c>
      <c r="N181" t="s">
        <v>13</v>
      </c>
    </row>
    <row r="182" spans="1:14" x14ac:dyDescent="0.3">
      <c r="A182">
        <v>25529</v>
      </c>
      <c r="B182" t="s">
        <v>28</v>
      </c>
      <c r="C182" t="s">
        <v>30</v>
      </c>
      <c r="D182" s="2">
        <v>10000</v>
      </c>
      <c r="E182">
        <v>1</v>
      </c>
      <c r="F182" t="s">
        <v>26</v>
      </c>
      <c r="G182" t="s">
        <v>21</v>
      </c>
      <c r="H182" t="s">
        <v>13</v>
      </c>
      <c r="I182">
        <v>0</v>
      </c>
      <c r="J182" t="s">
        <v>14</v>
      </c>
      <c r="K182" t="s">
        <v>46</v>
      </c>
      <c r="L182">
        <v>44</v>
      </c>
      <c r="M182" t="str">
        <f>IF(L182&gt;=55,"old",IF(L182&gt;=31,"Middle Age",IF(L182&lt;31,"Adolescent","invalid")))</f>
        <v>Middle Age</v>
      </c>
      <c r="N182" t="s">
        <v>15</v>
      </c>
    </row>
    <row r="183" spans="1:14" x14ac:dyDescent="0.3">
      <c r="A183">
        <v>22170</v>
      </c>
      <c r="B183" t="s">
        <v>27</v>
      </c>
      <c r="C183" t="s">
        <v>29</v>
      </c>
      <c r="D183" s="2">
        <v>30000</v>
      </c>
      <c r="E183">
        <v>3</v>
      </c>
      <c r="F183" t="s">
        <v>16</v>
      </c>
      <c r="G183" t="s">
        <v>17</v>
      </c>
      <c r="H183" t="s">
        <v>15</v>
      </c>
      <c r="I183">
        <v>2</v>
      </c>
      <c r="J183" t="s">
        <v>22</v>
      </c>
      <c r="K183" t="s">
        <v>46</v>
      </c>
      <c r="L183">
        <v>55</v>
      </c>
      <c r="M183" t="str">
        <f>IF(L183&gt;=55,"old",IF(L183&gt;=31,"Middle Age",IF(L183&lt;31,"Adolescent","invalid")))</f>
        <v>old</v>
      </c>
      <c r="N183" t="s">
        <v>13</v>
      </c>
    </row>
    <row r="184" spans="1:14" x14ac:dyDescent="0.3">
      <c r="A184">
        <v>19445</v>
      </c>
      <c r="B184" t="s">
        <v>27</v>
      </c>
      <c r="C184" t="s">
        <v>29</v>
      </c>
      <c r="D184" s="2">
        <v>10000</v>
      </c>
      <c r="E184">
        <v>2</v>
      </c>
      <c r="F184" t="s">
        <v>23</v>
      </c>
      <c r="G184" t="s">
        <v>21</v>
      </c>
      <c r="H184" t="s">
        <v>15</v>
      </c>
      <c r="I184">
        <v>1</v>
      </c>
      <c r="J184" t="s">
        <v>14</v>
      </c>
      <c r="K184" t="s">
        <v>46</v>
      </c>
      <c r="L184">
        <v>38</v>
      </c>
      <c r="M184" t="str">
        <f>IF(L184&gt;=55,"old",IF(L184&gt;=31,"Middle Age",IF(L184&lt;31,"Adolescent","invalid")))</f>
        <v>Middle Age</v>
      </c>
      <c r="N184" t="s">
        <v>15</v>
      </c>
    </row>
    <row r="185" spans="1:14" x14ac:dyDescent="0.3">
      <c r="A185">
        <v>15265</v>
      </c>
      <c r="B185" t="s">
        <v>28</v>
      </c>
      <c r="C185" t="s">
        <v>30</v>
      </c>
      <c r="D185" s="2">
        <v>40000</v>
      </c>
      <c r="E185">
        <v>2</v>
      </c>
      <c r="F185" t="s">
        <v>11</v>
      </c>
      <c r="G185" t="s">
        <v>24</v>
      </c>
      <c r="H185" t="s">
        <v>13</v>
      </c>
      <c r="I185">
        <v>2</v>
      </c>
      <c r="J185" t="s">
        <v>20</v>
      </c>
      <c r="K185" t="s">
        <v>46</v>
      </c>
      <c r="L185">
        <v>66</v>
      </c>
      <c r="M185" t="str">
        <f>IF(L185&gt;=55,"old",IF(L185&gt;=31,"Middle Age",IF(L185&lt;31,"Adolescent","invalid")))</f>
        <v>old</v>
      </c>
      <c r="N185" t="s">
        <v>13</v>
      </c>
    </row>
    <row r="186" spans="1:14" x14ac:dyDescent="0.3">
      <c r="A186">
        <v>28918</v>
      </c>
      <c r="B186" t="s">
        <v>27</v>
      </c>
      <c r="C186" t="s">
        <v>29</v>
      </c>
      <c r="D186" s="2">
        <v>130000</v>
      </c>
      <c r="E186">
        <v>4</v>
      </c>
      <c r="F186" t="s">
        <v>23</v>
      </c>
      <c r="G186" t="s">
        <v>24</v>
      </c>
      <c r="H186" t="s">
        <v>15</v>
      </c>
      <c r="I186">
        <v>4</v>
      </c>
      <c r="J186" t="s">
        <v>38</v>
      </c>
      <c r="K186" t="s">
        <v>46</v>
      </c>
      <c r="L186">
        <v>58</v>
      </c>
      <c r="M186" t="str">
        <f>IF(L186&gt;=55,"old",IF(L186&gt;=31,"Middle Age",IF(L186&lt;31,"Adolescent","invalid")))</f>
        <v>old</v>
      </c>
      <c r="N186" t="s">
        <v>15</v>
      </c>
    </row>
    <row r="187" spans="1:14" x14ac:dyDescent="0.3">
      <c r="A187">
        <v>15799</v>
      </c>
      <c r="B187" t="s">
        <v>27</v>
      </c>
      <c r="C187" t="s">
        <v>29</v>
      </c>
      <c r="D187" s="2">
        <v>90000</v>
      </c>
      <c r="E187">
        <v>1</v>
      </c>
      <c r="F187" t="s">
        <v>11</v>
      </c>
      <c r="G187" t="s">
        <v>18</v>
      </c>
      <c r="H187" t="s">
        <v>13</v>
      </c>
      <c r="I187">
        <v>1</v>
      </c>
      <c r="J187" t="s">
        <v>19</v>
      </c>
      <c r="K187" t="s">
        <v>46</v>
      </c>
      <c r="L187">
        <v>47</v>
      </c>
      <c r="M187" t="str">
        <f>IF(L187&gt;=55,"old",IF(L187&gt;=31,"Middle Age",IF(L187&lt;31,"Adolescent","invalid")))</f>
        <v>Middle Age</v>
      </c>
      <c r="N187" t="s">
        <v>13</v>
      </c>
    </row>
    <row r="188" spans="1:14" x14ac:dyDescent="0.3">
      <c r="A188">
        <v>11047</v>
      </c>
      <c r="B188" t="s">
        <v>27</v>
      </c>
      <c r="C188" t="s">
        <v>29</v>
      </c>
      <c r="D188" s="2">
        <v>30000</v>
      </c>
      <c r="E188">
        <v>3</v>
      </c>
      <c r="F188" t="s">
        <v>23</v>
      </c>
      <c r="G188" t="s">
        <v>12</v>
      </c>
      <c r="H188" t="s">
        <v>15</v>
      </c>
      <c r="I188">
        <v>2</v>
      </c>
      <c r="J188" t="s">
        <v>22</v>
      </c>
      <c r="K188" t="s">
        <v>42</v>
      </c>
      <c r="L188">
        <v>56</v>
      </c>
      <c r="M188" t="str">
        <f>IF(L188&gt;=55,"old",IF(L188&gt;=31,"Middle Age",IF(L188&lt;31,"Adolescent","invalid")))</f>
        <v>old</v>
      </c>
      <c r="N188" t="s">
        <v>13</v>
      </c>
    </row>
    <row r="189" spans="1:14" x14ac:dyDescent="0.3">
      <c r="A189">
        <v>18151</v>
      </c>
      <c r="B189" t="s">
        <v>28</v>
      </c>
      <c r="C189" t="s">
        <v>30</v>
      </c>
      <c r="D189" s="2">
        <v>80000</v>
      </c>
      <c r="E189">
        <v>5</v>
      </c>
      <c r="F189" t="s">
        <v>16</v>
      </c>
      <c r="G189" t="s">
        <v>18</v>
      </c>
      <c r="H189" t="s">
        <v>15</v>
      </c>
      <c r="I189">
        <v>2</v>
      </c>
      <c r="J189" t="s">
        <v>38</v>
      </c>
      <c r="K189" t="s">
        <v>42</v>
      </c>
      <c r="L189">
        <v>59</v>
      </c>
      <c r="M189" t="str">
        <f>IF(L189&gt;=55,"old",IF(L189&gt;=31,"Middle Age",IF(L189&lt;31,"Adolescent","invalid")))</f>
        <v>old</v>
      </c>
      <c r="N189" t="s">
        <v>15</v>
      </c>
    </row>
    <row r="190" spans="1:14" x14ac:dyDescent="0.3">
      <c r="A190">
        <v>20606</v>
      </c>
      <c r="B190" t="s">
        <v>27</v>
      </c>
      <c r="C190" t="s">
        <v>29</v>
      </c>
      <c r="D190" s="2">
        <v>70000</v>
      </c>
      <c r="E190">
        <v>0</v>
      </c>
      <c r="F190" t="s">
        <v>11</v>
      </c>
      <c r="G190" t="s">
        <v>18</v>
      </c>
      <c r="H190" t="s">
        <v>13</v>
      </c>
      <c r="I190">
        <v>4</v>
      </c>
      <c r="J190" t="s">
        <v>38</v>
      </c>
      <c r="K190" t="s">
        <v>46</v>
      </c>
      <c r="L190">
        <v>32</v>
      </c>
      <c r="M190" t="str">
        <f>IF(L190&gt;=55,"old",IF(L190&gt;=31,"Middle Age",IF(L190&lt;31,"Adolescent","invalid")))</f>
        <v>Middle Age</v>
      </c>
      <c r="N190" t="s">
        <v>13</v>
      </c>
    </row>
    <row r="191" spans="1:14" x14ac:dyDescent="0.3">
      <c r="A191">
        <v>19482</v>
      </c>
      <c r="B191" t="s">
        <v>27</v>
      </c>
      <c r="C191" t="s">
        <v>30</v>
      </c>
      <c r="D191" s="2">
        <v>30000</v>
      </c>
      <c r="E191">
        <v>1</v>
      </c>
      <c r="F191" t="s">
        <v>16</v>
      </c>
      <c r="G191" t="s">
        <v>17</v>
      </c>
      <c r="H191" t="s">
        <v>13</v>
      </c>
      <c r="I191">
        <v>1</v>
      </c>
      <c r="J191" t="s">
        <v>14</v>
      </c>
      <c r="K191" t="s">
        <v>46</v>
      </c>
      <c r="L191">
        <v>44</v>
      </c>
      <c r="M191" t="str">
        <f>IF(L191&gt;=55,"old",IF(L191&gt;=31,"Middle Age",IF(L191&lt;31,"Adolescent","invalid")))</f>
        <v>Middle Age</v>
      </c>
      <c r="N191" t="s">
        <v>13</v>
      </c>
    </row>
    <row r="192" spans="1:14" x14ac:dyDescent="0.3">
      <c r="A192">
        <v>16489</v>
      </c>
      <c r="B192" t="s">
        <v>27</v>
      </c>
      <c r="C192" t="s">
        <v>30</v>
      </c>
      <c r="D192" s="2">
        <v>30000</v>
      </c>
      <c r="E192">
        <v>3</v>
      </c>
      <c r="F192" t="s">
        <v>23</v>
      </c>
      <c r="G192" t="s">
        <v>12</v>
      </c>
      <c r="H192" t="s">
        <v>13</v>
      </c>
      <c r="I192">
        <v>2</v>
      </c>
      <c r="J192" t="s">
        <v>20</v>
      </c>
      <c r="K192" t="s">
        <v>46</v>
      </c>
      <c r="L192">
        <v>55</v>
      </c>
      <c r="M192" t="str">
        <f>IF(L192&gt;=55,"old",IF(L192&gt;=31,"Middle Age",IF(L192&lt;31,"Adolescent","invalid")))</f>
        <v>old</v>
      </c>
      <c r="N192" t="s">
        <v>15</v>
      </c>
    </row>
    <row r="193" spans="1:14" x14ac:dyDescent="0.3">
      <c r="A193">
        <v>26944</v>
      </c>
      <c r="B193" t="s">
        <v>28</v>
      </c>
      <c r="C193" t="s">
        <v>30</v>
      </c>
      <c r="D193" s="2">
        <v>90000</v>
      </c>
      <c r="E193">
        <v>2</v>
      </c>
      <c r="F193" t="s">
        <v>23</v>
      </c>
      <c r="G193" t="s">
        <v>21</v>
      </c>
      <c r="H193" t="s">
        <v>13</v>
      </c>
      <c r="I193">
        <v>0</v>
      </c>
      <c r="J193" t="s">
        <v>14</v>
      </c>
      <c r="K193" t="s">
        <v>46</v>
      </c>
      <c r="L193">
        <v>36</v>
      </c>
      <c r="M193" t="str">
        <f>IF(L193&gt;=55,"old",IF(L193&gt;=31,"Middle Age",IF(L193&lt;31,"Adolescent","invalid")))</f>
        <v>Middle Age</v>
      </c>
      <c r="N193" t="s">
        <v>13</v>
      </c>
    </row>
    <row r="194" spans="1:14" x14ac:dyDescent="0.3">
      <c r="A194">
        <v>15682</v>
      </c>
      <c r="B194" t="s">
        <v>28</v>
      </c>
      <c r="C194" t="s">
        <v>29</v>
      </c>
      <c r="D194" s="2">
        <v>80000</v>
      </c>
      <c r="E194">
        <v>5</v>
      </c>
      <c r="F194" t="s">
        <v>11</v>
      </c>
      <c r="G194" t="s">
        <v>24</v>
      </c>
      <c r="H194" t="s">
        <v>13</v>
      </c>
      <c r="I194">
        <v>2</v>
      </c>
      <c r="J194" t="s">
        <v>38</v>
      </c>
      <c r="K194" t="s">
        <v>42</v>
      </c>
      <c r="L194">
        <v>62</v>
      </c>
      <c r="M194" t="str">
        <f>IF(L194&gt;=55,"old",IF(L194&gt;=31,"Middle Age",IF(L194&lt;31,"Adolescent","invalid")))</f>
        <v>old</v>
      </c>
      <c r="N194" t="s">
        <v>15</v>
      </c>
    </row>
    <row r="195" spans="1:14" x14ac:dyDescent="0.3">
      <c r="A195">
        <v>26032</v>
      </c>
      <c r="B195" t="s">
        <v>27</v>
      </c>
      <c r="C195" t="s">
        <v>29</v>
      </c>
      <c r="D195" s="2">
        <v>70000</v>
      </c>
      <c r="E195">
        <v>5</v>
      </c>
      <c r="F195" t="s">
        <v>11</v>
      </c>
      <c r="G195" t="s">
        <v>18</v>
      </c>
      <c r="H195" t="s">
        <v>13</v>
      </c>
      <c r="I195">
        <v>4</v>
      </c>
      <c r="J195" t="s">
        <v>38</v>
      </c>
      <c r="K195" t="s">
        <v>42</v>
      </c>
      <c r="L195">
        <v>41</v>
      </c>
      <c r="M195" t="str">
        <f>IF(L195&gt;=55,"old",IF(L195&gt;=31,"Middle Age",IF(L195&lt;31,"Adolescent","invalid")))</f>
        <v>Middle Age</v>
      </c>
      <c r="N195" t="s">
        <v>15</v>
      </c>
    </row>
    <row r="196" spans="1:14" x14ac:dyDescent="0.3">
      <c r="A196">
        <v>17843</v>
      </c>
      <c r="B196" t="s">
        <v>28</v>
      </c>
      <c r="C196" t="s">
        <v>29</v>
      </c>
      <c r="D196" s="2">
        <v>10000</v>
      </c>
      <c r="E196">
        <v>0</v>
      </c>
      <c r="F196" t="s">
        <v>25</v>
      </c>
      <c r="G196" t="s">
        <v>21</v>
      </c>
      <c r="H196" t="s">
        <v>15</v>
      </c>
      <c r="I196">
        <v>2</v>
      </c>
      <c r="J196" t="s">
        <v>14</v>
      </c>
      <c r="K196" t="s">
        <v>42</v>
      </c>
      <c r="L196">
        <v>32</v>
      </c>
      <c r="M196" t="str">
        <f>IF(L196&gt;=55,"old",IF(L196&gt;=31,"Middle Age",IF(L196&lt;31,"Adolescent","invalid")))</f>
        <v>Middle Age</v>
      </c>
      <c r="N196" t="s">
        <v>15</v>
      </c>
    </row>
    <row r="197" spans="1:14" x14ac:dyDescent="0.3">
      <c r="A197">
        <v>25559</v>
      </c>
      <c r="B197" t="s">
        <v>28</v>
      </c>
      <c r="C197" t="s">
        <v>30</v>
      </c>
      <c r="D197" s="2">
        <v>20000</v>
      </c>
      <c r="E197">
        <v>0</v>
      </c>
      <c r="F197" t="s">
        <v>11</v>
      </c>
      <c r="G197" t="s">
        <v>17</v>
      </c>
      <c r="H197" t="s">
        <v>13</v>
      </c>
      <c r="I197">
        <v>0</v>
      </c>
      <c r="J197" t="s">
        <v>14</v>
      </c>
      <c r="K197" t="s">
        <v>42</v>
      </c>
      <c r="L197">
        <v>25</v>
      </c>
      <c r="M197" t="str">
        <f>IF(L197&gt;=55,"old",IF(L197&gt;=31,"Middle Age",IF(L197&lt;31,"Adolescent","invalid")))</f>
        <v>Adolescent</v>
      </c>
      <c r="N197" t="s">
        <v>13</v>
      </c>
    </row>
    <row r="198" spans="1:14" x14ac:dyDescent="0.3">
      <c r="A198">
        <v>16209</v>
      </c>
      <c r="B198" t="s">
        <v>28</v>
      </c>
      <c r="C198" t="s">
        <v>29</v>
      </c>
      <c r="D198" s="2">
        <v>50000</v>
      </c>
      <c r="E198">
        <v>0</v>
      </c>
      <c r="F198" t="s">
        <v>26</v>
      </c>
      <c r="G198" t="s">
        <v>12</v>
      </c>
      <c r="H198" t="s">
        <v>13</v>
      </c>
      <c r="I198">
        <v>0</v>
      </c>
      <c r="J198" t="s">
        <v>22</v>
      </c>
      <c r="K198" t="s">
        <v>44</v>
      </c>
      <c r="L198">
        <v>36</v>
      </c>
      <c r="M198" t="str">
        <f>IF(L198&gt;=55,"old",IF(L198&gt;=31,"Middle Age",IF(L198&lt;31,"Adolescent","invalid")))</f>
        <v>Middle Age</v>
      </c>
      <c r="N198" t="s">
        <v>15</v>
      </c>
    </row>
    <row r="199" spans="1:14" x14ac:dyDescent="0.3">
      <c r="A199">
        <v>11147</v>
      </c>
      <c r="B199" t="s">
        <v>27</v>
      </c>
      <c r="C199" t="s">
        <v>30</v>
      </c>
      <c r="D199" s="2">
        <v>60000</v>
      </c>
      <c r="E199">
        <v>2</v>
      </c>
      <c r="F199" t="s">
        <v>26</v>
      </c>
      <c r="G199" t="s">
        <v>24</v>
      </c>
      <c r="H199" t="s">
        <v>13</v>
      </c>
      <c r="I199">
        <v>1</v>
      </c>
      <c r="J199" t="s">
        <v>14</v>
      </c>
      <c r="K199" t="s">
        <v>44</v>
      </c>
      <c r="L199">
        <v>67</v>
      </c>
      <c r="M199" t="str">
        <f>IF(L199&gt;=55,"old",IF(L199&gt;=31,"Middle Age",IF(L199&lt;31,"Adolescent","invalid")))</f>
        <v>old</v>
      </c>
      <c r="N199" t="s">
        <v>13</v>
      </c>
    </row>
    <row r="200" spans="1:14" x14ac:dyDescent="0.3">
      <c r="A200">
        <v>15214</v>
      </c>
      <c r="B200" t="s">
        <v>28</v>
      </c>
      <c r="C200" t="s">
        <v>29</v>
      </c>
      <c r="D200" s="2">
        <v>100000</v>
      </c>
      <c r="E200">
        <v>0</v>
      </c>
      <c r="F200" t="s">
        <v>26</v>
      </c>
      <c r="G200" t="s">
        <v>24</v>
      </c>
      <c r="H200" t="s">
        <v>15</v>
      </c>
      <c r="I200">
        <v>1</v>
      </c>
      <c r="J200" t="s">
        <v>22</v>
      </c>
      <c r="K200" t="s">
        <v>42</v>
      </c>
      <c r="L200">
        <v>39</v>
      </c>
      <c r="M200" t="str">
        <f>IF(L200&gt;=55,"old",IF(L200&gt;=31,"Middle Age",IF(L200&lt;31,"Adolescent","invalid")))</f>
        <v>Middle Age</v>
      </c>
      <c r="N200" t="s">
        <v>13</v>
      </c>
    </row>
    <row r="201" spans="1:14" x14ac:dyDescent="0.3">
      <c r="A201">
        <v>11453</v>
      </c>
      <c r="B201" t="s">
        <v>28</v>
      </c>
      <c r="C201" t="s">
        <v>30</v>
      </c>
      <c r="D201" s="2">
        <v>80000</v>
      </c>
      <c r="E201">
        <v>0</v>
      </c>
      <c r="F201" t="s">
        <v>11</v>
      </c>
      <c r="G201" t="s">
        <v>18</v>
      </c>
      <c r="H201" t="s">
        <v>15</v>
      </c>
      <c r="I201">
        <v>3</v>
      </c>
      <c r="J201" t="s">
        <v>38</v>
      </c>
      <c r="K201" t="s">
        <v>42</v>
      </c>
      <c r="L201">
        <v>33</v>
      </c>
      <c r="M201" t="str">
        <f>IF(L201&gt;=55,"old",IF(L201&gt;=31,"Middle Age",IF(L201&lt;31,"Adolescent","invalid")))</f>
        <v>Middle Age</v>
      </c>
      <c r="N201" t="s">
        <v>13</v>
      </c>
    </row>
    <row r="202" spans="1:14" x14ac:dyDescent="0.3">
      <c r="A202">
        <v>24584</v>
      </c>
      <c r="B202" t="s">
        <v>28</v>
      </c>
      <c r="C202" t="s">
        <v>30</v>
      </c>
      <c r="D202" s="2">
        <v>60000</v>
      </c>
      <c r="E202">
        <v>0</v>
      </c>
      <c r="F202" t="s">
        <v>11</v>
      </c>
      <c r="G202" t="s">
        <v>18</v>
      </c>
      <c r="H202" t="s">
        <v>15</v>
      </c>
      <c r="I202">
        <v>3</v>
      </c>
      <c r="J202" t="s">
        <v>19</v>
      </c>
      <c r="K202" t="s">
        <v>44</v>
      </c>
      <c r="L202">
        <v>31</v>
      </c>
      <c r="M202" t="str">
        <f>IF(L202&gt;=55,"old",IF(L202&gt;=31,"Middle Age",IF(L202&lt;31,"Adolescent","invalid")))</f>
        <v>Middle Age</v>
      </c>
      <c r="N202" t="s">
        <v>15</v>
      </c>
    </row>
    <row r="203" spans="1:14" x14ac:dyDescent="0.3">
      <c r="A203">
        <v>12585</v>
      </c>
      <c r="B203" t="s">
        <v>27</v>
      </c>
      <c r="C203" t="s">
        <v>30</v>
      </c>
      <c r="D203" s="2">
        <v>10000</v>
      </c>
      <c r="E203">
        <v>1</v>
      </c>
      <c r="F203" t="s">
        <v>23</v>
      </c>
      <c r="G203" t="s">
        <v>21</v>
      </c>
      <c r="H203" t="s">
        <v>13</v>
      </c>
      <c r="I203">
        <v>0</v>
      </c>
      <c r="J203" t="s">
        <v>19</v>
      </c>
      <c r="K203" t="s">
        <v>44</v>
      </c>
      <c r="L203">
        <v>27</v>
      </c>
      <c r="M203" t="str">
        <f>IF(L203&gt;=55,"old",IF(L203&gt;=31,"Middle Age",IF(L203&lt;31,"Adolescent","invalid")))</f>
        <v>Adolescent</v>
      </c>
      <c r="N203" t="s">
        <v>13</v>
      </c>
    </row>
    <row r="204" spans="1:14" x14ac:dyDescent="0.3">
      <c r="A204">
        <v>18626</v>
      </c>
      <c r="B204" t="s">
        <v>28</v>
      </c>
      <c r="C204" t="s">
        <v>30</v>
      </c>
      <c r="D204" s="2">
        <v>40000</v>
      </c>
      <c r="E204">
        <v>2</v>
      </c>
      <c r="F204" t="s">
        <v>16</v>
      </c>
      <c r="G204" t="s">
        <v>17</v>
      </c>
      <c r="H204" t="s">
        <v>13</v>
      </c>
      <c r="I204">
        <v>0</v>
      </c>
      <c r="J204" t="s">
        <v>22</v>
      </c>
      <c r="K204" t="s">
        <v>56</v>
      </c>
      <c r="L204">
        <v>33</v>
      </c>
      <c r="M204" t="str">
        <f>IF(L204&gt;=55,"old",IF(L204&gt;=31,"Middle Age",IF(L204&lt;31,"Adolescent","invalid")))</f>
        <v>Middle Age</v>
      </c>
      <c r="N204" t="s">
        <v>13</v>
      </c>
    </row>
    <row r="205" spans="1:14" x14ac:dyDescent="0.3">
      <c r="A205">
        <v>29298</v>
      </c>
      <c r="B205" t="s">
        <v>28</v>
      </c>
      <c r="C205" t="s">
        <v>29</v>
      </c>
      <c r="D205" s="2">
        <v>60000</v>
      </c>
      <c r="E205">
        <v>1</v>
      </c>
      <c r="F205" t="s">
        <v>16</v>
      </c>
      <c r="G205" t="s">
        <v>12</v>
      </c>
      <c r="H205" t="s">
        <v>13</v>
      </c>
      <c r="I205">
        <v>1</v>
      </c>
      <c r="J205" t="s">
        <v>20</v>
      </c>
      <c r="K205" t="s">
        <v>56</v>
      </c>
      <c r="L205">
        <v>46</v>
      </c>
      <c r="M205" t="str">
        <f>IF(L205&gt;=55,"old",IF(L205&gt;=31,"Middle Age",IF(L205&lt;31,"Adolescent","invalid")))</f>
        <v>Middle Age</v>
      </c>
      <c r="N205" t="s">
        <v>13</v>
      </c>
    </row>
    <row r="206" spans="1:14" x14ac:dyDescent="0.3">
      <c r="A206">
        <v>24842</v>
      </c>
      <c r="B206" t="s">
        <v>28</v>
      </c>
      <c r="C206" t="s">
        <v>29</v>
      </c>
      <c r="D206" s="2">
        <v>90000</v>
      </c>
      <c r="E206">
        <v>3</v>
      </c>
      <c r="F206" t="s">
        <v>23</v>
      </c>
      <c r="G206" t="s">
        <v>18</v>
      </c>
      <c r="H206" t="s">
        <v>15</v>
      </c>
      <c r="I206">
        <v>1</v>
      </c>
      <c r="J206" t="s">
        <v>19</v>
      </c>
      <c r="K206" t="s">
        <v>49</v>
      </c>
      <c r="L206">
        <v>51</v>
      </c>
      <c r="M206" t="str">
        <f>IF(L206&gt;=55,"old",IF(L206&gt;=31,"Middle Age",IF(L206&lt;31,"Adolescent","invalid")))</f>
        <v>Middle Age</v>
      </c>
      <c r="N206" t="s">
        <v>15</v>
      </c>
    </row>
    <row r="207" spans="1:14" x14ac:dyDescent="0.3">
      <c r="A207">
        <v>15657</v>
      </c>
      <c r="B207" t="s">
        <v>27</v>
      </c>
      <c r="C207" t="s">
        <v>30</v>
      </c>
      <c r="D207" s="2">
        <v>30000</v>
      </c>
      <c r="E207">
        <v>3</v>
      </c>
      <c r="F207" t="s">
        <v>26</v>
      </c>
      <c r="G207" t="s">
        <v>17</v>
      </c>
      <c r="H207" t="s">
        <v>13</v>
      </c>
      <c r="I207">
        <v>0</v>
      </c>
      <c r="J207" t="s">
        <v>14</v>
      </c>
      <c r="K207" t="s">
        <v>49</v>
      </c>
      <c r="L207">
        <v>46</v>
      </c>
      <c r="M207" t="str">
        <f>IF(L207&gt;=55,"old",IF(L207&gt;=31,"Middle Age",IF(L207&lt;31,"Adolescent","invalid")))</f>
        <v>Middle Age</v>
      </c>
      <c r="N207" t="s">
        <v>13</v>
      </c>
    </row>
    <row r="208" spans="1:14" x14ac:dyDescent="0.3">
      <c r="A208">
        <v>11415</v>
      </c>
      <c r="B208" t="s">
        <v>28</v>
      </c>
      <c r="C208" t="s">
        <v>30</v>
      </c>
      <c r="D208" s="2">
        <v>90000</v>
      </c>
      <c r="E208">
        <v>5</v>
      </c>
      <c r="F208" t="s">
        <v>16</v>
      </c>
      <c r="G208" t="s">
        <v>18</v>
      </c>
      <c r="H208" t="s">
        <v>15</v>
      </c>
      <c r="I208">
        <v>2</v>
      </c>
      <c r="J208" t="s">
        <v>38</v>
      </c>
      <c r="K208" t="s">
        <v>49</v>
      </c>
      <c r="L208">
        <v>62</v>
      </c>
      <c r="M208" t="str">
        <f>IF(L208&gt;=55,"old",IF(L208&gt;=31,"Middle Age",IF(L208&lt;31,"Adolescent","invalid")))</f>
        <v>old</v>
      </c>
      <c r="N208" t="s">
        <v>15</v>
      </c>
    </row>
    <row r="209" spans="1:14" x14ac:dyDescent="0.3">
      <c r="A209">
        <v>28729</v>
      </c>
      <c r="B209" t="s">
        <v>28</v>
      </c>
      <c r="C209" t="s">
        <v>29</v>
      </c>
      <c r="D209" s="2">
        <v>20000</v>
      </c>
      <c r="E209">
        <v>0</v>
      </c>
      <c r="F209" t="s">
        <v>25</v>
      </c>
      <c r="G209" t="s">
        <v>21</v>
      </c>
      <c r="H209" t="s">
        <v>13</v>
      </c>
      <c r="I209">
        <v>2</v>
      </c>
      <c r="J209" t="s">
        <v>22</v>
      </c>
      <c r="K209" t="s">
        <v>49</v>
      </c>
      <c r="L209">
        <v>26</v>
      </c>
      <c r="M209" t="str">
        <f>IF(L209&gt;=55,"old",IF(L209&gt;=31,"Middle Age",IF(L209&lt;31,"Adolescent","invalid")))</f>
        <v>Adolescent</v>
      </c>
      <c r="N209" t="s">
        <v>13</v>
      </c>
    </row>
    <row r="210" spans="1:14" x14ac:dyDescent="0.3">
      <c r="A210">
        <v>22633</v>
      </c>
      <c r="B210" t="s">
        <v>28</v>
      </c>
      <c r="C210" t="s">
        <v>29</v>
      </c>
      <c r="D210" s="2">
        <v>40000</v>
      </c>
      <c r="E210">
        <v>0</v>
      </c>
      <c r="F210" t="s">
        <v>26</v>
      </c>
      <c r="G210" t="s">
        <v>17</v>
      </c>
      <c r="H210" t="s">
        <v>13</v>
      </c>
      <c r="I210">
        <v>0</v>
      </c>
      <c r="J210" t="s">
        <v>14</v>
      </c>
      <c r="K210" t="s">
        <v>49</v>
      </c>
      <c r="L210">
        <v>37</v>
      </c>
      <c r="M210" t="str">
        <f>IF(L210&gt;=55,"old",IF(L210&gt;=31,"Middle Age",IF(L210&lt;31,"Adolescent","invalid")))</f>
        <v>Middle Age</v>
      </c>
      <c r="N210" t="s">
        <v>13</v>
      </c>
    </row>
    <row r="211" spans="1:14" x14ac:dyDescent="0.3">
      <c r="A211">
        <v>25649</v>
      </c>
      <c r="B211" t="s">
        <v>28</v>
      </c>
      <c r="C211" t="s">
        <v>29</v>
      </c>
      <c r="D211" s="2">
        <v>30000</v>
      </c>
      <c r="E211">
        <v>3</v>
      </c>
      <c r="F211" t="s">
        <v>16</v>
      </c>
      <c r="G211" t="s">
        <v>17</v>
      </c>
      <c r="H211" t="s">
        <v>13</v>
      </c>
      <c r="I211">
        <v>0</v>
      </c>
      <c r="J211" t="s">
        <v>14</v>
      </c>
      <c r="K211" t="s">
        <v>49</v>
      </c>
      <c r="L211">
        <v>42</v>
      </c>
      <c r="M211" t="str">
        <f>IF(L211&gt;=55,"old",IF(L211&gt;=31,"Middle Age",IF(L211&lt;31,"Adolescent","invalid")))</f>
        <v>Middle Age</v>
      </c>
      <c r="N211" t="s">
        <v>13</v>
      </c>
    </row>
    <row r="212" spans="1:14" x14ac:dyDescent="0.3">
      <c r="A212">
        <v>14669</v>
      </c>
      <c r="B212" t="s">
        <v>27</v>
      </c>
      <c r="C212" t="s">
        <v>29</v>
      </c>
      <c r="D212" s="2">
        <v>80000</v>
      </c>
      <c r="E212">
        <v>4</v>
      </c>
      <c r="F212" t="s">
        <v>26</v>
      </c>
      <c r="G212" t="s">
        <v>24</v>
      </c>
      <c r="H212" t="s">
        <v>13</v>
      </c>
      <c r="I212">
        <v>1</v>
      </c>
      <c r="J212" t="s">
        <v>14</v>
      </c>
      <c r="K212" t="s">
        <v>42</v>
      </c>
      <c r="L212">
        <v>36</v>
      </c>
      <c r="M212" t="str">
        <f>IF(L212&gt;=55,"old",IF(L212&gt;=31,"Middle Age",IF(L212&lt;31,"Adolescent","invalid")))</f>
        <v>Middle Age</v>
      </c>
      <c r="N212" t="s">
        <v>15</v>
      </c>
    </row>
    <row r="213" spans="1:14" x14ac:dyDescent="0.3">
      <c r="A213">
        <v>19299</v>
      </c>
      <c r="B213" t="s">
        <v>27</v>
      </c>
      <c r="C213" t="s">
        <v>29</v>
      </c>
      <c r="D213" s="2">
        <v>50000</v>
      </c>
      <c r="E213">
        <v>0</v>
      </c>
      <c r="F213" t="s">
        <v>26</v>
      </c>
      <c r="G213" t="s">
        <v>12</v>
      </c>
      <c r="H213" t="s">
        <v>13</v>
      </c>
      <c r="I213">
        <v>0</v>
      </c>
      <c r="J213" t="s">
        <v>14</v>
      </c>
      <c r="K213" t="s">
        <v>42</v>
      </c>
      <c r="L213">
        <v>36</v>
      </c>
      <c r="M213" t="str">
        <f>IF(L213&gt;=55,"old",IF(L213&gt;=31,"Middle Age",IF(L213&lt;31,"Adolescent","invalid")))</f>
        <v>Middle Age</v>
      </c>
      <c r="N213" t="s">
        <v>13</v>
      </c>
    </row>
    <row r="214" spans="1:14" x14ac:dyDescent="0.3">
      <c r="A214">
        <v>20946</v>
      </c>
      <c r="B214" t="s">
        <v>28</v>
      </c>
      <c r="C214" t="s">
        <v>29</v>
      </c>
      <c r="D214" s="2">
        <v>30000</v>
      </c>
      <c r="E214">
        <v>0</v>
      </c>
      <c r="F214" t="s">
        <v>16</v>
      </c>
      <c r="G214" t="s">
        <v>17</v>
      </c>
      <c r="H214" t="s">
        <v>15</v>
      </c>
      <c r="I214">
        <v>1</v>
      </c>
      <c r="J214" t="s">
        <v>19</v>
      </c>
      <c r="K214" t="s">
        <v>47</v>
      </c>
      <c r="L214">
        <v>30</v>
      </c>
      <c r="M214" t="str">
        <f>IF(L214&gt;=55,"old",IF(L214&gt;=31,"Middle Age",IF(L214&lt;31,"Adolescent","invalid")))</f>
        <v>Adolescent</v>
      </c>
      <c r="N214" t="s">
        <v>15</v>
      </c>
    </row>
    <row r="215" spans="1:14" x14ac:dyDescent="0.3">
      <c r="A215">
        <v>11451</v>
      </c>
      <c r="B215" t="s">
        <v>28</v>
      </c>
      <c r="C215" t="s">
        <v>30</v>
      </c>
      <c r="D215" s="2">
        <v>70000</v>
      </c>
      <c r="E215">
        <v>0</v>
      </c>
      <c r="F215" t="s">
        <v>11</v>
      </c>
      <c r="G215" t="s">
        <v>18</v>
      </c>
      <c r="H215" t="s">
        <v>15</v>
      </c>
      <c r="I215">
        <v>4</v>
      </c>
      <c r="J215" t="s">
        <v>38</v>
      </c>
      <c r="K215" t="s">
        <v>47</v>
      </c>
      <c r="L215">
        <v>31</v>
      </c>
      <c r="M215" t="str">
        <f>IF(L215&gt;=55,"old",IF(L215&gt;=31,"Middle Age",IF(L215&lt;31,"Adolescent","invalid")))</f>
        <v>Middle Age</v>
      </c>
      <c r="N215" t="s">
        <v>13</v>
      </c>
    </row>
    <row r="216" spans="1:14" x14ac:dyDescent="0.3">
      <c r="A216">
        <v>25553</v>
      </c>
      <c r="B216" t="s">
        <v>27</v>
      </c>
      <c r="C216" t="s">
        <v>30</v>
      </c>
      <c r="D216" s="2">
        <v>30000</v>
      </c>
      <c r="E216">
        <v>1</v>
      </c>
      <c r="F216" t="s">
        <v>11</v>
      </c>
      <c r="G216" t="s">
        <v>17</v>
      </c>
      <c r="H216" t="s">
        <v>13</v>
      </c>
      <c r="I216">
        <v>0</v>
      </c>
      <c r="J216" t="s">
        <v>14</v>
      </c>
      <c r="K216" t="s">
        <v>44</v>
      </c>
      <c r="L216">
        <v>65</v>
      </c>
      <c r="M216" t="str">
        <f>IF(L216&gt;=55,"old",IF(L216&gt;=31,"Middle Age",IF(L216&lt;31,"Adolescent","invalid")))</f>
        <v>old</v>
      </c>
      <c r="N216" t="s">
        <v>13</v>
      </c>
    </row>
    <row r="217" spans="1:14" x14ac:dyDescent="0.3">
      <c r="A217">
        <v>27951</v>
      </c>
      <c r="B217" t="s">
        <v>28</v>
      </c>
      <c r="C217" t="s">
        <v>30</v>
      </c>
      <c r="D217" s="2">
        <v>80000</v>
      </c>
      <c r="E217">
        <v>4</v>
      </c>
      <c r="F217" t="s">
        <v>16</v>
      </c>
      <c r="G217" t="s">
        <v>18</v>
      </c>
      <c r="H217" t="s">
        <v>15</v>
      </c>
      <c r="I217">
        <v>2</v>
      </c>
      <c r="J217" t="s">
        <v>19</v>
      </c>
      <c r="K217" t="s">
        <v>44</v>
      </c>
      <c r="L217">
        <v>54</v>
      </c>
      <c r="M217" t="str">
        <f>IF(L217&gt;=55,"old",IF(L217&gt;=31,"Middle Age",IF(L217&lt;31,"Adolescent","invalid")))</f>
        <v>Middle Age</v>
      </c>
      <c r="N217" t="s">
        <v>13</v>
      </c>
    </row>
    <row r="218" spans="1:14" x14ac:dyDescent="0.3">
      <c r="A218">
        <v>25026</v>
      </c>
      <c r="B218" t="s">
        <v>27</v>
      </c>
      <c r="C218" t="s">
        <v>30</v>
      </c>
      <c r="D218" s="2">
        <v>20000</v>
      </c>
      <c r="E218">
        <v>2</v>
      </c>
      <c r="F218" t="s">
        <v>25</v>
      </c>
      <c r="G218" t="s">
        <v>17</v>
      </c>
      <c r="H218" t="s">
        <v>13</v>
      </c>
      <c r="I218">
        <v>3</v>
      </c>
      <c r="J218" t="s">
        <v>20</v>
      </c>
      <c r="K218" t="s">
        <v>44</v>
      </c>
      <c r="L218">
        <v>54</v>
      </c>
      <c r="M218" t="str">
        <f>IF(L218&gt;=55,"old",IF(L218&gt;=31,"Middle Age",IF(L218&lt;31,"Adolescent","invalid")))</f>
        <v>Middle Age</v>
      </c>
      <c r="N218" t="s">
        <v>15</v>
      </c>
    </row>
    <row r="219" spans="1:14" x14ac:dyDescent="0.3">
      <c r="A219">
        <v>13673</v>
      </c>
      <c r="B219" t="s">
        <v>28</v>
      </c>
      <c r="C219" t="s">
        <v>29</v>
      </c>
      <c r="D219" s="2">
        <v>20000</v>
      </c>
      <c r="E219">
        <v>0</v>
      </c>
      <c r="F219" t="s">
        <v>25</v>
      </c>
      <c r="G219" t="s">
        <v>21</v>
      </c>
      <c r="H219" t="s">
        <v>15</v>
      </c>
      <c r="I219">
        <v>2</v>
      </c>
      <c r="J219" t="s">
        <v>14</v>
      </c>
      <c r="K219" t="s">
        <v>44</v>
      </c>
      <c r="L219">
        <v>25</v>
      </c>
      <c r="M219" t="str">
        <f>IF(L219&gt;=55,"old",IF(L219&gt;=31,"Middle Age",IF(L219&lt;31,"Adolescent","invalid")))</f>
        <v>Adolescent</v>
      </c>
      <c r="N219" t="s">
        <v>15</v>
      </c>
    </row>
    <row r="220" spans="1:14" x14ac:dyDescent="0.3">
      <c r="A220">
        <v>16043</v>
      </c>
      <c r="B220" t="s">
        <v>28</v>
      </c>
      <c r="C220" t="s">
        <v>30</v>
      </c>
      <c r="D220" s="2">
        <v>10000</v>
      </c>
      <c r="E220">
        <v>1</v>
      </c>
      <c r="F220" t="s">
        <v>11</v>
      </c>
      <c r="G220" t="s">
        <v>21</v>
      </c>
      <c r="H220" t="s">
        <v>13</v>
      </c>
      <c r="I220">
        <v>0</v>
      </c>
      <c r="J220" t="s">
        <v>14</v>
      </c>
      <c r="K220" t="s">
        <v>43</v>
      </c>
      <c r="L220">
        <v>48</v>
      </c>
      <c r="M220" t="str">
        <f>IF(L220&gt;=55,"old",IF(L220&gt;=31,"Middle Age",IF(L220&lt;31,"Adolescent","invalid")))</f>
        <v>Middle Age</v>
      </c>
      <c r="N220" t="s">
        <v>15</v>
      </c>
    </row>
    <row r="221" spans="1:14" x14ac:dyDescent="0.3">
      <c r="A221">
        <v>22399</v>
      </c>
      <c r="B221" t="s">
        <v>28</v>
      </c>
      <c r="C221" t="s">
        <v>30</v>
      </c>
      <c r="D221" s="2">
        <v>10000</v>
      </c>
      <c r="E221">
        <v>0</v>
      </c>
      <c r="F221" t="s">
        <v>16</v>
      </c>
      <c r="G221" t="s">
        <v>21</v>
      </c>
      <c r="H221" t="s">
        <v>13</v>
      </c>
      <c r="I221">
        <v>1</v>
      </c>
      <c r="J221" t="s">
        <v>22</v>
      </c>
      <c r="K221" t="s">
        <v>43</v>
      </c>
      <c r="L221">
        <v>26</v>
      </c>
      <c r="M221" t="str">
        <f>IF(L221&gt;=55,"old",IF(L221&gt;=31,"Middle Age",IF(L221&lt;31,"Adolescent","invalid")))</f>
        <v>Adolescent</v>
      </c>
      <c r="N221" t="s">
        <v>13</v>
      </c>
    </row>
    <row r="222" spans="1:14" x14ac:dyDescent="0.3">
      <c r="A222">
        <v>27696</v>
      </c>
      <c r="B222" t="s">
        <v>27</v>
      </c>
      <c r="C222" t="s">
        <v>30</v>
      </c>
      <c r="D222" s="2">
        <v>60000</v>
      </c>
      <c r="E222">
        <v>1</v>
      </c>
      <c r="F222" t="s">
        <v>11</v>
      </c>
      <c r="G222" t="s">
        <v>18</v>
      </c>
      <c r="H222" t="s">
        <v>13</v>
      </c>
      <c r="I222">
        <v>1</v>
      </c>
      <c r="J222" t="s">
        <v>20</v>
      </c>
      <c r="K222" t="s">
        <v>49</v>
      </c>
      <c r="L222">
        <v>43</v>
      </c>
      <c r="M222" t="str">
        <f>IF(L222&gt;=55,"old",IF(L222&gt;=31,"Middle Age",IF(L222&lt;31,"Adolescent","invalid")))</f>
        <v>Middle Age</v>
      </c>
      <c r="N222" t="s">
        <v>13</v>
      </c>
    </row>
    <row r="223" spans="1:14" x14ac:dyDescent="0.3">
      <c r="A223">
        <v>25313</v>
      </c>
      <c r="B223" t="s">
        <v>28</v>
      </c>
      <c r="C223" t="s">
        <v>30</v>
      </c>
      <c r="D223" s="2">
        <v>10000</v>
      </c>
      <c r="E223">
        <v>0</v>
      </c>
      <c r="F223" t="s">
        <v>25</v>
      </c>
      <c r="G223" t="s">
        <v>21</v>
      </c>
      <c r="H223" t="s">
        <v>15</v>
      </c>
      <c r="I223">
        <v>2</v>
      </c>
      <c r="J223" t="s">
        <v>22</v>
      </c>
      <c r="K223" t="s">
        <v>49</v>
      </c>
      <c r="L223">
        <v>35</v>
      </c>
      <c r="M223" t="str">
        <f>IF(L223&gt;=55,"old",IF(L223&gt;=31,"Middle Age",IF(L223&lt;31,"Adolescent","invalid")))</f>
        <v>Middle Age</v>
      </c>
      <c r="N223" t="s">
        <v>15</v>
      </c>
    </row>
    <row r="224" spans="1:14" x14ac:dyDescent="0.3">
      <c r="A224">
        <v>13813</v>
      </c>
      <c r="B224" t="s">
        <v>27</v>
      </c>
      <c r="C224" t="s">
        <v>29</v>
      </c>
      <c r="D224" s="2">
        <v>30000</v>
      </c>
      <c r="E224">
        <v>3</v>
      </c>
      <c r="F224" t="s">
        <v>16</v>
      </c>
      <c r="G224" t="s">
        <v>17</v>
      </c>
      <c r="H224" t="s">
        <v>15</v>
      </c>
      <c r="I224">
        <v>0</v>
      </c>
      <c r="J224" t="s">
        <v>14</v>
      </c>
      <c r="K224" t="s">
        <v>49</v>
      </c>
      <c r="L224">
        <v>42</v>
      </c>
      <c r="M224" t="str">
        <f>IF(L224&gt;=55,"old",IF(L224&gt;=31,"Middle Age",IF(L224&lt;31,"Adolescent","invalid")))</f>
        <v>Middle Age</v>
      </c>
      <c r="N224" t="s">
        <v>15</v>
      </c>
    </row>
    <row r="225" spans="1:14" x14ac:dyDescent="0.3">
      <c r="A225">
        <v>18711</v>
      </c>
      <c r="B225" t="s">
        <v>28</v>
      </c>
      <c r="C225" t="s">
        <v>29</v>
      </c>
      <c r="D225" s="2">
        <v>70000</v>
      </c>
      <c r="E225">
        <v>5</v>
      </c>
      <c r="F225" t="s">
        <v>11</v>
      </c>
      <c r="G225" t="s">
        <v>18</v>
      </c>
      <c r="H225" t="s">
        <v>13</v>
      </c>
      <c r="I225">
        <v>4</v>
      </c>
      <c r="J225" t="s">
        <v>38</v>
      </c>
      <c r="K225" t="s">
        <v>49</v>
      </c>
      <c r="L225">
        <v>39</v>
      </c>
      <c r="M225" t="str">
        <f>IF(L225&gt;=55,"old",IF(L225&gt;=31,"Middle Age",IF(L225&lt;31,"Adolescent","invalid")))</f>
        <v>Middle Age</v>
      </c>
      <c r="N225" t="s">
        <v>15</v>
      </c>
    </row>
    <row r="226" spans="1:14" x14ac:dyDescent="0.3">
      <c r="A226">
        <v>19650</v>
      </c>
      <c r="B226" t="s">
        <v>27</v>
      </c>
      <c r="C226" t="s">
        <v>29</v>
      </c>
      <c r="D226" s="2">
        <v>30000</v>
      </c>
      <c r="E226">
        <v>2</v>
      </c>
      <c r="F226" t="s">
        <v>16</v>
      </c>
      <c r="G226" t="s">
        <v>17</v>
      </c>
      <c r="H226" t="s">
        <v>15</v>
      </c>
      <c r="I226">
        <v>2</v>
      </c>
      <c r="J226" t="s">
        <v>14</v>
      </c>
      <c r="K226" t="s">
        <v>57</v>
      </c>
      <c r="L226">
        <v>67</v>
      </c>
      <c r="M226" t="str">
        <f>IF(L226&gt;=55,"old",IF(L226&gt;=31,"Middle Age",IF(L226&lt;31,"Adolescent","invalid")))</f>
        <v>old</v>
      </c>
      <c r="N226" t="s">
        <v>15</v>
      </c>
    </row>
    <row r="227" spans="1:14" x14ac:dyDescent="0.3">
      <c r="A227">
        <v>14135</v>
      </c>
      <c r="B227" t="s">
        <v>27</v>
      </c>
      <c r="C227" t="s">
        <v>30</v>
      </c>
      <c r="D227" s="2">
        <v>20000</v>
      </c>
      <c r="E227">
        <v>1</v>
      </c>
      <c r="F227" t="s">
        <v>16</v>
      </c>
      <c r="G227" t="s">
        <v>21</v>
      </c>
      <c r="H227" t="s">
        <v>13</v>
      </c>
      <c r="I227">
        <v>0</v>
      </c>
      <c r="J227" t="s">
        <v>22</v>
      </c>
      <c r="K227" t="s">
        <v>57</v>
      </c>
      <c r="L227">
        <v>35</v>
      </c>
      <c r="M227" t="str">
        <f>IF(L227&gt;=55,"old",IF(L227&gt;=31,"Middle Age",IF(L227&lt;31,"Adolescent","invalid")))</f>
        <v>Middle Age</v>
      </c>
      <c r="N227" t="s">
        <v>15</v>
      </c>
    </row>
    <row r="228" spans="1:14" x14ac:dyDescent="0.3">
      <c r="A228">
        <v>12833</v>
      </c>
      <c r="B228" t="s">
        <v>28</v>
      </c>
      <c r="C228" t="s">
        <v>29</v>
      </c>
      <c r="D228" s="2">
        <v>20000</v>
      </c>
      <c r="E228">
        <v>3</v>
      </c>
      <c r="F228" t="s">
        <v>23</v>
      </c>
      <c r="G228" t="s">
        <v>21</v>
      </c>
      <c r="H228" t="s">
        <v>13</v>
      </c>
      <c r="I228">
        <v>1</v>
      </c>
      <c r="J228" t="s">
        <v>14</v>
      </c>
      <c r="K228" t="s">
        <v>52</v>
      </c>
      <c r="L228">
        <v>42</v>
      </c>
      <c r="M228" t="str">
        <f>IF(L228&gt;=55,"old",IF(L228&gt;=31,"Middle Age",IF(L228&lt;31,"Adolescent","invalid")))</f>
        <v>Middle Age</v>
      </c>
      <c r="N228" t="s">
        <v>13</v>
      </c>
    </row>
    <row r="229" spans="1:14" x14ac:dyDescent="0.3">
      <c r="A229">
        <v>26849</v>
      </c>
      <c r="B229" t="s">
        <v>27</v>
      </c>
      <c r="C229" t="s">
        <v>30</v>
      </c>
      <c r="D229" s="2">
        <v>10000</v>
      </c>
      <c r="E229">
        <v>3</v>
      </c>
      <c r="F229" t="s">
        <v>25</v>
      </c>
      <c r="G229" t="s">
        <v>21</v>
      </c>
      <c r="H229" t="s">
        <v>13</v>
      </c>
      <c r="I229">
        <v>2</v>
      </c>
      <c r="J229" t="s">
        <v>14</v>
      </c>
      <c r="K229" t="s">
        <v>52</v>
      </c>
      <c r="L229">
        <v>43</v>
      </c>
      <c r="M229" t="str">
        <f>IF(L229&gt;=55,"old",IF(L229&gt;=31,"Middle Age",IF(L229&lt;31,"Adolescent","invalid")))</f>
        <v>Middle Age</v>
      </c>
      <c r="N229" t="s">
        <v>15</v>
      </c>
    </row>
    <row r="230" spans="1:14" x14ac:dyDescent="0.3">
      <c r="A230">
        <v>20962</v>
      </c>
      <c r="B230" t="s">
        <v>27</v>
      </c>
      <c r="C230" t="s">
        <v>29</v>
      </c>
      <c r="D230" s="2">
        <v>20000</v>
      </c>
      <c r="E230">
        <v>1</v>
      </c>
      <c r="F230" t="s">
        <v>26</v>
      </c>
      <c r="G230" t="s">
        <v>17</v>
      </c>
      <c r="H230" t="s">
        <v>13</v>
      </c>
      <c r="I230">
        <v>0</v>
      </c>
      <c r="J230" t="s">
        <v>14</v>
      </c>
      <c r="K230" t="s">
        <v>58</v>
      </c>
      <c r="L230">
        <v>45</v>
      </c>
      <c r="M230" t="str">
        <f>IF(L230&gt;=55,"old",IF(L230&gt;=31,"Middle Age",IF(L230&lt;31,"Adolescent","invalid")))</f>
        <v>Middle Age</v>
      </c>
      <c r="N230" t="s">
        <v>15</v>
      </c>
    </row>
    <row r="231" spans="1:14" x14ac:dyDescent="0.3">
      <c r="A231">
        <v>28915</v>
      </c>
      <c r="B231" t="s">
        <v>28</v>
      </c>
      <c r="C231" t="s">
        <v>30</v>
      </c>
      <c r="D231" s="2">
        <v>80000</v>
      </c>
      <c r="E231">
        <v>5</v>
      </c>
      <c r="F231" t="s">
        <v>23</v>
      </c>
      <c r="G231" t="s">
        <v>24</v>
      </c>
      <c r="H231" t="s">
        <v>13</v>
      </c>
      <c r="I231">
        <v>3</v>
      </c>
      <c r="J231" t="s">
        <v>38</v>
      </c>
      <c r="K231" t="s">
        <v>58</v>
      </c>
      <c r="L231">
        <v>57</v>
      </c>
      <c r="M231" t="str">
        <f>IF(L231&gt;=55,"old",IF(L231&gt;=31,"Middle Age",IF(L231&lt;31,"Adolescent","invalid")))</f>
        <v>old</v>
      </c>
      <c r="N231" t="s">
        <v>15</v>
      </c>
    </row>
    <row r="232" spans="1:14" x14ac:dyDescent="0.3">
      <c r="A232">
        <v>22830</v>
      </c>
      <c r="B232" t="s">
        <v>27</v>
      </c>
      <c r="C232" t="s">
        <v>30</v>
      </c>
      <c r="D232" s="2">
        <v>120000</v>
      </c>
      <c r="E232">
        <v>4</v>
      </c>
      <c r="F232" t="s">
        <v>16</v>
      </c>
      <c r="G232" t="s">
        <v>24</v>
      </c>
      <c r="H232" t="s">
        <v>13</v>
      </c>
      <c r="I232">
        <v>3</v>
      </c>
      <c r="J232" t="s">
        <v>38</v>
      </c>
      <c r="K232" t="s">
        <v>58</v>
      </c>
      <c r="L232">
        <v>56</v>
      </c>
      <c r="M232" t="str">
        <f>IF(L232&gt;=55,"old",IF(L232&gt;=31,"Middle Age",IF(L232&lt;31,"Adolescent","invalid")))</f>
        <v>old</v>
      </c>
      <c r="N232" t="s">
        <v>15</v>
      </c>
    </row>
    <row r="233" spans="1:14" x14ac:dyDescent="0.3">
      <c r="A233">
        <v>14777</v>
      </c>
      <c r="B233" t="s">
        <v>27</v>
      </c>
      <c r="C233" t="s">
        <v>29</v>
      </c>
      <c r="D233" s="2">
        <v>40000</v>
      </c>
      <c r="E233">
        <v>0</v>
      </c>
      <c r="F233" t="s">
        <v>11</v>
      </c>
      <c r="G233" t="s">
        <v>17</v>
      </c>
      <c r="H233" t="s">
        <v>13</v>
      </c>
      <c r="I233">
        <v>0</v>
      </c>
      <c r="J233" t="s">
        <v>14</v>
      </c>
      <c r="K233" t="s">
        <v>58</v>
      </c>
      <c r="L233">
        <v>38</v>
      </c>
      <c r="M233" t="str">
        <f>IF(L233&gt;=55,"old",IF(L233&gt;=31,"Middle Age",IF(L233&lt;31,"Adolescent","invalid")))</f>
        <v>Middle Age</v>
      </c>
      <c r="N233" t="s">
        <v>13</v>
      </c>
    </row>
    <row r="234" spans="1:14" x14ac:dyDescent="0.3">
      <c r="A234">
        <v>12591</v>
      </c>
      <c r="B234" t="s">
        <v>27</v>
      </c>
      <c r="C234" t="s">
        <v>29</v>
      </c>
      <c r="D234" s="2">
        <v>30000</v>
      </c>
      <c r="E234">
        <v>4</v>
      </c>
      <c r="F234" t="s">
        <v>26</v>
      </c>
      <c r="G234" t="s">
        <v>17</v>
      </c>
      <c r="H234" t="s">
        <v>13</v>
      </c>
      <c r="I234">
        <v>0</v>
      </c>
      <c r="J234" t="s">
        <v>14</v>
      </c>
      <c r="K234" t="s">
        <v>46</v>
      </c>
      <c r="L234">
        <v>45</v>
      </c>
      <c r="M234" t="str">
        <f>IF(L234&gt;=55,"old",IF(L234&gt;=31,"Middle Age",IF(L234&lt;31,"Adolescent","invalid")))</f>
        <v>Middle Age</v>
      </c>
      <c r="N234" t="s">
        <v>15</v>
      </c>
    </row>
    <row r="235" spans="1:14" x14ac:dyDescent="0.3">
      <c r="A235">
        <v>24174</v>
      </c>
      <c r="B235" t="s">
        <v>27</v>
      </c>
      <c r="C235" t="s">
        <v>30</v>
      </c>
      <c r="D235" s="2">
        <v>20000</v>
      </c>
      <c r="E235">
        <v>0</v>
      </c>
      <c r="F235" t="s">
        <v>11</v>
      </c>
      <c r="G235" t="s">
        <v>17</v>
      </c>
      <c r="H235" t="s">
        <v>13</v>
      </c>
      <c r="I235">
        <v>0</v>
      </c>
      <c r="J235" t="s">
        <v>14</v>
      </c>
      <c r="K235" t="s">
        <v>46</v>
      </c>
      <c r="L235">
        <v>27</v>
      </c>
      <c r="M235" t="str">
        <f>IF(L235&gt;=55,"old",IF(L235&gt;=31,"Middle Age",IF(L235&lt;31,"Adolescent","invalid")))</f>
        <v>Adolescent</v>
      </c>
      <c r="N235" t="s">
        <v>13</v>
      </c>
    </row>
    <row r="236" spans="1:14" x14ac:dyDescent="0.3">
      <c r="A236">
        <v>24611</v>
      </c>
      <c r="B236" t="s">
        <v>28</v>
      </c>
      <c r="C236" t="s">
        <v>30</v>
      </c>
      <c r="D236" s="2">
        <v>90000</v>
      </c>
      <c r="E236">
        <v>0</v>
      </c>
      <c r="F236" t="s">
        <v>11</v>
      </c>
      <c r="G236" t="s">
        <v>18</v>
      </c>
      <c r="H236" t="s">
        <v>15</v>
      </c>
      <c r="I236">
        <v>4</v>
      </c>
      <c r="J236" t="s">
        <v>38</v>
      </c>
      <c r="K236" t="s">
        <v>46</v>
      </c>
      <c r="L236">
        <v>35</v>
      </c>
      <c r="M236" t="str">
        <f>IF(L236&gt;=55,"old",IF(L236&gt;=31,"Middle Age",IF(L236&lt;31,"Adolescent","invalid")))</f>
        <v>Middle Age</v>
      </c>
      <c r="N236" t="s">
        <v>13</v>
      </c>
    </row>
    <row r="237" spans="1:14" x14ac:dyDescent="0.3">
      <c r="A237">
        <v>11340</v>
      </c>
      <c r="B237" t="s">
        <v>27</v>
      </c>
      <c r="C237" t="s">
        <v>29</v>
      </c>
      <c r="D237" s="2">
        <v>10000</v>
      </c>
      <c r="E237">
        <v>1</v>
      </c>
      <c r="F237" t="s">
        <v>26</v>
      </c>
      <c r="G237" t="s">
        <v>17</v>
      </c>
      <c r="H237" t="s">
        <v>13</v>
      </c>
      <c r="I237">
        <v>0</v>
      </c>
      <c r="J237" t="s">
        <v>14</v>
      </c>
      <c r="K237" t="s">
        <v>46</v>
      </c>
      <c r="L237">
        <v>70</v>
      </c>
      <c r="M237" t="str">
        <f>IF(L237&gt;=55,"old",IF(L237&gt;=31,"Middle Age",IF(L237&lt;31,"Adolescent","invalid")))</f>
        <v>old</v>
      </c>
      <c r="N237" t="s">
        <v>13</v>
      </c>
    </row>
    <row r="238" spans="1:14" x14ac:dyDescent="0.3">
      <c r="A238">
        <v>25693</v>
      </c>
      <c r="B238" t="s">
        <v>28</v>
      </c>
      <c r="C238" t="s">
        <v>29</v>
      </c>
      <c r="D238" s="2">
        <v>30000</v>
      </c>
      <c r="E238">
        <v>5</v>
      </c>
      <c r="F238" t="s">
        <v>26</v>
      </c>
      <c r="G238" t="s">
        <v>17</v>
      </c>
      <c r="H238" t="s">
        <v>13</v>
      </c>
      <c r="I238">
        <v>0</v>
      </c>
      <c r="J238" t="s">
        <v>14</v>
      </c>
      <c r="K238" t="s">
        <v>48</v>
      </c>
      <c r="L238">
        <v>44</v>
      </c>
      <c r="M238" t="str">
        <f>IF(L238&gt;=55,"old",IF(L238&gt;=31,"Middle Age",IF(L238&lt;31,"Adolescent","invalid")))</f>
        <v>Middle Age</v>
      </c>
      <c r="N238" t="s">
        <v>13</v>
      </c>
    </row>
    <row r="239" spans="1:14" x14ac:dyDescent="0.3">
      <c r="A239">
        <v>25555</v>
      </c>
      <c r="B239" t="s">
        <v>27</v>
      </c>
      <c r="C239" t="s">
        <v>29</v>
      </c>
      <c r="D239" s="2">
        <v>10000</v>
      </c>
      <c r="E239">
        <v>0</v>
      </c>
      <c r="F239" t="s">
        <v>16</v>
      </c>
      <c r="G239" t="s">
        <v>21</v>
      </c>
      <c r="H239" t="s">
        <v>15</v>
      </c>
      <c r="I239">
        <v>1</v>
      </c>
      <c r="J239" t="s">
        <v>14</v>
      </c>
      <c r="K239" t="s">
        <v>48</v>
      </c>
      <c r="L239">
        <v>26</v>
      </c>
      <c r="M239" t="str">
        <f>IF(L239&gt;=55,"old",IF(L239&gt;=31,"Middle Age",IF(L239&lt;31,"Adolescent","invalid")))</f>
        <v>Adolescent</v>
      </c>
      <c r="N239" t="s">
        <v>13</v>
      </c>
    </row>
    <row r="240" spans="1:14" x14ac:dyDescent="0.3">
      <c r="A240">
        <v>22006</v>
      </c>
      <c r="B240" t="s">
        <v>27</v>
      </c>
      <c r="C240" t="s">
        <v>30</v>
      </c>
      <c r="D240" s="2">
        <v>70000</v>
      </c>
      <c r="E240">
        <v>5</v>
      </c>
      <c r="F240" t="s">
        <v>16</v>
      </c>
      <c r="G240" t="s">
        <v>12</v>
      </c>
      <c r="H240" t="s">
        <v>13</v>
      </c>
      <c r="I240">
        <v>3</v>
      </c>
      <c r="J240" t="s">
        <v>20</v>
      </c>
      <c r="K240" t="s">
        <v>55</v>
      </c>
      <c r="L240">
        <v>46</v>
      </c>
      <c r="M240" t="str">
        <f>IF(L240&gt;=55,"old",IF(L240&gt;=31,"Middle Age",IF(L240&lt;31,"Adolescent","invalid")))</f>
        <v>Middle Age</v>
      </c>
      <c r="N240" t="s">
        <v>15</v>
      </c>
    </row>
    <row r="241" spans="1:14" x14ac:dyDescent="0.3">
      <c r="A241">
        <v>20060</v>
      </c>
      <c r="B241" t="s">
        <v>28</v>
      </c>
      <c r="C241" t="s">
        <v>29</v>
      </c>
      <c r="D241" s="2">
        <v>30000</v>
      </c>
      <c r="E241">
        <v>0</v>
      </c>
      <c r="F241" t="s">
        <v>23</v>
      </c>
      <c r="G241" t="s">
        <v>21</v>
      </c>
      <c r="H241" t="s">
        <v>15</v>
      </c>
      <c r="I241">
        <v>1</v>
      </c>
      <c r="J241" t="s">
        <v>19</v>
      </c>
      <c r="K241" t="s">
        <v>55</v>
      </c>
      <c r="L241">
        <v>34</v>
      </c>
      <c r="M241" t="str">
        <f>IF(L241&gt;=55,"old",IF(L241&gt;=31,"Middle Age",IF(L241&lt;31,"Adolescent","invalid")))</f>
        <v>Middle Age</v>
      </c>
      <c r="N241" t="s">
        <v>13</v>
      </c>
    </row>
    <row r="242" spans="1:14" x14ac:dyDescent="0.3">
      <c r="A242">
        <v>17702</v>
      </c>
      <c r="B242" t="s">
        <v>27</v>
      </c>
      <c r="C242" t="s">
        <v>30</v>
      </c>
      <c r="D242" s="2">
        <v>10000</v>
      </c>
      <c r="E242">
        <v>1</v>
      </c>
      <c r="F242" t="s">
        <v>26</v>
      </c>
      <c r="G242" t="s">
        <v>21</v>
      </c>
      <c r="H242" t="s">
        <v>13</v>
      </c>
      <c r="I242">
        <v>0</v>
      </c>
      <c r="J242" t="s">
        <v>14</v>
      </c>
      <c r="K242" t="s">
        <v>55</v>
      </c>
      <c r="L242">
        <v>37</v>
      </c>
      <c r="M242" t="str">
        <f>IF(L242&gt;=55,"old",IF(L242&gt;=31,"Middle Age",IF(L242&lt;31,"Adolescent","invalid")))</f>
        <v>Middle Age</v>
      </c>
      <c r="N242" t="s">
        <v>15</v>
      </c>
    </row>
    <row r="243" spans="1:14" x14ac:dyDescent="0.3">
      <c r="A243">
        <v>12503</v>
      </c>
      <c r="B243" t="s">
        <v>28</v>
      </c>
      <c r="C243" t="s">
        <v>29</v>
      </c>
      <c r="D243" s="2">
        <v>30000</v>
      </c>
      <c r="E243">
        <v>3</v>
      </c>
      <c r="F243" t="s">
        <v>16</v>
      </c>
      <c r="G243" t="s">
        <v>17</v>
      </c>
      <c r="H243" t="s">
        <v>13</v>
      </c>
      <c r="I243">
        <v>2</v>
      </c>
      <c r="J243" t="s">
        <v>14</v>
      </c>
      <c r="K243" t="s">
        <v>55</v>
      </c>
      <c r="L243">
        <v>27</v>
      </c>
      <c r="M243" t="str">
        <f>IF(L243&gt;=55,"old",IF(L243&gt;=31,"Middle Age",IF(L243&lt;31,"Adolescent","invalid")))</f>
        <v>Adolescent</v>
      </c>
      <c r="N243" t="s">
        <v>15</v>
      </c>
    </row>
    <row r="244" spans="1:14" x14ac:dyDescent="0.3">
      <c r="A244">
        <v>23908</v>
      </c>
      <c r="B244" t="s">
        <v>28</v>
      </c>
      <c r="C244" t="s">
        <v>30</v>
      </c>
      <c r="D244" s="2">
        <v>30000</v>
      </c>
      <c r="E244">
        <v>1</v>
      </c>
      <c r="F244" t="s">
        <v>11</v>
      </c>
      <c r="G244" t="s">
        <v>17</v>
      </c>
      <c r="H244" t="s">
        <v>15</v>
      </c>
      <c r="I244">
        <v>1</v>
      </c>
      <c r="J244" t="s">
        <v>14</v>
      </c>
      <c r="K244" t="s">
        <v>46</v>
      </c>
      <c r="L244">
        <v>39</v>
      </c>
      <c r="M244" t="str">
        <f>IF(L244&gt;=55,"old",IF(L244&gt;=31,"Middle Age",IF(L244&lt;31,"Adolescent","invalid")))</f>
        <v>Middle Age</v>
      </c>
      <c r="N244" t="s">
        <v>13</v>
      </c>
    </row>
    <row r="245" spans="1:14" x14ac:dyDescent="0.3">
      <c r="A245">
        <v>22527</v>
      </c>
      <c r="B245" t="s">
        <v>28</v>
      </c>
      <c r="C245" t="s">
        <v>29</v>
      </c>
      <c r="D245" s="2">
        <v>20000</v>
      </c>
      <c r="E245">
        <v>0</v>
      </c>
      <c r="F245" t="s">
        <v>23</v>
      </c>
      <c r="G245" t="s">
        <v>21</v>
      </c>
      <c r="H245" t="s">
        <v>15</v>
      </c>
      <c r="I245">
        <v>1</v>
      </c>
      <c r="J245" t="s">
        <v>19</v>
      </c>
      <c r="K245" t="s">
        <v>46</v>
      </c>
      <c r="L245">
        <v>29</v>
      </c>
      <c r="M245" t="str">
        <f>IF(L245&gt;=55,"old",IF(L245&gt;=31,"Middle Age",IF(L245&lt;31,"Adolescent","invalid")))</f>
        <v>Adolescent</v>
      </c>
      <c r="N245" t="s">
        <v>15</v>
      </c>
    </row>
    <row r="246" spans="1:14" x14ac:dyDescent="0.3">
      <c r="A246">
        <v>19057</v>
      </c>
      <c r="B246" t="s">
        <v>27</v>
      </c>
      <c r="C246" t="s">
        <v>29</v>
      </c>
      <c r="D246" s="2">
        <v>120000</v>
      </c>
      <c r="E246">
        <v>3</v>
      </c>
      <c r="F246" t="s">
        <v>11</v>
      </c>
      <c r="G246" t="s">
        <v>24</v>
      </c>
      <c r="H246" t="s">
        <v>15</v>
      </c>
      <c r="I246">
        <v>2</v>
      </c>
      <c r="J246" t="s">
        <v>38</v>
      </c>
      <c r="K246" t="s">
        <v>47</v>
      </c>
      <c r="L246">
        <v>52</v>
      </c>
      <c r="M246" t="str">
        <f>IF(L246&gt;=55,"old",IF(L246&gt;=31,"Middle Age",IF(L246&lt;31,"Adolescent","invalid")))</f>
        <v>Middle Age</v>
      </c>
      <c r="N246" t="s">
        <v>13</v>
      </c>
    </row>
    <row r="247" spans="1:14" x14ac:dyDescent="0.3">
      <c r="A247">
        <v>18494</v>
      </c>
      <c r="B247" t="s">
        <v>27</v>
      </c>
      <c r="C247" t="s">
        <v>30</v>
      </c>
      <c r="D247" s="2">
        <v>110000</v>
      </c>
      <c r="E247">
        <v>5</v>
      </c>
      <c r="F247" t="s">
        <v>11</v>
      </c>
      <c r="G247" t="s">
        <v>24</v>
      </c>
      <c r="H247" t="s">
        <v>13</v>
      </c>
      <c r="I247">
        <v>4</v>
      </c>
      <c r="J247" t="s">
        <v>19</v>
      </c>
      <c r="K247" t="s">
        <v>47</v>
      </c>
      <c r="L247">
        <v>48</v>
      </c>
      <c r="M247" t="str">
        <f>IF(L247&gt;=55,"old",IF(L247&gt;=31,"Middle Age",IF(L247&lt;31,"Adolescent","invalid")))</f>
        <v>Middle Age</v>
      </c>
      <c r="N247" t="s">
        <v>13</v>
      </c>
    </row>
    <row r="248" spans="1:14" x14ac:dyDescent="0.3">
      <c r="A248">
        <v>11249</v>
      </c>
      <c r="B248" t="s">
        <v>27</v>
      </c>
      <c r="C248" t="s">
        <v>29</v>
      </c>
      <c r="D248" s="2">
        <v>130000</v>
      </c>
      <c r="E248">
        <v>3</v>
      </c>
      <c r="F248" t="s">
        <v>16</v>
      </c>
      <c r="G248" t="s">
        <v>18</v>
      </c>
      <c r="H248" t="s">
        <v>13</v>
      </c>
      <c r="I248">
        <v>3</v>
      </c>
      <c r="J248" t="s">
        <v>14</v>
      </c>
      <c r="K248" t="s">
        <v>48</v>
      </c>
      <c r="L248">
        <v>51</v>
      </c>
      <c r="M248" t="str">
        <f>IF(L248&gt;=55,"old",IF(L248&gt;=31,"Middle Age",IF(L248&lt;31,"Adolescent","invalid")))</f>
        <v>Middle Age</v>
      </c>
      <c r="N248" t="s">
        <v>13</v>
      </c>
    </row>
    <row r="249" spans="1:14" x14ac:dyDescent="0.3">
      <c r="A249">
        <v>21568</v>
      </c>
      <c r="B249" t="s">
        <v>27</v>
      </c>
      <c r="C249" t="s">
        <v>29</v>
      </c>
      <c r="D249" s="2">
        <v>100000</v>
      </c>
      <c r="E249">
        <v>0</v>
      </c>
      <c r="F249" t="s">
        <v>23</v>
      </c>
      <c r="G249" t="s">
        <v>24</v>
      </c>
      <c r="H249" t="s">
        <v>13</v>
      </c>
      <c r="I249">
        <v>4</v>
      </c>
      <c r="J249" t="s">
        <v>38</v>
      </c>
      <c r="K249" t="s">
        <v>48</v>
      </c>
      <c r="L249">
        <v>34</v>
      </c>
      <c r="M249" t="str">
        <f>IF(L249&gt;=55,"old",IF(L249&gt;=31,"Middle Age",IF(L249&lt;31,"Adolescent","invalid")))</f>
        <v>Middle Age</v>
      </c>
      <c r="N249" t="s">
        <v>13</v>
      </c>
    </row>
    <row r="250" spans="1:14" x14ac:dyDescent="0.3">
      <c r="A250">
        <v>13981</v>
      </c>
      <c r="B250" t="s">
        <v>27</v>
      </c>
      <c r="C250" t="s">
        <v>29</v>
      </c>
      <c r="D250" s="2">
        <v>10000</v>
      </c>
      <c r="E250">
        <v>5</v>
      </c>
      <c r="F250" t="s">
        <v>23</v>
      </c>
      <c r="G250" t="s">
        <v>12</v>
      </c>
      <c r="H250" t="s">
        <v>15</v>
      </c>
      <c r="I250">
        <v>3</v>
      </c>
      <c r="J250" t="s">
        <v>22</v>
      </c>
      <c r="K250" t="s">
        <v>47</v>
      </c>
      <c r="L250">
        <v>62</v>
      </c>
      <c r="M250" t="str">
        <f>IF(L250&gt;=55,"old",IF(L250&gt;=31,"Middle Age",IF(L250&lt;31,"Adolescent","invalid")))</f>
        <v>old</v>
      </c>
      <c r="N250" t="s">
        <v>15</v>
      </c>
    </row>
    <row r="251" spans="1:14" x14ac:dyDescent="0.3">
      <c r="A251">
        <v>23432</v>
      </c>
      <c r="B251" t="s">
        <v>28</v>
      </c>
      <c r="C251" t="s">
        <v>30</v>
      </c>
      <c r="D251" s="2">
        <v>70000</v>
      </c>
      <c r="E251">
        <v>0</v>
      </c>
      <c r="F251" t="s">
        <v>11</v>
      </c>
      <c r="G251" t="s">
        <v>18</v>
      </c>
      <c r="H251" t="s">
        <v>13</v>
      </c>
      <c r="I251">
        <v>1</v>
      </c>
      <c r="J251" t="s">
        <v>20</v>
      </c>
      <c r="K251" t="s">
        <v>47</v>
      </c>
      <c r="L251">
        <v>37</v>
      </c>
      <c r="M251" t="str">
        <f>IF(L251&gt;=55,"old",IF(L251&gt;=31,"Middle Age",IF(L251&lt;31,"Adolescent","invalid")))</f>
        <v>Middle Age</v>
      </c>
      <c r="N251" t="s">
        <v>13</v>
      </c>
    </row>
    <row r="252" spans="1:14" x14ac:dyDescent="0.3">
      <c r="A252">
        <v>22931</v>
      </c>
      <c r="B252" t="s">
        <v>27</v>
      </c>
      <c r="C252" t="s">
        <v>30</v>
      </c>
      <c r="D252" s="2">
        <v>100000</v>
      </c>
      <c r="E252">
        <v>5</v>
      </c>
      <c r="F252" t="s">
        <v>26</v>
      </c>
      <c r="G252" t="s">
        <v>24</v>
      </c>
      <c r="H252" t="s">
        <v>15</v>
      </c>
      <c r="I252">
        <v>1</v>
      </c>
      <c r="J252" t="s">
        <v>22</v>
      </c>
      <c r="K252" t="s">
        <v>47</v>
      </c>
      <c r="L252">
        <v>78</v>
      </c>
      <c r="M252" t="str">
        <f>IF(L252&gt;=55,"old",IF(L252&gt;=31,"Middle Age",IF(L252&lt;31,"Adolescent","invalid")))</f>
        <v>old</v>
      </c>
      <c r="N252" t="s">
        <v>13</v>
      </c>
    </row>
    <row r="253" spans="1:14" x14ac:dyDescent="0.3">
      <c r="A253">
        <v>18172</v>
      </c>
      <c r="B253" t="s">
        <v>27</v>
      </c>
      <c r="C253" t="s">
        <v>30</v>
      </c>
      <c r="D253" s="2">
        <v>130000</v>
      </c>
      <c r="E253">
        <v>4</v>
      </c>
      <c r="F253" t="s">
        <v>23</v>
      </c>
      <c r="G253" t="s">
        <v>18</v>
      </c>
      <c r="H253" t="s">
        <v>13</v>
      </c>
      <c r="I253">
        <v>3</v>
      </c>
      <c r="J253" t="s">
        <v>14</v>
      </c>
      <c r="K253" t="s">
        <v>47</v>
      </c>
      <c r="L253">
        <v>55</v>
      </c>
      <c r="M253" t="str">
        <f>IF(L253&gt;=55,"old",IF(L253&gt;=31,"Middle Age",IF(L253&lt;31,"Adolescent","invalid")))</f>
        <v>old</v>
      </c>
      <c r="N253" t="s">
        <v>15</v>
      </c>
    </row>
    <row r="254" spans="1:14" x14ac:dyDescent="0.3">
      <c r="A254">
        <v>12666</v>
      </c>
      <c r="B254" t="s">
        <v>28</v>
      </c>
      <c r="C254" t="s">
        <v>30</v>
      </c>
      <c r="D254" s="2">
        <v>60000</v>
      </c>
      <c r="E254">
        <v>0</v>
      </c>
      <c r="F254" t="s">
        <v>11</v>
      </c>
      <c r="G254" t="s">
        <v>18</v>
      </c>
      <c r="H254" t="s">
        <v>15</v>
      </c>
      <c r="I254">
        <v>4</v>
      </c>
      <c r="J254" t="s">
        <v>19</v>
      </c>
      <c r="K254" t="s">
        <v>46</v>
      </c>
      <c r="L254">
        <v>31</v>
      </c>
      <c r="M254" t="str">
        <f>IF(L254&gt;=55,"old",IF(L254&gt;=31,"Middle Age",IF(L254&lt;31,"Adolescent","invalid")))</f>
        <v>Middle Age</v>
      </c>
      <c r="N254" t="s">
        <v>15</v>
      </c>
    </row>
    <row r="255" spans="1:14" x14ac:dyDescent="0.3">
      <c r="A255">
        <v>20598</v>
      </c>
      <c r="B255" t="s">
        <v>27</v>
      </c>
      <c r="C255" t="s">
        <v>30</v>
      </c>
      <c r="D255" s="2">
        <v>100000</v>
      </c>
      <c r="E255">
        <v>3</v>
      </c>
      <c r="F255" t="s">
        <v>25</v>
      </c>
      <c r="G255" t="s">
        <v>18</v>
      </c>
      <c r="H255" t="s">
        <v>13</v>
      </c>
      <c r="I255">
        <v>0</v>
      </c>
      <c r="J255" t="s">
        <v>38</v>
      </c>
      <c r="K255" t="s">
        <v>46</v>
      </c>
      <c r="L255">
        <v>59</v>
      </c>
      <c r="M255" t="str">
        <f>IF(L255&gt;=55,"old",IF(L255&gt;=31,"Middle Age",IF(L255&lt;31,"Adolescent","invalid")))</f>
        <v>old</v>
      </c>
      <c r="N255" t="s">
        <v>13</v>
      </c>
    </row>
    <row r="256" spans="1:14" x14ac:dyDescent="0.3">
      <c r="A256">
        <v>21375</v>
      </c>
      <c r="B256" t="s">
        <v>28</v>
      </c>
      <c r="C256" t="s">
        <v>30</v>
      </c>
      <c r="D256" s="2">
        <v>20000</v>
      </c>
      <c r="E256">
        <v>2</v>
      </c>
      <c r="F256" t="s">
        <v>25</v>
      </c>
      <c r="G256" t="s">
        <v>17</v>
      </c>
      <c r="H256" t="s">
        <v>13</v>
      </c>
      <c r="I256">
        <v>2</v>
      </c>
      <c r="J256" t="s">
        <v>20</v>
      </c>
      <c r="K256" t="s">
        <v>58</v>
      </c>
      <c r="L256">
        <v>57</v>
      </c>
      <c r="M256" t="str">
        <f>IF(L256&gt;=55,"old",IF(L256&gt;=31,"Middle Age",IF(L256&lt;31,"Adolescent","invalid")))</f>
        <v>old</v>
      </c>
      <c r="N256" t="s">
        <v>15</v>
      </c>
    </row>
    <row r="257" spans="1:14" x14ac:dyDescent="0.3">
      <c r="A257">
        <v>20839</v>
      </c>
      <c r="B257" t="s">
        <v>28</v>
      </c>
      <c r="C257" t="s">
        <v>29</v>
      </c>
      <c r="D257" s="2">
        <v>30000</v>
      </c>
      <c r="E257">
        <v>3</v>
      </c>
      <c r="F257" t="s">
        <v>26</v>
      </c>
      <c r="G257" t="s">
        <v>17</v>
      </c>
      <c r="H257" t="s">
        <v>13</v>
      </c>
      <c r="I257">
        <v>0</v>
      </c>
      <c r="J257" t="s">
        <v>14</v>
      </c>
      <c r="K257" t="s">
        <v>58</v>
      </c>
      <c r="L257">
        <v>47</v>
      </c>
      <c r="M257" t="str">
        <f>IF(L257&gt;=55,"old",IF(L257&gt;=31,"Middle Age",IF(L257&lt;31,"Adolescent","invalid")))</f>
        <v>Middle Age</v>
      </c>
      <c r="N257" t="s">
        <v>13</v>
      </c>
    </row>
    <row r="258" spans="1:14" x14ac:dyDescent="0.3">
      <c r="A258">
        <v>21738</v>
      </c>
      <c r="B258" t="s">
        <v>27</v>
      </c>
      <c r="C258" t="s">
        <v>30</v>
      </c>
      <c r="D258" s="2">
        <v>20000</v>
      </c>
      <c r="E258">
        <v>1</v>
      </c>
      <c r="F258" t="s">
        <v>26</v>
      </c>
      <c r="G258" t="s">
        <v>17</v>
      </c>
      <c r="H258" t="s">
        <v>13</v>
      </c>
      <c r="I258">
        <v>0</v>
      </c>
      <c r="J258" t="s">
        <v>14</v>
      </c>
      <c r="K258" t="s">
        <v>49</v>
      </c>
      <c r="L258">
        <v>43</v>
      </c>
      <c r="M258" t="str">
        <f>IF(L258&gt;=55,"old",IF(L258&gt;=31,"Middle Age",IF(L258&lt;31,"Adolescent","invalid")))</f>
        <v>Middle Age</v>
      </c>
      <c r="N258" t="s">
        <v>15</v>
      </c>
    </row>
    <row r="259" spans="1:14" x14ac:dyDescent="0.3">
      <c r="A259">
        <v>14164</v>
      </c>
      <c r="B259" t="s">
        <v>28</v>
      </c>
      <c r="C259" t="s">
        <v>29</v>
      </c>
      <c r="D259" s="2">
        <v>50000</v>
      </c>
      <c r="E259">
        <v>0</v>
      </c>
      <c r="F259" t="s">
        <v>26</v>
      </c>
      <c r="G259" t="s">
        <v>12</v>
      </c>
      <c r="H259" t="s">
        <v>13</v>
      </c>
      <c r="I259">
        <v>0</v>
      </c>
      <c r="J259" t="s">
        <v>14</v>
      </c>
      <c r="K259" t="s">
        <v>49</v>
      </c>
      <c r="L259">
        <v>36</v>
      </c>
      <c r="M259" t="str">
        <f>IF(L259&gt;=55,"old",IF(L259&gt;=31,"Middle Age",IF(L259&lt;31,"Adolescent","invalid")))</f>
        <v>Middle Age</v>
      </c>
      <c r="N259" t="s">
        <v>13</v>
      </c>
    </row>
    <row r="260" spans="1:14" x14ac:dyDescent="0.3">
      <c r="A260">
        <v>14193</v>
      </c>
      <c r="B260" t="s">
        <v>28</v>
      </c>
      <c r="C260" t="s">
        <v>29</v>
      </c>
      <c r="D260" s="2">
        <v>100000</v>
      </c>
      <c r="E260">
        <v>3</v>
      </c>
      <c r="F260" t="s">
        <v>16</v>
      </c>
      <c r="G260" t="s">
        <v>24</v>
      </c>
      <c r="H260" t="s">
        <v>13</v>
      </c>
      <c r="I260">
        <v>4</v>
      </c>
      <c r="J260" t="s">
        <v>38</v>
      </c>
      <c r="K260" t="s">
        <v>57</v>
      </c>
      <c r="L260">
        <v>56</v>
      </c>
      <c r="M260" t="str">
        <f>IF(L260&gt;=55,"old",IF(L260&gt;=31,"Middle Age",IF(L260&lt;31,"Adolescent","invalid")))</f>
        <v>old</v>
      </c>
      <c r="N260" t="s">
        <v>15</v>
      </c>
    </row>
    <row r="261" spans="1:14" x14ac:dyDescent="0.3">
      <c r="A261">
        <v>12705</v>
      </c>
      <c r="B261" t="s">
        <v>27</v>
      </c>
      <c r="C261" t="s">
        <v>30</v>
      </c>
      <c r="D261" s="2">
        <v>150000</v>
      </c>
      <c r="E261">
        <v>0</v>
      </c>
      <c r="F261" t="s">
        <v>11</v>
      </c>
      <c r="G261" t="s">
        <v>24</v>
      </c>
      <c r="H261" t="s">
        <v>13</v>
      </c>
      <c r="I261">
        <v>4</v>
      </c>
      <c r="J261" t="s">
        <v>14</v>
      </c>
      <c r="K261" t="s">
        <v>57</v>
      </c>
      <c r="L261">
        <v>37</v>
      </c>
      <c r="M261" t="str">
        <f>IF(L261&gt;=55,"old",IF(L261&gt;=31,"Middle Age",IF(L261&lt;31,"Adolescent","invalid")))</f>
        <v>Middle Age</v>
      </c>
      <c r="N261" t="s">
        <v>13</v>
      </c>
    </row>
    <row r="262" spans="1:14" x14ac:dyDescent="0.3">
      <c r="A262">
        <v>22672</v>
      </c>
      <c r="B262" t="s">
        <v>28</v>
      </c>
      <c r="C262" t="s">
        <v>29</v>
      </c>
      <c r="D262" s="2">
        <v>30000</v>
      </c>
      <c r="E262">
        <v>2</v>
      </c>
      <c r="F262" t="s">
        <v>16</v>
      </c>
      <c r="G262" t="s">
        <v>17</v>
      </c>
      <c r="H262" t="s">
        <v>13</v>
      </c>
      <c r="I262">
        <v>0</v>
      </c>
      <c r="J262" t="s">
        <v>14</v>
      </c>
      <c r="K262" t="s">
        <v>57</v>
      </c>
      <c r="L262">
        <v>43</v>
      </c>
      <c r="M262" t="str">
        <f>IF(L262&gt;=55,"old",IF(L262&gt;=31,"Middle Age",IF(L262&lt;31,"Adolescent","invalid")))</f>
        <v>Middle Age</v>
      </c>
      <c r="N262" t="s">
        <v>15</v>
      </c>
    </row>
    <row r="263" spans="1:14" x14ac:dyDescent="0.3">
      <c r="A263">
        <v>26219</v>
      </c>
      <c r="B263" t="s">
        <v>27</v>
      </c>
      <c r="C263" t="s">
        <v>29</v>
      </c>
      <c r="D263" s="2">
        <v>40000</v>
      </c>
      <c r="E263">
        <v>1</v>
      </c>
      <c r="F263" t="s">
        <v>11</v>
      </c>
      <c r="G263" t="s">
        <v>12</v>
      </c>
      <c r="H263" t="s">
        <v>13</v>
      </c>
      <c r="I263">
        <v>1</v>
      </c>
      <c r="J263" t="s">
        <v>22</v>
      </c>
      <c r="K263" t="s">
        <v>57</v>
      </c>
      <c r="L263">
        <v>33</v>
      </c>
      <c r="M263" t="str">
        <f>IF(L263&gt;=55,"old",IF(L263&gt;=31,"Middle Age",IF(L263&lt;31,"Adolescent","invalid")))</f>
        <v>Middle Age</v>
      </c>
      <c r="N263" t="s">
        <v>13</v>
      </c>
    </row>
    <row r="264" spans="1:14" x14ac:dyDescent="0.3">
      <c r="A264">
        <v>28468</v>
      </c>
      <c r="B264" t="s">
        <v>27</v>
      </c>
      <c r="C264" t="s">
        <v>29</v>
      </c>
      <c r="D264" s="2">
        <v>10000</v>
      </c>
      <c r="E264">
        <v>2</v>
      </c>
      <c r="F264" t="s">
        <v>16</v>
      </c>
      <c r="G264" t="s">
        <v>21</v>
      </c>
      <c r="H264" t="s">
        <v>13</v>
      </c>
      <c r="I264">
        <v>0</v>
      </c>
      <c r="J264" t="s">
        <v>22</v>
      </c>
      <c r="K264" t="s">
        <v>52</v>
      </c>
      <c r="L264">
        <v>51</v>
      </c>
      <c r="M264" t="str">
        <f>IF(L264&gt;=55,"old",IF(L264&gt;=31,"Middle Age",IF(L264&lt;31,"Adolescent","invalid")))</f>
        <v>Middle Age</v>
      </c>
      <c r="N264" t="s">
        <v>15</v>
      </c>
    </row>
    <row r="265" spans="1:14" x14ac:dyDescent="0.3">
      <c r="A265">
        <v>23419</v>
      </c>
      <c r="B265" t="s">
        <v>28</v>
      </c>
      <c r="C265" t="s">
        <v>29</v>
      </c>
      <c r="D265" s="2">
        <v>70000</v>
      </c>
      <c r="E265">
        <v>5</v>
      </c>
      <c r="F265" t="s">
        <v>11</v>
      </c>
      <c r="G265" t="s">
        <v>18</v>
      </c>
      <c r="H265" t="s">
        <v>13</v>
      </c>
      <c r="I265">
        <v>3</v>
      </c>
      <c r="J265" t="s">
        <v>38</v>
      </c>
      <c r="K265" t="s">
        <v>52</v>
      </c>
      <c r="L265">
        <v>39</v>
      </c>
      <c r="M265" t="str">
        <f>IF(L265&gt;=55,"old",IF(L265&gt;=31,"Middle Age",IF(L265&lt;31,"Adolescent","invalid")))</f>
        <v>Middle Age</v>
      </c>
      <c r="N265" t="s">
        <v>15</v>
      </c>
    </row>
    <row r="266" spans="1:14" x14ac:dyDescent="0.3">
      <c r="A266">
        <v>17964</v>
      </c>
      <c r="B266" t="s">
        <v>27</v>
      </c>
      <c r="C266" t="s">
        <v>30</v>
      </c>
      <c r="D266" s="2">
        <v>40000</v>
      </c>
      <c r="E266">
        <v>0</v>
      </c>
      <c r="F266" t="s">
        <v>26</v>
      </c>
      <c r="G266" t="s">
        <v>17</v>
      </c>
      <c r="H266" t="s">
        <v>13</v>
      </c>
      <c r="I266">
        <v>0</v>
      </c>
      <c r="J266" t="s">
        <v>14</v>
      </c>
      <c r="K266" t="s">
        <v>46</v>
      </c>
      <c r="L266">
        <v>37</v>
      </c>
      <c r="M266" t="str">
        <f>IF(L266&gt;=55,"old",IF(L266&gt;=31,"Middle Age",IF(L266&lt;31,"Adolescent","invalid")))</f>
        <v>Middle Age</v>
      </c>
      <c r="N266" t="s">
        <v>13</v>
      </c>
    </row>
    <row r="267" spans="1:14" x14ac:dyDescent="0.3">
      <c r="A267">
        <v>20919</v>
      </c>
      <c r="B267" t="s">
        <v>28</v>
      </c>
      <c r="C267" t="s">
        <v>29</v>
      </c>
      <c r="D267" s="2">
        <v>30000</v>
      </c>
      <c r="E267">
        <v>2</v>
      </c>
      <c r="F267" t="s">
        <v>16</v>
      </c>
      <c r="G267" t="s">
        <v>17</v>
      </c>
      <c r="H267" t="s">
        <v>13</v>
      </c>
      <c r="I267">
        <v>2</v>
      </c>
      <c r="J267" t="s">
        <v>14</v>
      </c>
      <c r="K267" t="s">
        <v>46</v>
      </c>
      <c r="L267">
        <v>42</v>
      </c>
      <c r="M267" t="str">
        <f>IF(L267&gt;=55,"old",IF(L267&gt;=31,"Middle Age",IF(L267&lt;31,"Adolescent","invalid")))</f>
        <v>Middle Age</v>
      </c>
      <c r="N267" t="s">
        <v>15</v>
      </c>
    </row>
    <row r="268" spans="1:14" x14ac:dyDescent="0.3">
      <c r="A268">
        <v>20927</v>
      </c>
      <c r="B268" t="s">
        <v>28</v>
      </c>
      <c r="C268" t="s">
        <v>29</v>
      </c>
      <c r="D268" s="2">
        <v>20000</v>
      </c>
      <c r="E268">
        <v>5</v>
      </c>
      <c r="F268" t="s">
        <v>23</v>
      </c>
      <c r="G268" t="s">
        <v>21</v>
      </c>
      <c r="H268" t="s">
        <v>13</v>
      </c>
      <c r="I268">
        <v>2</v>
      </c>
      <c r="J268" t="s">
        <v>14</v>
      </c>
      <c r="K268" t="s">
        <v>52</v>
      </c>
      <c r="L268">
        <v>27</v>
      </c>
      <c r="M268" t="str">
        <f>IF(L268&gt;=55,"old",IF(L268&gt;=31,"Middle Age",IF(L268&lt;31,"Adolescent","invalid")))</f>
        <v>Adolescent</v>
      </c>
      <c r="N268" t="s">
        <v>15</v>
      </c>
    </row>
    <row r="269" spans="1:14" x14ac:dyDescent="0.3">
      <c r="A269">
        <v>13133</v>
      </c>
      <c r="B269" t="s">
        <v>28</v>
      </c>
      <c r="C269" t="s">
        <v>30</v>
      </c>
      <c r="D269" s="2">
        <v>100000</v>
      </c>
      <c r="E269">
        <v>5</v>
      </c>
      <c r="F269" t="s">
        <v>11</v>
      </c>
      <c r="G269" t="s">
        <v>18</v>
      </c>
      <c r="H269" t="s">
        <v>13</v>
      </c>
      <c r="I269">
        <v>1</v>
      </c>
      <c r="J269" t="s">
        <v>20</v>
      </c>
      <c r="K269" t="s">
        <v>52</v>
      </c>
      <c r="L269">
        <v>47</v>
      </c>
      <c r="M269" t="str">
        <f>IF(L269&gt;=55,"old",IF(L269&gt;=31,"Middle Age",IF(L269&lt;31,"Adolescent","invalid")))</f>
        <v>Middle Age</v>
      </c>
      <c r="N269" t="s">
        <v>13</v>
      </c>
    </row>
    <row r="270" spans="1:14" x14ac:dyDescent="0.3">
      <c r="A270">
        <v>19626</v>
      </c>
      <c r="B270" t="s">
        <v>27</v>
      </c>
      <c r="C270" t="s">
        <v>30</v>
      </c>
      <c r="D270" s="2">
        <v>70000</v>
      </c>
      <c r="E270">
        <v>5</v>
      </c>
      <c r="F270" t="s">
        <v>16</v>
      </c>
      <c r="G270" t="s">
        <v>12</v>
      </c>
      <c r="H270" t="s">
        <v>13</v>
      </c>
      <c r="I270">
        <v>3</v>
      </c>
      <c r="J270" t="s">
        <v>20</v>
      </c>
      <c r="K270" t="s">
        <v>42</v>
      </c>
      <c r="L270">
        <v>45</v>
      </c>
      <c r="M270" t="str">
        <f>IF(L270&gt;=55,"old",IF(L270&gt;=31,"Middle Age",IF(L270&lt;31,"Adolescent","invalid")))</f>
        <v>Middle Age</v>
      </c>
      <c r="N270" t="s">
        <v>15</v>
      </c>
    </row>
    <row r="271" spans="1:14" x14ac:dyDescent="0.3">
      <c r="A271">
        <v>21039</v>
      </c>
      <c r="B271" t="s">
        <v>28</v>
      </c>
      <c r="C271" t="s">
        <v>29</v>
      </c>
      <c r="D271" s="2">
        <v>50000</v>
      </c>
      <c r="E271">
        <v>0</v>
      </c>
      <c r="F271" t="s">
        <v>26</v>
      </c>
      <c r="G271" t="s">
        <v>12</v>
      </c>
      <c r="H271" t="s">
        <v>15</v>
      </c>
      <c r="I271">
        <v>0</v>
      </c>
      <c r="J271" t="s">
        <v>14</v>
      </c>
      <c r="K271" t="s">
        <v>42</v>
      </c>
      <c r="L271">
        <v>37</v>
      </c>
      <c r="M271" t="str">
        <f>IF(L271&gt;=55,"old",IF(L271&gt;=31,"Middle Age",IF(L271&lt;31,"Adolescent","invalid")))</f>
        <v>Middle Age</v>
      </c>
      <c r="N271" t="s">
        <v>13</v>
      </c>
    </row>
    <row r="272" spans="1:14" x14ac:dyDescent="0.3">
      <c r="A272">
        <v>12231</v>
      </c>
      <c r="B272" t="s">
        <v>28</v>
      </c>
      <c r="C272" t="s">
        <v>29</v>
      </c>
      <c r="D272" s="2">
        <v>10000</v>
      </c>
      <c r="E272">
        <v>2</v>
      </c>
      <c r="F272" t="s">
        <v>16</v>
      </c>
      <c r="G272" t="s">
        <v>21</v>
      </c>
      <c r="H272" t="s">
        <v>13</v>
      </c>
      <c r="I272">
        <v>0</v>
      </c>
      <c r="J272" t="s">
        <v>14</v>
      </c>
      <c r="K272" t="s">
        <v>47</v>
      </c>
      <c r="L272">
        <v>51</v>
      </c>
      <c r="M272" t="str">
        <f>IF(L272&gt;=55,"old",IF(L272&gt;=31,"Middle Age",IF(L272&lt;31,"Adolescent","invalid")))</f>
        <v>Middle Age</v>
      </c>
      <c r="N272" t="s">
        <v>13</v>
      </c>
    </row>
    <row r="273" spans="1:14" x14ac:dyDescent="0.3">
      <c r="A273">
        <v>25665</v>
      </c>
      <c r="B273" t="s">
        <v>28</v>
      </c>
      <c r="C273" t="s">
        <v>29</v>
      </c>
      <c r="D273" s="2">
        <v>20000</v>
      </c>
      <c r="E273">
        <v>0</v>
      </c>
      <c r="F273" t="s">
        <v>23</v>
      </c>
      <c r="G273" t="s">
        <v>21</v>
      </c>
      <c r="H273" t="s">
        <v>15</v>
      </c>
      <c r="I273">
        <v>1</v>
      </c>
      <c r="J273" t="s">
        <v>22</v>
      </c>
      <c r="K273" t="s">
        <v>47</v>
      </c>
      <c r="L273">
        <v>28</v>
      </c>
      <c r="M273" t="str">
        <f>IF(L273&gt;=55,"old",IF(L273&gt;=31,"Middle Age",IF(L273&lt;31,"Adolescent","invalid")))</f>
        <v>Adolescent</v>
      </c>
      <c r="N273" t="s">
        <v>15</v>
      </c>
    </row>
    <row r="274" spans="1:14" x14ac:dyDescent="0.3">
      <c r="A274">
        <v>24061</v>
      </c>
      <c r="B274" t="s">
        <v>27</v>
      </c>
      <c r="C274" t="s">
        <v>30</v>
      </c>
      <c r="D274" s="2">
        <v>10000</v>
      </c>
      <c r="E274">
        <v>4</v>
      </c>
      <c r="F274" t="s">
        <v>25</v>
      </c>
      <c r="G274" t="s">
        <v>21</v>
      </c>
      <c r="H274" t="s">
        <v>13</v>
      </c>
      <c r="I274">
        <v>1</v>
      </c>
      <c r="J274" t="s">
        <v>14</v>
      </c>
      <c r="K274" t="s">
        <v>47</v>
      </c>
      <c r="L274">
        <v>40</v>
      </c>
      <c r="M274" t="str">
        <f>IF(L274&gt;=55,"old",IF(L274&gt;=31,"Middle Age",IF(L274&lt;31,"Adolescent","invalid")))</f>
        <v>Middle Age</v>
      </c>
      <c r="N274" t="s">
        <v>13</v>
      </c>
    </row>
    <row r="275" spans="1:14" x14ac:dyDescent="0.3">
      <c r="A275">
        <v>26879</v>
      </c>
      <c r="B275" t="s">
        <v>28</v>
      </c>
      <c r="C275" t="s">
        <v>29</v>
      </c>
      <c r="D275" s="2">
        <v>20000</v>
      </c>
      <c r="E275">
        <v>0</v>
      </c>
      <c r="F275" t="s">
        <v>23</v>
      </c>
      <c r="G275" t="s">
        <v>21</v>
      </c>
      <c r="H275" t="s">
        <v>15</v>
      </c>
      <c r="I275">
        <v>1</v>
      </c>
      <c r="J275" t="s">
        <v>19</v>
      </c>
      <c r="K275" t="s">
        <v>47</v>
      </c>
      <c r="L275">
        <v>30</v>
      </c>
      <c r="M275" t="str">
        <f>IF(L275&gt;=55,"old",IF(L275&gt;=31,"Middle Age",IF(L275&lt;31,"Adolescent","invalid")))</f>
        <v>Adolescent</v>
      </c>
      <c r="N275" t="s">
        <v>15</v>
      </c>
    </row>
    <row r="276" spans="1:14" x14ac:dyDescent="0.3">
      <c r="A276">
        <v>12284</v>
      </c>
      <c r="B276" t="s">
        <v>27</v>
      </c>
      <c r="C276" t="s">
        <v>29</v>
      </c>
      <c r="D276" s="2">
        <v>30000</v>
      </c>
      <c r="E276">
        <v>0</v>
      </c>
      <c r="F276" t="s">
        <v>11</v>
      </c>
      <c r="G276" t="s">
        <v>17</v>
      </c>
      <c r="H276" t="s">
        <v>15</v>
      </c>
      <c r="I276">
        <v>0</v>
      </c>
      <c r="J276" t="s">
        <v>14</v>
      </c>
      <c r="K276" t="s">
        <v>42</v>
      </c>
      <c r="L276">
        <v>36</v>
      </c>
      <c r="M276" t="str">
        <f>IF(L276&gt;=55,"old",IF(L276&gt;=31,"Middle Age",IF(L276&lt;31,"Adolescent","invalid")))</f>
        <v>Middle Age</v>
      </c>
      <c r="N276" t="s">
        <v>13</v>
      </c>
    </row>
    <row r="277" spans="1:14" x14ac:dyDescent="0.3">
      <c r="A277">
        <v>26654</v>
      </c>
      <c r="B277" t="s">
        <v>27</v>
      </c>
      <c r="C277" t="s">
        <v>29</v>
      </c>
      <c r="D277" s="2">
        <v>90000</v>
      </c>
      <c r="E277">
        <v>1</v>
      </c>
      <c r="F277" t="s">
        <v>26</v>
      </c>
      <c r="G277" t="s">
        <v>24</v>
      </c>
      <c r="H277" t="s">
        <v>13</v>
      </c>
      <c r="I277">
        <v>0</v>
      </c>
      <c r="J277" t="s">
        <v>14</v>
      </c>
      <c r="K277" t="s">
        <v>42</v>
      </c>
      <c r="L277">
        <v>37</v>
      </c>
      <c r="M277" t="str">
        <f>IF(L277&gt;=55,"old",IF(L277&gt;=31,"Middle Age",IF(L277&lt;31,"Adolescent","invalid")))</f>
        <v>Middle Age</v>
      </c>
      <c r="N277" t="s">
        <v>13</v>
      </c>
    </row>
    <row r="278" spans="1:14" x14ac:dyDescent="0.3">
      <c r="A278">
        <v>14545</v>
      </c>
      <c r="B278" t="s">
        <v>27</v>
      </c>
      <c r="C278" t="s">
        <v>29</v>
      </c>
      <c r="D278" s="2">
        <v>10000</v>
      </c>
      <c r="E278">
        <v>2</v>
      </c>
      <c r="F278" t="s">
        <v>16</v>
      </c>
      <c r="G278" t="s">
        <v>21</v>
      </c>
      <c r="H278" t="s">
        <v>13</v>
      </c>
      <c r="I278">
        <v>0</v>
      </c>
      <c r="J278" t="s">
        <v>22</v>
      </c>
      <c r="K278" t="s">
        <v>42</v>
      </c>
      <c r="L278">
        <v>49</v>
      </c>
      <c r="M278" t="str">
        <f>IF(L278&gt;=55,"old",IF(L278&gt;=31,"Middle Age",IF(L278&lt;31,"Adolescent","invalid")))</f>
        <v>Middle Age</v>
      </c>
      <c r="N278" t="s">
        <v>15</v>
      </c>
    </row>
    <row r="279" spans="1:14" x14ac:dyDescent="0.3">
      <c r="A279">
        <v>24201</v>
      </c>
      <c r="B279" t="s">
        <v>27</v>
      </c>
      <c r="C279" t="s">
        <v>29</v>
      </c>
      <c r="D279" s="2">
        <v>10000</v>
      </c>
      <c r="E279">
        <v>2</v>
      </c>
      <c r="F279" t="s">
        <v>23</v>
      </c>
      <c r="G279" t="s">
        <v>21</v>
      </c>
      <c r="H279" t="s">
        <v>13</v>
      </c>
      <c r="I279">
        <v>0</v>
      </c>
      <c r="J279" t="s">
        <v>14</v>
      </c>
      <c r="K279" t="s">
        <v>42</v>
      </c>
      <c r="L279">
        <v>37</v>
      </c>
      <c r="M279" t="str">
        <f>IF(L279&gt;=55,"old",IF(L279&gt;=31,"Middle Age",IF(L279&lt;31,"Adolescent","invalid")))</f>
        <v>Middle Age</v>
      </c>
      <c r="N279" t="s">
        <v>13</v>
      </c>
    </row>
    <row r="280" spans="1:14" x14ac:dyDescent="0.3">
      <c r="A280">
        <v>20625</v>
      </c>
      <c r="B280" t="s">
        <v>27</v>
      </c>
      <c r="C280" t="s">
        <v>30</v>
      </c>
      <c r="D280" s="2">
        <v>100000</v>
      </c>
      <c r="E280">
        <v>0</v>
      </c>
      <c r="F280" t="s">
        <v>23</v>
      </c>
      <c r="G280" t="s">
        <v>24</v>
      </c>
      <c r="H280" t="s">
        <v>13</v>
      </c>
      <c r="I280">
        <v>3</v>
      </c>
      <c r="J280" t="s">
        <v>38</v>
      </c>
      <c r="K280" t="s">
        <v>42</v>
      </c>
      <c r="L280">
        <v>35</v>
      </c>
      <c r="M280" t="str">
        <f>IF(L280&gt;=55,"old",IF(L280&gt;=31,"Middle Age",IF(L280&lt;31,"Adolescent","invalid")))</f>
        <v>Middle Age</v>
      </c>
      <c r="N280" t="s">
        <v>13</v>
      </c>
    </row>
    <row r="281" spans="1:14" x14ac:dyDescent="0.3">
      <c r="A281">
        <v>16390</v>
      </c>
      <c r="B281" t="s">
        <v>28</v>
      </c>
      <c r="C281" t="s">
        <v>30</v>
      </c>
      <c r="D281" s="2">
        <v>30000</v>
      </c>
      <c r="E281">
        <v>1</v>
      </c>
      <c r="F281" t="s">
        <v>11</v>
      </c>
      <c r="G281" t="s">
        <v>17</v>
      </c>
      <c r="H281" t="s">
        <v>15</v>
      </c>
      <c r="I281">
        <v>0</v>
      </c>
      <c r="J281" t="s">
        <v>14</v>
      </c>
      <c r="K281" t="s">
        <v>42</v>
      </c>
      <c r="L281">
        <v>38</v>
      </c>
      <c r="M281" t="str">
        <f>IF(L281&gt;=55,"old",IF(L281&gt;=31,"Middle Age",IF(L281&lt;31,"Adolescent","invalid")))</f>
        <v>Middle Age</v>
      </c>
      <c r="N281" t="s">
        <v>13</v>
      </c>
    </row>
    <row r="282" spans="1:14" x14ac:dyDescent="0.3">
      <c r="A282">
        <v>14804</v>
      </c>
      <c r="B282" t="s">
        <v>28</v>
      </c>
      <c r="C282" t="s">
        <v>29</v>
      </c>
      <c r="D282" s="2">
        <v>10000</v>
      </c>
      <c r="E282">
        <v>3</v>
      </c>
      <c r="F282" t="s">
        <v>25</v>
      </c>
      <c r="G282" t="s">
        <v>21</v>
      </c>
      <c r="H282" t="s">
        <v>13</v>
      </c>
      <c r="I282">
        <v>2</v>
      </c>
      <c r="J282" t="s">
        <v>14</v>
      </c>
      <c r="K282" t="s">
        <v>42</v>
      </c>
      <c r="L282">
        <v>43</v>
      </c>
      <c r="M282" t="str">
        <f>IF(L282&gt;=55,"old",IF(L282&gt;=31,"Middle Age",IF(L282&lt;31,"Adolescent","invalid")))</f>
        <v>Middle Age</v>
      </c>
      <c r="N282" t="s">
        <v>15</v>
      </c>
    </row>
    <row r="283" spans="1:14" x14ac:dyDescent="0.3">
      <c r="A283">
        <v>12629</v>
      </c>
      <c r="B283" t="s">
        <v>28</v>
      </c>
      <c r="C283" t="s">
        <v>30</v>
      </c>
      <c r="D283" s="2">
        <v>20000</v>
      </c>
      <c r="E283">
        <v>1</v>
      </c>
      <c r="F283" t="s">
        <v>16</v>
      </c>
      <c r="G283" t="s">
        <v>21</v>
      </c>
      <c r="H283" t="s">
        <v>15</v>
      </c>
      <c r="I283">
        <v>0</v>
      </c>
      <c r="J283" t="s">
        <v>14</v>
      </c>
      <c r="K283" t="s">
        <v>42</v>
      </c>
      <c r="L283">
        <v>37</v>
      </c>
      <c r="M283" t="str">
        <f>IF(L283&gt;=55,"old",IF(L283&gt;=31,"Middle Age",IF(L283&lt;31,"Adolescent","invalid")))</f>
        <v>Middle Age</v>
      </c>
      <c r="N283" t="s">
        <v>15</v>
      </c>
    </row>
    <row r="284" spans="1:14" x14ac:dyDescent="0.3">
      <c r="A284">
        <v>14696</v>
      </c>
      <c r="B284" t="s">
        <v>28</v>
      </c>
      <c r="C284" t="s">
        <v>30</v>
      </c>
      <c r="D284" s="2">
        <v>10000</v>
      </c>
      <c r="E284">
        <v>0</v>
      </c>
      <c r="F284" t="s">
        <v>25</v>
      </c>
      <c r="G284" t="s">
        <v>21</v>
      </c>
      <c r="H284" t="s">
        <v>15</v>
      </c>
      <c r="I284">
        <v>2</v>
      </c>
      <c r="J284" t="s">
        <v>14</v>
      </c>
      <c r="K284" t="s">
        <v>56</v>
      </c>
      <c r="L284">
        <v>34</v>
      </c>
      <c r="M284" t="str">
        <f>IF(L284&gt;=55,"old",IF(L284&gt;=31,"Middle Age",IF(L284&lt;31,"Adolescent","invalid")))</f>
        <v>Middle Age</v>
      </c>
      <c r="N284" t="s">
        <v>15</v>
      </c>
    </row>
    <row r="285" spans="1:14" x14ac:dyDescent="0.3">
      <c r="A285">
        <v>22005</v>
      </c>
      <c r="B285" t="s">
        <v>27</v>
      </c>
      <c r="C285" t="s">
        <v>29</v>
      </c>
      <c r="D285" s="2">
        <v>70000</v>
      </c>
      <c r="E285">
        <v>5</v>
      </c>
      <c r="F285" t="s">
        <v>16</v>
      </c>
      <c r="G285" t="s">
        <v>12</v>
      </c>
      <c r="H285" t="s">
        <v>15</v>
      </c>
      <c r="I285">
        <v>3</v>
      </c>
      <c r="J285" t="s">
        <v>20</v>
      </c>
      <c r="K285" t="s">
        <v>56</v>
      </c>
      <c r="L285">
        <v>46</v>
      </c>
      <c r="M285" t="str">
        <f>IF(L285&gt;=55,"old",IF(L285&gt;=31,"Middle Age",IF(L285&lt;31,"Adolescent","invalid")))</f>
        <v>Middle Age</v>
      </c>
      <c r="N285" t="s">
        <v>15</v>
      </c>
    </row>
    <row r="286" spans="1:14" x14ac:dyDescent="0.3">
      <c r="A286">
        <v>14544</v>
      </c>
      <c r="B286" t="s">
        <v>28</v>
      </c>
      <c r="C286" t="s">
        <v>30</v>
      </c>
      <c r="D286" s="2">
        <v>10000</v>
      </c>
      <c r="E286">
        <v>1</v>
      </c>
      <c r="F286" t="s">
        <v>16</v>
      </c>
      <c r="G286" t="s">
        <v>21</v>
      </c>
      <c r="H286" t="s">
        <v>13</v>
      </c>
      <c r="I286">
        <v>0</v>
      </c>
      <c r="J286" t="s">
        <v>14</v>
      </c>
      <c r="K286" t="s">
        <v>43</v>
      </c>
      <c r="L286">
        <v>49</v>
      </c>
      <c r="M286" t="str">
        <f>IF(L286&gt;=55,"old",IF(L286&gt;=31,"Middle Age",IF(L286&lt;31,"Adolescent","invalid")))</f>
        <v>Middle Age</v>
      </c>
      <c r="N286" t="s">
        <v>15</v>
      </c>
    </row>
    <row r="287" spans="1:14" x14ac:dyDescent="0.3">
      <c r="A287">
        <v>14312</v>
      </c>
      <c r="B287" t="s">
        <v>27</v>
      </c>
      <c r="C287" t="s">
        <v>29</v>
      </c>
      <c r="D287" s="2">
        <v>60000</v>
      </c>
      <c r="E287">
        <v>1</v>
      </c>
      <c r="F287" t="s">
        <v>16</v>
      </c>
      <c r="G287" t="s">
        <v>12</v>
      </c>
      <c r="H287" t="s">
        <v>13</v>
      </c>
      <c r="I287">
        <v>1</v>
      </c>
      <c r="J287" t="s">
        <v>20</v>
      </c>
      <c r="K287" t="s">
        <v>43</v>
      </c>
      <c r="L287">
        <v>45</v>
      </c>
      <c r="M287" t="str">
        <f>IF(L287&gt;=55,"old",IF(L287&gt;=31,"Middle Age",IF(L287&lt;31,"Adolescent","invalid")))</f>
        <v>Middle Age</v>
      </c>
      <c r="N287" t="s">
        <v>15</v>
      </c>
    </row>
    <row r="288" spans="1:14" x14ac:dyDescent="0.3">
      <c r="A288">
        <v>29120</v>
      </c>
      <c r="B288" t="s">
        <v>28</v>
      </c>
      <c r="C288" t="s">
        <v>29</v>
      </c>
      <c r="D288" s="2">
        <v>100000</v>
      </c>
      <c r="E288">
        <v>1</v>
      </c>
      <c r="F288" t="s">
        <v>11</v>
      </c>
      <c r="G288" t="s">
        <v>24</v>
      </c>
      <c r="H288" t="s">
        <v>13</v>
      </c>
      <c r="I288">
        <v>4</v>
      </c>
      <c r="J288" t="s">
        <v>19</v>
      </c>
      <c r="K288" t="s">
        <v>58</v>
      </c>
      <c r="L288">
        <v>48</v>
      </c>
      <c r="M288" t="str">
        <f>IF(L288&gt;=55,"old",IF(L288&gt;=31,"Middle Age",IF(L288&lt;31,"Adolescent","invalid")))</f>
        <v>Middle Age</v>
      </c>
      <c r="N288" t="s">
        <v>15</v>
      </c>
    </row>
    <row r="289" spans="1:14" x14ac:dyDescent="0.3">
      <c r="A289">
        <v>24187</v>
      </c>
      <c r="B289" t="s">
        <v>28</v>
      </c>
      <c r="C289" t="s">
        <v>29</v>
      </c>
      <c r="D289" s="2">
        <v>30000</v>
      </c>
      <c r="E289">
        <v>3</v>
      </c>
      <c r="F289" t="s">
        <v>26</v>
      </c>
      <c r="G289" t="s">
        <v>17</v>
      </c>
      <c r="H289" t="s">
        <v>15</v>
      </c>
      <c r="I289">
        <v>0</v>
      </c>
      <c r="J289" t="s">
        <v>14</v>
      </c>
      <c r="K289" t="s">
        <v>58</v>
      </c>
      <c r="L289">
        <v>46</v>
      </c>
      <c r="M289" t="str">
        <f>IF(L289&gt;=55,"old",IF(L289&gt;=31,"Middle Age",IF(L289&lt;31,"Adolescent","invalid")))</f>
        <v>Middle Age</v>
      </c>
      <c r="N289" t="s">
        <v>13</v>
      </c>
    </row>
    <row r="290" spans="1:14" x14ac:dyDescent="0.3">
      <c r="A290">
        <v>15758</v>
      </c>
      <c r="B290" t="s">
        <v>27</v>
      </c>
      <c r="C290" t="s">
        <v>30</v>
      </c>
      <c r="D290" s="2">
        <v>130000</v>
      </c>
      <c r="E290">
        <v>0</v>
      </c>
      <c r="F290" t="s">
        <v>26</v>
      </c>
      <c r="G290" t="s">
        <v>24</v>
      </c>
      <c r="H290" t="s">
        <v>13</v>
      </c>
      <c r="I290">
        <v>0</v>
      </c>
      <c r="J290" t="s">
        <v>20</v>
      </c>
      <c r="K290" t="s">
        <v>46</v>
      </c>
      <c r="L290">
        <v>48</v>
      </c>
      <c r="M290" t="str">
        <f>IF(L290&gt;=55,"old",IF(L290&gt;=31,"Middle Age",IF(L290&lt;31,"Adolescent","invalid")))</f>
        <v>Middle Age</v>
      </c>
      <c r="N290" t="s">
        <v>15</v>
      </c>
    </row>
    <row r="291" spans="1:14" x14ac:dyDescent="0.3">
      <c r="A291">
        <v>29094</v>
      </c>
      <c r="B291" t="s">
        <v>27</v>
      </c>
      <c r="C291" t="s">
        <v>30</v>
      </c>
      <c r="D291" s="2">
        <v>30000</v>
      </c>
      <c r="E291">
        <v>3</v>
      </c>
      <c r="F291" t="s">
        <v>23</v>
      </c>
      <c r="G291" t="s">
        <v>12</v>
      </c>
      <c r="H291" t="s">
        <v>13</v>
      </c>
      <c r="I291">
        <v>2</v>
      </c>
      <c r="J291" t="s">
        <v>20</v>
      </c>
      <c r="K291" t="s">
        <v>46</v>
      </c>
      <c r="L291">
        <v>54</v>
      </c>
      <c r="M291" t="str">
        <f>IF(L291&gt;=55,"old",IF(L291&gt;=31,"Middle Age",IF(L291&lt;31,"Adolescent","invalid")))</f>
        <v>Middle Age</v>
      </c>
      <c r="N291" t="s">
        <v>13</v>
      </c>
    </row>
    <row r="292" spans="1:14" x14ac:dyDescent="0.3">
      <c r="A292">
        <v>28319</v>
      </c>
      <c r="B292" t="s">
        <v>28</v>
      </c>
      <c r="C292" t="s">
        <v>29</v>
      </c>
      <c r="D292" s="2">
        <v>60000</v>
      </c>
      <c r="E292">
        <v>1</v>
      </c>
      <c r="F292" t="s">
        <v>16</v>
      </c>
      <c r="G292" t="s">
        <v>12</v>
      </c>
      <c r="H292" t="s">
        <v>15</v>
      </c>
      <c r="I292">
        <v>1</v>
      </c>
      <c r="J292" t="s">
        <v>14</v>
      </c>
      <c r="K292" t="s">
        <v>46</v>
      </c>
      <c r="L292">
        <v>46</v>
      </c>
      <c r="M292" t="str">
        <f>IF(L292&gt;=55,"old",IF(L292&gt;=31,"Middle Age",IF(L292&lt;31,"Adolescent","invalid")))</f>
        <v>Middle Age</v>
      </c>
      <c r="N292" t="s">
        <v>13</v>
      </c>
    </row>
    <row r="293" spans="1:14" x14ac:dyDescent="0.3">
      <c r="A293">
        <v>16406</v>
      </c>
      <c r="B293" t="s">
        <v>27</v>
      </c>
      <c r="C293" t="s">
        <v>30</v>
      </c>
      <c r="D293" s="2">
        <v>40000</v>
      </c>
      <c r="E293">
        <v>0</v>
      </c>
      <c r="F293" t="s">
        <v>11</v>
      </c>
      <c r="G293" t="s">
        <v>17</v>
      </c>
      <c r="H293" t="s">
        <v>15</v>
      </c>
      <c r="I293">
        <v>0</v>
      </c>
      <c r="J293" t="s">
        <v>14</v>
      </c>
      <c r="K293" t="s">
        <v>46</v>
      </c>
      <c r="L293">
        <v>38</v>
      </c>
      <c r="M293" t="str">
        <f>IF(L293&gt;=55,"old",IF(L293&gt;=31,"Middle Age",IF(L293&lt;31,"Adolescent","invalid")))</f>
        <v>Middle Age</v>
      </c>
      <c r="N293" t="s">
        <v>13</v>
      </c>
    </row>
    <row r="294" spans="1:14" x14ac:dyDescent="0.3">
      <c r="A294">
        <v>20923</v>
      </c>
      <c r="B294" t="s">
        <v>27</v>
      </c>
      <c r="C294" t="s">
        <v>29</v>
      </c>
      <c r="D294" s="2">
        <v>40000</v>
      </c>
      <c r="E294">
        <v>1</v>
      </c>
      <c r="F294" t="s">
        <v>11</v>
      </c>
      <c r="G294" t="s">
        <v>12</v>
      </c>
      <c r="H294" t="s">
        <v>13</v>
      </c>
      <c r="I294">
        <v>0</v>
      </c>
      <c r="J294" t="s">
        <v>14</v>
      </c>
      <c r="K294" t="s">
        <v>46</v>
      </c>
      <c r="L294">
        <v>42</v>
      </c>
      <c r="M294" t="str">
        <f>IF(L294&gt;=55,"old",IF(L294&gt;=31,"Middle Age",IF(L294&lt;31,"Adolescent","invalid")))</f>
        <v>Middle Age</v>
      </c>
      <c r="N294" t="s">
        <v>13</v>
      </c>
    </row>
    <row r="295" spans="1:14" x14ac:dyDescent="0.3">
      <c r="A295">
        <v>11378</v>
      </c>
      <c r="B295" t="s">
        <v>28</v>
      </c>
      <c r="C295" t="s">
        <v>29</v>
      </c>
      <c r="D295" s="2">
        <v>10000</v>
      </c>
      <c r="E295">
        <v>1</v>
      </c>
      <c r="F295" t="s">
        <v>23</v>
      </c>
      <c r="G295" t="s">
        <v>21</v>
      </c>
      <c r="H295" t="s">
        <v>15</v>
      </c>
      <c r="I295">
        <v>1</v>
      </c>
      <c r="J295" t="s">
        <v>19</v>
      </c>
      <c r="K295" t="s">
        <v>46</v>
      </c>
      <c r="L295">
        <v>46</v>
      </c>
      <c r="M295" t="str">
        <f>IF(L295&gt;=55,"old",IF(L295&gt;=31,"Middle Age",IF(L295&lt;31,"Adolescent","invalid")))</f>
        <v>Middle Age</v>
      </c>
      <c r="N295" t="s">
        <v>13</v>
      </c>
    </row>
    <row r="296" spans="1:14" x14ac:dyDescent="0.3">
      <c r="A296">
        <v>20851</v>
      </c>
      <c r="B296" t="s">
        <v>28</v>
      </c>
      <c r="C296" t="s">
        <v>30</v>
      </c>
      <c r="D296" s="2">
        <v>20000</v>
      </c>
      <c r="E296">
        <v>0</v>
      </c>
      <c r="F296" t="s">
        <v>16</v>
      </c>
      <c r="G296" t="s">
        <v>21</v>
      </c>
      <c r="H296" t="s">
        <v>15</v>
      </c>
      <c r="I296">
        <v>1</v>
      </c>
      <c r="J296" t="s">
        <v>19</v>
      </c>
      <c r="K296" t="s">
        <v>46</v>
      </c>
      <c r="L296">
        <v>36</v>
      </c>
      <c r="M296" t="str">
        <f>IF(L296&gt;=55,"old",IF(L296&gt;=31,"Middle Age",IF(L296&lt;31,"Adolescent","invalid")))</f>
        <v>Middle Age</v>
      </c>
      <c r="N296" t="s">
        <v>13</v>
      </c>
    </row>
    <row r="297" spans="1:14" x14ac:dyDescent="0.3">
      <c r="A297">
        <v>21557</v>
      </c>
      <c r="B297" t="s">
        <v>28</v>
      </c>
      <c r="C297" t="s">
        <v>29</v>
      </c>
      <c r="D297" s="2">
        <v>110000</v>
      </c>
      <c r="E297">
        <v>0</v>
      </c>
      <c r="F297" t="s">
        <v>16</v>
      </c>
      <c r="G297" t="s">
        <v>24</v>
      </c>
      <c r="H297" t="s">
        <v>13</v>
      </c>
      <c r="I297">
        <v>3</v>
      </c>
      <c r="J297" t="s">
        <v>38</v>
      </c>
      <c r="K297" t="s">
        <v>46</v>
      </c>
      <c r="L297">
        <v>32</v>
      </c>
      <c r="M297" t="str">
        <f>IF(L297&gt;=55,"old",IF(L297&gt;=31,"Middle Age",IF(L297&lt;31,"Adolescent","invalid")))</f>
        <v>Middle Age</v>
      </c>
      <c r="N297" t="s">
        <v>13</v>
      </c>
    </row>
    <row r="298" spans="1:14" x14ac:dyDescent="0.3">
      <c r="A298">
        <v>26663</v>
      </c>
      <c r="B298" t="s">
        <v>28</v>
      </c>
      <c r="C298" t="s">
        <v>29</v>
      </c>
      <c r="D298" s="2">
        <v>60000</v>
      </c>
      <c r="E298">
        <v>2</v>
      </c>
      <c r="F298" t="s">
        <v>11</v>
      </c>
      <c r="G298" t="s">
        <v>18</v>
      </c>
      <c r="H298" t="s">
        <v>15</v>
      </c>
      <c r="I298">
        <v>1</v>
      </c>
      <c r="J298" t="s">
        <v>14</v>
      </c>
      <c r="K298" t="s">
        <v>46</v>
      </c>
      <c r="L298">
        <v>39</v>
      </c>
      <c r="M298" t="str">
        <f>IF(L298&gt;=55,"old",IF(L298&gt;=31,"Middle Age",IF(L298&lt;31,"Adolescent","invalid")))</f>
        <v>Middle Age</v>
      </c>
      <c r="N298" t="s">
        <v>13</v>
      </c>
    </row>
    <row r="299" spans="1:14" x14ac:dyDescent="0.3">
      <c r="A299">
        <v>11896</v>
      </c>
      <c r="B299" t="s">
        <v>27</v>
      </c>
      <c r="C299" t="s">
        <v>30</v>
      </c>
      <c r="D299" s="2">
        <v>100000</v>
      </c>
      <c r="E299">
        <v>1</v>
      </c>
      <c r="F299" t="s">
        <v>26</v>
      </c>
      <c r="G299" t="s">
        <v>24</v>
      </c>
      <c r="H299" t="s">
        <v>13</v>
      </c>
      <c r="I299">
        <v>0</v>
      </c>
      <c r="J299" t="s">
        <v>19</v>
      </c>
      <c r="K299" t="s">
        <v>46</v>
      </c>
      <c r="L299">
        <v>36</v>
      </c>
      <c r="M299" t="str">
        <f>IF(L299&gt;=55,"old",IF(L299&gt;=31,"Middle Age",IF(L299&lt;31,"Adolescent","invalid")))</f>
        <v>Middle Age</v>
      </c>
      <c r="N299" t="s">
        <v>13</v>
      </c>
    </row>
    <row r="300" spans="1:14" x14ac:dyDescent="0.3">
      <c r="A300">
        <v>14189</v>
      </c>
      <c r="B300" t="s">
        <v>27</v>
      </c>
      <c r="C300" t="s">
        <v>29</v>
      </c>
      <c r="D300" s="2">
        <v>90000</v>
      </c>
      <c r="E300">
        <v>4</v>
      </c>
      <c r="F300" t="s">
        <v>23</v>
      </c>
      <c r="G300" t="s">
        <v>18</v>
      </c>
      <c r="H300" t="s">
        <v>15</v>
      </c>
      <c r="I300">
        <v>2</v>
      </c>
      <c r="J300" t="s">
        <v>19</v>
      </c>
      <c r="K300" t="s">
        <v>42</v>
      </c>
      <c r="L300">
        <v>54</v>
      </c>
      <c r="M300" t="str">
        <f>IF(L300&gt;=55,"old",IF(L300&gt;=31,"Middle Age",IF(L300&lt;31,"Adolescent","invalid")))</f>
        <v>Middle Age</v>
      </c>
      <c r="N300" t="s">
        <v>13</v>
      </c>
    </row>
    <row r="301" spans="1:14" x14ac:dyDescent="0.3">
      <c r="A301">
        <v>13136</v>
      </c>
      <c r="B301" t="s">
        <v>27</v>
      </c>
      <c r="C301" t="s">
        <v>29</v>
      </c>
      <c r="D301" s="2">
        <v>30000</v>
      </c>
      <c r="E301">
        <v>2</v>
      </c>
      <c r="F301" t="s">
        <v>16</v>
      </c>
      <c r="G301" t="s">
        <v>17</v>
      </c>
      <c r="H301" t="s">
        <v>15</v>
      </c>
      <c r="I301">
        <v>2</v>
      </c>
      <c r="J301" t="s">
        <v>20</v>
      </c>
      <c r="K301" t="s">
        <v>42</v>
      </c>
      <c r="L301">
        <v>69</v>
      </c>
      <c r="M301" t="str">
        <f>IF(L301&gt;=55,"old",IF(L301&gt;=31,"Middle Age",IF(L301&lt;31,"Adolescent","invalid")))</f>
        <v>old</v>
      </c>
      <c r="N301" t="s">
        <v>15</v>
      </c>
    </row>
    <row r="302" spans="1:14" x14ac:dyDescent="0.3">
      <c r="A302">
        <v>25906</v>
      </c>
      <c r="B302" t="s">
        <v>28</v>
      </c>
      <c r="C302" t="s">
        <v>29</v>
      </c>
      <c r="D302" s="2">
        <v>10000</v>
      </c>
      <c r="E302">
        <v>5</v>
      </c>
      <c r="F302" t="s">
        <v>23</v>
      </c>
      <c r="G302" t="s">
        <v>12</v>
      </c>
      <c r="H302" t="s">
        <v>15</v>
      </c>
      <c r="I302">
        <v>2</v>
      </c>
      <c r="J302" t="s">
        <v>22</v>
      </c>
      <c r="K302" t="s">
        <v>47</v>
      </c>
      <c r="L302">
        <v>62</v>
      </c>
      <c r="M302" t="str">
        <f>IF(L302&gt;=55,"old",IF(L302&gt;=31,"Middle Age",IF(L302&lt;31,"Adolescent","invalid")))</f>
        <v>old</v>
      </c>
      <c r="N302" t="s">
        <v>15</v>
      </c>
    </row>
    <row r="303" spans="1:14" x14ac:dyDescent="0.3">
      <c r="A303">
        <v>17926</v>
      </c>
      <c r="B303" t="s">
        <v>28</v>
      </c>
      <c r="C303" t="s">
        <v>29</v>
      </c>
      <c r="D303" s="2">
        <v>40000</v>
      </c>
      <c r="E303">
        <v>0</v>
      </c>
      <c r="F303" t="s">
        <v>11</v>
      </c>
      <c r="G303" t="s">
        <v>17</v>
      </c>
      <c r="H303" t="s">
        <v>15</v>
      </c>
      <c r="I303">
        <v>0</v>
      </c>
      <c r="J303" t="s">
        <v>14</v>
      </c>
      <c r="K303" t="s">
        <v>47</v>
      </c>
      <c r="L303">
        <v>28</v>
      </c>
      <c r="M303" t="str">
        <f>IF(L303&gt;=55,"old",IF(L303&gt;=31,"Middle Age",IF(L303&lt;31,"Adolescent","invalid")))</f>
        <v>Adolescent</v>
      </c>
      <c r="N303" t="s">
        <v>13</v>
      </c>
    </row>
    <row r="304" spans="1:14" x14ac:dyDescent="0.3">
      <c r="A304">
        <v>26928</v>
      </c>
      <c r="B304" t="s">
        <v>28</v>
      </c>
      <c r="C304" t="s">
        <v>30</v>
      </c>
      <c r="D304" s="2">
        <v>30000</v>
      </c>
      <c r="E304">
        <v>1</v>
      </c>
      <c r="F304" t="s">
        <v>11</v>
      </c>
      <c r="G304" t="s">
        <v>17</v>
      </c>
      <c r="H304" t="s">
        <v>13</v>
      </c>
      <c r="I304">
        <v>0</v>
      </c>
      <c r="J304" t="s">
        <v>14</v>
      </c>
      <c r="K304" t="s">
        <v>47</v>
      </c>
      <c r="L304">
        <v>62</v>
      </c>
      <c r="M304" t="str">
        <f>IF(L304&gt;=55,"old",IF(L304&gt;=31,"Middle Age",IF(L304&lt;31,"Adolescent","invalid")))</f>
        <v>old</v>
      </c>
      <c r="N304" t="s">
        <v>13</v>
      </c>
    </row>
    <row r="305" spans="1:14" x14ac:dyDescent="0.3">
      <c r="A305">
        <v>20897</v>
      </c>
      <c r="B305" t="s">
        <v>27</v>
      </c>
      <c r="C305" t="s">
        <v>29</v>
      </c>
      <c r="D305" s="2">
        <v>30000</v>
      </c>
      <c r="E305">
        <v>1</v>
      </c>
      <c r="F305" t="s">
        <v>11</v>
      </c>
      <c r="G305" t="s">
        <v>12</v>
      </c>
      <c r="H305" t="s">
        <v>13</v>
      </c>
      <c r="I305">
        <v>2</v>
      </c>
      <c r="J305" t="s">
        <v>14</v>
      </c>
      <c r="K305" t="s">
        <v>47</v>
      </c>
      <c r="L305">
        <v>40</v>
      </c>
      <c r="M305" t="str">
        <f>IF(L305&gt;=55,"old",IF(L305&gt;=31,"Middle Age",IF(L305&lt;31,"Adolescent","invalid")))</f>
        <v>Middle Age</v>
      </c>
      <c r="N305" t="s">
        <v>15</v>
      </c>
    </row>
    <row r="306" spans="1:14" x14ac:dyDescent="0.3">
      <c r="A306">
        <v>28207</v>
      </c>
      <c r="B306" t="s">
        <v>27</v>
      </c>
      <c r="C306" t="s">
        <v>30</v>
      </c>
      <c r="D306" s="2">
        <v>80000</v>
      </c>
      <c r="E306">
        <v>4</v>
      </c>
      <c r="F306" t="s">
        <v>26</v>
      </c>
      <c r="G306" t="s">
        <v>24</v>
      </c>
      <c r="H306" t="s">
        <v>13</v>
      </c>
      <c r="I306">
        <v>1</v>
      </c>
      <c r="J306" t="s">
        <v>14</v>
      </c>
      <c r="K306" t="s">
        <v>47</v>
      </c>
      <c r="L306">
        <v>36</v>
      </c>
      <c r="M306" t="str">
        <f>IF(L306&gt;=55,"old",IF(L306&gt;=31,"Middle Age",IF(L306&lt;31,"Adolescent","invalid")))</f>
        <v>Middle Age</v>
      </c>
      <c r="N306" t="s">
        <v>13</v>
      </c>
    </row>
    <row r="307" spans="1:14" x14ac:dyDescent="0.3">
      <c r="A307">
        <v>25923</v>
      </c>
      <c r="B307" t="s">
        <v>28</v>
      </c>
      <c r="C307" t="s">
        <v>30</v>
      </c>
      <c r="D307" s="2">
        <v>10000</v>
      </c>
      <c r="E307">
        <v>2</v>
      </c>
      <c r="F307" t="s">
        <v>25</v>
      </c>
      <c r="G307" t="s">
        <v>17</v>
      </c>
      <c r="H307" t="s">
        <v>13</v>
      </c>
      <c r="I307">
        <v>2</v>
      </c>
      <c r="J307" t="s">
        <v>20</v>
      </c>
      <c r="K307" t="s">
        <v>47</v>
      </c>
      <c r="L307">
        <v>58</v>
      </c>
      <c r="M307" t="str">
        <f>IF(L307&gt;=55,"old",IF(L307&gt;=31,"Middle Age",IF(L307&lt;31,"Adolescent","invalid")))</f>
        <v>old</v>
      </c>
      <c r="N307" t="s">
        <v>15</v>
      </c>
    </row>
    <row r="308" spans="1:14" x14ac:dyDescent="0.3">
      <c r="A308">
        <v>11000</v>
      </c>
      <c r="B308" t="s">
        <v>27</v>
      </c>
      <c r="C308" t="s">
        <v>30</v>
      </c>
      <c r="D308" s="2">
        <v>90000</v>
      </c>
      <c r="E308">
        <v>2</v>
      </c>
      <c r="F308" t="s">
        <v>11</v>
      </c>
      <c r="G308" t="s">
        <v>18</v>
      </c>
      <c r="H308" t="s">
        <v>13</v>
      </c>
      <c r="I308">
        <v>0</v>
      </c>
      <c r="J308" t="s">
        <v>22</v>
      </c>
      <c r="K308" t="s">
        <v>47</v>
      </c>
      <c r="L308">
        <v>40</v>
      </c>
      <c r="M308" t="str">
        <f>IF(L308&gt;=55,"old",IF(L308&gt;=31,"Middle Age",IF(L308&lt;31,"Adolescent","invalid")))</f>
        <v>Middle Age</v>
      </c>
      <c r="N308" t="s">
        <v>13</v>
      </c>
    </row>
    <row r="309" spans="1:14" x14ac:dyDescent="0.3">
      <c r="A309">
        <v>20974</v>
      </c>
      <c r="B309" t="s">
        <v>27</v>
      </c>
      <c r="C309" t="s">
        <v>30</v>
      </c>
      <c r="D309" s="2">
        <v>10000</v>
      </c>
      <c r="E309">
        <v>2</v>
      </c>
      <c r="F309" t="s">
        <v>11</v>
      </c>
      <c r="G309" t="s">
        <v>17</v>
      </c>
      <c r="H309" t="s">
        <v>13</v>
      </c>
      <c r="I309">
        <v>1</v>
      </c>
      <c r="J309" t="s">
        <v>14</v>
      </c>
      <c r="K309" t="s">
        <v>47</v>
      </c>
      <c r="L309">
        <v>66</v>
      </c>
      <c r="M309" t="str">
        <f>IF(L309&gt;=55,"old",IF(L309&gt;=31,"Middle Age",IF(L309&lt;31,"Adolescent","invalid")))</f>
        <v>old</v>
      </c>
      <c r="N309" t="s">
        <v>15</v>
      </c>
    </row>
    <row r="310" spans="1:14" x14ac:dyDescent="0.3">
      <c r="A310">
        <v>28758</v>
      </c>
      <c r="B310" t="s">
        <v>27</v>
      </c>
      <c r="C310" t="s">
        <v>30</v>
      </c>
      <c r="D310" s="2">
        <v>40000</v>
      </c>
      <c r="E310">
        <v>2</v>
      </c>
      <c r="F310" t="s">
        <v>16</v>
      </c>
      <c r="G310" t="s">
        <v>17</v>
      </c>
      <c r="H310" t="s">
        <v>13</v>
      </c>
      <c r="I310">
        <v>1</v>
      </c>
      <c r="J310" t="s">
        <v>22</v>
      </c>
      <c r="K310" t="s">
        <v>47</v>
      </c>
      <c r="L310">
        <v>35</v>
      </c>
      <c r="M310" t="str">
        <f>IF(L310&gt;=55,"old",IF(L310&gt;=31,"Middle Age",IF(L310&lt;31,"Adolescent","invalid")))</f>
        <v>Middle Age</v>
      </c>
      <c r="N310" t="s">
        <v>13</v>
      </c>
    </row>
    <row r="311" spans="1:14" x14ac:dyDescent="0.3">
      <c r="A311">
        <v>11381</v>
      </c>
      <c r="B311" t="s">
        <v>27</v>
      </c>
      <c r="C311" t="s">
        <v>29</v>
      </c>
      <c r="D311" s="2">
        <v>20000</v>
      </c>
      <c r="E311">
        <v>2</v>
      </c>
      <c r="F311" t="s">
        <v>16</v>
      </c>
      <c r="G311" t="s">
        <v>21</v>
      </c>
      <c r="H311" t="s">
        <v>13</v>
      </c>
      <c r="I311">
        <v>1</v>
      </c>
      <c r="J311" t="s">
        <v>19</v>
      </c>
      <c r="K311" t="s">
        <v>47</v>
      </c>
      <c r="L311">
        <v>47</v>
      </c>
      <c r="M311" t="str">
        <f>IF(L311&gt;=55,"old",IF(L311&gt;=31,"Middle Age",IF(L311&lt;31,"Adolescent","invalid")))</f>
        <v>Middle Age</v>
      </c>
      <c r="N311" t="s">
        <v>13</v>
      </c>
    </row>
    <row r="312" spans="1:14" x14ac:dyDescent="0.3">
      <c r="A312">
        <v>17522</v>
      </c>
      <c r="B312" t="s">
        <v>27</v>
      </c>
      <c r="C312" t="s">
        <v>30</v>
      </c>
      <c r="D312" s="2">
        <v>120000</v>
      </c>
      <c r="E312">
        <v>4</v>
      </c>
      <c r="F312" t="s">
        <v>11</v>
      </c>
      <c r="G312" t="s">
        <v>24</v>
      </c>
      <c r="H312" t="s">
        <v>13</v>
      </c>
      <c r="I312">
        <v>1</v>
      </c>
      <c r="J312" t="s">
        <v>19</v>
      </c>
      <c r="K312" t="s">
        <v>42</v>
      </c>
      <c r="L312">
        <v>47</v>
      </c>
      <c r="M312" t="str">
        <f>IF(L312&gt;=55,"old",IF(L312&gt;=31,"Middle Age",IF(L312&lt;31,"Adolescent","invalid")))</f>
        <v>Middle Age</v>
      </c>
      <c r="N312" t="s">
        <v>15</v>
      </c>
    </row>
    <row r="313" spans="1:14" x14ac:dyDescent="0.3">
      <c r="A313">
        <v>21207</v>
      </c>
      <c r="B313" t="s">
        <v>27</v>
      </c>
      <c r="C313" t="s">
        <v>30</v>
      </c>
      <c r="D313" s="2">
        <v>60000</v>
      </c>
      <c r="E313">
        <v>1</v>
      </c>
      <c r="F313" t="s">
        <v>16</v>
      </c>
      <c r="G313" t="s">
        <v>12</v>
      </c>
      <c r="H313" t="s">
        <v>13</v>
      </c>
      <c r="I313">
        <v>1</v>
      </c>
      <c r="J313" t="s">
        <v>20</v>
      </c>
      <c r="K313" t="s">
        <v>42</v>
      </c>
      <c r="L313">
        <v>46</v>
      </c>
      <c r="M313" t="str">
        <f>IF(L313&gt;=55,"old",IF(L313&gt;=31,"Middle Age",IF(L313&lt;31,"Adolescent","invalid")))</f>
        <v>Middle Age</v>
      </c>
      <c r="N313" t="s">
        <v>15</v>
      </c>
    </row>
    <row r="314" spans="1:14" x14ac:dyDescent="0.3">
      <c r="A314">
        <v>28102</v>
      </c>
      <c r="B314" t="s">
        <v>27</v>
      </c>
      <c r="C314" t="s">
        <v>30</v>
      </c>
      <c r="D314" s="2">
        <v>20000</v>
      </c>
      <c r="E314">
        <v>4</v>
      </c>
      <c r="F314" t="s">
        <v>23</v>
      </c>
      <c r="G314" t="s">
        <v>12</v>
      </c>
      <c r="H314" t="s">
        <v>13</v>
      </c>
      <c r="I314">
        <v>2</v>
      </c>
      <c r="J314" t="s">
        <v>20</v>
      </c>
      <c r="K314" t="s">
        <v>55</v>
      </c>
      <c r="L314">
        <v>58</v>
      </c>
      <c r="M314" t="str">
        <f>IF(L314&gt;=55,"old",IF(L314&gt;=31,"Middle Age",IF(L314&lt;31,"Adolescent","invalid")))</f>
        <v>old</v>
      </c>
      <c r="N314" t="s">
        <v>13</v>
      </c>
    </row>
    <row r="315" spans="1:14" x14ac:dyDescent="0.3">
      <c r="A315">
        <v>23105</v>
      </c>
      <c r="B315" t="s">
        <v>28</v>
      </c>
      <c r="C315" t="s">
        <v>30</v>
      </c>
      <c r="D315" s="2">
        <v>40000</v>
      </c>
      <c r="E315">
        <v>3</v>
      </c>
      <c r="F315" t="s">
        <v>25</v>
      </c>
      <c r="G315" t="s">
        <v>17</v>
      </c>
      <c r="H315" t="s">
        <v>15</v>
      </c>
      <c r="I315">
        <v>2</v>
      </c>
      <c r="J315" t="s">
        <v>20</v>
      </c>
      <c r="K315" t="s">
        <v>55</v>
      </c>
      <c r="L315">
        <v>52</v>
      </c>
      <c r="M315" t="str">
        <f>IF(L315&gt;=55,"old",IF(L315&gt;=31,"Middle Age",IF(L315&lt;31,"Adolescent","invalid")))</f>
        <v>Middle Age</v>
      </c>
      <c r="N315" t="s">
        <v>13</v>
      </c>
    </row>
    <row r="316" spans="1:14" x14ac:dyDescent="0.3">
      <c r="A316">
        <v>18740</v>
      </c>
      <c r="B316" t="s">
        <v>27</v>
      </c>
      <c r="C316" t="s">
        <v>30</v>
      </c>
      <c r="D316" s="2">
        <v>80000</v>
      </c>
      <c r="E316">
        <v>5</v>
      </c>
      <c r="F316" t="s">
        <v>11</v>
      </c>
      <c r="G316" t="s">
        <v>18</v>
      </c>
      <c r="H316" t="s">
        <v>15</v>
      </c>
      <c r="I316">
        <v>1</v>
      </c>
      <c r="J316" t="s">
        <v>14</v>
      </c>
      <c r="K316" t="s">
        <v>51</v>
      </c>
      <c r="L316">
        <v>47</v>
      </c>
      <c r="M316" t="str">
        <f>IF(L316&gt;=55,"old",IF(L316&gt;=31,"Middle Age",IF(L316&lt;31,"Adolescent","invalid")))</f>
        <v>Middle Age</v>
      </c>
      <c r="N316" t="s">
        <v>13</v>
      </c>
    </row>
    <row r="317" spans="1:14" x14ac:dyDescent="0.3">
      <c r="A317">
        <v>21213</v>
      </c>
      <c r="B317" t="s">
        <v>28</v>
      </c>
      <c r="C317" t="s">
        <v>30</v>
      </c>
      <c r="D317" s="2">
        <v>70000</v>
      </c>
      <c r="E317">
        <v>0</v>
      </c>
      <c r="F317" t="s">
        <v>11</v>
      </c>
      <c r="G317" t="s">
        <v>18</v>
      </c>
      <c r="H317" t="s">
        <v>15</v>
      </c>
      <c r="I317">
        <v>1</v>
      </c>
      <c r="J317" t="s">
        <v>20</v>
      </c>
      <c r="K317" t="s">
        <v>51</v>
      </c>
      <c r="L317">
        <v>41</v>
      </c>
      <c r="M317" t="str">
        <f>IF(L317&gt;=55,"old",IF(L317&gt;=31,"Middle Age",IF(L317&lt;31,"Adolescent","invalid")))</f>
        <v>Middle Age</v>
      </c>
      <c r="N317" t="s">
        <v>15</v>
      </c>
    </row>
    <row r="318" spans="1:14" x14ac:dyDescent="0.3">
      <c r="A318">
        <v>17352</v>
      </c>
      <c r="B318" t="s">
        <v>27</v>
      </c>
      <c r="C318" t="s">
        <v>30</v>
      </c>
      <c r="D318" s="2">
        <v>50000</v>
      </c>
      <c r="E318">
        <v>2</v>
      </c>
      <c r="F318" t="s">
        <v>26</v>
      </c>
      <c r="G318" t="s">
        <v>24</v>
      </c>
      <c r="H318" t="s">
        <v>13</v>
      </c>
      <c r="I318">
        <v>1</v>
      </c>
      <c r="J318" t="s">
        <v>20</v>
      </c>
      <c r="K318" t="s">
        <v>43</v>
      </c>
      <c r="L318">
        <v>64</v>
      </c>
      <c r="M318" t="str">
        <f>IF(L318&gt;=55,"old",IF(L318&gt;=31,"Middle Age",IF(L318&lt;31,"Adolescent","invalid")))</f>
        <v>old</v>
      </c>
      <c r="N318" t="s">
        <v>13</v>
      </c>
    </row>
    <row r="319" spans="1:14" x14ac:dyDescent="0.3">
      <c r="A319">
        <v>14154</v>
      </c>
      <c r="B319" t="s">
        <v>27</v>
      </c>
      <c r="C319" t="s">
        <v>30</v>
      </c>
      <c r="D319" s="2">
        <v>30000</v>
      </c>
      <c r="E319">
        <v>0</v>
      </c>
      <c r="F319" t="s">
        <v>11</v>
      </c>
      <c r="G319" t="s">
        <v>17</v>
      </c>
      <c r="H319" t="s">
        <v>13</v>
      </c>
      <c r="I319">
        <v>0</v>
      </c>
      <c r="J319" t="s">
        <v>14</v>
      </c>
      <c r="K319" t="s">
        <v>43</v>
      </c>
      <c r="L319">
        <v>35</v>
      </c>
      <c r="M319" t="str">
        <f>IF(L319&gt;=55,"old",IF(L319&gt;=31,"Middle Age",IF(L319&lt;31,"Adolescent","invalid")))</f>
        <v>Middle Age</v>
      </c>
      <c r="N319" t="s">
        <v>13</v>
      </c>
    </row>
    <row r="320" spans="1:14" x14ac:dyDescent="0.3">
      <c r="A320">
        <v>19066</v>
      </c>
      <c r="B320" t="s">
        <v>27</v>
      </c>
      <c r="C320" t="s">
        <v>30</v>
      </c>
      <c r="D320" s="2">
        <v>130000</v>
      </c>
      <c r="E320">
        <v>4</v>
      </c>
      <c r="F320" t="s">
        <v>16</v>
      </c>
      <c r="G320" t="s">
        <v>18</v>
      </c>
      <c r="H320" t="s">
        <v>15</v>
      </c>
      <c r="I320">
        <v>3</v>
      </c>
      <c r="J320" t="s">
        <v>38</v>
      </c>
      <c r="K320" t="s">
        <v>55</v>
      </c>
      <c r="L320">
        <v>54</v>
      </c>
      <c r="M320" t="str">
        <f>IF(L320&gt;=55,"old",IF(L320&gt;=31,"Middle Age",IF(L320&lt;31,"Adolescent","invalid")))</f>
        <v>Middle Age</v>
      </c>
      <c r="N320" t="s">
        <v>15</v>
      </c>
    </row>
    <row r="321" spans="1:14" x14ac:dyDescent="0.3">
      <c r="A321">
        <v>11386</v>
      </c>
      <c r="B321" t="s">
        <v>27</v>
      </c>
      <c r="C321" t="s">
        <v>29</v>
      </c>
      <c r="D321" s="2">
        <v>30000</v>
      </c>
      <c r="E321">
        <v>3</v>
      </c>
      <c r="F321" t="s">
        <v>11</v>
      </c>
      <c r="G321" t="s">
        <v>17</v>
      </c>
      <c r="H321" t="s">
        <v>13</v>
      </c>
      <c r="I321">
        <v>0</v>
      </c>
      <c r="J321" t="s">
        <v>14</v>
      </c>
      <c r="K321" t="s">
        <v>55</v>
      </c>
      <c r="L321">
        <v>45</v>
      </c>
      <c r="M321" t="str">
        <f>IF(L321&gt;=55,"old",IF(L321&gt;=31,"Middle Age",IF(L321&lt;31,"Adolescent","invalid")))</f>
        <v>Middle Age</v>
      </c>
      <c r="N321" t="s">
        <v>15</v>
      </c>
    </row>
    <row r="322" spans="1:14" x14ac:dyDescent="0.3">
      <c r="A322">
        <v>20228</v>
      </c>
      <c r="B322" t="s">
        <v>27</v>
      </c>
      <c r="C322" t="s">
        <v>30</v>
      </c>
      <c r="D322" s="2">
        <v>100000</v>
      </c>
      <c r="E322">
        <v>0</v>
      </c>
      <c r="F322" t="s">
        <v>26</v>
      </c>
      <c r="G322" t="s">
        <v>24</v>
      </c>
      <c r="H322" t="s">
        <v>13</v>
      </c>
      <c r="I322">
        <v>0</v>
      </c>
      <c r="J322" t="s">
        <v>19</v>
      </c>
      <c r="K322" t="s">
        <v>58</v>
      </c>
      <c r="L322">
        <v>40</v>
      </c>
      <c r="M322" t="str">
        <f>IF(L322&gt;=55,"old",IF(L322&gt;=31,"Middle Age",IF(L322&lt;31,"Adolescent","invalid")))</f>
        <v>Middle Age</v>
      </c>
      <c r="N322" t="s">
        <v>13</v>
      </c>
    </row>
    <row r="323" spans="1:14" x14ac:dyDescent="0.3">
      <c r="A323">
        <v>16675</v>
      </c>
      <c r="B323" t="s">
        <v>28</v>
      </c>
      <c r="C323" t="s">
        <v>29</v>
      </c>
      <c r="D323" s="2">
        <v>160000</v>
      </c>
      <c r="E323">
        <v>0</v>
      </c>
      <c r="F323" t="s">
        <v>26</v>
      </c>
      <c r="G323" t="s">
        <v>24</v>
      </c>
      <c r="H323" t="s">
        <v>15</v>
      </c>
      <c r="I323">
        <v>3</v>
      </c>
      <c r="J323" t="s">
        <v>14</v>
      </c>
      <c r="K323" t="s">
        <v>58</v>
      </c>
      <c r="L323">
        <v>47</v>
      </c>
      <c r="M323" t="str">
        <f>IF(L323&gt;=55,"old",IF(L323&gt;=31,"Middle Age",IF(L323&lt;31,"Adolescent","invalid")))</f>
        <v>Middle Age</v>
      </c>
      <c r="N323" t="s">
        <v>13</v>
      </c>
    </row>
    <row r="324" spans="1:14" x14ac:dyDescent="0.3">
      <c r="A324">
        <v>16410</v>
      </c>
      <c r="B324" t="s">
        <v>28</v>
      </c>
      <c r="C324" t="s">
        <v>29</v>
      </c>
      <c r="D324" s="2">
        <v>10000</v>
      </c>
      <c r="E324">
        <v>4</v>
      </c>
      <c r="F324" t="s">
        <v>25</v>
      </c>
      <c r="G324" t="s">
        <v>21</v>
      </c>
      <c r="H324" t="s">
        <v>13</v>
      </c>
      <c r="I324">
        <v>2</v>
      </c>
      <c r="J324" t="s">
        <v>14</v>
      </c>
      <c r="K324" t="s">
        <v>47</v>
      </c>
      <c r="L324">
        <v>41</v>
      </c>
      <c r="M324" t="str">
        <f>IF(L324&gt;=55,"old",IF(L324&gt;=31,"Middle Age",IF(L324&lt;31,"Adolescent","invalid")))</f>
        <v>Middle Age</v>
      </c>
      <c r="N324" t="s">
        <v>13</v>
      </c>
    </row>
    <row r="325" spans="1:14" x14ac:dyDescent="0.3">
      <c r="A325">
        <v>27760</v>
      </c>
      <c r="B325" t="s">
        <v>28</v>
      </c>
      <c r="C325" t="s">
        <v>29</v>
      </c>
      <c r="D325" s="2">
        <v>40000</v>
      </c>
      <c r="E325">
        <v>0</v>
      </c>
      <c r="F325" t="s">
        <v>26</v>
      </c>
      <c r="G325" t="s">
        <v>17</v>
      </c>
      <c r="H325" t="s">
        <v>15</v>
      </c>
      <c r="I325">
        <v>0</v>
      </c>
      <c r="J325" t="s">
        <v>14</v>
      </c>
      <c r="K325" t="s">
        <v>47</v>
      </c>
      <c r="L325">
        <v>37</v>
      </c>
      <c r="M325" t="str">
        <f>IF(L325&gt;=55,"old",IF(L325&gt;=31,"Middle Age",IF(L325&lt;31,"Adolescent","invalid")))</f>
        <v>Middle Age</v>
      </c>
      <c r="N325" t="s">
        <v>13</v>
      </c>
    </row>
    <row r="326" spans="1:14" x14ac:dyDescent="0.3">
      <c r="A326">
        <v>22930</v>
      </c>
      <c r="B326" t="s">
        <v>27</v>
      </c>
      <c r="C326" t="s">
        <v>30</v>
      </c>
      <c r="D326" s="2">
        <v>90000</v>
      </c>
      <c r="E326">
        <v>4</v>
      </c>
      <c r="F326" t="s">
        <v>11</v>
      </c>
      <c r="G326" t="s">
        <v>18</v>
      </c>
      <c r="H326" t="s">
        <v>13</v>
      </c>
      <c r="I326">
        <v>0</v>
      </c>
      <c r="J326" t="s">
        <v>22</v>
      </c>
      <c r="K326" t="s">
        <v>52</v>
      </c>
      <c r="L326">
        <v>38</v>
      </c>
      <c r="M326" t="str">
        <f>IF(L326&gt;=55,"old",IF(L326&gt;=31,"Middle Age",IF(L326&lt;31,"Adolescent","invalid")))</f>
        <v>Middle Age</v>
      </c>
      <c r="N326" t="s">
        <v>13</v>
      </c>
    </row>
    <row r="327" spans="1:14" x14ac:dyDescent="0.3">
      <c r="A327">
        <v>23780</v>
      </c>
      <c r="B327" t="s">
        <v>28</v>
      </c>
      <c r="C327" t="s">
        <v>30</v>
      </c>
      <c r="D327" s="2">
        <v>40000</v>
      </c>
      <c r="E327">
        <v>2</v>
      </c>
      <c r="F327" t="s">
        <v>16</v>
      </c>
      <c r="G327" t="s">
        <v>17</v>
      </c>
      <c r="H327" t="s">
        <v>15</v>
      </c>
      <c r="I327">
        <v>2</v>
      </c>
      <c r="J327" t="s">
        <v>14</v>
      </c>
      <c r="K327" t="s">
        <v>52</v>
      </c>
      <c r="L327">
        <v>36</v>
      </c>
      <c r="M327" t="str">
        <f>IF(L327&gt;=55,"old",IF(L327&gt;=31,"Middle Age",IF(L327&lt;31,"Adolescent","invalid")))</f>
        <v>Middle Age</v>
      </c>
      <c r="N327" t="s">
        <v>13</v>
      </c>
    </row>
    <row r="328" spans="1:14" x14ac:dyDescent="0.3">
      <c r="A328">
        <v>20994</v>
      </c>
      <c r="B328" t="s">
        <v>27</v>
      </c>
      <c r="C328" t="s">
        <v>29</v>
      </c>
      <c r="D328" s="2">
        <v>20000</v>
      </c>
      <c r="E328">
        <v>0</v>
      </c>
      <c r="F328" t="s">
        <v>11</v>
      </c>
      <c r="G328" t="s">
        <v>17</v>
      </c>
      <c r="H328" t="s">
        <v>15</v>
      </c>
      <c r="I328">
        <v>0</v>
      </c>
      <c r="J328" t="s">
        <v>14</v>
      </c>
      <c r="K328" t="s">
        <v>49</v>
      </c>
      <c r="L328">
        <v>26</v>
      </c>
      <c r="M328" t="str">
        <f>IF(L328&gt;=55,"old",IF(L328&gt;=31,"Middle Age",IF(L328&lt;31,"Adolescent","invalid")))</f>
        <v>Adolescent</v>
      </c>
      <c r="N328" t="s">
        <v>13</v>
      </c>
    </row>
    <row r="329" spans="1:14" x14ac:dyDescent="0.3">
      <c r="A329">
        <v>28379</v>
      </c>
      <c r="B329" t="s">
        <v>27</v>
      </c>
      <c r="C329" t="s">
        <v>30</v>
      </c>
      <c r="D329" s="2">
        <v>30000</v>
      </c>
      <c r="E329">
        <v>1</v>
      </c>
      <c r="F329" t="s">
        <v>11</v>
      </c>
      <c r="G329" t="s">
        <v>12</v>
      </c>
      <c r="H329" t="s">
        <v>13</v>
      </c>
      <c r="I329">
        <v>2</v>
      </c>
      <c r="J329" t="s">
        <v>14</v>
      </c>
      <c r="K329" t="s">
        <v>49</v>
      </c>
      <c r="L329">
        <v>40</v>
      </c>
      <c r="M329" t="str">
        <f>IF(L329&gt;=55,"old",IF(L329&gt;=31,"Middle Age",IF(L329&lt;31,"Adolescent","invalid")))</f>
        <v>Middle Age</v>
      </c>
      <c r="N329" t="s">
        <v>15</v>
      </c>
    </row>
    <row r="330" spans="1:14" x14ac:dyDescent="0.3">
      <c r="A330">
        <v>14865</v>
      </c>
      <c r="B330" t="s">
        <v>28</v>
      </c>
      <c r="C330" t="s">
        <v>30</v>
      </c>
      <c r="D330" s="2">
        <v>40000</v>
      </c>
      <c r="E330">
        <v>2</v>
      </c>
      <c r="F330" t="s">
        <v>16</v>
      </c>
      <c r="G330" t="s">
        <v>17</v>
      </c>
      <c r="H330" t="s">
        <v>13</v>
      </c>
      <c r="I330">
        <v>2</v>
      </c>
      <c r="J330" t="s">
        <v>22</v>
      </c>
      <c r="K330" t="s">
        <v>49</v>
      </c>
      <c r="L330">
        <v>36</v>
      </c>
      <c r="M330" t="str">
        <f>IF(L330&gt;=55,"old",IF(L330&gt;=31,"Middle Age",IF(L330&lt;31,"Adolescent","invalid")))</f>
        <v>Middle Age</v>
      </c>
      <c r="N330" t="s">
        <v>15</v>
      </c>
    </row>
    <row r="331" spans="1:14" x14ac:dyDescent="0.3">
      <c r="A331">
        <v>12663</v>
      </c>
      <c r="B331" t="s">
        <v>27</v>
      </c>
      <c r="C331" t="s">
        <v>29</v>
      </c>
      <c r="D331" s="2">
        <v>90000</v>
      </c>
      <c r="E331">
        <v>5</v>
      </c>
      <c r="F331" t="s">
        <v>25</v>
      </c>
      <c r="G331" t="s">
        <v>12</v>
      </c>
      <c r="H331" t="s">
        <v>13</v>
      </c>
      <c r="I331">
        <v>2</v>
      </c>
      <c r="J331" t="s">
        <v>38</v>
      </c>
      <c r="K331" t="s">
        <v>49</v>
      </c>
      <c r="L331">
        <v>59</v>
      </c>
      <c r="M331" t="str">
        <f>IF(L331&gt;=55,"old",IF(L331&gt;=31,"Middle Age",IF(L331&lt;31,"Adolescent","invalid")))</f>
        <v>old</v>
      </c>
      <c r="N331" t="s">
        <v>15</v>
      </c>
    </row>
    <row r="332" spans="1:14" x14ac:dyDescent="0.3">
      <c r="A332">
        <v>24898</v>
      </c>
      <c r="B332" t="s">
        <v>28</v>
      </c>
      <c r="C332" t="s">
        <v>29</v>
      </c>
      <c r="D332" s="2">
        <v>80000</v>
      </c>
      <c r="E332">
        <v>0</v>
      </c>
      <c r="F332" t="s">
        <v>11</v>
      </c>
      <c r="G332" t="s">
        <v>18</v>
      </c>
      <c r="H332" t="s">
        <v>13</v>
      </c>
      <c r="I332">
        <v>3</v>
      </c>
      <c r="J332" t="s">
        <v>38</v>
      </c>
      <c r="K332" t="s">
        <v>57</v>
      </c>
      <c r="L332">
        <v>32</v>
      </c>
      <c r="M332" t="str">
        <f>IF(L332&gt;=55,"old",IF(L332&gt;=31,"Middle Age",IF(L332&lt;31,"Adolescent","invalid")))</f>
        <v>Middle Age</v>
      </c>
      <c r="N332" t="s">
        <v>15</v>
      </c>
    </row>
    <row r="333" spans="1:14" x14ac:dyDescent="0.3">
      <c r="A333">
        <v>19508</v>
      </c>
      <c r="B333" t="s">
        <v>27</v>
      </c>
      <c r="C333" t="s">
        <v>30</v>
      </c>
      <c r="D333" s="2">
        <v>10000</v>
      </c>
      <c r="E333">
        <v>0</v>
      </c>
      <c r="F333" t="s">
        <v>25</v>
      </c>
      <c r="G333" t="s">
        <v>21</v>
      </c>
      <c r="H333" t="s">
        <v>15</v>
      </c>
      <c r="I333">
        <v>2</v>
      </c>
      <c r="J333" t="s">
        <v>14</v>
      </c>
      <c r="K333" t="s">
        <v>57</v>
      </c>
      <c r="L333">
        <v>30</v>
      </c>
      <c r="M333" t="str">
        <f>IF(L333&gt;=55,"old",IF(L333&gt;=31,"Middle Age",IF(L333&lt;31,"Adolescent","invalid")))</f>
        <v>Adolescent</v>
      </c>
      <c r="N333" t="s">
        <v>15</v>
      </c>
    </row>
    <row r="334" spans="1:14" x14ac:dyDescent="0.3">
      <c r="A334">
        <v>11489</v>
      </c>
      <c r="B334" t="s">
        <v>28</v>
      </c>
      <c r="C334" t="s">
        <v>29</v>
      </c>
      <c r="D334" s="2">
        <v>20000</v>
      </c>
      <c r="E334">
        <v>0</v>
      </c>
      <c r="F334" t="s">
        <v>25</v>
      </c>
      <c r="G334" t="s">
        <v>21</v>
      </c>
      <c r="H334" t="s">
        <v>15</v>
      </c>
      <c r="I334">
        <v>2</v>
      </c>
      <c r="J334" t="s">
        <v>22</v>
      </c>
      <c r="K334" t="s">
        <v>49</v>
      </c>
      <c r="L334">
        <v>35</v>
      </c>
      <c r="M334" t="str">
        <f>IF(L334&gt;=55,"old",IF(L334&gt;=31,"Middle Age",IF(L334&lt;31,"Adolescent","invalid")))</f>
        <v>Middle Age</v>
      </c>
      <c r="N334" t="s">
        <v>13</v>
      </c>
    </row>
    <row r="335" spans="1:14" x14ac:dyDescent="0.3">
      <c r="A335">
        <v>18160</v>
      </c>
      <c r="B335" t="s">
        <v>27</v>
      </c>
      <c r="C335" t="s">
        <v>30</v>
      </c>
      <c r="D335" s="2">
        <v>130000</v>
      </c>
      <c r="E335">
        <v>3</v>
      </c>
      <c r="F335" t="s">
        <v>23</v>
      </c>
      <c r="G335" t="s">
        <v>18</v>
      </c>
      <c r="H335" t="s">
        <v>13</v>
      </c>
      <c r="I335">
        <v>4</v>
      </c>
      <c r="J335" t="s">
        <v>20</v>
      </c>
      <c r="K335" t="s">
        <v>49</v>
      </c>
      <c r="L335">
        <v>51</v>
      </c>
      <c r="M335" t="str">
        <f>IF(L335&gt;=55,"old",IF(L335&gt;=31,"Middle Age",IF(L335&lt;31,"Adolescent","invalid")))</f>
        <v>Middle Age</v>
      </c>
      <c r="N335" t="s">
        <v>13</v>
      </c>
    </row>
    <row r="336" spans="1:14" x14ac:dyDescent="0.3">
      <c r="A336">
        <v>25241</v>
      </c>
      <c r="B336" t="s">
        <v>27</v>
      </c>
      <c r="C336" t="s">
        <v>30</v>
      </c>
      <c r="D336" s="2">
        <v>90000</v>
      </c>
      <c r="E336">
        <v>2</v>
      </c>
      <c r="F336" t="s">
        <v>11</v>
      </c>
      <c r="G336" t="s">
        <v>18</v>
      </c>
      <c r="H336" t="s">
        <v>13</v>
      </c>
      <c r="I336">
        <v>1</v>
      </c>
      <c r="J336" t="s">
        <v>20</v>
      </c>
      <c r="K336" t="s">
        <v>55</v>
      </c>
      <c r="L336">
        <v>47</v>
      </c>
      <c r="M336" t="str">
        <f>IF(L336&gt;=55,"old",IF(L336&gt;=31,"Middle Age",IF(L336&lt;31,"Adolescent","invalid")))</f>
        <v>Middle Age</v>
      </c>
      <c r="N336" t="s">
        <v>15</v>
      </c>
    </row>
    <row r="337" spans="1:14" x14ac:dyDescent="0.3">
      <c r="A337">
        <v>24369</v>
      </c>
      <c r="B337" t="s">
        <v>27</v>
      </c>
      <c r="C337" t="s">
        <v>30</v>
      </c>
      <c r="D337" s="2">
        <v>80000</v>
      </c>
      <c r="E337">
        <v>5</v>
      </c>
      <c r="F337" t="s">
        <v>26</v>
      </c>
      <c r="G337" t="s">
        <v>24</v>
      </c>
      <c r="H337" t="s">
        <v>15</v>
      </c>
      <c r="I337">
        <v>2</v>
      </c>
      <c r="J337" t="s">
        <v>14</v>
      </c>
      <c r="K337" t="s">
        <v>55</v>
      </c>
      <c r="L337">
        <v>39</v>
      </c>
      <c r="M337" t="str">
        <f>IF(L337&gt;=55,"old",IF(L337&gt;=31,"Middle Age",IF(L337&lt;31,"Adolescent","invalid")))</f>
        <v>Middle Age</v>
      </c>
      <c r="N337" t="s">
        <v>15</v>
      </c>
    </row>
    <row r="338" spans="1:14" x14ac:dyDescent="0.3">
      <c r="A338">
        <v>27165</v>
      </c>
      <c r="B338" t="s">
        <v>28</v>
      </c>
      <c r="C338" t="s">
        <v>30</v>
      </c>
      <c r="D338" s="2">
        <v>20000</v>
      </c>
      <c r="E338">
        <v>0</v>
      </c>
      <c r="F338" t="s">
        <v>25</v>
      </c>
      <c r="G338" t="s">
        <v>21</v>
      </c>
      <c r="H338" t="s">
        <v>15</v>
      </c>
      <c r="I338">
        <v>2</v>
      </c>
      <c r="J338" t="s">
        <v>14</v>
      </c>
      <c r="K338" t="s">
        <v>47</v>
      </c>
      <c r="L338">
        <v>34</v>
      </c>
      <c r="M338" t="str">
        <f>IF(L338&gt;=55,"old",IF(L338&gt;=31,"Middle Age",IF(L338&lt;31,"Adolescent","invalid")))</f>
        <v>Middle Age</v>
      </c>
      <c r="N338" t="s">
        <v>15</v>
      </c>
    </row>
    <row r="339" spans="1:14" x14ac:dyDescent="0.3">
      <c r="A339">
        <v>29424</v>
      </c>
      <c r="B339" t="s">
        <v>27</v>
      </c>
      <c r="C339" t="s">
        <v>30</v>
      </c>
      <c r="D339" s="2">
        <v>10000</v>
      </c>
      <c r="E339">
        <v>0</v>
      </c>
      <c r="F339" t="s">
        <v>25</v>
      </c>
      <c r="G339" t="s">
        <v>21</v>
      </c>
      <c r="H339" t="s">
        <v>13</v>
      </c>
      <c r="I339">
        <v>2</v>
      </c>
      <c r="J339" t="s">
        <v>14</v>
      </c>
      <c r="K339" t="s">
        <v>47</v>
      </c>
      <c r="L339">
        <v>32</v>
      </c>
      <c r="M339" t="str">
        <f>IF(L339&gt;=55,"old",IF(L339&gt;=31,"Middle Age",IF(L339&lt;31,"Adolescent","invalid")))</f>
        <v>Middle Age</v>
      </c>
      <c r="N339" t="s">
        <v>15</v>
      </c>
    </row>
    <row r="340" spans="1:14" x14ac:dyDescent="0.3">
      <c r="A340">
        <v>15926</v>
      </c>
      <c r="B340" t="s">
        <v>28</v>
      </c>
      <c r="C340" t="s">
        <v>29</v>
      </c>
      <c r="D340" s="2">
        <v>120000</v>
      </c>
      <c r="E340">
        <v>3</v>
      </c>
      <c r="F340" t="s">
        <v>23</v>
      </c>
      <c r="G340" t="s">
        <v>18</v>
      </c>
      <c r="H340" t="s">
        <v>13</v>
      </c>
      <c r="I340">
        <v>4</v>
      </c>
      <c r="J340" t="s">
        <v>20</v>
      </c>
      <c r="K340" t="s">
        <v>47</v>
      </c>
      <c r="L340">
        <v>50</v>
      </c>
      <c r="M340" t="str">
        <f>IF(L340&gt;=55,"old",IF(L340&gt;=31,"Middle Age",IF(L340&lt;31,"Adolescent","invalid")))</f>
        <v>Middle Age</v>
      </c>
      <c r="N340" t="s">
        <v>13</v>
      </c>
    </row>
    <row r="341" spans="1:14" x14ac:dyDescent="0.3">
      <c r="A341">
        <v>14554</v>
      </c>
      <c r="B341" t="s">
        <v>27</v>
      </c>
      <c r="C341" t="s">
        <v>30</v>
      </c>
      <c r="D341" s="2">
        <v>20000</v>
      </c>
      <c r="E341">
        <v>1</v>
      </c>
      <c r="F341" t="s">
        <v>11</v>
      </c>
      <c r="G341" t="s">
        <v>17</v>
      </c>
      <c r="H341" t="s">
        <v>13</v>
      </c>
      <c r="I341">
        <v>0</v>
      </c>
      <c r="J341" t="s">
        <v>14</v>
      </c>
      <c r="K341" t="s">
        <v>47</v>
      </c>
      <c r="L341">
        <v>66</v>
      </c>
      <c r="M341" t="str">
        <f>IF(L341&gt;=55,"old",IF(L341&gt;=31,"Middle Age",IF(L341&lt;31,"Adolescent","invalid")))</f>
        <v>old</v>
      </c>
      <c r="N341" t="s">
        <v>15</v>
      </c>
    </row>
    <row r="342" spans="1:14" x14ac:dyDescent="0.3">
      <c r="A342">
        <v>16468</v>
      </c>
      <c r="B342" t="s">
        <v>28</v>
      </c>
      <c r="C342" t="s">
        <v>30</v>
      </c>
      <c r="D342" s="2">
        <v>30000</v>
      </c>
      <c r="E342">
        <v>0</v>
      </c>
      <c r="F342" t="s">
        <v>16</v>
      </c>
      <c r="G342" t="s">
        <v>17</v>
      </c>
      <c r="H342" t="s">
        <v>13</v>
      </c>
      <c r="I342">
        <v>1</v>
      </c>
      <c r="J342" t="s">
        <v>19</v>
      </c>
      <c r="K342" t="s">
        <v>47</v>
      </c>
      <c r="L342">
        <v>30</v>
      </c>
      <c r="M342" t="str">
        <f>IF(L342&gt;=55,"old",IF(L342&gt;=31,"Middle Age",IF(L342&lt;31,"Adolescent","invalid")))</f>
        <v>Adolescent</v>
      </c>
      <c r="N342" t="s">
        <v>15</v>
      </c>
    </row>
    <row r="343" spans="1:14" x14ac:dyDescent="0.3">
      <c r="A343">
        <v>19174</v>
      </c>
      <c r="B343" t="s">
        <v>28</v>
      </c>
      <c r="C343" t="s">
        <v>29</v>
      </c>
      <c r="D343" s="2">
        <v>30000</v>
      </c>
      <c r="E343">
        <v>0</v>
      </c>
      <c r="F343" t="s">
        <v>23</v>
      </c>
      <c r="G343" t="s">
        <v>21</v>
      </c>
      <c r="H343" t="s">
        <v>15</v>
      </c>
      <c r="I343">
        <v>1</v>
      </c>
      <c r="J343" t="s">
        <v>19</v>
      </c>
      <c r="K343" t="s">
        <v>47</v>
      </c>
      <c r="L343">
        <v>32</v>
      </c>
      <c r="M343" t="str">
        <f>IF(L343&gt;=55,"old",IF(L343&gt;=31,"Middle Age",IF(L343&lt;31,"Adolescent","invalid")))</f>
        <v>Middle Age</v>
      </c>
      <c r="N343" t="s">
        <v>13</v>
      </c>
    </row>
    <row r="344" spans="1:14" x14ac:dyDescent="0.3">
      <c r="A344">
        <v>19183</v>
      </c>
      <c r="B344" t="s">
        <v>28</v>
      </c>
      <c r="C344" t="s">
        <v>30</v>
      </c>
      <c r="D344" s="2">
        <v>10000</v>
      </c>
      <c r="E344">
        <v>0</v>
      </c>
      <c r="F344" t="s">
        <v>25</v>
      </c>
      <c r="G344" t="s">
        <v>21</v>
      </c>
      <c r="H344" t="s">
        <v>13</v>
      </c>
      <c r="I344">
        <v>2</v>
      </c>
      <c r="J344" t="s">
        <v>22</v>
      </c>
      <c r="K344" t="s">
        <v>57</v>
      </c>
      <c r="L344">
        <v>35</v>
      </c>
      <c r="M344" t="str">
        <f>IF(L344&gt;=55,"old",IF(L344&gt;=31,"Middle Age",IF(L344&lt;31,"Adolescent","invalid")))</f>
        <v>Middle Age</v>
      </c>
      <c r="N344" t="s">
        <v>15</v>
      </c>
    </row>
    <row r="345" spans="1:14" x14ac:dyDescent="0.3">
      <c r="A345">
        <v>13683</v>
      </c>
      <c r="B345" t="s">
        <v>28</v>
      </c>
      <c r="C345" t="s">
        <v>29</v>
      </c>
      <c r="D345" s="2">
        <v>30000</v>
      </c>
      <c r="E345">
        <v>0</v>
      </c>
      <c r="F345" t="s">
        <v>23</v>
      </c>
      <c r="G345" t="s">
        <v>21</v>
      </c>
      <c r="H345" t="s">
        <v>15</v>
      </c>
      <c r="I345">
        <v>1</v>
      </c>
      <c r="J345" t="s">
        <v>19</v>
      </c>
      <c r="K345" t="s">
        <v>57</v>
      </c>
      <c r="L345">
        <v>32</v>
      </c>
      <c r="M345" t="str">
        <f>IF(L345&gt;=55,"old",IF(L345&gt;=31,"Middle Age",IF(L345&lt;31,"Adolescent","invalid")))</f>
        <v>Middle Age</v>
      </c>
      <c r="N345" t="s">
        <v>15</v>
      </c>
    </row>
    <row r="346" spans="1:14" x14ac:dyDescent="0.3">
      <c r="A346">
        <v>17848</v>
      </c>
      <c r="B346" t="s">
        <v>28</v>
      </c>
      <c r="C346" t="s">
        <v>30</v>
      </c>
      <c r="D346" s="2">
        <v>30000</v>
      </c>
      <c r="E346">
        <v>0</v>
      </c>
      <c r="F346" t="s">
        <v>16</v>
      </c>
      <c r="G346" t="s">
        <v>17</v>
      </c>
      <c r="H346" t="s">
        <v>15</v>
      </c>
      <c r="I346">
        <v>1</v>
      </c>
      <c r="J346" t="s">
        <v>19</v>
      </c>
      <c r="K346" t="s">
        <v>46</v>
      </c>
      <c r="L346">
        <v>31</v>
      </c>
      <c r="M346" t="str">
        <f>IF(L346&gt;=55,"old",IF(L346&gt;=31,"Middle Age",IF(L346&lt;31,"Adolescent","invalid")))</f>
        <v>Middle Age</v>
      </c>
      <c r="N346" t="s">
        <v>13</v>
      </c>
    </row>
    <row r="347" spans="1:14" x14ac:dyDescent="0.3">
      <c r="A347">
        <v>17894</v>
      </c>
      <c r="B347" t="s">
        <v>27</v>
      </c>
      <c r="C347" t="s">
        <v>29</v>
      </c>
      <c r="D347" s="2">
        <v>20000</v>
      </c>
      <c r="E347">
        <v>1</v>
      </c>
      <c r="F347" t="s">
        <v>11</v>
      </c>
      <c r="G347" t="s">
        <v>17</v>
      </c>
      <c r="H347" t="s">
        <v>13</v>
      </c>
      <c r="I347">
        <v>0</v>
      </c>
      <c r="J347" t="s">
        <v>14</v>
      </c>
      <c r="K347" t="s">
        <v>46</v>
      </c>
      <c r="L347">
        <v>50</v>
      </c>
      <c r="M347" t="str">
        <f>IF(L347&gt;=55,"old",IF(L347&gt;=31,"Middle Age",IF(L347&lt;31,"Adolescent","invalid")))</f>
        <v>Middle Age</v>
      </c>
      <c r="N347" t="s">
        <v>13</v>
      </c>
    </row>
    <row r="348" spans="1:14" x14ac:dyDescent="0.3">
      <c r="A348">
        <v>25651</v>
      </c>
      <c r="B348" t="s">
        <v>27</v>
      </c>
      <c r="C348" t="s">
        <v>30</v>
      </c>
      <c r="D348" s="2">
        <v>40000</v>
      </c>
      <c r="E348">
        <v>1</v>
      </c>
      <c r="F348" t="s">
        <v>11</v>
      </c>
      <c r="G348" t="s">
        <v>12</v>
      </c>
      <c r="H348" t="s">
        <v>15</v>
      </c>
      <c r="I348">
        <v>0</v>
      </c>
      <c r="J348" t="s">
        <v>14</v>
      </c>
      <c r="K348" t="s">
        <v>46</v>
      </c>
      <c r="L348">
        <v>43</v>
      </c>
      <c r="M348" t="str">
        <f>IF(L348&gt;=55,"old",IF(L348&gt;=31,"Middle Age",IF(L348&lt;31,"Adolescent","invalid")))</f>
        <v>Middle Age</v>
      </c>
      <c r="N348" t="s">
        <v>13</v>
      </c>
    </row>
    <row r="349" spans="1:14" x14ac:dyDescent="0.3">
      <c r="A349">
        <v>22936</v>
      </c>
      <c r="B349" t="s">
        <v>28</v>
      </c>
      <c r="C349" t="s">
        <v>29</v>
      </c>
      <c r="D349" s="2">
        <v>60000</v>
      </c>
      <c r="E349">
        <v>1</v>
      </c>
      <c r="F349" t="s">
        <v>16</v>
      </c>
      <c r="G349" t="s">
        <v>12</v>
      </c>
      <c r="H349" t="s">
        <v>15</v>
      </c>
      <c r="I349">
        <v>1</v>
      </c>
      <c r="J349" t="s">
        <v>14</v>
      </c>
      <c r="K349" t="s">
        <v>46</v>
      </c>
      <c r="L349">
        <v>45</v>
      </c>
      <c r="M349" t="str">
        <f>IF(L349&gt;=55,"old",IF(L349&gt;=31,"Middle Age",IF(L349&lt;31,"Adolescent","invalid")))</f>
        <v>Middle Age</v>
      </c>
      <c r="N349" t="s">
        <v>13</v>
      </c>
    </row>
    <row r="350" spans="1:14" x14ac:dyDescent="0.3">
      <c r="A350">
        <v>23915</v>
      </c>
      <c r="B350" t="s">
        <v>27</v>
      </c>
      <c r="C350" t="s">
        <v>30</v>
      </c>
      <c r="D350" s="2">
        <v>20000</v>
      </c>
      <c r="E350">
        <v>2</v>
      </c>
      <c r="F350" t="s">
        <v>23</v>
      </c>
      <c r="G350" t="s">
        <v>21</v>
      </c>
      <c r="H350" t="s">
        <v>13</v>
      </c>
      <c r="I350">
        <v>2</v>
      </c>
      <c r="J350" t="s">
        <v>14</v>
      </c>
      <c r="K350" t="s">
        <v>47</v>
      </c>
      <c r="L350">
        <v>42</v>
      </c>
      <c r="M350" t="str">
        <f>IF(L350&gt;=55,"old",IF(L350&gt;=31,"Middle Age",IF(L350&lt;31,"Adolescent","invalid")))</f>
        <v>Middle Age</v>
      </c>
      <c r="N350" t="s">
        <v>15</v>
      </c>
    </row>
    <row r="351" spans="1:14" x14ac:dyDescent="0.3">
      <c r="A351">
        <v>24121</v>
      </c>
      <c r="B351" t="s">
        <v>28</v>
      </c>
      <c r="C351" t="s">
        <v>29</v>
      </c>
      <c r="D351" s="2">
        <v>30000</v>
      </c>
      <c r="E351">
        <v>0</v>
      </c>
      <c r="F351" t="s">
        <v>16</v>
      </c>
      <c r="G351" t="s">
        <v>17</v>
      </c>
      <c r="H351" t="s">
        <v>15</v>
      </c>
      <c r="I351">
        <v>1</v>
      </c>
      <c r="J351" t="s">
        <v>14</v>
      </c>
      <c r="K351" t="s">
        <v>47</v>
      </c>
      <c r="L351">
        <v>29</v>
      </c>
      <c r="M351" t="str">
        <f>IF(L351&gt;=55,"old",IF(L351&gt;=31,"Middle Age",IF(L351&lt;31,"Adolescent","invalid")))</f>
        <v>Adolescent</v>
      </c>
      <c r="N351" t="s">
        <v>13</v>
      </c>
    </row>
    <row r="352" spans="1:14" x14ac:dyDescent="0.3">
      <c r="A352">
        <v>27878</v>
      </c>
      <c r="B352" t="s">
        <v>28</v>
      </c>
      <c r="C352" t="s">
        <v>30</v>
      </c>
      <c r="D352" s="2">
        <v>20000</v>
      </c>
      <c r="E352">
        <v>0</v>
      </c>
      <c r="F352" t="s">
        <v>16</v>
      </c>
      <c r="G352" t="s">
        <v>21</v>
      </c>
      <c r="H352" t="s">
        <v>15</v>
      </c>
      <c r="I352">
        <v>0</v>
      </c>
      <c r="J352" t="s">
        <v>14</v>
      </c>
      <c r="K352" t="s">
        <v>55</v>
      </c>
      <c r="L352">
        <v>28</v>
      </c>
      <c r="M352" t="str">
        <f>IF(L352&gt;=55,"old",IF(L352&gt;=31,"Middle Age",IF(L352&lt;31,"Adolescent","invalid")))</f>
        <v>Adolescent</v>
      </c>
      <c r="N352" t="s">
        <v>13</v>
      </c>
    </row>
    <row r="353" spans="1:14" x14ac:dyDescent="0.3">
      <c r="A353">
        <v>13572</v>
      </c>
      <c r="B353" t="s">
        <v>28</v>
      </c>
      <c r="C353" t="s">
        <v>30</v>
      </c>
      <c r="D353" s="2">
        <v>10000</v>
      </c>
      <c r="E353">
        <v>3</v>
      </c>
      <c r="F353" t="s">
        <v>23</v>
      </c>
      <c r="G353" t="s">
        <v>21</v>
      </c>
      <c r="H353" t="s">
        <v>13</v>
      </c>
      <c r="I353">
        <v>0</v>
      </c>
      <c r="J353" t="s">
        <v>14</v>
      </c>
      <c r="K353" t="s">
        <v>55</v>
      </c>
      <c r="L353">
        <v>37</v>
      </c>
      <c r="M353" t="str">
        <f>IF(L353&gt;=55,"old",IF(L353&gt;=31,"Middle Age",IF(L353&lt;31,"Adolescent","invalid")))</f>
        <v>Middle Age</v>
      </c>
      <c r="N353" t="s">
        <v>13</v>
      </c>
    </row>
    <row r="354" spans="1:14" x14ac:dyDescent="0.3">
      <c r="A354">
        <v>27941</v>
      </c>
      <c r="B354" t="s">
        <v>27</v>
      </c>
      <c r="C354" t="s">
        <v>29</v>
      </c>
      <c r="D354" s="2">
        <v>80000</v>
      </c>
      <c r="E354">
        <v>4</v>
      </c>
      <c r="F354" t="s">
        <v>16</v>
      </c>
      <c r="G354" t="s">
        <v>18</v>
      </c>
      <c r="H354" t="s">
        <v>13</v>
      </c>
      <c r="I354">
        <v>2</v>
      </c>
      <c r="J354" t="s">
        <v>19</v>
      </c>
      <c r="K354" t="s">
        <v>55</v>
      </c>
      <c r="L354">
        <v>53</v>
      </c>
      <c r="M354" t="str">
        <f>IF(L354&gt;=55,"old",IF(L354&gt;=31,"Middle Age",IF(L354&lt;31,"Adolescent","invalid")))</f>
        <v>Middle Age</v>
      </c>
      <c r="N354" t="s">
        <v>15</v>
      </c>
    </row>
    <row r="355" spans="1:14" x14ac:dyDescent="0.3">
      <c r="A355">
        <v>26354</v>
      </c>
      <c r="B355" t="s">
        <v>28</v>
      </c>
      <c r="C355" t="s">
        <v>30</v>
      </c>
      <c r="D355" s="2">
        <v>40000</v>
      </c>
      <c r="E355">
        <v>0</v>
      </c>
      <c r="F355" t="s">
        <v>26</v>
      </c>
      <c r="G355" t="s">
        <v>17</v>
      </c>
      <c r="H355" t="s">
        <v>15</v>
      </c>
      <c r="I355">
        <v>0</v>
      </c>
      <c r="J355" t="s">
        <v>14</v>
      </c>
      <c r="K355" t="s">
        <v>55</v>
      </c>
      <c r="L355">
        <v>38</v>
      </c>
      <c r="M355" t="str">
        <f>IF(L355&gt;=55,"old",IF(L355&gt;=31,"Middle Age",IF(L355&lt;31,"Adolescent","invalid")))</f>
        <v>Middle Age</v>
      </c>
      <c r="N355" t="s">
        <v>13</v>
      </c>
    </row>
    <row r="356" spans="1:14" x14ac:dyDescent="0.3">
      <c r="A356">
        <v>14785</v>
      </c>
      <c r="B356" t="s">
        <v>28</v>
      </c>
      <c r="C356" t="s">
        <v>30</v>
      </c>
      <c r="D356" s="2">
        <v>30000</v>
      </c>
      <c r="E356">
        <v>1</v>
      </c>
      <c r="F356" t="s">
        <v>11</v>
      </c>
      <c r="G356" t="s">
        <v>17</v>
      </c>
      <c r="H356" t="s">
        <v>15</v>
      </c>
      <c r="I356">
        <v>1</v>
      </c>
      <c r="J356" t="s">
        <v>22</v>
      </c>
      <c r="K356" t="s">
        <v>46</v>
      </c>
      <c r="L356">
        <v>39</v>
      </c>
      <c r="M356" t="str">
        <f>IF(L356&gt;=55,"old",IF(L356&gt;=31,"Middle Age",IF(L356&lt;31,"Adolescent","invalid")))</f>
        <v>Middle Age</v>
      </c>
      <c r="N356" t="s">
        <v>15</v>
      </c>
    </row>
    <row r="357" spans="1:14" x14ac:dyDescent="0.3">
      <c r="A357">
        <v>17238</v>
      </c>
      <c r="B357" t="s">
        <v>28</v>
      </c>
      <c r="C357" t="s">
        <v>30</v>
      </c>
      <c r="D357" s="2">
        <v>80000</v>
      </c>
      <c r="E357">
        <v>0</v>
      </c>
      <c r="F357" t="s">
        <v>11</v>
      </c>
      <c r="G357" t="s">
        <v>18</v>
      </c>
      <c r="H357" t="s">
        <v>13</v>
      </c>
      <c r="I357">
        <v>3</v>
      </c>
      <c r="J357" t="s">
        <v>38</v>
      </c>
      <c r="K357" t="s">
        <v>46</v>
      </c>
      <c r="L357">
        <v>32</v>
      </c>
      <c r="M357" t="str">
        <f>IF(L357&gt;=55,"old",IF(L357&gt;=31,"Middle Age",IF(L357&lt;31,"Adolescent","invalid")))</f>
        <v>Middle Age</v>
      </c>
      <c r="N357" t="s">
        <v>15</v>
      </c>
    </row>
    <row r="358" spans="1:14" x14ac:dyDescent="0.3">
      <c r="A358">
        <v>23608</v>
      </c>
      <c r="B358" t="s">
        <v>27</v>
      </c>
      <c r="C358" t="s">
        <v>29</v>
      </c>
      <c r="D358" s="2">
        <v>150000</v>
      </c>
      <c r="E358">
        <v>3</v>
      </c>
      <c r="F358" t="s">
        <v>23</v>
      </c>
      <c r="G358" t="s">
        <v>18</v>
      </c>
      <c r="H358" t="s">
        <v>13</v>
      </c>
      <c r="I358">
        <v>3</v>
      </c>
      <c r="J358" t="s">
        <v>14</v>
      </c>
      <c r="K358" t="s">
        <v>46</v>
      </c>
      <c r="L358">
        <v>51</v>
      </c>
      <c r="M358" t="str">
        <f>IF(L358&gt;=55,"old",IF(L358&gt;=31,"Middle Age",IF(L358&lt;31,"Adolescent","invalid")))</f>
        <v>Middle Age</v>
      </c>
      <c r="N358" t="s">
        <v>13</v>
      </c>
    </row>
    <row r="359" spans="1:14" x14ac:dyDescent="0.3">
      <c r="A359">
        <v>22538</v>
      </c>
      <c r="B359" t="s">
        <v>28</v>
      </c>
      <c r="C359" t="s">
        <v>29</v>
      </c>
      <c r="D359" s="2">
        <v>10000</v>
      </c>
      <c r="E359">
        <v>0</v>
      </c>
      <c r="F359" t="s">
        <v>25</v>
      </c>
      <c r="G359" t="s">
        <v>21</v>
      </c>
      <c r="H359" t="s">
        <v>13</v>
      </c>
      <c r="I359">
        <v>2</v>
      </c>
      <c r="J359" t="s">
        <v>22</v>
      </c>
      <c r="K359" t="s">
        <v>46</v>
      </c>
      <c r="L359">
        <v>33</v>
      </c>
      <c r="M359" t="str">
        <f>IF(L359&gt;=55,"old",IF(L359&gt;=31,"Middle Age",IF(L359&lt;31,"Adolescent","invalid")))</f>
        <v>Middle Age</v>
      </c>
      <c r="N359" t="s">
        <v>15</v>
      </c>
    </row>
    <row r="360" spans="1:14" x14ac:dyDescent="0.3">
      <c r="A360">
        <v>12332</v>
      </c>
      <c r="B360" t="s">
        <v>27</v>
      </c>
      <c r="C360" t="s">
        <v>30</v>
      </c>
      <c r="D360" s="2">
        <v>90000</v>
      </c>
      <c r="E360">
        <v>4</v>
      </c>
      <c r="F360" t="s">
        <v>23</v>
      </c>
      <c r="G360" t="s">
        <v>24</v>
      </c>
      <c r="H360" t="s">
        <v>13</v>
      </c>
      <c r="I360">
        <v>3</v>
      </c>
      <c r="J360" t="s">
        <v>20</v>
      </c>
      <c r="K360" t="s">
        <v>46</v>
      </c>
      <c r="L360">
        <v>58</v>
      </c>
      <c r="M360" t="str">
        <f>IF(L360&gt;=55,"old",IF(L360&gt;=31,"Middle Age",IF(L360&lt;31,"Adolescent","invalid")))</f>
        <v>old</v>
      </c>
      <c r="N360" t="s">
        <v>13</v>
      </c>
    </row>
    <row r="361" spans="1:14" x14ac:dyDescent="0.3">
      <c r="A361">
        <v>17230</v>
      </c>
      <c r="B361" t="s">
        <v>27</v>
      </c>
      <c r="C361" t="s">
        <v>30</v>
      </c>
      <c r="D361" s="2">
        <v>80000</v>
      </c>
      <c r="E361">
        <v>0</v>
      </c>
      <c r="F361" t="s">
        <v>11</v>
      </c>
      <c r="G361" t="s">
        <v>18</v>
      </c>
      <c r="H361" t="s">
        <v>13</v>
      </c>
      <c r="I361">
        <v>3</v>
      </c>
      <c r="J361" t="s">
        <v>38</v>
      </c>
      <c r="K361" t="s">
        <v>46</v>
      </c>
      <c r="L361">
        <v>30</v>
      </c>
      <c r="M361" t="str">
        <f>IF(L361&gt;=55,"old",IF(L361&gt;=31,"Middle Age",IF(L361&lt;31,"Adolescent","invalid")))</f>
        <v>Adolescent</v>
      </c>
      <c r="N361" t="s">
        <v>15</v>
      </c>
    </row>
    <row r="362" spans="1:14" x14ac:dyDescent="0.3">
      <c r="A362">
        <v>13082</v>
      </c>
      <c r="B362" t="s">
        <v>28</v>
      </c>
      <c r="C362" t="s">
        <v>30</v>
      </c>
      <c r="D362" s="2">
        <v>130000</v>
      </c>
      <c r="E362">
        <v>0</v>
      </c>
      <c r="F362" t="s">
        <v>26</v>
      </c>
      <c r="G362" t="s">
        <v>24</v>
      </c>
      <c r="H362" t="s">
        <v>13</v>
      </c>
      <c r="I362">
        <v>0</v>
      </c>
      <c r="J362" t="s">
        <v>19</v>
      </c>
      <c r="K362" t="s">
        <v>43</v>
      </c>
      <c r="L362">
        <v>48</v>
      </c>
      <c r="M362" t="str">
        <f>IF(L362&gt;=55,"old",IF(L362&gt;=31,"Middle Age",IF(L362&lt;31,"Adolescent","invalid")))</f>
        <v>Middle Age</v>
      </c>
      <c r="N362" t="s">
        <v>13</v>
      </c>
    </row>
    <row r="363" spans="1:14" x14ac:dyDescent="0.3">
      <c r="A363">
        <v>22518</v>
      </c>
      <c r="B363" t="s">
        <v>28</v>
      </c>
      <c r="C363" t="s">
        <v>29</v>
      </c>
      <c r="D363" s="2">
        <v>30000</v>
      </c>
      <c r="E363">
        <v>3</v>
      </c>
      <c r="F363" t="s">
        <v>16</v>
      </c>
      <c r="G363" t="s">
        <v>17</v>
      </c>
      <c r="H363" t="s">
        <v>15</v>
      </c>
      <c r="I363">
        <v>2</v>
      </c>
      <c r="J363" t="s">
        <v>14</v>
      </c>
      <c r="K363" t="s">
        <v>43</v>
      </c>
      <c r="L363">
        <v>27</v>
      </c>
      <c r="M363" t="str">
        <f>IF(L363&gt;=55,"old",IF(L363&gt;=31,"Middle Age",IF(L363&lt;31,"Adolescent","invalid")))</f>
        <v>Adolescent</v>
      </c>
      <c r="N363" t="s">
        <v>13</v>
      </c>
    </row>
    <row r="364" spans="1:14" x14ac:dyDescent="0.3">
      <c r="A364">
        <v>13687</v>
      </c>
      <c r="B364" t="s">
        <v>27</v>
      </c>
      <c r="C364" t="s">
        <v>30</v>
      </c>
      <c r="D364" s="2">
        <v>40000</v>
      </c>
      <c r="E364">
        <v>1</v>
      </c>
      <c r="F364" t="s">
        <v>11</v>
      </c>
      <c r="G364" t="s">
        <v>12</v>
      </c>
      <c r="H364" t="s">
        <v>13</v>
      </c>
      <c r="I364">
        <v>1</v>
      </c>
      <c r="J364" t="s">
        <v>14</v>
      </c>
      <c r="K364" t="s">
        <v>55</v>
      </c>
      <c r="L364">
        <v>33</v>
      </c>
      <c r="M364" t="str">
        <f>IF(L364&gt;=55,"old",IF(L364&gt;=31,"Middle Age",IF(L364&lt;31,"Adolescent","invalid")))</f>
        <v>Middle Age</v>
      </c>
      <c r="N364" t="s">
        <v>13</v>
      </c>
    </row>
    <row r="365" spans="1:14" x14ac:dyDescent="0.3">
      <c r="A365">
        <v>23571</v>
      </c>
      <c r="B365" t="s">
        <v>27</v>
      </c>
      <c r="C365" t="s">
        <v>29</v>
      </c>
      <c r="D365" s="2">
        <v>40000</v>
      </c>
      <c r="E365">
        <v>2</v>
      </c>
      <c r="F365" t="s">
        <v>11</v>
      </c>
      <c r="G365" t="s">
        <v>24</v>
      </c>
      <c r="H365" t="s">
        <v>13</v>
      </c>
      <c r="I365">
        <v>2</v>
      </c>
      <c r="J365" t="s">
        <v>14</v>
      </c>
      <c r="K365" t="s">
        <v>55</v>
      </c>
      <c r="L365">
        <v>66</v>
      </c>
      <c r="M365" t="str">
        <f>IF(L365&gt;=55,"old",IF(L365&gt;=31,"Middle Age",IF(L365&lt;31,"Adolescent","invalid")))</f>
        <v>old</v>
      </c>
      <c r="N365" t="s">
        <v>13</v>
      </c>
    </row>
    <row r="366" spans="1:14" x14ac:dyDescent="0.3">
      <c r="A366">
        <v>19305</v>
      </c>
      <c r="B366" t="s">
        <v>28</v>
      </c>
      <c r="C366" t="s">
        <v>29</v>
      </c>
      <c r="D366" s="2">
        <v>10000</v>
      </c>
      <c r="E366">
        <v>2</v>
      </c>
      <c r="F366" t="s">
        <v>23</v>
      </c>
      <c r="G366" t="s">
        <v>21</v>
      </c>
      <c r="H366" t="s">
        <v>13</v>
      </c>
      <c r="I366">
        <v>1</v>
      </c>
      <c r="J366" t="s">
        <v>14</v>
      </c>
      <c r="K366" t="s">
        <v>47</v>
      </c>
      <c r="L366">
        <v>38</v>
      </c>
      <c r="M366" t="str">
        <f>IF(L366&gt;=55,"old",IF(L366&gt;=31,"Middle Age",IF(L366&lt;31,"Adolescent","invalid")))</f>
        <v>Middle Age</v>
      </c>
      <c r="N366" t="s">
        <v>13</v>
      </c>
    </row>
    <row r="367" spans="1:14" x14ac:dyDescent="0.3">
      <c r="A367">
        <v>22636</v>
      </c>
      <c r="B367" t="s">
        <v>28</v>
      </c>
      <c r="C367" t="s">
        <v>29</v>
      </c>
      <c r="D367" s="2">
        <v>40000</v>
      </c>
      <c r="E367">
        <v>0</v>
      </c>
      <c r="F367" t="s">
        <v>11</v>
      </c>
      <c r="G367" t="s">
        <v>17</v>
      </c>
      <c r="H367" t="s">
        <v>15</v>
      </c>
      <c r="I367">
        <v>0</v>
      </c>
      <c r="J367" t="s">
        <v>14</v>
      </c>
      <c r="K367" t="s">
        <v>47</v>
      </c>
      <c r="L367">
        <v>38</v>
      </c>
      <c r="M367" t="str">
        <f>IF(L367&gt;=55,"old",IF(L367&gt;=31,"Middle Age",IF(L367&lt;31,"Adolescent","invalid")))</f>
        <v>Middle Age</v>
      </c>
      <c r="N367" t="s">
        <v>13</v>
      </c>
    </row>
    <row r="368" spans="1:14" x14ac:dyDescent="0.3">
      <c r="A368">
        <v>17310</v>
      </c>
      <c r="B368" t="s">
        <v>27</v>
      </c>
      <c r="C368" t="s">
        <v>30</v>
      </c>
      <c r="D368" s="2">
        <v>60000</v>
      </c>
      <c r="E368">
        <v>1</v>
      </c>
      <c r="F368" t="s">
        <v>16</v>
      </c>
      <c r="G368" t="s">
        <v>12</v>
      </c>
      <c r="H368" t="s">
        <v>13</v>
      </c>
      <c r="I368">
        <v>1</v>
      </c>
      <c r="J368" t="s">
        <v>14</v>
      </c>
      <c r="K368" t="s">
        <v>42</v>
      </c>
      <c r="L368">
        <v>45</v>
      </c>
      <c r="M368" t="str">
        <f>IF(L368&gt;=55,"old",IF(L368&gt;=31,"Middle Age",IF(L368&lt;31,"Adolescent","invalid")))</f>
        <v>Middle Age</v>
      </c>
      <c r="N368" t="s">
        <v>13</v>
      </c>
    </row>
    <row r="369" spans="1:14" x14ac:dyDescent="0.3">
      <c r="A369">
        <v>12133</v>
      </c>
      <c r="B369" t="s">
        <v>27</v>
      </c>
      <c r="C369" t="s">
        <v>29</v>
      </c>
      <c r="D369" s="2">
        <v>130000</v>
      </c>
      <c r="E369">
        <v>3</v>
      </c>
      <c r="F369" t="s">
        <v>16</v>
      </c>
      <c r="G369" t="s">
        <v>18</v>
      </c>
      <c r="H369" t="s">
        <v>13</v>
      </c>
      <c r="I369">
        <v>3</v>
      </c>
      <c r="J369" t="s">
        <v>20</v>
      </c>
      <c r="K369" t="s">
        <v>42</v>
      </c>
      <c r="L369">
        <v>50</v>
      </c>
      <c r="M369" t="str">
        <f>IF(L369&gt;=55,"old",IF(L369&gt;=31,"Middle Age",IF(L369&lt;31,"Adolescent","invalid")))</f>
        <v>Middle Age</v>
      </c>
      <c r="N369" t="s">
        <v>13</v>
      </c>
    </row>
    <row r="370" spans="1:14" x14ac:dyDescent="0.3">
      <c r="A370">
        <v>25918</v>
      </c>
      <c r="B370" t="s">
        <v>28</v>
      </c>
      <c r="C370" t="s">
        <v>29</v>
      </c>
      <c r="D370" s="2">
        <v>30000</v>
      </c>
      <c r="E370">
        <v>2</v>
      </c>
      <c r="F370" t="s">
        <v>16</v>
      </c>
      <c r="G370" t="s">
        <v>17</v>
      </c>
      <c r="H370" t="s">
        <v>15</v>
      </c>
      <c r="I370">
        <v>2</v>
      </c>
      <c r="J370" t="s">
        <v>20</v>
      </c>
      <c r="K370" t="s">
        <v>44</v>
      </c>
      <c r="L370">
        <v>60</v>
      </c>
      <c r="M370" t="str">
        <f>IF(L370&gt;=55,"old",IF(L370&gt;=31,"Middle Age",IF(L370&lt;31,"Adolescent","invalid")))</f>
        <v>old</v>
      </c>
      <c r="N370" t="s">
        <v>13</v>
      </c>
    </row>
    <row r="371" spans="1:14" x14ac:dyDescent="0.3">
      <c r="A371">
        <v>25752</v>
      </c>
      <c r="B371" t="s">
        <v>28</v>
      </c>
      <c r="C371" t="s">
        <v>29</v>
      </c>
      <c r="D371" s="2">
        <v>20000</v>
      </c>
      <c r="E371">
        <v>2</v>
      </c>
      <c r="F371" t="s">
        <v>16</v>
      </c>
      <c r="G371" t="s">
        <v>21</v>
      </c>
      <c r="H371" t="s">
        <v>15</v>
      </c>
      <c r="I371">
        <v>1</v>
      </c>
      <c r="J371" t="s">
        <v>14</v>
      </c>
      <c r="K371" t="s">
        <v>44</v>
      </c>
      <c r="L371">
        <v>53</v>
      </c>
      <c r="M371" t="str">
        <f>IF(L371&gt;=55,"old",IF(L371&gt;=31,"Middle Age",IF(L371&lt;31,"Adolescent","invalid")))</f>
        <v>Middle Age</v>
      </c>
      <c r="N371" t="s">
        <v>13</v>
      </c>
    </row>
    <row r="372" spans="1:14" x14ac:dyDescent="0.3">
      <c r="A372">
        <v>17324</v>
      </c>
      <c r="B372" t="s">
        <v>27</v>
      </c>
      <c r="C372" t="s">
        <v>29</v>
      </c>
      <c r="D372" s="2">
        <v>100000</v>
      </c>
      <c r="E372">
        <v>4</v>
      </c>
      <c r="F372" t="s">
        <v>11</v>
      </c>
      <c r="G372" t="s">
        <v>18</v>
      </c>
      <c r="H372" t="s">
        <v>13</v>
      </c>
      <c r="I372">
        <v>1</v>
      </c>
      <c r="J372" t="s">
        <v>38</v>
      </c>
      <c r="K372" t="s">
        <v>43</v>
      </c>
      <c r="L372">
        <v>46</v>
      </c>
      <c r="M372" t="str">
        <f>IF(L372&gt;=55,"old",IF(L372&gt;=31,"Middle Age",IF(L372&lt;31,"Adolescent","invalid")))</f>
        <v>Middle Age</v>
      </c>
      <c r="N372" t="s">
        <v>15</v>
      </c>
    </row>
    <row r="373" spans="1:14" x14ac:dyDescent="0.3">
      <c r="A373">
        <v>22918</v>
      </c>
      <c r="B373" t="s">
        <v>28</v>
      </c>
      <c r="C373" t="s">
        <v>30</v>
      </c>
      <c r="D373" s="2">
        <v>80000</v>
      </c>
      <c r="E373">
        <v>5</v>
      </c>
      <c r="F373" t="s">
        <v>26</v>
      </c>
      <c r="G373" t="s">
        <v>24</v>
      </c>
      <c r="H373" t="s">
        <v>13</v>
      </c>
      <c r="I373">
        <v>3</v>
      </c>
      <c r="J373" t="s">
        <v>14</v>
      </c>
      <c r="K373" t="s">
        <v>43</v>
      </c>
      <c r="L373">
        <v>50</v>
      </c>
      <c r="M373" t="str">
        <f>IF(L373&gt;=55,"old",IF(L373&gt;=31,"Middle Age",IF(L373&lt;31,"Adolescent","invalid")))</f>
        <v>Middle Age</v>
      </c>
      <c r="N373" t="s">
        <v>15</v>
      </c>
    </row>
    <row r="374" spans="1:14" x14ac:dyDescent="0.3">
      <c r="A374">
        <v>12510</v>
      </c>
      <c r="B374" t="s">
        <v>27</v>
      </c>
      <c r="C374" t="s">
        <v>30</v>
      </c>
      <c r="D374" s="2">
        <v>40000</v>
      </c>
      <c r="E374">
        <v>1</v>
      </c>
      <c r="F374" t="s">
        <v>11</v>
      </c>
      <c r="G374" t="s">
        <v>12</v>
      </c>
      <c r="H374" t="s">
        <v>13</v>
      </c>
      <c r="I374">
        <v>1</v>
      </c>
      <c r="J374" t="s">
        <v>14</v>
      </c>
      <c r="K374" t="s">
        <v>43</v>
      </c>
      <c r="L374">
        <v>43</v>
      </c>
      <c r="M374" t="str">
        <f>IF(L374&gt;=55,"old",IF(L374&gt;=31,"Middle Age",IF(L374&lt;31,"Adolescent","invalid")))</f>
        <v>Middle Age</v>
      </c>
      <c r="N374" t="s">
        <v>13</v>
      </c>
    </row>
    <row r="375" spans="1:14" x14ac:dyDescent="0.3">
      <c r="A375">
        <v>25512</v>
      </c>
      <c r="B375" t="s">
        <v>28</v>
      </c>
      <c r="C375" t="s">
        <v>30</v>
      </c>
      <c r="D375" s="2">
        <v>20000</v>
      </c>
      <c r="E375">
        <v>0</v>
      </c>
      <c r="F375" t="s">
        <v>23</v>
      </c>
      <c r="G375" t="s">
        <v>21</v>
      </c>
      <c r="H375" t="s">
        <v>15</v>
      </c>
      <c r="I375">
        <v>1</v>
      </c>
      <c r="J375" t="s">
        <v>19</v>
      </c>
      <c r="K375" t="s">
        <v>43</v>
      </c>
      <c r="L375">
        <v>30</v>
      </c>
      <c r="M375" t="str">
        <f>IF(L375&gt;=55,"old",IF(L375&gt;=31,"Middle Age",IF(L375&lt;31,"Adolescent","invalid")))</f>
        <v>Adolescent</v>
      </c>
      <c r="N375" t="s">
        <v>15</v>
      </c>
    </row>
    <row r="376" spans="1:14" x14ac:dyDescent="0.3">
      <c r="A376">
        <v>16179</v>
      </c>
      <c r="B376" t="s">
        <v>28</v>
      </c>
      <c r="C376" t="s">
        <v>29</v>
      </c>
      <c r="D376" s="2">
        <v>80000</v>
      </c>
      <c r="E376">
        <v>5</v>
      </c>
      <c r="F376" t="s">
        <v>11</v>
      </c>
      <c r="G376" t="s">
        <v>18</v>
      </c>
      <c r="H376" t="s">
        <v>13</v>
      </c>
      <c r="I376">
        <v>4</v>
      </c>
      <c r="J376" t="s">
        <v>22</v>
      </c>
      <c r="K376" t="s">
        <v>46</v>
      </c>
      <c r="L376">
        <v>38</v>
      </c>
      <c r="M376" t="str">
        <f>IF(L376&gt;=55,"old",IF(L376&gt;=31,"Middle Age",IF(L376&lt;31,"Adolescent","invalid")))</f>
        <v>Middle Age</v>
      </c>
      <c r="N376" t="s">
        <v>15</v>
      </c>
    </row>
    <row r="377" spans="1:14" x14ac:dyDescent="0.3">
      <c r="A377">
        <v>15628</v>
      </c>
      <c r="B377" t="s">
        <v>27</v>
      </c>
      <c r="C377" t="s">
        <v>29</v>
      </c>
      <c r="D377" s="2">
        <v>40000</v>
      </c>
      <c r="E377">
        <v>1</v>
      </c>
      <c r="F377" t="s">
        <v>11</v>
      </c>
      <c r="G377" t="s">
        <v>12</v>
      </c>
      <c r="H377" t="s">
        <v>13</v>
      </c>
      <c r="I377">
        <v>1</v>
      </c>
      <c r="J377" t="s">
        <v>14</v>
      </c>
      <c r="K377" t="s">
        <v>46</v>
      </c>
      <c r="L377">
        <v>89</v>
      </c>
      <c r="M377" t="str">
        <f>IF(L377&gt;=55,"old",IF(L377&gt;=31,"Middle Age",IF(L377&lt;31,"Adolescent","invalid")))</f>
        <v>old</v>
      </c>
      <c r="N377" t="s">
        <v>15</v>
      </c>
    </row>
    <row r="378" spans="1:14" x14ac:dyDescent="0.3">
      <c r="A378">
        <v>20977</v>
      </c>
      <c r="B378" t="s">
        <v>27</v>
      </c>
      <c r="C378" t="s">
        <v>30</v>
      </c>
      <c r="D378" s="2">
        <v>20000</v>
      </c>
      <c r="E378">
        <v>1</v>
      </c>
      <c r="F378" t="s">
        <v>11</v>
      </c>
      <c r="G378" t="s">
        <v>17</v>
      </c>
      <c r="H378" t="s">
        <v>13</v>
      </c>
      <c r="I378">
        <v>0</v>
      </c>
      <c r="J378" t="s">
        <v>14</v>
      </c>
      <c r="K378" t="s">
        <v>56</v>
      </c>
      <c r="L378">
        <v>64</v>
      </c>
      <c r="M378" t="str">
        <f>IF(L378&gt;=55,"old",IF(L378&gt;=31,"Middle Age",IF(L378&lt;31,"Adolescent","invalid")))</f>
        <v>old</v>
      </c>
      <c r="N378" t="s">
        <v>13</v>
      </c>
    </row>
    <row r="379" spans="1:14" x14ac:dyDescent="0.3">
      <c r="A379">
        <v>18140</v>
      </c>
      <c r="B379" t="s">
        <v>27</v>
      </c>
      <c r="C379" t="s">
        <v>30</v>
      </c>
      <c r="D379" s="2">
        <v>130000</v>
      </c>
      <c r="E379">
        <v>3</v>
      </c>
      <c r="F379" t="s">
        <v>16</v>
      </c>
      <c r="G379" t="s">
        <v>18</v>
      </c>
      <c r="H379" t="s">
        <v>15</v>
      </c>
      <c r="I379">
        <v>3</v>
      </c>
      <c r="J379" t="s">
        <v>20</v>
      </c>
      <c r="K379" t="s">
        <v>56</v>
      </c>
      <c r="L379">
        <v>51</v>
      </c>
      <c r="M379" t="str">
        <f>IF(L379&gt;=55,"old",IF(L379&gt;=31,"Middle Age",IF(L379&lt;31,"Adolescent","invalid")))</f>
        <v>Middle Age</v>
      </c>
      <c r="N379" t="s">
        <v>13</v>
      </c>
    </row>
    <row r="380" spans="1:14" x14ac:dyDescent="0.3">
      <c r="A380">
        <v>20417</v>
      </c>
      <c r="B380" t="s">
        <v>27</v>
      </c>
      <c r="C380" t="s">
        <v>30</v>
      </c>
      <c r="D380" s="2">
        <v>30000</v>
      </c>
      <c r="E380">
        <v>3</v>
      </c>
      <c r="F380" t="s">
        <v>16</v>
      </c>
      <c r="G380" t="s">
        <v>17</v>
      </c>
      <c r="H380" t="s">
        <v>15</v>
      </c>
      <c r="I380">
        <v>2</v>
      </c>
      <c r="J380" t="s">
        <v>20</v>
      </c>
      <c r="K380" t="s">
        <v>42</v>
      </c>
      <c r="L380">
        <v>56</v>
      </c>
      <c r="M380" t="str">
        <f>IF(L380&gt;=55,"old",IF(L380&gt;=31,"Middle Age",IF(L380&lt;31,"Adolescent","invalid")))</f>
        <v>old</v>
      </c>
      <c r="N380" t="s">
        <v>15</v>
      </c>
    </row>
    <row r="381" spans="1:14" x14ac:dyDescent="0.3">
      <c r="A381">
        <v>18267</v>
      </c>
      <c r="B381" t="s">
        <v>27</v>
      </c>
      <c r="C381" t="s">
        <v>30</v>
      </c>
      <c r="D381" s="2">
        <v>60000</v>
      </c>
      <c r="E381">
        <v>3</v>
      </c>
      <c r="F381" t="s">
        <v>11</v>
      </c>
      <c r="G381" t="s">
        <v>18</v>
      </c>
      <c r="H381" t="s">
        <v>13</v>
      </c>
      <c r="I381">
        <v>2</v>
      </c>
      <c r="J381" t="s">
        <v>20</v>
      </c>
      <c r="K381" t="s">
        <v>42</v>
      </c>
      <c r="L381">
        <v>43</v>
      </c>
      <c r="M381" t="str">
        <f>IF(L381&gt;=55,"old",IF(L381&gt;=31,"Middle Age",IF(L381&lt;31,"Adolescent","invalid")))</f>
        <v>Middle Age</v>
      </c>
      <c r="N381" t="s">
        <v>15</v>
      </c>
    </row>
    <row r="382" spans="1:14" x14ac:dyDescent="0.3">
      <c r="A382">
        <v>13620</v>
      </c>
      <c r="B382" t="s">
        <v>28</v>
      </c>
      <c r="C382" t="s">
        <v>30</v>
      </c>
      <c r="D382" s="2">
        <v>70000</v>
      </c>
      <c r="E382">
        <v>0</v>
      </c>
      <c r="F382" t="s">
        <v>11</v>
      </c>
      <c r="G382" t="s">
        <v>18</v>
      </c>
      <c r="H382" t="s">
        <v>15</v>
      </c>
      <c r="I382">
        <v>3</v>
      </c>
      <c r="J382" t="s">
        <v>38</v>
      </c>
      <c r="K382" t="s">
        <v>42</v>
      </c>
      <c r="L382">
        <v>30</v>
      </c>
      <c r="M382" t="str">
        <f>IF(L382&gt;=55,"old",IF(L382&gt;=31,"Middle Age",IF(L382&lt;31,"Adolescent","invalid")))</f>
        <v>Adolescent</v>
      </c>
      <c r="N382" t="s">
        <v>13</v>
      </c>
    </row>
    <row r="383" spans="1:14" x14ac:dyDescent="0.3">
      <c r="A383">
        <v>22974</v>
      </c>
      <c r="B383" t="s">
        <v>27</v>
      </c>
      <c r="C383" t="s">
        <v>29</v>
      </c>
      <c r="D383" s="2">
        <v>30000</v>
      </c>
      <c r="E383">
        <v>2</v>
      </c>
      <c r="F383" t="s">
        <v>16</v>
      </c>
      <c r="G383" t="s">
        <v>17</v>
      </c>
      <c r="H383" t="s">
        <v>13</v>
      </c>
      <c r="I383">
        <v>2</v>
      </c>
      <c r="J383" t="s">
        <v>20</v>
      </c>
      <c r="K383" t="s">
        <v>42</v>
      </c>
      <c r="L383">
        <v>69</v>
      </c>
      <c r="M383" t="str">
        <f>IF(L383&gt;=55,"old",IF(L383&gt;=31,"Middle Age",IF(L383&lt;31,"Adolescent","invalid")))</f>
        <v>old</v>
      </c>
      <c r="N383" t="s">
        <v>15</v>
      </c>
    </row>
    <row r="384" spans="1:14" x14ac:dyDescent="0.3">
      <c r="A384">
        <v>13586</v>
      </c>
      <c r="B384" t="s">
        <v>27</v>
      </c>
      <c r="C384" t="s">
        <v>30</v>
      </c>
      <c r="D384" s="2">
        <v>80000</v>
      </c>
      <c r="E384">
        <v>4</v>
      </c>
      <c r="F384" t="s">
        <v>16</v>
      </c>
      <c r="G384" t="s">
        <v>18</v>
      </c>
      <c r="H384" t="s">
        <v>13</v>
      </c>
      <c r="I384">
        <v>2</v>
      </c>
      <c r="J384" t="s">
        <v>38</v>
      </c>
      <c r="K384" t="s">
        <v>42</v>
      </c>
      <c r="L384">
        <v>53</v>
      </c>
      <c r="M384" t="str">
        <f>IF(L384&gt;=55,"old",IF(L384&gt;=31,"Middle Age",IF(L384&lt;31,"Adolescent","invalid")))</f>
        <v>Middle Age</v>
      </c>
      <c r="N384" t="s">
        <v>15</v>
      </c>
    </row>
    <row r="385" spans="1:14" x14ac:dyDescent="0.3">
      <c r="A385">
        <v>17978</v>
      </c>
      <c r="B385" t="s">
        <v>27</v>
      </c>
      <c r="C385" t="s">
        <v>30</v>
      </c>
      <c r="D385" s="2">
        <v>40000</v>
      </c>
      <c r="E385">
        <v>0</v>
      </c>
      <c r="F385" t="s">
        <v>26</v>
      </c>
      <c r="G385" t="s">
        <v>17</v>
      </c>
      <c r="H385" t="s">
        <v>13</v>
      </c>
      <c r="I385">
        <v>0</v>
      </c>
      <c r="J385" t="s">
        <v>14</v>
      </c>
      <c r="K385" t="s">
        <v>42</v>
      </c>
      <c r="L385">
        <v>37</v>
      </c>
      <c r="M385" t="str">
        <f>IF(L385&gt;=55,"old",IF(L385&gt;=31,"Middle Age",IF(L385&lt;31,"Adolescent","invalid")))</f>
        <v>Middle Age</v>
      </c>
      <c r="N385" t="s">
        <v>13</v>
      </c>
    </row>
    <row r="386" spans="1:14" x14ac:dyDescent="0.3">
      <c r="A386">
        <v>12581</v>
      </c>
      <c r="B386" t="s">
        <v>28</v>
      </c>
      <c r="C386" t="s">
        <v>29</v>
      </c>
      <c r="D386" s="2">
        <v>10000</v>
      </c>
      <c r="E386">
        <v>0</v>
      </c>
      <c r="F386" t="s">
        <v>16</v>
      </c>
      <c r="G386" t="s">
        <v>21</v>
      </c>
      <c r="H386" t="s">
        <v>15</v>
      </c>
      <c r="I386">
        <v>1</v>
      </c>
      <c r="J386" t="s">
        <v>14</v>
      </c>
      <c r="K386" t="s">
        <v>47</v>
      </c>
      <c r="L386">
        <v>28</v>
      </c>
      <c r="M386" t="str">
        <f>IF(L386&gt;=55,"old",IF(L386&gt;=31,"Middle Age",IF(L386&lt;31,"Adolescent","invalid")))</f>
        <v>Adolescent</v>
      </c>
      <c r="N386" t="s">
        <v>13</v>
      </c>
    </row>
    <row r="387" spans="1:14" x14ac:dyDescent="0.3">
      <c r="A387">
        <v>18018</v>
      </c>
      <c r="B387" t="s">
        <v>28</v>
      </c>
      <c r="C387" t="s">
        <v>30</v>
      </c>
      <c r="D387" s="2">
        <v>30000</v>
      </c>
      <c r="E387">
        <v>3</v>
      </c>
      <c r="F387" t="s">
        <v>16</v>
      </c>
      <c r="G387" t="s">
        <v>17</v>
      </c>
      <c r="H387" t="s">
        <v>13</v>
      </c>
      <c r="I387">
        <v>0</v>
      </c>
      <c r="J387" t="s">
        <v>14</v>
      </c>
      <c r="K387" t="s">
        <v>47</v>
      </c>
      <c r="L387">
        <v>43</v>
      </c>
      <c r="M387" t="str">
        <f>IF(L387&gt;=55,"old",IF(L387&gt;=31,"Middle Age",IF(L387&lt;31,"Adolescent","invalid")))</f>
        <v>Middle Age</v>
      </c>
      <c r="N387" t="s">
        <v>15</v>
      </c>
    </row>
    <row r="388" spans="1:14" x14ac:dyDescent="0.3">
      <c r="A388">
        <v>28957</v>
      </c>
      <c r="B388" t="s">
        <v>28</v>
      </c>
      <c r="C388" t="s">
        <v>29</v>
      </c>
      <c r="D388" s="2">
        <v>120000</v>
      </c>
      <c r="E388">
        <v>0</v>
      </c>
      <c r="F388" t="s">
        <v>25</v>
      </c>
      <c r="G388" t="s">
        <v>18</v>
      </c>
      <c r="H388" t="s">
        <v>13</v>
      </c>
      <c r="I388">
        <v>4</v>
      </c>
      <c r="J388" t="s">
        <v>38</v>
      </c>
      <c r="K388" t="s">
        <v>49</v>
      </c>
      <c r="L388">
        <v>34</v>
      </c>
      <c r="M388" t="str">
        <f>IF(L388&gt;=55,"old",IF(L388&gt;=31,"Middle Age",IF(L388&lt;31,"Adolescent","invalid")))</f>
        <v>Middle Age</v>
      </c>
      <c r="N388" t="s">
        <v>13</v>
      </c>
    </row>
    <row r="389" spans="1:14" x14ac:dyDescent="0.3">
      <c r="A389">
        <v>13690</v>
      </c>
      <c r="B389" t="s">
        <v>28</v>
      </c>
      <c r="C389" t="s">
        <v>29</v>
      </c>
      <c r="D389" s="2">
        <v>20000</v>
      </c>
      <c r="E389">
        <v>0</v>
      </c>
      <c r="F389" t="s">
        <v>25</v>
      </c>
      <c r="G389" t="s">
        <v>21</v>
      </c>
      <c r="H389" t="s">
        <v>15</v>
      </c>
      <c r="I389">
        <v>2</v>
      </c>
      <c r="J389" t="s">
        <v>22</v>
      </c>
      <c r="K389" t="s">
        <v>49</v>
      </c>
      <c r="L389">
        <v>34</v>
      </c>
      <c r="M389" t="str">
        <f>IF(L389&gt;=55,"old",IF(L389&gt;=31,"Middle Age",IF(L389&lt;31,"Adolescent","invalid")))</f>
        <v>Middle Age</v>
      </c>
      <c r="N389" t="s">
        <v>13</v>
      </c>
    </row>
    <row r="390" spans="1:14" x14ac:dyDescent="0.3">
      <c r="A390">
        <v>12568</v>
      </c>
      <c r="B390" t="s">
        <v>27</v>
      </c>
      <c r="C390" t="s">
        <v>29</v>
      </c>
      <c r="D390" s="2">
        <v>30000</v>
      </c>
      <c r="E390">
        <v>1</v>
      </c>
      <c r="F390" t="s">
        <v>11</v>
      </c>
      <c r="G390" t="s">
        <v>17</v>
      </c>
      <c r="H390" t="s">
        <v>13</v>
      </c>
      <c r="I390">
        <v>0</v>
      </c>
      <c r="J390" t="s">
        <v>14</v>
      </c>
      <c r="K390" t="s">
        <v>51</v>
      </c>
      <c r="L390">
        <v>64</v>
      </c>
      <c r="M390" t="str">
        <f>IF(L390&gt;=55,"old",IF(L390&gt;=31,"Middle Age",IF(L390&lt;31,"Adolescent","invalid")))</f>
        <v>old</v>
      </c>
      <c r="N390" t="s">
        <v>15</v>
      </c>
    </row>
    <row r="391" spans="1:14" x14ac:dyDescent="0.3">
      <c r="A391">
        <v>13122</v>
      </c>
      <c r="B391" t="s">
        <v>27</v>
      </c>
      <c r="C391" t="s">
        <v>29</v>
      </c>
      <c r="D391" s="2">
        <v>80000</v>
      </c>
      <c r="E391">
        <v>0</v>
      </c>
      <c r="F391" t="s">
        <v>11</v>
      </c>
      <c r="G391" t="s">
        <v>18</v>
      </c>
      <c r="H391" t="s">
        <v>13</v>
      </c>
      <c r="I391">
        <v>1</v>
      </c>
      <c r="J391" t="s">
        <v>22</v>
      </c>
      <c r="K391" t="s">
        <v>51</v>
      </c>
      <c r="L391">
        <v>41</v>
      </c>
      <c r="M391" t="str">
        <f>IF(L391&gt;=55,"old",IF(L391&gt;=31,"Middle Age",IF(L391&lt;31,"Adolescent","invalid")))</f>
        <v>Middle Age</v>
      </c>
      <c r="N391" t="s">
        <v>13</v>
      </c>
    </row>
    <row r="392" spans="1:14" x14ac:dyDescent="0.3">
      <c r="A392">
        <v>21184</v>
      </c>
      <c r="B392" t="s">
        <v>28</v>
      </c>
      <c r="C392" t="s">
        <v>30</v>
      </c>
      <c r="D392" s="2">
        <v>70000</v>
      </c>
      <c r="E392">
        <v>0</v>
      </c>
      <c r="F392" t="s">
        <v>11</v>
      </c>
      <c r="G392" t="s">
        <v>18</v>
      </c>
      <c r="H392" t="s">
        <v>15</v>
      </c>
      <c r="I392">
        <v>1</v>
      </c>
      <c r="J392" t="s">
        <v>20</v>
      </c>
      <c r="K392" t="s">
        <v>52</v>
      </c>
      <c r="L392">
        <v>38</v>
      </c>
      <c r="M392" t="str">
        <f>IF(L392&gt;=55,"old",IF(L392&gt;=31,"Middle Age",IF(L392&lt;31,"Adolescent","invalid")))</f>
        <v>Middle Age</v>
      </c>
      <c r="N392" t="s">
        <v>15</v>
      </c>
    </row>
    <row r="393" spans="1:14" x14ac:dyDescent="0.3">
      <c r="A393">
        <v>26150</v>
      </c>
      <c r="B393" t="s">
        <v>28</v>
      </c>
      <c r="C393" t="s">
        <v>29</v>
      </c>
      <c r="D393" s="2">
        <v>70000</v>
      </c>
      <c r="E393">
        <v>0</v>
      </c>
      <c r="F393" t="s">
        <v>11</v>
      </c>
      <c r="G393" t="s">
        <v>18</v>
      </c>
      <c r="H393" t="s">
        <v>15</v>
      </c>
      <c r="I393">
        <v>1</v>
      </c>
      <c r="J393" t="s">
        <v>14</v>
      </c>
      <c r="K393" t="s">
        <v>52</v>
      </c>
      <c r="L393">
        <v>41</v>
      </c>
      <c r="M393" t="str">
        <f>IF(L393&gt;=55,"old",IF(L393&gt;=31,"Middle Age",IF(L393&lt;31,"Adolescent","invalid")))</f>
        <v>Middle Age</v>
      </c>
      <c r="N393" t="s">
        <v>13</v>
      </c>
    </row>
    <row r="394" spans="1:14" x14ac:dyDescent="0.3">
      <c r="A394">
        <v>24151</v>
      </c>
      <c r="B394" t="s">
        <v>28</v>
      </c>
      <c r="C394" t="s">
        <v>30</v>
      </c>
      <c r="D394" s="2">
        <v>20000</v>
      </c>
      <c r="E394">
        <v>1</v>
      </c>
      <c r="F394" t="s">
        <v>11</v>
      </c>
      <c r="G394" t="s">
        <v>17</v>
      </c>
      <c r="H394" t="s">
        <v>15</v>
      </c>
      <c r="I394">
        <v>0</v>
      </c>
      <c r="J394" t="s">
        <v>14</v>
      </c>
      <c r="K394" t="s">
        <v>46</v>
      </c>
      <c r="L394">
        <v>51</v>
      </c>
      <c r="M394" t="str">
        <f>IF(L394&gt;=55,"old",IF(L394&gt;=31,"Middle Age",IF(L394&lt;31,"Adolescent","invalid")))</f>
        <v>Middle Age</v>
      </c>
      <c r="N394" t="s">
        <v>15</v>
      </c>
    </row>
    <row r="395" spans="1:14" x14ac:dyDescent="0.3">
      <c r="A395">
        <v>23962</v>
      </c>
      <c r="B395" t="s">
        <v>27</v>
      </c>
      <c r="C395" t="s">
        <v>29</v>
      </c>
      <c r="D395" s="2">
        <v>10000</v>
      </c>
      <c r="E395">
        <v>0</v>
      </c>
      <c r="F395" t="s">
        <v>25</v>
      </c>
      <c r="G395" t="s">
        <v>21</v>
      </c>
      <c r="H395" t="s">
        <v>13</v>
      </c>
      <c r="I395">
        <v>2</v>
      </c>
      <c r="J395" t="s">
        <v>22</v>
      </c>
      <c r="K395" t="s">
        <v>46</v>
      </c>
      <c r="L395">
        <v>32</v>
      </c>
      <c r="M395" t="str">
        <f>IF(L395&gt;=55,"old",IF(L395&gt;=31,"Middle Age",IF(L395&lt;31,"Adolescent","invalid")))</f>
        <v>Middle Age</v>
      </c>
      <c r="N395" t="s">
        <v>15</v>
      </c>
    </row>
    <row r="396" spans="1:14" x14ac:dyDescent="0.3">
      <c r="A396">
        <v>17793</v>
      </c>
      <c r="B396" t="s">
        <v>27</v>
      </c>
      <c r="C396" t="s">
        <v>29</v>
      </c>
      <c r="D396" s="2">
        <v>40000</v>
      </c>
      <c r="E396">
        <v>0</v>
      </c>
      <c r="F396" t="s">
        <v>11</v>
      </c>
      <c r="G396" t="s">
        <v>17</v>
      </c>
      <c r="H396" t="s">
        <v>13</v>
      </c>
      <c r="I396">
        <v>0</v>
      </c>
      <c r="J396" t="s">
        <v>14</v>
      </c>
      <c r="K396" t="s">
        <v>47</v>
      </c>
      <c r="L396">
        <v>38</v>
      </c>
      <c r="M396" t="str">
        <f>IF(L396&gt;=55,"old",IF(L396&gt;=31,"Middle Age",IF(L396&lt;31,"Adolescent","invalid")))</f>
        <v>Middle Age</v>
      </c>
      <c r="N396" t="s">
        <v>13</v>
      </c>
    </row>
    <row r="397" spans="1:14" x14ac:dyDescent="0.3">
      <c r="A397">
        <v>14926</v>
      </c>
      <c r="B397" t="s">
        <v>27</v>
      </c>
      <c r="C397" t="s">
        <v>30</v>
      </c>
      <c r="D397" s="2">
        <v>30000</v>
      </c>
      <c r="E397">
        <v>1</v>
      </c>
      <c r="F397" t="s">
        <v>11</v>
      </c>
      <c r="G397" t="s">
        <v>17</v>
      </c>
      <c r="H397" t="s">
        <v>13</v>
      </c>
      <c r="I397">
        <v>0</v>
      </c>
      <c r="J397" t="s">
        <v>14</v>
      </c>
      <c r="K397" t="s">
        <v>47</v>
      </c>
      <c r="L397">
        <v>38</v>
      </c>
      <c r="M397" t="str">
        <f>IF(L397&gt;=55,"old",IF(L397&gt;=31,"Middle Age",IF(L397&lt;31,"Adolescent","invalid")))</f>
        <v>Middle Age</v>
      </c>
      <c r="N397" t="s">
        <v>13</v>
      </c>
    </row>
    <row r="398" spans="1:14" x14ac:dyDescent="0.3">
      <c r="A398">
        <v>16163</v>
      </c>
      <c r="B398" t="s">
        <v>28</v>
      </c>
      <c r="C398" t="s">
        <v>30</v>
      </c>
      <c r="D398" s="2">
        <v>60000</v>
      </c>
      <c r="E398">
        <v>2</v>
      </c>
      <c r="F398" t="s">
        <v>11</v>
      </c>
      <c r="G398" t="s">
        <v>18</v>
      </c>
      <c r="H398" t="s">
        <v>13</v>
      </c>
      <c r="I398">
        <v>1</v>
      </c>
      <c r="J398" t="s">
        <v>19</v>
      </c>
      <c r="K398" t="s">
        <v>47</v>
      </c>
      <c r="L398">
        <v>38</v>
      </c>
      <c r="M398" t="str">
        <f>IF(L398&gt;=55,"old",IF(L398&gt;=31,"Middle Age",IF(L398&lt;31,"Adolescent","invalid")))</f>
        <v>Middle Age</v>
      </c>
      <c r="N398" t="s">
        <v>13</v>
      </c>
    </row>
    <row r="399" spans="1:14" x14ac:dyDescent="0.3">
      <c r="A399">
        <v>21365</v>
      </c>
      <c r="B399" t="s">
        <v>27</v>
      </c>
      <c r="C399" t="s">
        <v>29</v>
      </c>
      <c r="D399" s="2">
        <v>10000</v>
      </c>
      <c r="E399">
        <v>2</v>
      </c>
      <c r="F399" t="s">
        <v>25</v>
      </c>
      <c r="G399" t="s">
        <v>17</v>
      </c>
      <c r="H399" t="s">
        <v>13</v>
      </c>
      <c r="I399">
        <v>2</v>
      </c>
      <c r="J399" t="s">
        <v>20</v>
      </c>
      <c r="K399" t="s">
        <v>47</v>
      </c>
      <c r="L399">
        <v>58</v>
      </c>
      <c r="M399" t="str">
        <f>IF(L399&gt;=55,"old",IF(L399&gt;=31,"Middle Age",IF(L399&lt;31,"Adolescent","invalid")))</f>
        <v>old</v>
      </c>
      <c r="N399" t="s">
        <v>15</v>
      </c>
    </row>
    <row r="400" spans="1:14" x14ac:dyDescent="0.3">
      <c r="A400">
        <v>27771</v>
      </c>
      <c r="B400" t="s">
        <v>28</v>
      </c>
      <c r="C400" t="s">
        <v>30</v>
      </c>
      <c r="D400" s="2">
        <v>30000</v>
      </c>
      <c r="E400">
        <v>1</v>
      </c>
      <c r="F400" t="s">
        <v>11</v>
      </c>
      <c r="G400" t="s">
        <v>17</v>
      </c>
      <c r="H400" t="s">
        <v>13</v>
      </c>
      <c r="I400">
        <v>1</v>
      </c>
      <c r="J400" t="s">
        <v>22</v>
      </c>
      <c r="K400" t="s">
        <v>43</v>
      </c>
      <c r="L400">
        <v>39</v>
      </c>
      <c r="M400" t="str">
        <f>IF(L400&gt;=55,"old",IF(L400&gt;=31,"Middle Age",IF(L400&lt;31,"Adolescent","invalid")))</f>
        <v>Middle Age</v>
      </c>
      <c r="N400" t="s">
        <v>13</v>
      </c>
    </row>
    <row r="401" spans="1:14" x14ac:dyDescent="0.3">
      <c r="A401">
        <v>26167</v>
      </c>
      <c r="B401" t="s">
        <v>28</v>
      </c>
      <c r="C401" t="s">
        <v>29</v>
      </c>
      <c r="D401" s="2">
        <v>40000</v>
      </c>
      <c r="E401">
        <v>2</v>
      </c>
      <c r="F401" t="s">
        <v>11</v>
      </c>
      <c r="G401" t="s">
        <v>24</v>
      </c>
      <c r="H401" t="s">
        <v>15</v>
      </c>
      <c r="I401">
        <v>1</v>
      </c>
      <c r="J401" t="s">
        <v>20</v>
      </c>
      <c r="K401" t="s">
        <v>43</v>
      </c>
      <c r="L401">
        <v>53</v>
      </c>
      <c r="M401" t="str">
        <f>IF(L401&gt;=55,"old",IF(L401&gt;=31,"Middle Age",IF(L401&lt;31,"Adolescent","invalid")))</f>
        <v>Middle Age</v>
      </c>
      <c r="N401" t="s">
        <v>13</v>
      </c>
    </row>
    <row r="402" spans="1:14" x14ac:dyDescent="0.3">
      <c r="A402">
        <v>25792</v>
      </c>
      <c r="B402" t="s">
        <v>28</v>
      </c>
      <c r="C402" t="s">
        <v>29</v>
      </c>
      <c r="D402" s="2">
        <v>110000</v>
      </c>
      <c r="E402">
        <v>3</v>
      </c>
      <c r="F402" t="s">
        <v>11</v>
      </c>
      <c r="G402" t="s">
        <v>24</v>
      </c>
      <c r="H402" t="s">
        <v>13</v>
      </c>
      <c r="I402">
        <v>4</v>
      </c>
      <c r="J402" t="s">
        <v>38</v>
      </c>
      <c r="K402" t="s">
        <v>42</v>
      </c>
      <c r="L402">
        <v>53</v>
      </c>
      <c r="M402" t="str">
        <f>IF(L402&gt;=55,"old",IF(L402&gt;=31,"Middle Age",IF(L402&lt;31,"Adolescent","invalid")))</f>
        <v>Middle Age</v>
      </c>
      <c r="N402" t="s">
        <v>15</v>
      </c>
    </row>
    <row r="403" spans="1:14" x14ac:dyDescent="0.3">
      <c r="A403">
        <v>11555</v>
      </c>
      <c r="B403" t="s">
        <v>27</v>
      </c>
      <c r="C403" t="s">
        <v>29</v>
      </c>
      <c r="D403" s="2">
        <v>40000</v>
      </c>
      <c r="E403">
        <v>1</v>
      </c>
      <c r="F403" t="s">
        <v>11</v>
      </c>
      <c r="G403" t="s">
        <v>17</v>
      </c>
      <c r="H403" t="s">
        <v>13</v>
      </c>
      <c r="I403">
        <v>0</v>
      </c>
      <c r="J403" t="s">
        <v>14</v>
      </c>
      <c r="K403" t="s">
        <v>42</v>
      </c>
      <c r="L403">
        <v>80</v>
      </c>
      <c r="M403" t="str">
        <f>IF(L403&gt;=55,"old",IF(L403&gt;=31,"Middle Age",IF(L403&lt;31,"Adolescent","invalid")))</f>
        <v>old</v>
      </c>
      <c r="N403" t="s">
        <v>15</v>
      </c>
    </row>
    <row r="404" spans="1:14" x14ac:dyDescent="0.3">
      <c r="A404">
        <v>22381</v>
      </c>
      <c r="B404" t="s">
        <v>27</v>
      </c>
      <c r="C404" t="s">
        <v>30</v>
      </c>
      <c r="D404" s="2">
        <v>10000</v>
      </c>
      <c r="E404">
        <v>1</v>
      </c>
      <c r="F404" t="s">
        <v>26</v>
      </c>
      <c r="G404" t="s">
        <v>21</v>
      </c>
      <c r="H404" t="s">
        <v>13</v>
      </c>
      <c r="I404">
        <v>0</v>
      </c>
      <c r="J404" t="s">
        <v>14</v>
      </c>
      <c r="K404" t="s">
        <v>46</v>
      </c>
      <c r="L404">
        <v>44</v>
      </c>
      <c r="M404" t="str">
        <f>IF(L404&gt;=55,"old",IF(L404&gt;=31,"Middle Age",IF(L404&lt;31,"Adolescent","invalid")))</f>
        <v>Middle Age</v>
      </c>
      <c r="N404" t="s">
        <v>15</v>
      </c>
    </row>
    <row r="405" spans="1:14" x14ac:dyDescent="0.3">
      <c r="A405">
        <v>17882</v>
      </c>
      <c r="B405" t="s">
        <v>27</v>
      </c>
      <c r="C405" t="s">
        <v>30</v>
      </c>
      <c r="D405" s="2">
        <v>20000</v>
      </c>
      <c r="E405">
        <v>1</v>
      </c>
      <c r="F405" t="s">
        <v>26</v>
      </c>
      <c r="G405" t="s">
        <v>17</v>
      </c>
      <c r="H405" t="s">
        <v>13</v>
      </c>
      <c r="I405">
        <v>0</v>
      </c>
      <c r="J405" t="s">
        <v>14</v>
      </c>
      <c r="K405" t="s">
        <v>46</v>
      </c>
      <c r="L405">
        <v>44</v>
      </c>
      <c r="M405" t="str">
        <f>IF(L405&gt;=55,"old",IF(L405&gt;=31,"Middle Age",IF(L405&lt;31,"Adolescent","invalid")))</f>
        <v>Middle Age</v>
      </c>
      <c r="N405" t="s">
        <v>15</v>
      </c>
    </row>
    <row r="406" spans="1:14" x14ac:dyDescent="0.3">
      <c r="A406">
        <v>22174</v>
      </c>
      <c r="B406" t="s">
        <v>27</v>
      </c>
      <c r="C406" t="s">
        <v>30</v>
      </c>
      <c r="D406" s="2">
        <v>30000</v>
      </c>
      <c r="E406">
        <v>3</v>
      </c>
      <c r="F406" t="s">
        <v>23</v>
      </c>
      <c r="G406" t="s">
        <v>12</v>
      </c>
      <c r="H406" t="s">
        <v>13</v>
      </c>
      <c r="I406">
        <v>2</v>
      </c>
      <c r="J406" t="s">
        <v>20</v>
      </c>
      <c r="K406" t="s">
        <v>46</v>
      </c>
      <c r="L406">
        <v>54</v>
      </c>
      <c r="M406" t="str">
        <f>IF(L406&gt;=55,"old",IF(L406&gt;=31,"Middle Age",IF(L406&lt;31,"Adolescent","invalid")))</f>
        <v>Middle Age</v>
      </c>
      <c r="N406" t="s">
        <v>13</v>
      </c>
    </row>
    <row r="407" spans="1:14" x14ac:dyDescent="0.3">
      <c r="A407">
        <v>22439</v>
      </c>
      <c r="B407" t="s">
        <v>27</v>
      </c>
      <c r="C407" t="s">
        <v>29</v>
      </c>
      <c r="D407" s="2">
        <v>30000</v>
      </c>
      <c r="E407">
        <v>0</v>
      </c>
      <c r="F407" t="s">
        <v>11</v>
      </c>
      <c r="G407" t="s">
        <v>17</v>
      </c>
      <c r="H407" t="s">
        <v>13</v>
      </c>
      <c r="I407">
        <v>0</v>
      </c>
      <c r="J407" t="s">
        <v>14</v>
      </c>
      <c r="K407" t="s">
        <v>46</v>
      </c>
      <c r="L407">
        <v>37</v>
      </c>
      <c r="M407" t="str">
        <f>IF(L407&gt;=55,"old",IF(L407&gt;=31,"Middle Age",IF(L407&lt;31,"Adolescent","invalid")))</f>
        <v>Middle Age</v>
      </c>
      <c r="N407" t="s">
        <v>13</v>
      </c>
    </row>
    <row r="408" spans="1:14" x14ac:dyDescent="0.3">
      <c r="A408">
        <v>18012</v>
      </c>
      <c r="B408" t="s">
        <v>27</v>
      </c>
      <c r="C408" t="s">
        <v>29</v>
      </c>
      <c r="D408" s="2">
        <v>40000</v>
      </c>
      <c r="E408">
        <v>1</v>
      </c>
      <c r="F408" t="s">
        <v>11</v>
      </c>
      <c r="G408" t="s">
        <v>12</v>
      </c>
      <c r="H408" t="s">
        <v>13</v>
      </c>
      <c r="I408">
        <v>0</v>
      </c>
      <c r="J408" t="s">
        <v>14</v>
      </c>
      <c r="K408" t="s">
        <v>46</v>
      </c>
      <c r="L408">
        <v>41</v>
      </c>
      <c r="M408" t="str">
        <f>IF(L408&gt;=55,"old",IF(L408&gt;=31,"Middle Age",IF(L408&lt;31,"Adolescent","invalid")))</f>
        <v>Middle Age</v>
      </c>
      <c r="N408" t="s">
        <v>15</v>
      </c>
    </row>
    <row r="409" spans="1:14" x14ac:dyDescent="0.3">
      <c r="A409">
        <v>27582</v>
      </c>
      <c r="B409" t="s">
        <v>28</v>
      </c>
      <c r="C409" t="s">
        <v>29</v>
      </c>
      <c r="D409" s="2">
        <v>90000</v>
      </c>
      <c r="E409">
        <v>2</v>
      </c>
      <c r="F409" t="s">
        <v>11</v>
      </c>
      <c r="G409" t="s">
        <v>18</v>
      </c>
      <c r="H409" t="s">
        <v>15</v>
      </c>
      <c r="I409">
        <v>0</v>
      </c>
      <c r="J409" t="s">
        <v>14</v>
      </c>
      <c r="K409" t="s">
        <v>46</v>
      </c>
      <c r="L409">
        <v>36</v>
      </c>
      <c r="M409" t="str">
        <f>IF(L409&gt;=55,"old",IF(L409&gt;=31,"Middle Age",IF(L409&lt;31,"Adolescent","invalid")))</f>
        <v>Middle Age</v>
      </c>
      <c r="N409" t="s">
        <v>13</v>
      </c>
    </row>
    <row r="410" spans="1:14" x14ac:dyDescent="0.3">
      <c r="A410">
        <v>12744</v>
      </c>
      <c r="B410" t="s">
        <v>28</v>
      </c>
      <c r="C410" t="s">
        <v>29</v>
      </c>
      <c r="D410" s="2">
        <v>40000</v>
      </c>
      <c r="E410">
        <v>2</v>
      </c>
      <c r="F410" t="s">
        <v>16</v>
      </c>
      <c r="G410" t="s">
        <v>17</v>
      </c>
      <c r="H410" t="s">
        <v>13</v>
      </c>
      <c r="I410">
        <v>0</v>
      </c>
      <c r="J410" t="s">
        <v>14</v>
      </c>
      <c r="K410" t="s">
        <v>47</v>
      </c>
      <c r="L410">
        <v>33</v>
      </c>
      <c r="M410" t="str">
        <f>IF(L410&gt;=55,"old",IF(L410&gt;=31,"Middle Age",IF(L410&lt;31,"Adolescent","invalid")))</f>
        <v>Middle Age</v>
      </c>
      <c r="N410" t="s">
        <v>15</v>
      </c>
    </row>
    <row r="411" spans="1:14" x14ac:dyDescent="0.3">
      <c r="A411">
        <v>22821</v>
      </c>
      <c r="B411" t="s">
        <v>27</v>
      </c>
      <c r="C411" t="s">
        <v>29</v>
      </c>
      <c r="D411" s="2">
        <v>130000</v>
      </c>
      <c r="E411">
        <v>3</v>
      </c>
      <c r="F411" t="s">
        <v>16</v>
      </c>
      <c r="G411" t="s">
        <v>18</v>
      </c>
      <c r="H411" t="s">
        <v>13</v>
      </c>
      <c r="I411">
        <v>4</v>
      </c>
      <c r="J411" t="s">
        <v>14</v>
      </c>
      <c r="K411" t="s">
        <v>47</v>
      </c>
      <c r="L411">
        <v>52</v>
      </c>
      <c r="M411" t="str">
        <f>IF(L411&gt;=55,"old",IF(L411&gt;=31,"Middle Age",IF(L411&lt;31,"Adolescent","invalid")))</f>
        <v>Middle Age</v>
      </c>
      <c r="N411" t="s">
        <v>15</v>
      </c>
    </row>
    <row r="412" spans="1:14" x14ac:dyDescent="0.3">
      <c r="A412">
        <v>20171</v>
      </c>
      <c r="B412" t="s">
        <v>27</v>
      </c>
      <c r="C412" t="s">
        <v>29</v>
      </c>
      <c r="D412" s="2">
        <v>20000</v>
      </c>
      <c r="E412">
        <v>2</v>
      </c>
      <c r="F412" t="s">
        <v>16</v>
      </c>
      <c r="G412" t="s">
        <v>21</v>
      </c>
      <c r="H412" t="s">
        <v>13</v>
      </c>
      <c r="I412">
        <v>1</v>
      </c>
      <c r="J412" t="s">
        <v>14</v>
      </c>
      <c r="K412" t="s">
        <v>42</v>
      </c>
      <c r="L412">
        <v>46</v>
      </c>
      <c r="M412" t="str">
        <f>IF(L412&gt;=55,"old",IF(L412&gt;=31,"Middle Age",IF(L412&lt;31,"Adolescent","invalid")))</f>
        <v>Middle Age</v>
      </c>
      <c r="N412" t="s">
        <v>13</v>
      </c>
    </row>
    <row r="413" spans="1:14" x14ac:dyDescent="0.3">
      <c r="A413">
        <v>11116</v>
      </c>
      <c r="B413" t="s">
        <v>27</v>
      </c>
      <c r="C413" t="s">
        <v>30</v>
      </c>
      <c r="D413" s="2">
        <v>70000</v>
      </c>
      <c r="E413">
        <v>5</v>
      </c>
      <c r="F413" t="s">
        <v>16</v>
      </c>
      <c r="G413" t="s">
        <v>12</v>
      </c>
      <c r="H413" t="s">
        <v>13</v>
      </c>
      <c r="I413">
        <v>2</v>
      </c>
      <c r="J413" t="s">
        <v>20</v>
      </c>
      <c r="K413" t="s">
        <v>42</v>
      </c>
      <c r="L413">
        <v>43</v>
      </c>
      <c r="M413" t="str">
        <f>IF(L413&gt;=55,"old",IF(L413&gt;=31,"Middle Age",IF(L413&lt;31,"Adolescent","invalid")))</f>
        <v>Middle Age</v>
      </c>
      <c r="N413" t="s">
        <v>15</v>
      </c>
    </row>
    <row r="414" spans="1:14" x14ac:dyDescent="0.3">
      <c r="A414">
        <v>20053</v>
      </c>
      <c r="B414" t="s">
        <v>28</v>
      </c>
      <c r="C414" t="s">
        <v>30</v>
      </c>
      <c r="D414" s="2">
        <v>40000</v>
      </c>
      <c r="E414">
        <v>2</v>
      </c>
      <c r="F414" t="s">
        <v>16</v>
      </c>
      <c r="G414" t="s">
        <v>17</v>
      </c>
      <c r="H414" t="s">
        <v>13</v>
      </c>
      <c r="I414">
        <v>0</v>
      </c>
      <c r="J414" t="s">
        <v>14</v>
      </c>
      <c r="K414" t="s">
        <v>49</v>
      </c>
      <c r="L414">
        <v>34</v>
      </c>
      <c r="M414" t="str">
        <f>IF(L414&gt;=55,"old",IF(L414&gt;=31,"Middle Age",IF(L414&lt;31,"Adolescent","invalid")))</f>
        <v>Middle Age</v>
      </c>
      <c r="N414" t="s">
        <v>15</v>
      </c>
    </row>
    <row r="415" spans="1:14" x14ac:dyDescent="0.3">
      <c r="A415">
        <v>25266</v>
      </c>
      <c r="B415" t="s">
        <v>28</v>
      </c>
      <c r="C415" t="s">
        <v>29</v>
      </c>
      <c r="D415" s="2">
        <v>30000</v>
      </c>
      <c r="E415">
        <v>2</v>
      </c>
      <c r="F415" t="s">
        <v>16</v>
      </c>
      <c r="G415" t="s">
        <v>17</v>
      </c>
      <c r="H415" t="s">
        <v>15</v>
      </c>
      <c r="I415">
        <v>2</v>
      </c>
      <c r="J415" t="s">
        <v>20</v>
      </c>
      <c r="K415" t="s">
        <v>49</v>
      </c>
      <c r="L415">
        <v>67</v>
      </c>
      <c r="M415" t="str">
        <f>IF(L415&gt;=55,"old",IF(L415&gt;=31,"Middle Age",IF(L415&lt;31,"Adolescent","invalid")))</f>
        <v>old</v>
      </c>
      <c r="N415" t="s">
        <v>15</v>
      </c>
    </row>
    <row r="416" spans="1:14" x14ac:dyDescent="0.3">
      <c r="A416">
        <v>17960</v>
      </c>
      <c r="B416" t="s">
        <v>27</v>
      </c>
      <c r="C416" t="s">
        <v>29</v>
      </c>
      <c r="D416" s="2">
        <v>40000</v>
      </c>
      <c r="E416">
        <v>0</v>
      </c>
      <c r="F416" t="s">
        <v>26</v>
      </c>
      <c r="G416" t="s">
        <v>17</v>
      </c>
      <c r="H416" t="s">
        <v>13</v>
      </c>
      <c r="I416">
        <v>0</v>
      </c>
      <c r="J416" t="s">
        <v>14</v>
      </c>
      <c r="K416" t="s">
        <v>49</v>
      </c>
      <c r="L416">
        <v>35</v>
      </c>
      <c r="M416" t="str">
        <f>IF(L416&gt;=55,"old",IF(L416&gt;=31,"Middle Age",IF(L416&lt;31,"Adolescent","invalid")))</f>
        <v>Middle Age</v>
      </c>
      <c r="N416" t="s">
        <v>13</v>
      </c>
    </row>
    <row r="417" spans="1:14" x14ac:dyDescent="0.3">
      <c r="A417">
        <v>13961</v>
      </c>
      <c r="B417" t="s">
        <v>27</v>
      </c>
      <c r="C417" t="s">
        <v>29</v>
      </c>
      <c r="D417" s="2">
        <v>80000</v>
      </c>
      <c r="E417">
        <v>5</v>
      </c>
      <c r="F417" t="s">
        <v>26</v>
      </c>
      <c r="G417" t="s">
        <v>24</v>
      </c>
      <c r="H417" t="s">
        <v>13</v>
      </c>
      <c r="I417">
        <v>3</v>
      </c>
      <c r="J417" t="s">
        <v>14</v>
      </c>
      <c r="K417" t="s">
        <v>49</v>
      </c>
      <c r="L417">
        <v>40</v>
      </c>
      <c r="M417" t="str">
        <f>IF(L417&gt;=55,"old",IF(L417&gt;=31,"Middle Age",IF(L417&lt;31,"Adolescent","invalid")))</f>
        <v>Middle Age</v>
      </c>
      <c r="N417" t="s">
        <v>15</v>
      </c>
    </row>
    <row r="418" spans="1:14" x14ac:dyDescent="0.3">
      <c r="A418">
        <v>11897</v>
      </c>
      <c r="B418" t="s">
        <v>28</v>
      </c>
      <c r="C418" t="s">
        <v>30</v>
      </c>
      <c r="D418" s="2">
        <v>60000</v>
      </c>
      <c r="E418">
        <v>2</v>
      </c>
      <c r="F418" t="s">
        <v>11</v>
      </c>
      <c r="G418" t="s">
        <v>18</v>
      </c>
      <c r="H418" t="s">
        <v>15</v>
      </c>
      <c r="I418">
        <v>1</v>
      </c>
      <c r="J418" t="s">
        <v>14</v>
      </c>
      <c r="K418" t="s">
        <v>58</v>
      </c>
      <c r="L418">
        <v>37</v>
      </c>
      <c r="M418" t="str">
        <f>IF(L418&gt;=55,"old",IF(L418&gt;=31,"Middle Age",IF(L418&lt;31,"Adolescent","invalid")))</f>
        <v>Middle Age</v>
      </c>
      <c r="N418" t="s">
        <v>13</v>
      </c>
    </row>
    <row r="419" spans="1:14" x14ac:dyDescent="0.3">
      <c r="A419">
        <v>11139</v>
      </c>
      <c r="B419" t="s">
        <v>28</v>
      </c>
      <c r="C419" t="s">
        <v>29</v>
      </c>
      <c r="D419" s="2">
        <v>30000</v>
      </c>
      <c r="E419">
        <v>2</v>
      </c>
      <c r="F419" t="s">
        <v>16</v>
      </c>
      <c r="G419" t="s">
        <v>17</v>
      </c>
      <c r="H419" t="s">
        <v>15</v>
      </c>
      <c r="I419">
        <v>2</v>
      </c>
      <c r="J419" t="s">
        <v>20</v>
      </c>
      <c r="K419" t="s">
        <v>58</v>
      </c>
      <c r="L419">
        <v>67</v>
      </c>
      <c r="M419" t="str">
        <f>IF(L419&gt;=55,"old",IF(L419&gt;=31,"Middle Age",IF(L419&lt;31,"Adolescent","invalid")))</f>
        <v>old</v>
      </c>
      <c r="N419" t="s">
        <v>15</v>
      </c>
    </row>
    <row r="420" spans="1:14" x14ac:dyDescent="0.3">
      <c r="A420">
        <v>11576</v>
      </c>
      <c r="B420" t="s">
        <v>27</v>
      </c>
      <c r="C420" t="s">
        <v>30</v>
      </c>
      <c r="D420" s="2">
        <v>30000</v>
      </c>
      <c r="E420">
        <v>1</v>
      </c>
      <c r="F420" t="s">
        <v>11</v>
      </c>
      <c r="G420" t="s">
        <v>12</v>
      </c>
      <c r="H420" t="s">
        <v>13</v>
      </c>
      <c r="I420">
        <v>2</v>
      </c>
      <c r="J420" t="s">
        <v>14</v>
      </c>
      <c r="K420" t="s">
        <v>49</v>
      </c>
      <c r="L420">
        <v>41</v>
      </c>
      <c r="M420" t="str">
        <f>IF(L420&gt;=55,"old",IF(L420&gt;=31,"Middle Age",IF(L420&lt;31,"Adolescent","invalid")))</f>
        <v>Middle Age</v>
      </c>
      <c r="N420" t="s">
        <v>13</v>
      </c>
    </row>
    <row r="421" spans="1:14" x14ac:dyDescent="0.3">
      <c r="A421">
        <v>19255</v>
      </c>
      <c r="B421" t="s">
        <v>28</v>
      </c>
      <c r="C421" t="s">
        <v>30</v>
      </c>
      <c r="D421" s="2">
        <v>10000</v>
      </c>
      <c r="E421">
        <v>2</v>
      </c>
      <c r="F421" t="s">
        <v>16</v>
      </c>
      <c r="G421" t="s">
        <v>21</v>
      </c>
      <c r="H421" t="s">
        <v>13</v>
      </c>
      <c r="I421">
        <v>1</v>
      </c>
      <c r="J421" t="s">
        <v>14</v>
      </c>
      <c r="K421" t="s">
        <v>49</v>
      </c>
      <c r="L421">
        <v>51</v>
      </c>
      <c r="M421" t="str">
        <f>IF(L421&gt;=55,"old",IF(L421&gt;=31,"Middle Age",IF(L421&lt;31,"Adolescent","invalid")))</f>
        <v>Middle Age</v>
      </c>
      <c r="N421" t="s">
        <v>13</v>
      </c>
    </row>
    <row r="422" spans="1:14" x14ac:dyDescent="0.3">
      <c r="A422">
        <v>18153</v>
      </c>
      <c r="B422" t="s">
        <v>27</v>
      </c>
      <c r="C422" t="s">
        <v>29</v>
      </c>
      <c r="D422" s="2">
        <v>100000</v>
      </c>
      <c r="E422">
        <v>2</v>
      </c>
      <c r="F422" t="s">
        <v>11</v>
      </c>
      <c r="G422" t="s">
        <v>24</v>
      </c>
      <c r="H422" t="s">
        <v>13</v>
      </c>
      <c r="I422">
        <v>4</v>
      </c>
      <c r="J422" t="s">
        <v>38</v>
      </c>
      <c r="K422" t="s">
        <v>46</v>
      </c>
      <c r="L422">
        <v>59</v>
      </c>
      <c r="M422" t="str">
        <f>IF(L422&gt;=55,"old",IF(L422&gt;=31,"Middle Age",IF(L422&lt;31,"Adolescent","invalid")))</f>
        <v>old</v>
      </c>
      <c r="N422" t="s">
        <v>15</v>
      </c>
    </row>
    <row r="423" spans="1:14" x14ac:dyDescent="0.3">
      <c r="A423">
        <v>14547</v>
      </c>
      <c r="B423" t="s">
        <v>27</v>
      </c>
      <c r="C423" t="s">
        <v>30</v>
      </c>
      <c r="D423" s="2">
        <v>10000</v>
      </c>
      <c r="E423">
        <v>2</v>
      </c>
      <c r="F423" t="s">
        <v>16</v>
      </c>
      <c r="G423" t="s">
        <v>21</v>
      </c>
      <c r="H423" t="s">
        <v>13</v>
      </c>
      <c r="I423">
        <v>0</v>
      </c>
      <c r="J423" t="s">
        <v>22</v>
      </c>
      <c r="K423" t="s">
        <v>46</v>
      </c>
      <c r="L423">
        <v>51</v>
      </c>
      <c r="M423" t="str">
        <f>IF(L423&gt;=55,"old",IF(L423&gt;=31,"Middle Age",IF(L423&lt;31,"Adolescent","invalid")))</f>
        <v>Middle Age</v>
      </c>
      <c r="N423" t="s">
        <v>15</v>
      </c>
    </row>
    <row r="424" spans="1:14" x14ac:dyDescent="0.3">
      <c r="A424">
        <v>24901</v>
      </c>
      <c r="B424" t="s">
        <v>28</v>
      </c>
      <c r="C424" t="s">
        <v>30</v>
      </c>
      <c r="D424" s="2">
        <v>110000</v>
      </c>
      <c r="E424">
        <v>0</v>
      </c>
      <c r="F424" t="s">
        <v>16</v>
      </c>
      <c r="G424" t="s">
        <v>24</v>
      </c>
      <c r="H424" t="s">
        <v>15</v>
      </c>
      <c r="I424">
        <v>3</v>
      </c>
      <c r="J424" t="s">
        <v>38</v>
      </c>
      <c r="K424" t="s">
        <v>46</v>
      </c>
      <c r="L424">
        <v>32</v>
      </c>
      <c r="M424" t="str">
        <f>IF(L424&gt;=55,"old",IF(L424&gt;=31,"Middle Age",IF(L424&lt;31,"Adolescent","invalid")))</f>
        <v>Middle Age</v>
      </c>
      <c r="N424" t="s">
        <v>13</v>
      </c>
    </row>
    <row r="425" spans="1:14" x14ac:dyDescent="0.3">
      <c r="A425">
        <v>27169</v>
      </c>
      <c r="B425" t="s">
        <v>28</v>
      </c>
      <c r="C425" t="s">
        <v>30</v>
      </c>
      <c r="D425" s="2">
        <v>30000</v>
      </c>
      <c r="E425">
        <v>0</v>
      </c>
      <c r="F425" t="s">
        <v>23</v>
      </c>
      <c r="G425" t="s">
        <v>21</v>
      </c>
      <c r="H425" t="s">
        <v>13</v>
      </c>
      <c r="I425">
        <v>1</v>
      </c>
      <c r="J425" t="s">
        <v>19</v>
      </c>
      <c r="K425" t="s">
        <v>46</v>
      </c>
      <c r="L425">
        <v>34</v>
      </c>
      <c r="M425" t="str">
        <f>IF(L425&gt;=55,"old",IF(L425&gt;=31,"Middle Age",IF(L425&lt;31,"Adolescent","invalid")))</f>
        <v>Middle Age</v>
      </c>
      <c r="N425" t="s">
        <v>13</v>
      </c>
    </row>
    <row r="426" spans="1:14" x14ac:dyDescent="0.3">
      <c r="A426">
        <v>14805</v>
      </c>
      <c r="B426" t="s">
        <v>28</v>
      </c>
      <c r="C426" t="s">
        <v>29</v>
      </c>
      <c r="D426" s="2">
        <v>10000</v>
      </c>
      <c r="E426">
        <v>3</v>
      </c>
      <c r="F426" t="s">
        <v>25</v>
      </c>
      <c r="G426" t="s">
        <v>21</v>
      </c>
      <c r="H426" t="s">
        <v>13</v>
      </c>
      <c r="I426">
        <v>2</v>
      </c>
      <c r="J426" t="s">
        <v>14</v>
      </c>
      <c r="K426" t="s">
        <v>47</v>
      </c>
      <c r="L426">
        <v>43</v>
      </c>
      <c r="M426" t="str">
        <f>IF(L426&gt;=55,"old",IF(L426&gt;=31,"Middle Age",IF(L426&lt;31,"Adolescent","invalid")))</f>
        <v>Middle Age</v>
      </c>
      <c r="N426" t="s">
        <v>15</v>
      </c>
    </row>
    <row r="427" spans="1:14" x14ac:dyDescent="0.3">
      <c r="A427">
        <v>15822</v>
      </c>
      <c r="B427" t="s">
        <v>27</v>
      </c>
      <c r="C427" t="s">
        <v>30</v>
      </c>
      <c r="D427" s="2">
        <v>40000</v>
      </c>
      <c r="E427">
        <v>2</v>
      </c>
      <c r="F427" t="s">
        <v>11</v>
      </c>
      <c r="G427" t="s">
        <v>24</v>
      </c>
      <c r="H427" t="s">
        <v>13</v>
      </c>
      <c r="I427">
        <v>2</v>
      </c>
      <c r="J427" t="s">
        <v>14</v>
      </c>
      <c r="K427" t="s">
        <v>47</v>
      </c>
      <c r="L427">
        <v>67</v>
      </c>
      <c r="M427" t="str">
        <f>IF(L427&gt;=55,"old",IF(L427&gt;=31,"Middle Age",IF(L427&lt;31,"Adolescent","invalid")))</f>
        <v>old</v>
      </c>
      <c r="N427" t="s">
        <v>15</v>
      </c>
    </row>
    <row r="428" spans="1:14" x14ac:dyDescent="0.3">
      <c r="A428">
        <v>19389</v>
      </c>
      <c r="B428" t="s">
        <v>28</v>
      </c>
      <c r="C428" t="s">
        <v>30</v>
      </c>
      <c r="D428" s="2">
        <v>30000</v>
      </c>
      <c r="E428">
        <v>0</v>
      </c>
      <c r="F428" t="s">
        <v>16</v>
      </c>
      <c r="G428" t="s">
        <v>17</v>
      </c>
      <c r="H428" t="s">
        <v>15</v>
      </c>
      <c r="I428">
        <v>1</v>
      </c>
      <c r="J428" t="s">
        <v>19</v>
      </c>
      <c r="K428" t="s">
        <v>47</v>
      </c>
      <c r="L428">
        <v>28</v>
      </c>
      <c r="M428" t="str">
        <f>IF(L428&gt;=55,"old",IF(L428&gt;=31,"Middle Age",IF(L428&lt;31,"Adolescent","invalid")))</f>
        <v>Adolescent</v>
      </c>
      <c r="N428" t="s">
        <v>15</v>
      </c>
    </row>
    <row r="429" spans="1:14" x14ac:dyDescent="0.3">
      <c r="A429">
        <v>17048</v>
      </c>
      <c r="B429" t="s">
        <v>28</v>
      </c>
      <c r="C429" t="s">
        <v>29</v>
      </c>
      <c r="D429" s="2">
        <v>90000</v>
      </c>
      <c r="E429">
        <v>1</v>
      </c>
      <c r="F429" t="s">
        <v>26</v>
      </c>
      <c r="G429" t="s">
        <v>24</v>
      </c>
      <c r="H429" t="s">
        <v>13</v>
      </c>
      <c r="I429">
        <v>0</v>
      </c>
      <c r="J429" t="s">
        <v>14</v>
      </c>
      <c r="K429" t="s">
        <v>47</v>
      </c>
      <c r="L429">
        <v>36</v>
      </c>
      <c r="M429" t="str">
        <f>IF(L429&gt;=55,"old",IF(L429&gt;=31,"Middle Age",IF(L429&lt;31,"Adolescent","invalid")))</f>
        <v>Middle Age</v>
      </c>
      <c r="N429" t="s">
        <v>13</v>
      </c>
    </row>
    <row r="430" spans="1:14" x14ac:dyDescent="0.3">
      <c r="A430">
        <v>22204</v>
      </c>
      <c r="B430" t="s">
        <v>27</v>
      </c>
      <c r="C430" t="s">
        <v>30</v>
      </c>
      <c r="D430" s="2">
        <v>110000</v>
      </c>
      <c r="E430">
        <v>4</v>
      </c>
      <c r="F430" t="s">
        <v>11</v>
      </c>
      <c r="G430" t="s">
        <v>24</v>
      </c>
      <c r="H430" t="s">
        <v>13</v>
      </c>
      <c r="I430">
        <v>3</v>
      </c>
      <c r="J430" t="s">
        <v>19</v>
      </c>
      <c r="K430" t="s">
        <v>52</v>
      </c>
      <c r="L430">
        <v>48</v>
      </c>
      <c r="M430" t="str">
        <f>IF(L430&gt;=55,"old",IF(L430&gt;=31,"Middle Age",IF(L430&lt;31,"Adolescent","invalid")))</f>
        <v>Middle Age</v>
      </c>
      <c r="N430" t="s">
        <v>15</v>
      </c>
    </row>
    <row r="431" spans="1:14" x14ac:dyDescent="0.3">
      <c r="A431">
        <v>12718</v>
      </c>
      <c r="B431" t="s">
        <v>28</v>
      </c>
      <c r="C431" t="s">
        <v>29</v>
      </c>
      <c r="D431" s="2">
        <v>30000</v>
      </c>
      <c r="E431">
        <v>0</v>
      </c>
      <c r="F431" t="s">
        <v>16</v>
      </c>
      <c r="G431" t="s">
        <v>17</v>
      </c>
      <c r="H431" t="s">
        <v>13</v>
      </c>
      <c r="I431">
        <v>1</v>
      </c>
      <c r="J431" t="s">
        <v>19</v>
      </c>
      <c r="K431" t="s">
        <v>52</v>
      </c>
      <c r="L431">
        <v>31</v>
      </c>
      <c r="M431" t="str">
        <f>IF(L431&gt;=55,"old",IF(L431&gt;=31,"Middle Age",IF(L431&lt;31,"Adolescent","invalid")))</f>
        <v>Middle Age</v>
      </c>
      <c r="N431" t="s">
        <v>15</v>
      </c>
    </row>
    <row r="432" spans="1:14" x14ac:dyDescent="0.3">
      <c r="A432">
        <v>15019</v>
      </c>
      <c r="B432" t="s">
        <v>28</v>
      </c>
      <c r="C432" t="s">
        <v>29</v>
      </c>
      <c r="D432" s="2">
        <v>30000</v>
      </c>
      <c r="E432">
        <v>3</v>
      </c>
      <c r="F432" t="s">
        <v>23</v>
      </c>
      <c r="G432" t="s">
        <v>12</v>
      </c>
      <c r="H432" t="s">
        <v>13</v>
      </c>
      <c r="I432">
        <v>2</v>
      </c>
      <c r="J432" t="s">
        <v>20</v>
      </c>
      <c r="K432" t="s">
        <v>49</v>
      </c>
      <c r="L432">
        <v>55</v>
      </c>
      <c r="M432" t="str">
        <f>IF(L432&gt;=55,"old",IF(L432&gt;=31,"Middle Age",IF(L432&lt;31,"Adolescent","invalid")))</f>
        <v>old</v>
      </c>
      <c r="N432" t="s">
        <v>15</v>
      </c>
    </row>
    <row r="433" spans="1:14" x14ac:dyDescent="0.3">
      <c r="A433">
        <v>28488</v>
      </c>
      <c r="B433" t="s">
        <v>28</v>
      </c>
      <c r="C433" t="s">
        <v>30</v>
      </c>
      <c r="D433" s="2">
        <v>20000</v>
      </c>
      <c r="E433">
        <v>0</v>
      </c>
      <c r="F433" t="s">
        <v>16</v>
      </c>
      <c r="G433" t="s">
        <v>21</v>
      </c>
      <c r="H433" t="s">
        <v>13</v>
      </c>
      <c r="I433">
        <v>0</v>
      </c>
      <c r="J433" t="s">
        <v>14</v>
      </c>
      <c r="K433" t="s">
        <v>49</v>
      </c>
      <c r="L433">
        <v>28</v>
      </c>
      <c r="M433" t="str">
        <f>IF(L433&gt;=55,"old",IF(L433&gt;=31,"Middle Age",IF(L433&lt;31,"Adolescent","invalid")))</f>
        <v>Adolescent</v>
      </c>
      <c r="N433" t="s">
        <v>13</v>
      </c>
    </row>
    <row r="434" spans="1:14" x14ac:dyDescent="0.3">
      <c r="A434">
        <v>21891</v>
      </c>
      <c r="B434" t="s">
        <v>27</v>
      </c>
      <c r="C434" t="s">
        <v>29</v>
      </c>
      <c r="D434" s="2">
        <v>110000</v>
      </c>
      <c r="E434">
        <v>0</v>
      </c>
      <c r="F434" t="s">
        <v>23</v>
      </c>
      <c r="G434" t="s">
        <v>24</v>
      </c>
      <c r="H434" t="s">
        <v>13</v>
      </c>
      <c r="I434">
        <v>3</v>
      </c>
      <c r="J434" t="s">
        <v>38</v>
      </c>
      <c r="K434" t="s">
        <v>44</v>
      </c>
      <c r="L434">
        <v>34</v>
      </c>
      <c r="M434" t="str">
        <f>IF(L434&gt;=55,"old",IF(L434&gt;=31,"Middle Age",IF(L434&lt;31,"Adolescent","invalid")))</f>
        <v>Middle Age</v>
      </c>
      <c r="N434" t="s">
        <v>13</v>
      </c>
    </row>
    <row r="435" spans="1:14" x14ac:dyDescent="0.3">
      <c r="A435">
        <v>27814</v>
      </c>
      <c r="B435" t="s">
        <v>28</v>
      </c>
      <c r="C435" t="s">
        <v>29</v>
      </c>
      <c r="D435" s="2">
        <v>30000</v>
      </c>
      <c r="E435">
        <v>3</v>
      </c>
      <c r="F435" t="s">
        <v>16</v>
      </c>
      <c r="G435" t="s">
        <v>17</v>
      </c>
      <c r="H435" t="s">
        <v>15</v>
      </c>
      <c r="I435">
        <v>1</v>
      </c>
      <c r="J435" t="s">
        <v>14</v>
      </c>
      <c r="K435" t="s">
        <v>44</v>
      </c>
      <c r="L435">
        <v>26</v>
      </c>
      <c r="M435" t="str">
        <f>IF(L435&gt;=55,"old",IF(L435&gt;=31,"Middle Age",IF(L435&lt;31,"Adolescent","invalid")))</f>
        <v>Adolescent</v>
      </c>
      <c r="N435" t="s">
        <v>15</v>
      </c>
    </row>
    <row r="436" spans="1:14" x14ac:dyDescent="0.3">
      <c r="A436">
        <v>22175</v>
      </c>
      <c r="B436" t="s">
        <v>27</v>
      </c>
      <c r="C436" t="s">
        <v>29</v>
      </c>
      <c r="D436" s="2">
        <v>30000</v>
      </c>
      <c r="E436">
        <v>3</v>
      </c>
      <c r="F436" t="s">
        <v>23</v>
      </c>
      <c r="G436" t="s">
        <v>12</v>
      </c>
      <c r="H436" t="s">
        <v>13</v>
      </c>
      <c r="I436">
        <v>2</v>
      </c>
      <c r="J436" t="s">
        <v>20</v>
      </c>
      <c r="K436" t="s">
        <v>49</v>
      </c>
      <c r="L436">
        <v>53</v>
      </c>
      <c r="M436" t="str">
        <f>IF(L436&gt;=55,"old",IF(L436&gt;=31,"Middle Age",IF(L436&lt;31,"Adolescent","invalid")))</f>
        <v>Middle Age</v>
      </c>
      <c r="N436" t="s">
        <v>13</v>
      </c>
    </row>
    <row r="437" spans="1:14" x14ac:dyDescent="0.3">
      <c r="A437">
        <v>29447</v>
      </c>
      <c r="B437" t="s">
        <v>28</v>
      </c>
      <c r="C437" t="s">
        <v>29</v>
      </c>
      <c r="D437" s="2">
        <v>10000</v>
      </c>
      <c r="E437">
        <v>2</v>
      </c>
      <c r="F437" t="s">
        <v>11</v>
      </c>
      <c r="G437" t="s">
        <v>17</v>
      </c>
      <c r="H437" t="s">
        <v>15</v>
      </c>
      <c r="I437">
        <v>1</v>
      </c>
      <c r="J437" t="s">
        <v>19</v>
      </c>
      <c r="K437" t="s">
        <v>49</v>
      </c>
      <c r="L437">
        <v>68</v>
      </c>
      <c r="M437" t="str">
        <f>IF(L437&gt;=55,"old",IF(L437&gt;=31,"Middle Age",IF(L437&lt;31,"Adolescent","invalid")))</f>
        <v>old</v>
      </c>
      <c r="N437" t="s">
        <v>15</v>
      </c>
    </row>
    <row r="438" spans="1:14" x14ac:dyDescent="0.3">
      <c r="A438">
        <v>19784</v>
      </c>
      <c r="B438" t="s">
        <v>27</v>
      </c>
      <c r="C438" t="s">
        <v>29</v>
      </c>
      <c r="D438" s="2">
        <v>80000</v>
      </c>
      <c r="E438">
        <v>2</v>
      </c>
      <c r="F438" t="s">
        <v>23</v>
      </c>
      <c r="G438" t="s">
        <v>12</v>
      </c>
      <c r="H438" t="s">
        <v>13</v>
      </c>
      <c r="I438">
        <v>2</v>
      </c>
      <c r="J438" t="s">
        <v>20</v>
      </c>
      <c r="K438" t="s">
        <v>58</v>
      </c>
      <c r="L438">
        <v>50</v>
      </c>
      <c r="M438" t="str">
        <f>IF(L438&gt;=55,"old",IF(L438&gt;=31,"Middle Age",IF(L438&lt;31,"Adolescent","invalid")))</f>
        <v>Middle Age</v>
      </c>
      <c r="N438" t="s">
        <v>13</v>
      </c>
    </row>
    <row r="439" spans="1:14" x14ac:dyDescent="0.3">
      <c r="A439">
        <v>27824</v>
      </c>
      <c r="B439" t="s">
        <v>28</v>
      </c>
      <c r="C439" t="s">
        <v>29</v>
      </c>
      <c r="D439" s="2">
        <v>30000</v>
      </c>
      <c r="E439">
        <v>3</v>
      </c>
      <c r="F439" t="s">
        <v>16</v>
      </c>
      <c r="G439" t="s">
        <v>17</v>
      </c>
      <c r="H439" t="s">
        <v>13</v>
      </c>
      <c r="I439">
        <v>2</v>
      </c>
      <c r="J439" t="s">
        <v>14</v>
      </c>
      <c r="K439" t="s">
        <v>58</v>
      </c>
      <c r="L439">
        <v>28</v>
      </c>
      <c r="M439" t="str">
        <f>IF(L439&gt;=55,"old",IF(L439&gt;=31,"Middle Age",IF(L439&lt;31,"Adolescent","invalid")))</f>
        <v>Adolescent</v>
      </c>
      <c r="N439" t="s">
        <v>13</v>
      </c>
    </row>
    <row r="440" spans="1:14" x14ac:dyDescent="0.3">
      <c r="A440">
        <v>24093</v>
      </c>
      <c r="B440" t="s">
        <v>28</v>
      </c>
      <c r="C440" t="s">
        <v>29</v>
      </c>
      <c r="D440" s="2">
        <v>80000</v>
      </c>
      <c r="E440">
        <v>0</v>
      </c>
      <c r="F440" t="s">
        <v>26</v>
      </c>
      <c r="G440" t="s">
        <v>12</v>
      </c>
      <c r="H440" t="s">
        <v>15</v>
      </c>
      <c r="I440">
        <v>0</v>
      </c>
      <c r="J440" t="s">
        <v>14</v>
      </c>
      <c r="K440" t="s">
        <v>46</v>
      </c>
      <c r="L440">
        <v>40</v>
      </c>
      <c r="M440" t="str">
        <f>IF(L440&gt;=55,"old",IF(L440&gt;=31,"Middle Age",IF(L440&lt;31,"Adolescent","invalid")))</f>
        <v>Middle Age</v>
      </c>
      <c r="N440" t="s">
        <v>13</v>
      </c>
    </row>
    <row r="441" spans="1:14" x14ac:dyDescent="0.3">
      <c r="A441">
        <v>19618</v>
      </c>
      <c r="B441" t="s">
        <v>27</v>
      </c>
      <c r="C441" t="s">
        <v>30</v>
      </c>
      <c r="D441" s="2">
        <v>70000</v>
      </c>
      <c r="E441">
        <v>5</v>
      </c>
      <c r="F441" t="s">
        <v>16</v>
      </c>
      <c r="G441" t="s">
        <v>12</v>
      </c>
      <c r="H441" t="s">
        <v>13</v>
      </c>
      <c r="I441">
        <v>2</v>
      </c>
      <c r="J441" t="s">
        <v>14</v>
      </c>
      <c r="K441" t="s">
        <v>46</v>
      </c>
      <c r="L441">
        <v>44</v>
      </c>
      <c r="M441" t="str">
        <f>IF(L441&gt;=55,"old",IF(L441&gt;=31,"Middle Age",IF(L441&lt;31,"Adolescent","invalid")))</f>
        <v>Middle Age</v>
      </c>
      <c r="N441" t="s">
        <v>15</v>
      </c>
    </row>
    <row r="442" spans="1:14" x14ac:dyDescent="0.3">
      <c r="A442">
        <v>21561</v>
      </c>
      <c r="B442" t="s">
        <v>28</v>
      </c>
      <c r="C442" t="s">
        <v>30</v>
      </c>
      <c r="D442" s="2">
        <v>90000</v>
      </c>
      <c r="E442">
        <v>0</v>
      </c>
      <c r="F442" t="s">
        <v>11</v>
      </c>
      <c r="G442" t="s">
        <v>18</v>
      </c>
      <c r="H442" t="s">
        <v>15</v>
      </c>
      <c r="I442">
        <v>3</v>
      </c>
      <c r="J442" t="s">
        <v>38</v>
      </c>
      <c r="K442" t="s">
        <v>49</v>
      </c>
      <c r="L442">
        <v>34</v>
      </c>
      <c r="M442" t="str">
        <f>IF(L442&gt;=55,"old",IF(L442&gt;=31,"Middle Age",IF(L442&lt;31,"Adolescent","invalid")))</f>
        <v>Middle Age</v>
      </c>
      <c r="N442" t="s">
        <v>13</v>
      </c>
    </row>
    <row r="443" spans="1:14" x14ac:dyDescent="0.3">
      <c r="A443">
        <v>11061</v>
      </c>
      <c r="B443" t="s">
        <v>27</v>
      </c>
      <c r="C443" t="s">
        <v>30</v>
      </c>
      <c r="D443" s="2">
        <v>70000</v>
      </c>
      <c r="E443">
        <v>2</v>
      </c>
      <c r="F443" t="s">
        <v>16</v>
      </c>
      <c r="G443" t="s">
        <v>12</v>
      </c>
      <c r="H443" t="s">
        <v>13</v>
      </c>
      <c r="I443">
        <v>2</v>
      </c>
      <c r="J443" t="s">
        <v>20</v>
      </c>
      <c r="K443" t="s">
        <v>49</v>
      </c>
      <c r="L443">
        <v>52</v>
      </c>
      <c r="M443" t="str">
        <f>IF(L443&gt;=55,"old",IF(L443&gt;=31,"Middle Age",IF(L443&lt;31,"Adolescent","invalid")))</f>
        <v>Middle Age</v>
      </c>
      <c r="N443" t="s">
        <v>13</v>
      </c>
    </row>
    <row r="444" spans="1:14" x14ac:dyDescent="0.3">
      <c r="A444">
        <v>26651</v>
      </c>
      <c r="B444" t="s">
        <v>28</v>
      </c>
      <c r="C444" t="s">
        <v>30</v>
      </c>
      <c r="D444" s="2">
        <v>80000</v>
      </c>
      <c r="E444">
        <v>4</v>
      </c>
      <c r="F444" t="s">
        <v>26</v>
      </c>
      <c r="G444" t="s">
        <v>24</v>
      </c>
      <c r="H444" t="s">
        <v>13</v>
      </c>
      <c r="I444">
        <v>0</v>
      </c>
      <c r="J444" t="s">
        <v>14</v>
      </c>
      <c r="K444" t="s">
        <v>49</v>
      </c>
      <c r="L444">
        <v>36</v>
      </c>
      <c r="M444" t="str">
        <f>IF(L444&gt;=55,"old",IF(L444&gt;=31,"Middle Age",IF(L444&lt;31,"Adolescent","invalid")))</f>
        <v>Middle Age</v>
      </c>
      <c r="N444" t="s">
        <v>13</v>
      </c>
    </row>
    <row r="445" spans="1:14" x14ac:dyDescent="0.3">
      <c r="A445">
        <v>21108</v>
      </c>
      <c r="B445" t="s">
        <v>27</v>
      </c>
      <c r="C445" t="s">
        <v>29</v>
      </c>
      <c r="D445" s="2">
        <v>40000</v>
      </c>
      <c r="E445">
        <v>1</v>
      </c>
      <c r="F445" t="s">
        <v>11</v>
      </c>
      <c r="G445" t="s">
        <v>12</v>
      </c>
      <c r="H445" t="s">
        <v>13</v>
      </c>
      <c r="I445">
        <v>1</v>
      </c>
      <c r="J445" t="s">
        <v>14</v>
      </c>
      <c r="K445" t="s">
        <v>49</v>
      </c>
      <c r="L445">
        <v>43</v>
      </c>
      <c r="M445" t="str">
        <f>IF(L445&gt;=55,"old",IF(L445&gt;=31,"Middle Age",IF(L445&lt;31,"Adolescent","invalid")))</f>
        <v>Middle Age</v>
      </c>
      <c r="N445" t="s">
        <v>13</v>
      </c>
    </row>
    <row r="446" spans="1:14" x14ac:dyDescent="0.3">
      <c r="A446">
        <v>12731</v>
      </c>
      <c r="B446" t="s">
        <v>28</v>
      </c>
      <c r="C446" t="s">
        <v>30</v>
      </c>
      <c r="D446" s="2">
        <v>30000</v>
      </c>
      <c r="E446">
        <v>0</v>
      </c>
      <c r="F446" t="s">
        <v>23</v>
      </c>
      <c r="G446" t="s">
        <v>21</v>
      </c>
      <c r="H446" t="s">
        <v>15</v>
      </c>
      <c r="I446">
        <v>1</v>
      </c>
      <c r="J446" t="s">
        <v>22</v>
      </c>
      <c r="K446" t="s">
        <v>51</v>
      </c>
      <c r="L446">
        <v>32</v>
      </c>
      <c r="M446" t="str">
        <f>IF(L446&gt;=55,"old",IF(L446&gt;=31,"Middle Age",IF(L446&lt;31,"Adolescent","invalid")))</f>
        <v>Middle Age</v>
      </c>
      <c r="N446" t="s">
        <v>15</v>
      </c>
    </row>
    <row r="447" spans="1:14" x14ac:dyDescent="0.3">
      <c r="A447">
        <v>25307</v>
      </c>
      <c r="B447" t="s">
        <v>27</v>
      </c>
      <c r="C447" t="s">
        <v>29</v>
      </c>
      <c r="D447" s="2">
        <v>40000</v>
      </c>
      <c r="E447">
        <v>1</v>
      </c>
      <c r="F447" t="s">
        <v>11</v>
      </c>
      <c r="G447" t="s">
        <v>12</v>
      </c>
      <c r="H447" t="s">
        <v>13</v>
      </c>
      <c r="I447">
        <v>1</v>
      </c>
      <c r="J447" t="s">
        <v>22</v>
      </c>
      <c r="K447" t="s">
        <v>51</v>
      </c>
      <c r="L447">
        <v>32</v>
      </c>
      <c r="M447" t="str">
        <f>IF(L447&gt;=55,"old",IF(L447&gt;=31,"Middle Age",IF(L447&lt;31,"Adolescent","invalid")))</f>
        <v>Middle Age</v>
      </c>
      <c r="N447" t="s">
        <v>13</v>
      </c>
    </row>
    <row r="448" spans="1:14" x14ac:dyDescent="0.3">
      <c r="A448">
        <v>14278</v>
      </c>
      <c r="B448" t="s">
        <v>27</v>
      </c>
      <c r="C448" t="s">
        <v>29</v>
      </c>
      <c r="D448" s="2">
        <v>130000</v>
      </c>
      <c r="E448">
        <v>0</v>
      </c>
      <c r="F448" t="s">
        <v>26</v>
      </c>
      <c r="G448" t="s">
        <v>24</v>
      </c>
      <c r="H448" t="s">
        <v>13</v>
      </c>
      <c r="I448">
        <v>1</v>
      </c>
      <c r="J448" t="s">
        <v>38</v>
      </c>
      <c r="K448" t="s">
        <v>51</v>
      </c>
      <c r="L448">
        <v>48</v>
      </c>
      <c r="M448" t="str">
        <f>IF(L448&gt;=55,"old",IF(L448&gt;=31,"Middle Age",IF(L448&lt;31,"Adolescent","invalid")))</f>
        <v>Middle Age</v>
      </c>
      <c r="N448" t="s">
        <v>15</v>
      </c>
    </row>
    <row r="449" spans="1:14" x14ac:dyDescent="0.3">
      <c r="A449">
        <v>20711</v>
      </c>
      <c r="B449" t="s">
        <v>27</v>
      </c>
      <c r="C449" t="s">
        <v>29</v>
      </c>
      <c r="D449" s="2">
        <v>40000</v>
      </c>
      <c r="E449">
        <v>1</v>
      </c>
      <c r="F449" t="s">
        <v>11</v>
      </c>
      <c r="G449" t="s">
        <v>12</v>
      </c>
      <c r="H449" t="s">
        <v>13</v>
      </c>
      <c r="I449">
        <v>0</v>
      </c>
      <c r="J449" t="s">
        <v>22</v>
      </c>
      <c r="K449" t="s">
        <v>51</v>
      </c>
      <c r="L449">
        <v>32</v>
      </c>
      <c r="M449" t="str">
        <f>IF(L449&gt;=55,"old",IF(L449&gt;=31,"Middle Age",IF(L449&lt;31,"Adolescent","invalid")))</f>
        <v>Middle Age</v>
      </c>
      <c r="N449" t="s">
        <v>13</v>
      </c>
    </row>
    <row r="450" spans="1:14" x14ac:dyDescent="0.3">
      <c r="A450">
        <v>11383</v>
      </c>
      <c r="B450" t="s">
        <v>27</v>
      </c>
      <c r="C450" t="s">
        <v>29</v>
      </c>
      <c r="D450" s="2">
        <v>30000</v>
      </c>
      <c r="E450">
        <v>3</v>
      </c>
      <c r="F450" t="s">
        <v>26</v>
      </c>
      <c r="G450" t="s">
        <v>17</v>
      </c>
      <c r="H450" t="s">
        <v>13</v>
      </c>
      <c r="I450">
        <v>0</v>
      </c>
      <c r="J450" t="s">
        <v>14</v>
      </c>
      <c r="K450" t="s">
        <v>50</v>
      </c>
      <c r="L450">
        <v>46</v>
      </c>
      <c r="M450" t="str">
        <f>IF(L450&gt;=55,"old",IF(L450&gt;=31,"Middle Age",IF(L450&lt;31,"Adolescent","invalid")))</f>
        <v>Middle Age</v>
      </c>
      <c r="N450" t="s">
        <v>15</v>
      </c>
    </row>
    <row r="451" spans="1:14" x14ac:dyDescent="0.3">
      <c r="A451">
        <v>12497</v>
      </c>
      <c r="B451" t="s">
        <v>27</v>
      </c>
      <c r="C451" t="s">
        <v>29</v>
      </c>
      <c r="D451" s="2">
        <v>40000</v>
      </c>
      <c r="E451">
        <v>1</v>
      </c>
      <c r="F451" t="s">
        <v>11</v>
      </c>
      <c r="G451" t="s">
        <v>12</v>
      </c>
      <c r="H451" t="s">
        <v>13</v>
      </c>
      <c r="I451">
        <v>0</v>
      </c>
      <c r="J451" t="s">
        <v>14</v>
      </c>
      <c r="K451" t="s">
        <v>50</v>
      </c>
      <c r="L451">
        <v>42</v>
      </c>
      <c r="M451" t="str">
        <f>IF(L451&gt;=55,"old",IF(L451&gt;=31,"Middle Age",IF(L451&lt;31,"Adolescent","invalid")))</f>
        <v>Middle Age</v>
      </c>
      <c r="N451" t="s">
        <v>15</v>
      </c>
    </row>
    <row r="452" spans="1:14" x14ac:dyDescent="0.3">
      <c r="A452">
        <v>16559</v>
      </c>
      <c r="B452" t="s">
        <v>28</v>
      </c>
      <c r="C452" t="s">
        <v>29</v>
      </c>
      <c r="D452" s="2">
        <v>10000</v>
      </c>
      <c r="E452">
        <v>2</v>
      </c>
      <c r="F452" t="s">
        <v>23</v>
      </c>
      <c r="G452" t="s">
        <v>21</v>
      </c>
      <c r="H452" t="s">
        <v>13</v>
      </c>
      <c r="I452">
        <v>0</v>
      </c>
      <c r="J452" t="s">
        <v>14</v>
      </c>
      <c r="K452" t="s">
        <v>51</v>
      </c>
      <c r="L452">
        <v>36</v>
      </c>
      <c r="M452" t="str">
        <f>IF(L452&gt;=55,"old",IF(L452&gt;=31,"Middle Age",IF(L452&lt;31,"Adolescent","invalid")))</f>
        <v>Middle Age</v>
      </c>
      <c r="N452" t="s">
        <v>13</v>
      </c>
    </row>
    <row r="453" spans="1:14" x14ac:dyDescent="0.3">
      <c r="A453">
        <v>11585</v>
      </c>
      <c r="B453" t="s">
        <v>27</v>
      </c>
      <c r="C453" t="s">
        <v>29</v>
      </c>
      <c r="D453" s="2">
        <v>40000</v>
      </c>
      <c r="E453">
        <v>1</v>
      </c>
      <c r="F453" t="s">
        <v>11</v>
      </c>
      <c r="G453" t="s">
        <v>12</v>
      </c>
      <c r="H453" t="s">
        <v>13</v>
      </c>
      <c r="I453">
        <v>0</v>
      </c>
      <c r="J453" t="s">
        <v>14</v>
      </c>
      <c r="K453" t="s">
        <v>51</v>
      </c>
      <c r="L453">
        <v>41</v>
      </c>
      <c r="M453" t="str">
        <f>IF(L453&gt;=55,"old",IF(L453&gt;=31,"Middle Age",IF(L453&lt;31,"Adolescent","invalid")))</f>
        <v>Middle Age</v>
      </c>
      <c r="N453" t="s">
        <v>15</v>
      </c>
    </row>
    <row r="454" spans="1:14" x14ac:dyDescent="0.3">
      <c r="A454">
        <v>20277</v>
      </c>
      <c r="B454" t="s">
        <v>27</v>
      </c>
      <c r="C454" t="s">
        <v>29</v>
      </c>
      <c r="D454" s="2">
        <v>30000</v>
      </c>
      <c r="E454">
        <v>2</v>
      </c>
      <c r="F454" t="s">
        <v>16</v>
      </c>
      <c r="G454" t="s">
        <v>17</v>
      </c>
      <c r="H454" t="s">
        <v>15</v>
      </c>
      <c r="I454">
        <v>2</v>
      </c>
      <c r="J454" t="s">
        <v>14</v>
      </c>
      <c r="K454" t="s">
        <v>49</v>
      </c>
      <c r="L454">
        <v>69</v>
      </c>
      <c r="M454" t="str">
        <f>IF(L454&gt;=55,"old",IF(L454&gt;=31,"Middle Age",IF(L454&lt;31,"Adolescent","invalid")))</f>
        <v>old</v>
      </c>
      <c r="N454" t="s">
        <v>15</v>
      </c>
    </row>
    <row r="455" spans="1:14" x14ac:dyDescent="0.3">
      <c r="A455">
        <v>26765</v>
      </c>
      <c r="B455" t="s">
        <v>28</v>
      </c>
      <c r="C455" t="s">
        <v>29</v>
      </c>
      <c r="D455" s="2">
        <v>70000</v>
      </c>
      <c r="E455">
        <v>5</v>
      </c>
      <c r="F455" t="s">
        <v>16</v>
      </c>
      <c r="G455" t="s">
        <v>12</v>
      </c>
      <c r="H455" t="s">
        <v>13</v>
      </c>
      <c r="I455">
        <v>2</v>
      </c>
      <c r="J455" t="s">
        <v>20</v>
      </c>
      <c r="K455" t="s">
        <v>49</v>
      </c>
      <c r="L455">
        <v>45</v>
      </c>
      <c r="M455" t="str">
        <f>IF(L455&gt;=55,"old",IF(L455&gt;=31,"Middle Age",IF(L455&lt;31,"Adolescent","invalid")))</f>
        <v>Middle Age</v>
      </c>
      <c r="N455" t="s">
        <v>15</v>
      </c>
    </row>
    <row r="456" spans="1:14" x14ac:dyDescent="0.3">
      <c r="A456">
        <v>12389</v>
      </c>
      <c r="B456" t="s">
        <v>28</v>
      </c>
      <c r="C456" t="s">
        <v>30</v>
      </c>
      <c r="D456" s="2">
        <v>30000</v>
      </c>
      <c r="E456">
        <v>0</v>
      </c>
      <c r="F456" t="s">
        <v>23</v>
      </c>
      <c r="G456" t="s">
        <v>21</v>
      </c>
      <c r="H456" t="s">
        <v>15</v>
      </c>
      <c r="I456">
        <v>1</v>
      </c>
      <c r="J456" t="s">
        <v>19</v>
      </c>
      <c r="K456" t="s">
        <v>52</v>
      </c>
      <c r="L456">
        <v>34</v>
      </c>
      <c r="M456" t="str">
        <f>IF(L456&gt;=55,"old",IF(L456&gt;=31,"Middle Age",IF(L456&lt;31,"Adolescent","invalid")))</f>
        <v>Middle Age</v>
      </c>
      <c r="N456" t="s">
        <v>15</v>
      </c>
    </row>
    <row r="457" spans="1:14" x14ac:dyDescent="0.3">
      <c r="A457">
        <v>13585</v>
      </c>
      <c r="B457" t="s">
        <v>27</v>
      </c>
      <c r="C457" t="s">
        <v>29</v>
      </c>
      <c r="D457" s="2">
        <v>80000</v>
      </c>
      <c r="E457">
        <v>4</v>
      </c>
      <c r="F457" t="s">
        <v>16</v>
      </c>
      <c r="G457" t="s">
        <v>18</v>
      </c>
      <c r="H457" t="s">
        <v>15</v>
      </c>
      <c r="I457">
        <v>1</v>
      </c>
      <c r="J457" t="s">
        <v>19</v>
      </c>
      <c r="K457" t="s">
        <v>52</v>
      </c>
      <c r="L457">
        <v>53</v>
      </c>
      <c r="M457" t="str">
        <f>IF(L457&gt;=55,"old",IF(L457&gt;=31,"Middle Age",IF(L457&lt;31,"Adolescent","invalid")))</f>
        <v>Middle Age</v>
      </c>
      <c r="N457" t="s">
        <v>13</v>
      </c>
    </row>
    <row r="458" spans="1:14" x14ac:dyDescent="0.3">
      <c r="A458">
        <v>26385</v>
      </c>
      <c r="B458" t="s">
        <v>28</v>
      </c>
      <c r="C458" t="s">
        <v>30</v>
      </c>
      <c r="D458" s="2">
        <v>120000</v>
      </c>
      <c r="E458">
        <v>3</v>
      </c>
      <c r="F458" t="s">
        <v>23</v>
      </c>
      <c r="G458" t="s">
        <v>18</v>
      </c>
      <c r="H458" t="s">
        <v>15</v>
      </c>
      <c r="I458">
        <v>4</v>
      </c>
      <c r="J458" t="s">
        <v>20</v>
      </c>
      <c r="K458" t="s">
        <v>58</v>
      </c>
      <c r="L458">
        <v>50</v>
      </c>
      <c r="M458" t="str">
        <f>IF(L458&gt;=55,"old",IF(L458&gt;=31,"Middle Age",IF(L458&lt;31,"Adolescent","invalid")))</f>
        <v>Middle Age</v>
      </c>
      <c r="N458" t="s">
        <v>15</v>
      </c>
    </row>
    <row r="459" spans="1:14" x14ac:dyDescent="0.3">
      <c r="A459">
        <v>12236</v>
      </c>
      <c r="B459" t="s">
        <v>27</v>
      </c>
      <c r="C459" t="s">
        <v>29</v>
      </c>
      <c r="D459" s="2">
        <v>20000</v>
      </c>
      <c r="E459">
        <v>1</v>
      </c>
      <c r="F459" t="s">
        <v>16</v>
      </c>
      <c r="G459" t="s">
        <v>21</v>
      </c>
      <c r="H459" t="s">
        <v>13</v>
      </c>
      <c r="I459">
        <v>0</v>
      </c>
      <c r="J459" t="s">
        <v>14</v>
      </c>
      <c r="K459" t="s">
        <v>58</v>
      </c>
      <c r="L459">
        <v>65</v>
      </c>
      <c r="M459" t="str">
        <f>IF(L459&gt;=55,"old",IF(L459&gt;=31,"Middle Age",IF(L459&lt;31,"Adolescent","invalid")))</f>
        <v>old</v>
      </c>
      <c r="N459" t="s">
        <v>15</v>
      </c>
    </row>
    <row r="460" spans="1:14" x14ac:dyDescent="0.3">
      <c r="A460">
        <v>21560</v>
      </c>
      <c r="B460" t="s">
        <v>27</v>
      </c>
      <c r="C460" t="s">
        <v>30</v>
      </c>
      <c r="D460" s="2">
        <v>120000</v>
      </c>
      <c r="E460">
        <v>0</v>
      </c>
      <c r="F460" t="s">
        <v>25</v>
      </c>
      <c r="G460" t="s">
        <v>18</v>
      </c>
      <c r="H460" t="s">
        <v>13</v>
      </c>
      <c r="I460">
        <v>4</v>
      </c>
      <c r="J460" t="s">
        <v>38</v>
      </c>
      <c r="K460" t="s">
        <v>48</v>
      </c>
      <c r="L460">
        <v>32</v>
      </c>
      <c r="M460" t="str">
        <f>IF(L460&gt;=55,"old",IF(L460&gt;=31,"Middle Age",IF(L460&lt;31,"Adolescent","invalid")))</f>
        <v>Middle Age</v>
      </c>
      <c r="N460" t="s">
        <v>13</v>
      </c>
    </row>
    <row r="461" spans="1:14" x14ac:dyDescent="0.3">
      <c r="A461">
        <v>21554</v>
      </c>
      <c r="B461" t="s">
        <v>28</v>
      </c>
      <c r="C461" t="s">
        <v>29</v>
      </c>
      <c r="D461" s="2">
        <v>80000</v>
      </c>
      <c r="E461">
        <v>0</v>
      </c>
      <c r="F461" t="s">
        <v>11</v>
      </c>
      <c r="G461" t="s">
        <v>18</v>
      </c>
      <c r="H461" t="s">
        <v>15</v>
      </c>
      <c r="I461">
        <v>3</v>
      </c>
      <c r="J461" t="s">
        <v>38</v>
      </c>
      <c r="K461" t="s">
        <v>48</v>
      </c>
      <c r="L461">
        <v>33</v>
      </c>
      <c r="M461" t="str">
        <f>IF(L461&gt;=55,"old",IF(L461&gt;=31,"Middle Age",IF(L461&lt;31,"Adolescent","invalid")))</f>
        <v>Middle Age</v>
      </c>
      <c r="N461" t="s">
        <v>15</v>
      </c>
    </row>
    <row r="462" spans="1:14" x14ac:dyDescent="0.3">
      <c r="A462">
        <v>13662</v>
      </c>
      <c r="B462" t="s">
        <v>28</v>
      </c>
      <c r="C462" t="s">
        <v>30</v>
      </c>
      <c r="D462" s="2">
        <v>20000</v>
      </c>
      <c r="E462">
        <v>0</v>
      </c>
      <c r="F462" t="s">
        <v>25</v>
      </c>
      <c r="G462" t="s">
        <v>21</v>
      </c>
      <c r="H462" t="s">
        <v>13</v>
      </c>
      <c r="I462">
        <v>2</v>
      </c>
      <c r="J462" t="s">
        <v>22</v>
      </c>
      <c r="K462" t="s">
        <v>42</v>
      </c>
      <c r="L462">
        <v>31</v>
      </c>
      <c r="M462" t="str">
        <f>IF(L462&gt;=55,"old",IF(L462&gt;=31,"Middle Age",IF(L462&lt;31,"Adolescent","invalid")))</f>
        <v>Middle Age</v>
      </c>
      <c r="N462" t="s">
        <v>13</v>
      </c>
    </row>
    <row r="463" spans="1:14" x14ac:dyDescent="0.3">
      <c r="A463">
        <v>13089</v>
      </c>
      <c r="B463" t="s">
        <v>27</v>
      </c>
      <c r="C463" t="s">
        <v>29</v>
      </c>
      <c r="D463" s="2">
        <v>120000</v>
      </c>
      <c r="E463">
        <v>1</v>
      </c>
      <c r="F463" t="s">
        <v>11</v>
      </c>
      <c r="G463" t="s">
        <v>24</v>
      </c>
      <c r="H463" t="s">
        <v>13</v>
      </c>
      <c r="I463">
        <v>2</v>
      </c>
      <c r="J463" t="s">
        <v>14</v>
      </c>
      <c r="K463" t="s">
        <v>42</v>
      </c>
      <c r="L463">
        <v>46</v>
      </c>
      <c r="M463" t="str">
        <f>IF(L463&gt;=55,"old",IF(L463&gt;=31,"Middle Age",IF(L463&lt;31,"Adolescent","invalid")))</f>
        <v>Middle Age</v>
      </c>
      <c r="N463" t="s">
        <v>13</v>
      </c>
    </row>
    <row r="464" spans="1:14" x14ac:dyDescent="0.3">
      <c r="A464">
        <v>14791</v>
      </c>
      <c r="B464" t="s">
        <v>27</v>
      </c>
      <c r="C464" t="s">
        <v>29</v>
      </c>
      <c r="D464" s="2">
        <v>40000</v>
      </c>
      <c r="E464">
        <v>0</v>
      </c>
      <c r="F464" t="s">
        <v>11</v>
      </c>
      <c r="G464" t="s">
        <v>17</v>
      </c>
      <c r="H464" t="s">
        <v>13</v>
      </c>
      <c r="I464">
        <v>0</v>
      </c>
      <c r="J464" t="s">
        <v>14</v>
      </c>
      <c r="K464" t="s">
        <v>42</v>
      </c>
      <c r="L464">
        <v>39</v>
      </c>
      <c r="M464" t="str">
        <f>IF(L464&gt;=55,"old",IF(L464&gt;=31,"Middle Age",IF(L464&lt;31,"Adolescent","invalid")))</f>
        <v>Middle Age</v>
      </c>
      <c r="N464" t="s">
        <v>13</v>
      </c>
    </row>
    <row r="465" spans="1:14" x14ac:dyDescent="0.3">
      <c r="A465">
        <v>19331</v>
      </c>
      <c r="B465" t="s">
        <v>28</v>
      </c>
      <c r="C465" t="s">
        <v>30</v>
      </c>
      <c r="D465" s="2">
        <v>20000</v>
      </c>
      <c r="E465">
        <v>2</v>
      </c>
      <c r="F465" t="s">
        <v>23</v>
      </c>
      <c r="G465" t="s">
        <v>21</v>
      </c>
      <c r="H465" t="s">
        <v>13</v>
      </c>
      <c r="I465">
        <v>1</v>
      </c>
      <c r="J465" t="s">
        <v>14</v>
      </c>
      <c r="K465" t="s">
        <v>42</v>
      </c>
      <c r="L465">
        <v>40</v>
      </c>
      <c r="M465" t="str">
        <f>IF(L465&gt;=55,"old",IF(L465&gt;=31,"Middle Age",IF(L465&lt;31,"Adolescent","invalid")))</f>
        <v>Middle Age</v>
      </c>
      <c r="N465" t="s">
        <v>15</v>
      </c>
    </row>
    <row r="466" spans="1:14" x14ac:dyDescent="0.3">
      <c r="A466">
        <v>17754</v>
      </c>
      <c r="B466" t="s">
        <v>28</v>
      </c>
      <c r="C466" t="s">
        <v>29</v>
      </c>
      <c r="D466" s="2">
        <v>30000</v>
      </c>
      <c r="E466">
        <v>3</v>
      </c>
      <c r="F466" t="s">
        <v>11</v>
      </c>
      <c r="G466" t="s">
        <v>17</v>
      </c>
      <c r="H466" t="s">
        <v>13</v>
      </c>
      <c r="I466">
        <v>0</v>
      </c>
      <c r="J466" t="s">
        <v>14</v>
      </c>
      <c r="K466" t="s">
        <v>47</v>
      </c>
      <c r="L466">
        <v>46</v>
      </c>
      <c r="M466" t="str">
        <f>IF(L466&gt;=55,"old",IF(L466&gt;=31,"Middle Age",IF(L466&lt;31,"Adolescent","invalid")))</f>
        <v>Middle Age</v>
      </c>
      <c r="N466" t="s">
        <v>13</v>
      </c>
    </row>
    <row r="467" spans="1:14" x14ac:dyDescent="0.3">
      <c r="A467">
        <v>11149</v>
      </c>
      <c r="B467" t="s">
        <v>27</v>
      </c>
      <c r="C467" t="s">
        <v>30</v>
      </c>
      <c r="D467" s="2">
        <v>40000</v>
      </c>
      <c r="E467">
        <v>2</v>
      </c>
      <c r="F467" t="s">
        <v>11</v>
      </c>
      <c r="G467" t="s">
        <v>24</v>
      </c>
      <c r="H467" t="s">
        <v>13</v>
      </c>
      <c r="I467">
        <v>2</v>
      </c>
      <c r="J467" t="s">
        <v>14</v>
      </c>
      <c r="K467" t="s">
        <v>47</v>
      </c>
      <c r="L467">
        <v>65</v>
      </c>
      <c r="M467" t="str">
        <f>IF(L467&gt;=55,"old",IF(L467&gt;=31,"Middle Age",IF(L467&lt;31,"Adolescent","invalid")))</f>
        <v>old</v>
      </c>
      <c r="N467" t="s">
        <v>15</v>
      </c>
    </row>
    <row r="468" spans="1:14" x14ac:dyDescent="0.3">
      <c r="A468">
        <v>16549</v>
      </c>
      <c r="B468" t="s">
        <v>28</v>
      </c>
      <c r="C468" t="s">
        <v>29</v>
      </c>
      <c r="D468" s="2">
        <v>30000</v>
      </c>
      <c r="E468">
        <v>3</v>
      </c>
      <c r="F468" t="s">
        <v>11</v>
      </c>
      <c r="G468" t="s">
        <v>17</v>
      </c>
      <c r="H468" t="s">
        <v>13</v>
      </c>
      <c r="I468">
        <v>0</v>
      </c>
      <c r="J468" t="s">
        <v>14</v>
      </c>
      <c r="K468" t="s">
        <v>49</v>
      </c>
      <c r="L468">
        <v>47</v>
      </c>
      <c r="M468" t="str">
        <f>IF(L468&gt;=55,"old",IF(L468&gt;=31,"Middle Age",IF(L468&lt;31,"Adolescent","invalid")))</f>
        <v>Middle Age</v>
      </c>
      <c r="N468" t="s">
        <v>13</v>
      </c>
    </row>
    <row r="469" spans="1:14" x14ac:dyDescent="0.3">
      <c r="A469">
        <v>24305</v>
      </c>
      <c r="B469" t="s">
        <v>28</v>
      </c>
      <c r="C469" t="s">
        <v>30</v>
      </c>
      <c r="D469" s="2">
        <v>100000</v>
      </c>
      <c r="E469">
        <v>1</v>
      </c>
      <c r="F469" t="s">
        <v>11</v>
      </c>
      <c r="G469" t="s">
        <v>24</v>
      </c>
      <c r="H469" t="s">
        <v>15</v>
      </c>
      <c r="I469">
        <v>3</v>
      </c>
      <c r="J469" t="s">
        <v>14</v>
      </c>
      <c r="K469" t="s">
        <v>49</v>
      </c>
      <c r="L469">
        <v>46</v>
      </c>
      <c r="M469" t="str">
        <f>IF(L469&gt;=55,"old",IF(L469&gt;=31,"Middle Age",IF(L469&lt;31,"Adolescent","invalid")))</f>
        <v>Middle Age</v>
      </c>
      <c r="N469" t="s">
        <v>13</v>
      </c>
    </row>
    <row r="470" spans="1:14" x14ac:dyDescent="0.3">
      <c r="A470">
        <v>18253</v>
      </c>
      <c r="B470" t="s">
        <v>27</v>
      </c>
      <c r="C470" t="s">
        <v>29</v>
      </c>
      <c r="D470" s="2">
        <v>80000</v>
      </c>
      <c r="E470">
        <v>5</v>
      </c>
      <c r="F470" t="s">
        <v>26</v>
      </c>
      <c r="G470" t="s">
        <v>24</v>
      </c>
      <c r="H470" t="s">
        <v>13</v>
      </c>
      <c r="I470">
        <v>3</v>
      </c>
      <c r="J470" t="s">
        <v>14</v>
      </c>
      <c r="K470" t="s">
        <v>48</v>
      </c>
      <c r="L470">
        <v>40</v>
      </c>
      <c r="M470" t="str">
        <f>IF(L470&gt;=55,"old",IF(L470&gt;=31,"Middle Age",IF(L470&lt;31,"Adolescent","invalid")))</f>
        <v>Middle Age</v>
      </c>
      <c r="N470" t="s">
        <v>15</v>
      </c>
    </row>
    <row r="471" spans="1:14" x14ac:dyDescent="0.3">
      <c r="A471">
        <v>20147</v>
      </c>
      <c r="B471" t="s">
        <v>27</v>
      </c>
      <c r="C471" t="s">
        <v>29</v>
      </c>
      <c r="D471" s="2">
        <v>30000</v>
      </c>
      <c r="E471">
        <v>1</v>
      </c>
      <c r="F471" t="s">
        <v>11</v>
      </c>
      <c r="G471" t="s">
        <v>17</v>
      </c>
      <c r="H471" t="s">
        <v>13</v>
      </c>
      <c r="I471">
        <v>0</v>
      </c>
      <c r="J471" t="s">
        <v>14</v>
      </c>
      <c r="K471" t="s">
        <v>48</v>
      </c>
      <c r="L471">
        <v>65</v>
      </c>
      <c r="M471" t="str">
        <f>IF(L471&gt;=55,"old",IF(L471&gt;=31,"Middle Age",IF(L471&lt;31,"Adolescent","invalid")))</f>
        <v>old</v>
      </c>
      <c r="N471" t="s">
        <v>15</v>
      </c>
    </row>
    <row r="472" spans="1:14" x14ac:dyDescent="0.3">
      <c r="A472">
        <v>15612</v>
      </c>
      <c r="B472" t="s">
        <v>28</v>
      </c>
      <c r="C472" t="s">
        <v>30</v>
      </c>
      <c r="D472" s="2">
        <v>30000</v>
      </c>
      <c r="E472">
        <v>0</v>
      </c>
      <c r="F472" t="s">
        <v>23</v>
      </c>
      <c r="G472" t="s">
        <v>21</v>
      </c>
      <c r="H472" t="s">
        <v>15</v>
      </c>
      <c r="I472">
        <v>1</v>
      </c>
      <c r="J472" t="s">
        <v>22</v>
      </c>
      <c r="K472" t="s">
        <v>49</v>
      </c>
      <c r="L472">
        <v>28</v>
      </c>
      <c r="M472" t="str">
        <f>IF(L472&gt;=55,"old",IF(L472&gt;=31,"Middle Age",IF(L472&lt;31,"Adolescent","invalid")))</f>
        <v>Adolescent</v>
      </c>
      <c r="N472" t="s">
        <v>15</v>
      </c>
    </row>
    <row r="473" spans="1:14" x14ac:dyDescent="0.3">
      <c r="A473">
        <v>28323</v>
      </c>
      <c r="B473" t="s">
        <v>28</v>
      </c>
      <c r="C473" t="s">
        <v>30</v>
      </c>
      <c r="D473" s="2">
        <v>70000</v>
      </c>
      <c r="E473">
        <v>0</v>
      </c>
      <c r="F473" t="s">
        <v>11</v>
      </c>
      <c r="G473" t="s">
        <v>18</v>
      </c>
      <c r="H473" t="s">
        <v>15</v>
      </c>
      <c r="I473">
        <v>2</v>
      </c>
      <c r="J473" t="s">
        <v>20</v>
      </c>
      <c r="K473" t="s">
        <v>49</v>
      </c>
      <c r="L473">
        <v>43</v>
      </c>
      <c r="M473" t="str">
        <f>IF(L473&gt;=55,"old",IF(L473&gt;=31,"Middle Age",IF(L473&lt;31,"Adolescent","invalid")))</f>
        <v>Middle Age</v>
      </c>
      <c r="N473" t="s">
        <v>13</v>
      </c>
    </row>
    <row r="474" spans="1:14" x14ac:dyDescent="0.3">
      <c r="A474">
        <v>22634</v>
      </c>
      <c r="B474" t="s">
        <v>28</v>
      </c>
      <c r="C474" t="s">
        <v>29</v>
      </c>
      <c r="D474" s="2">
        <v>40000</v>
      </c>
      <c r="E474">
        <v>0</v>
      </c>
      <c r="F474" t="s">
        <v>26</v>
      </c>
      <c r="G474" t="s">
        <v>17</v>
      </c>
      <c r="H474" t="s">
        <v>13</v>
      </c>
      <c r="I474">
        <v>0</v>
      </c>
      <c r="J474" t="s">
        <v>14</v>
      </c>
      <c r="K474" t="s">
        <v>44</v>
      </c>
      <c r="L474">
        <v>38</v>
      </c>
      <c r="M474" t="str">
        <f>IF(L474&gt;=55,"old",IF(L474&gt;=31,"Middle Age",IF(L474&lt;31,"Adolescent","invalid")))</f>
        <v>Middle Age</v>
      </c>
      <c r="N474" t="s">
        <v>13</v>
      </c>
    </row>
    <row r="475" spans="1:14" x14ac:dyDescent="0.3">
      <c r="A475">
        <v>15665</v>
      </c>
      <c r="B475" t="s">
        <v>27</v>
      </c>
      <c r="C475" t="s">
        <v>29</v>
      </c>
      <c r="D475" s="2">
        <v>30000</v>
      </c>
      <c r="E475">
        <v>0</v>
      </c>
      <c r="F475" t="s">
        <v>11</v>
      </c>
      <c r="G475" t="s">
        <v>17</v>
      </c>
      <c r="H475" t="s">
        <v>13</v>
      </c>
      <c r="I475">
        <v>0</v>
      </c>
      <c r="J475" t="s">
        <v>14</v>
      </c>
      <c r="K475" t="s">
        <v>44</v>
      </c>
      <c r="L475">
        <v>47</v>
      </c>
      <c r="M475" t="str">
        <f>IF(L475&gt;=55,"old",IF(L475&gt;=31,"Middle Age",IF(L475&lt;31,"Adolescent","invalid")))</f>
        <v>Middle Age</v>
      </c>
      <c r="N475" t="s">
        <v>13</v>
      </c>
    </row>
    <row r="476" spans="1:14" x14ac:dyDescent="0.3">
      <c r="A476">
        <v>27585</v>
      </c>
      <c r="B476" t="s">
        <v>27</v>
      </c>
      <c r="C476" t="s">
        <v>29</v>
      </c>
      <c r="D476" s="2">
        <v>90000</v>
      </c>
      <c r="E476">
        <v>2</v>
      </c>
      <c r="F476" t="s">
        <v>11</v>
      </c>
      <c r="G476" t="s">
        <v>18</v>
      </c>
      <c r="H476" t="s">
        <v>15</v>
      </c>
      <c r="I476">
        <v>0</v>
      </c>
      <c r="J476" t="s">
        <v>14</v>
      </c>
      <c r="K476" t="s">
        <v>46</v>
      </c>
      <c r="L476">
        <v>36</v>
      </c>
      <c r="M476" t="str">
        <f>IF(L476&gt;=55,"old",IF(L476&gt;=31,"Middle Age",IF(L476&lt;31,"Adolescent","invalid")))</f>
        <v>Middle Age</v>
      </c>
      <c r="N476" t="s">
        <v>13</v>
      </c>
    </row>
    <row r="477" spans="1:14" x14ac:dyDescent="0.3">
      <c r="A477">
        <v>19748</v>
      </c>
      <c r="B477" t="s">
        <v>27</v>
      </c>
      <c r="C477" t="s">
        <v>30</v>
      </c>
      <c r="D477" s="2">
        <v>20000</v>
      </c>
      <c r="E477">
        <v>4</v>
      </c>
      <c r="F477" t="s">
        <v>23</v>
      </c>
      <c r="G477" t="s">
        <v>12</v>
      </c>
      <c r="H477" t="s">
        <v>15</v>
      </c>
      <c r="I477">
        <v>2</v>
      </c>
      <c r="J477" t="s">
        <v>22</v>
      </c>
      <c r="K477" t="s">
        <v>46</v>
      </c>
      <c r="L477">
        <v>60</v>
      </c>
      <c r="M477" t="str">
        <f>IF(L477&gt;=55,"old",IF(L477&gt;=31,"Middle Age",IF(L477&lt;31,"Adolescent","invalid")))</f>
        <v>old</v>
      </c>
      <c r="N477" t="s">
        <v>15</v>
      </c>
    </row>
    <row r="478" spans="1:14" x14ac:dyDescent="0.3">
      <c r="A478">
        <v>21974</v>
      </c>
      <c r="B478" t="s">
        <v>28</v>
      </c>
      <c r="C478" t="s">
        <v>29</v>
      </c>
      <c r="D478" s="2">
        <v>70000</v>
      </c>
      <c r="E478">
        <v>0</v>
      </c>
      <c r="F478" t="s">
        <v>11</v>
      </c>
      <c r="G478" t="s">
        <v>18</v>
      </c>
      <c r="H478" t="s">
        <v>13</v>
      </c>
      <c r="I478">
        <v>1</v>
      </c>
      <c r="J478" t="s">
        <v>20</v>
      </c>
      <c r="K478" t="s">
        <v>47</v>
      </c>
      <c r="L478">
        <v>42</v>
      </c>
      <c r="M478" t="str">
        <f>IF(L478&gt;=55,"old",IF(L478&gt;=31,"Middle Age",IF(L478&lt;31,"Adolescent","invalid")))</f>
        <v>Middle Age</v>
      </c>
      <c r="N478" t="s">
        <v>13</v>
      </c>
    </row>
    <row r="479" spans="1:14" x14ac:dyDescent="0.3">
      <c r="A479">
        <v>14032</v>
      </c>
      <c r="B479" t="s">
        <v>27</v>
      </c>
      <c r="C479" t="s">
        <v>30</v>
      </c>
      <c r="D479" s="2">
        <v>70000</v>
      </c>
      <c r="E479">
        <v>2</v>
      </c>
      <c r="F479" t="s">
        <v>23</v>
      </c>
      <c r="G479" t="s">
        <v>12</v>
      </c>
      <c r="H479" t="s">
        <v>15</v>
      </c>
      <c r="I479">
        <v>2</v>
      </c>
      <c r="J479" t="s">
        <v>22</v>
      </c>
      <c r="K479" t="s">
        <v>47</v>
      </c>
      <c r="L479">
        <v>50</v>
      </c>
      <c r="M479" t="str">
        <f>IF(L479&gt;=55,"old",IF(L479&gt;=31,"Middle Age",IF(L479&lt;31,"Adolescent","invalid")))</f>
        <v>Middle Age</v>
      </c>
      <c r="N479" t="s">
        <v>13</v>
      </c>
    </row>
    <row r="480" spans="1:14" x14ac:dyDescent="0.3">
      <c r="A480">
        <v>22610</v>
      </c>
      <c r="B480" t="s">
        <v>27</v>
      </c>
      <c r="C480" t="s">
        <v>30</v>
      </c>
      <c r="D480" s="2">
        <v>30000</v>
      </c>
      <c r="E480">
        <v>0</v>
      </c>
      <c r="F480" t="s">
        <v>11</v>
      </c>
      <c r="G480" t="s">
        <v>17</v>
      </c>
      <c r="H480" t="s">
        <v>13</v>
      </c>
      <c r="I480">
        <v>0</v>
      </c>
      <c r="J480" t="s">
        <v>14</v>
      </c>
      <c r="K480" t="s">
        <v>56</v>
      </c>
      <c r="L480">
        <v>35</v>
      </c>
      <c r="M480" t="str">
        <f>IF(L480&gt;=55,"old",IF(L480&gt;=31,"Middle Age",IF(L480&lt;31,"Adolescent","invalid")))</f>
        <v>Middle Age</v>
      </c>
      <c r="N480" t="s">
        <v>13</v>
      </c>
    </row>
    <row r="481" spans="1:14" x14ac:dyDescent="0.3">
      <c r="A481">
        <v>26984</v>
      </c>
      <c r="B481" t="s">
        <v>27</v>
      </c>
      <c r="C481" t="s">
        <v>30</v>
      </c>
      <c r="D481" s="2">
        <v>40000</v>
      </c>
      <c r="E481">
        <v>1</v>
      </c>
      <c r="F481" t="s">
        <v>11</v>
      </c>
      <c r="G481" t="s">
        <v>12</v>
      </c>
      <c r="H481" t="s">
        <v>13</v>
      </c>
      <c r="I481">
        <v>1</v>
      </c>
      <c r="J481" t="s">
        <v>14</v>
      </c>
      <c r="K481" t="s">
        <v>56</v>
      </c>
      <c r="L481">
        <v>32</v>
      </c>
      <c r="M481" t="str">
        <f>IF(L481&gt;=55,"old",IF(L481&gt;=31,"Middle Age",IF(L481&lt;31,"Adolescent","invalid")))</f>
        <v>Middle Age</v>
      </c>
      <c r="N481" t="s">
        <v>13</v>
      </c>
    </row>
    <row r="482" spans="1:14" x14ac:dyDescent="0.3">
      <c r="A482">
        <v>18294</v>
      </c>
      <c r="B482" t="s">
        <v>27</v>
      </c>
      <c r="C482" t="s">
        <v>29</v>
      </c>
      <c r="D482" s="2">
        <v>90000</v>
      </c>
      <c r="E482">
        <v>1</v>
      </c>
      <c r="F482" t="s">
        <v>11</v>
      </c>
      <c r="G482" t="s">
        <v>18</v>
      </c>
      <c r="H482" t="s">
        <v>13</v>
      </c>
      <c r="I482">
        <v>1</v>
      </c>
      <c r="J482" t="s">
        <v>20</v>
      </c>
      <c r="K482" t="s">
        <v>47</v>
      </c>
      <c r="L482">
        <v>46</v>
      </c>
      <c r="M482" t="str">
        <f>IF(L482&gt;=55,"old",IF(L482&gt;=31,"Middle Age",IF(L482&lt;31,"Adolescent","invalid")))</f>
        <v>Middle Age</v>
      </c>
      <c r="N482" t="s">
        <v>15</v>
      </c>
    </row>
    <row r="483" spans="1:14" x14ac:dyDescent="0.3">
      <c r="A483">
        <v>28564</v>
      </c>
      <c r="B483" t="s">
        <v>28</v>
      </c>
      <c r="C483" t="s">
        <v>29</v>
      </c>
      <c r="D483" s="2">
        <v>40000</v>
      </c>
      <c r="E483">
        <v>2</v>
      </c>
      <c r="F483" t="s">
        <v>16</v>
      </c>
      <c r="G483" t="s">
        <v>17</v>
      </c>
      <c r="H483" t="s">
        <v>13</v>
      </c>
      <c r="I483">
        <v>0</v>
      </c>
      <c r="J483" t="s">
        <v>22</v>
      </c>
      <c r="K483" t="s">
        <v>47</v>
      </c>
      <c r="L483">
        <v>33</v>
      </c>
      <c r="M483" t="str">
        <f>IF(L483&gt;=55,"old",IF(L483&gt;=31,"Middle Age",IF(L483&lt;31,"Adolescent","invalid")))</f>
        <v>Middle Age</v>
      </c>
      <c r="N483" t="s">
        <v>13</v>
      </c>
    </row>
    <row r="484" spans="1:14" x14ac:dyDescent="0.3">
      <c r="A484">
        <v>28521</v>
      </c>
      <c r="B484" t="s">
        <v>28</v>
      </c>
      <c r="C484" t="s">
        <v>30</v>
      </c>
      <c r="D484" s="2">
        <v>40000</v>
      </c>
      <c r="E484">
        <v>0</v>
      </c>
      <c r="F484" t="s">
        <v>26</v>
      </c>
      <c r="G484" t="s">
        <v>17</v>
      </c>
      <c r="H484" t="s">
        <v>15</v>
      </c>
      <c r="I484">
        <v>0</v>
      </c>
      <c r="J484" t="s">
        <v>14</v>
      </c>
      <c r="K484" t="s">
        <v>50</v>
      </c>
      <c r="L484">
        <v>36</v>
      </c>
      <c r="M484" t="str">
        <f>IF(L484&gt;=55,"old",IF(L484&gt;=31,"Middle Age",IF(L484&lt;31,"Adolescent","invalid")))</f>
        <v>Middle Age</v>
      </c>
      <c r="N484" t="s">
        <v>13</v>
      </c>
    </row>
    <row r="485" spans="1:14" x14ac:dyDescent="0.3">
      <c r="A485">
        <v>15450</v>
      </c>
      <c r="B485" t="s">
        <v>27</v>
      </c>
      <c r="C485" t="s">
        <v>30</v>
      </c>
      <c r="D485" s="2">
        <v>10000</v>
      </c>
      <c r="E485">
        <v>1</v>
      </c>
      <c r="F485" t="s">
        <v>26</v>
      </c>
      <c r="G485" t="s">
        <v>17</v>
      </c>
      <c r="H485" t="s">
        <v>13</v>
      </c>
      <c r="I485">
        <v>0</v>
      </c>
      <c r="J485" t="s">
        <v>14</v>
      </c>
      <c r="K485" t="s">
        <v>50</v>
      </c>
      <c r="L485">
        <v>70</v>
      </c>
      <c r="M485" t="str">
        <f>IF(L485&gt;=55,"old",IF(L485&gt;=31,"Middle Age",IF(L485&lt;31,"Adolescent","invalid")))</f>
        <v>old</v>
      </c>
      <c r="N485" t="s">
        <v>15</v>
      </c>
    </row>
    <row r="486" spans="1:14" x14ac:dyDescent="0.3">
      <c r="A486">
        <v>25681</v>
      </c>
      <c r="B486" t="s">
        <v>28</v>
      </c>
      <c r="C486" t="s">
        <v>29</v>
      </c>
      <c r="D486" s="2">
        <v>30000</v>
      </c>
      <c r="E486">
        <v>0</v>
      </c>
      <c r="F486" t="s">
        <v>16</v>
      </c>
      <c r="G486" t="s">
        <v>17</v>
      </c>
      <c r="H486" t="s">
        <v>15</v>
      </c>
      <c r="I486">
        <v>1</v>
      </c>
      <c r="J486" t="s">
        <v>19</v>
      </c>
      <c r="K486" t="s">
        <v>50</v>
      </c>
      <c r="L486">
        <v>31</v>
      </c>
      <c r="M486" t="str">
        <f>IF(L486&gt;=55,"old",IF(L486&gt;=31,"Middle Age",IF(L486&lt;31,"Adolescent","invalid")))</f>
        <v>Middle Age</v>
      </c>
      <c r="N486" t="s">
        <v>13</v>
      </c>
    </row>
    <row r="487" spans="1:14" x14ac:dyDescent="0.3">
      <c r="A487">
        <v>19491</v>
      </c>
      <c r="B487" t="s">
        <v>28</v>
      </c>
      <c r="C487" t="s">
        <v>30</v>
      </c>
      <c r="D487" s="2">
        <v>30000</v>
      </c>
      <c r="E487">
        <v>2</v>
      </c>
      <c r="F487" t="s">
        <v>16</v>
      </c>
      <c r="G487" t="s">
        <v>17</v>
      </c>
      <c r="H487" t="s">
        <v>13</v>
      </c>
      <c r="I487">
        <v>2</v>
      </c>
      <c r="J487" t="s">
        <v>14</v>
      </c>
      <c r="K487" t="s">
        <v>50</v>
      </c>
      <c r="L487">
        <v>42</v>
      </c>
      <c r="M487" t="str">
        <f>IF(L487&gt;=55,"old",IF(L487&gt;=31,"Middle Age",IF(L487&lt;31,"Adolescent","invalid")))</f>
        <v>Middle Age</v>
      </c>
      <c r="N487" t="s">
        <v>15</v>
      </c>
    </row>
    <row r="488" spans="1:14" x14ac:dyDescent="0.3">
      <c r="A488">
        <v>26415</v>
      </c>
      <c r="B488" t="s">
        <v>27</v>
      </c>
      <c r="C488" t="s">
        <v>29</v>
      </c>
      <c r="D488" s="2">
        <v>90000</v>
      </c>
      <c r="E488">
        <v>4</v>
      </c>
      <c r="F488" t="s">
        <v>25</v>
      </c>
      <c r="G488" t="s">
        <v>12</v>
      </c>
      <c r="H488" t="s">
        <v>13</v>
      </c>
      <c r="I488">
        <v>4</v>
      </c>
      <c r="J488" t="s">
        <v>38</v>
      </c>
      <c r="K488" t="s">
        <v>51</v>
      </c>
      <c r="L488">
        <v>58</v>
      </c>
      <c r="M488" t="str">
        <f>IF(L488&gt;=55,"old",IF(L488&gt;=31,"Middle Age",IF(L488&lt;31,"Adolescent","invalid")))</f>
        <v>old</v>
      </c>
      <c r="N488" t="s">
        <v>15</v>
      </c>
    </row>
    <row r="489" spans="1:14" x14ac:dyDescent="0.3">
      <c r="A489">
        <v>12821</v>
      </c>
      <c r="B489" t="s">
        <v>27</v>
      </c>
      <c r="C489" t="s">
        <v>30</v>
      </c>
      <c r="D489" s="2">
        <v>40000</v>
      </c>
      <c r="E489">
        <v>0</v>
      </c>
      <c r="F489" t="s">
        <v>11</v>
      </c>
      <c r="G489" t="s">
        <v>17</v>
      </c>
      <c r="H489" t="s">
        <v>13</v>
      </c>
      <c r="I489">
        <v>0</v>
      </c>
      <c r="J489" t="s">
        <v>14</v>
      </c>
      <c r="K489" t="s">
        <v>51</v>
      </c>
      <c r="L489">
        <v>39</v>
      </c>
      <c r="M489" t="str">
        <f>IF(L489&gt;=55,"old",IF(L489&gt;=31,"Middle Age",IF(L489&lt;31,"Adolescent","invalid")))</f>
        <v>Middle Age</v>
      </c>
      <c r="N489" t="s">
        <v>15</v>
      </c>
    </row>
    <row r="490" spans="1:14" x14ac:dyDescent="0.3">
      <c r="A490">
        <v>15629</v>
      </c>
      <c r="B490" t="s">
        <v>28</v>
      </c>
      <c r="C490" t="s">
        <v>29</v>
      </c>
      <c r="D490" s="2">
        <v>10000</v>
      </c>
      <c r="E490">
        <v>0</v>
      </c>
      <c r="F490" t="s">
        <v>25</v>
      </c>
      <c r="G490" t="s">
        <v>21</v>
      </c>
      <c r="H490" t="s">
        <v>13</v>
      </c>
      <c r="I490">
        <v>2</v>
      </c>
      <c r="J490" t="s">
        <v>22</v>
      </c>
      <c r="K490" t="s">
        <v>47</v>
      </c>
      <c r="L490">
        <v>34</v>
      </c>
      <c r="M490" t="str">
        <f>IF(L490&gt;=55,"old",IF(L490&gt;=31,"Middle Age",IF(L490&lt;31,"Adolescent","invalid")))</f>
        <v>Middle Age</v>
      </c>
      <c r="N490" t="s">
        <v>15</v>
      </c>
    </row>
    <row r="491" spans="1:14" x14ac:dyDescent="0.3">
      <c r="A491">
        <v>27835</v>
      </c>
      <c r="B491" t="s">
        <v>27</v>
      </c>
      <c r="C491" t="s">
        <v>30</v>
      </c>
      <c r="D491" s="2">
        <v>20000</v>
      </c>
      <c r="E491">
        <v>0</v>
      </c>
      <c r="F491" t="s">
        <v>25</v>
      </c>
      <c r="G491" t="s">
        <v>21</v>
      </c>
      <c r="H491" t="s">
        <v>13</v>
      </c>
      <c r="I491">
        <v>2</v>
      </c>
      <c r="J491" t="s">
        <v>14</v>
      </c>
      <c r="K491" t="s">
        <v>47</v>
      </c>
      <c r="L491">
        <v>32</v>
      </c>
      <c r="M491" t="str">
        <f>IF(L491&gt;=55,"old",IF(L491&gt;=31,"Middle Age",IF(L491&lt;31,"Adolescent","invalid")))</f>
        <v>Middle Age</v>
      </c>
      <c r="N491" t="s">
        <v>15</v>
      </c>
    </row>
    <row r="492" spans="1:14" x14ac:dyDescent="0.3">
      <c r="A492">
        <v>11738</v>
      </c>
      <c r="B492" t="s">
        <v>27</v>
      </c>
      <c r="C492" t="s">
        <v>30</v>
      </c>
      <c r="D492" s="2">
        <v>60000</v>
      </c>
      <c r="E492">
        <v>4</v>
      </c>
      <c r="F492" t="s">
        <v>11</v>
      </c>
      <c r="G492" t="s">
        <v>18</v>
      </c>
      <c r="H492" t="s">
        <v>13</v>
      </c>
      <c r="I492">
        <v>0</v>
      </c>
      <c r="J492" t="s">
        <v>19</v>
      </c>
      <c r="K492" t="s">
        <v>42</v>
      </c>
      <c r="L492">
        <v>46</v>
      </c>
      <c r="M492" t="str">
        <f>IF(L492&gt;=55,"old",IF(L492&gt;=31,"Middle Age",IF(L492&lt;31,"Adolescent","invalid")))</f>
        <v>Middle Age</v>
      </c>
      <c r="N492" t="s">
        <v>15</v>
      </c>
    </row>
    <row r="493" spans="1:14" x14ac:dyDescent="0.3">
      <c r="A493">
        <v>25065</v>
      </c>
      <c r="B493" t="s">
        <v>27</v>
      </c>
      <c r="C493" t="s">
        <v>30</v>
      </c>
      <c r="D493" s="2">
        <v>70000</v>
      </c>
      <c r="E493">
        <v>2</v>
      </c>
      <c r="F493" t="s">
        <v>25</v>
      </c>
      <c r="G493" t="s">
        <v>12</v>
      </c>
      <c r="H493" t="s">
        <v>13</v>
      </c>
      <c r="I493">
        <v>2</v>
      </c>
      <c r="J493" t="s">
        <v>20</v>
      </c>
      <c r="K493" t="s">
        <v>42</v>
      </c>
      <c r="L493">
        <v>48</v>
      </c>
      <c r="M493" t="str">
        <f>IF(L493&gt;=55,"old",IF(L493&gt;=31,"Middle Age",IF(L493&lt;31,"Adolescent","invalid")))</f>
        <v>Middle Age</v>
      </c>
      <c r="N493" t="s">
        <v>15</v>
      </c>
    </row>
    <row r="494" spans="1:14" x14ac:dyDescent="0.3">
      <c r="A494">
        <v>26238</v>
      </c>
      <c r="B494" t="s">
        <v>28</v>
      </c>
      <c r="C494" t="s">
        <v>29</v>
      </c>
      <c r="D494" s="2">
        <v>40000</v>
      </c>
      <c r="E494">
        <v>3</v>
      </c>
      <c r="F494" t="s">
        <v>16</v>
      </c>
      <c r="G494" t="s">
        <v>17</v>
      </c>
      <c r="H494" t="s">
        <v>13</v>
      </c>
      <c r="I494">
        <v>1</v>
      </c>
      <c r="J494" t="s">
        <v>22</v>
      </c>
      <c r="K494" t="s">
        <v>42</v>
      </c>
      <c r="L494">
        <v>31</v>
      </c>
      <c r="M494" t="str">
        <f>IF(L494&gt;=55,"old",IF(L494&gt;=31,"Middle Age",IF(L494&lt;31,"Adolescent","invalid")))</f>
        <v>Middle Age</v>
      </c>
      <c r="N494" t="s">
        <v>13</v>
      </c>
    </row>
    <row r="495" spans="1:14" x14ac:dyDescent="0.3">
      <c r="A495">
        <v>23707</v>
      </c>
      <c r="B495" t="s">
        <v>28</v>
      </c>
      <c r="C495" t="s">
        <v>30</v>
      </c>
      <c r="D495" s="2">
        <v>70000</v>
      </c>
      <c r="E495">
        <v>5</v>
      </c>
      <c r="F495" t="s">
        <v>11</v>
      </c>
      <c r="G495" t="s">
        <v>24</v>
      </c>
      <c r="H495" t="s">
        <v>13</v>
      </c>
      <c r="I495">
        <v>3</v>
      </c>
      <c r="J495" t="s">
        <v>38</v>
      </c>
      <c r="K495" t="s">
        <v>42</v>
      </c>
      <c r="L495">
        <v>60</v>
      </c>
      <c r="M495" t="str">
        <f>IF(L495&gt;=55,"old",IF(L495&gt;=31,"Middle Age",IF(L495&lt;31,"Adolescent","invalid")))</f>
        <v>old</v>
      </c>
      <c r="N495" t="s">
        <v>13</v>
      </c>
    </row>
    <row r="496" spans="1:14" x14ac:dyDescent="0.3">
      <c r="A496">
        <v>27650</v>
      </c>
      <c r="B496" t="s">
        <v>27</v>
      </c>
      <c r="C496" t="s">
        <v>30</v>
      </c>
      <c r="D496" s="2">
        <v>70000</v>
      </c>
      <c r="E496">
        <v>4</v>
      </c>
      <c r="F496" t="s">
        <v>23</v>
      </c>
      <c r="G496" t="s">
        <v>18</v>
      </c>
      <c r="H496" t="s">
        <v>13</v>
      </c>
      <c r="I496">
        <v>0</v>
      </c>
      <c r="J496" t="s">
        <v>20</v>
      </c>
      <c r="K496" t="s">
        <v>47</v>
      </c>
      <c r="L496">
        <v>51</v>
      </c>
      <c r="M496" t="str">
        <f>IF(L496&gt;=55,"old",IF(L496&gt;=31,"Middle Age",IF(L496&lt;31,"Adolescent","invalid")))</f>
        <v>Middle Age</v>
      </c>
      <c r="N496" t="s">
        <v>15</v>
      </c>
    </row>
    <row r="497" spans="1:14" x14ac:dyDescent="0.3">
      <c r="A497">
        <v>24981</v>
      </c>
      <c r="B497" t="s">
        <v>27</v>
      </c>
      <c r="C497" t="s">
        <v>30</v>
      </c>
      <c r="D497" s="2">
        <v>60000</v>
      </c>
      <c r="E497">
        <v>2</v>
      </c>
      <c r="F497" t="s">
        <v>16</v>
      </c>
      <c r="G497" t="s">
        <v>18</v>
      </c>
      <c r="H497" t="s">
        <v>13</v>
      </c>
      <c r="I497">
        <v>2</v>
      </c>
      <c r="J497" t="s">
        <v>38</v>
      </c>
      <c r="K497" t="s">
        <v>47</v>
      </c>
      <c r="L497">
        <v>56</v>
      </c>
      <c r="M497" t="str">
        <f>IF(L497&gt;=55,"old",IF(L497&gt;=31,"Middle Age",IF(L497&lt;31,"Adolescent","invalid")))</f>
        <v>old</v>
      </c>
      <c r="N497" t="s">
        <v>15</v>
      </c>
    </row>
    <row r="498" spans="1:14" x14ac:dyDescent="0.3">
      <c r="A498">
        <v>20678</v>
      </c>
      <c r="B498" t="s">
        <v>28</v>
      </c>
      <c r="C498" t="s">
        <v>29</v>
      </c>
      <c r="D498" s="2">
        <v>60000</v>
      </c>
      <c r="E498">
        <v>3</v>
      </c>
      <c r="F498" t="s">
        <v>11</v>
      </c>
      <c r="G498" t="s">
        <v>12</v>
      </c>
      <c r="H498" t="s">
        <v>13</v>
      </c>
      <c r="I498">
        <v>1</v>
      </c>
      <c r="J498" t="s">
        <v>19</v>
      </c>
      <c r="K498" t="s">
        <v>47</v>
      </c>
      <c r="L498">
        <v>40</v>
      </c>
      <c r="M498" t="str">
        <f>IF(L498&gt;=55,"old",IF(L498&gt;=31,"Middle Age",IF(L498&lt;31,"Adolescent","invalid")))</f>
        <v>Middle Age</v>
      </c>
      <c r="N498" t="s">
        <v>13</v>
      </c>
    </row>
    <row r="499" spans="1:14" x14ac:dyDescent="0.3">
      <c r="A499">
        <v>15302</v>
      </c>
      <c r="B499" t="s">
        <v>28</v>
      </c>
      <c r="C499" t="s">
        <v>29</v>
      </c>
      <c r="D499" s="2">
        <v>70000</v>
      </c>
      <c r="E499">
        <v>1</v>
      </c>
      <c r="F499" t="s">
        <v>26</v>
      </c>
      <c r="G499" t="s">
        <v>18</v>
      </c>
      <c r="H499" t="s">
        <v>13</v>
      </c>
      <c r="I499">
        <v>0</v>
      </c>
      <c r="J499" t="s">
        <v>19</v>
      </c>
      <c r="K499" t="s">
        <v>47</v>
      </c>
      <c r="L499">
        <v>34</v>
      </c>
      <c r="M499" t="str">
        <f>IF(L499&gt;=55,"old",IF(L499&gt;=31,"Middle Age",IF(L499&lt;31,"Adolescent","invalid")))</f>
        <v>Middle Age</v>
      </c>
      <c r="N499" t="s">
        <v>13</v>
      </c>
    </row>
    <row r="500" spans="1:14" x14ac:dyDescent="0.3">
      <c r="A500">
        <v>26012</v>
      </c>
      <c r="B500" t="s">
        <v>27</v>
      </c>
      <c r="C500" t="s">
        <v>30</v>
      </c>
      <c r="D500" s="2">
        <v>80000</v>
      </c>
      <c r="E500">
        <v>1</v>
      </c>
      <c r="F500" t="s">
        <v>16</v>
      </c>
      <c r="G500" t="s">
        <v>12</v>
      </c>
      <c r="H500" t="s">
        <v>13</v>
      </c>
      <c r="I500">
        <v>1</v>
      </c>
      <c r="J500" t="s">
        <v>19</v>
      </c>
      <c r="K500" t="s">
        <v>53</v>
      </c>
      <c r="L500">
        <v>48</v>
      </c>
      <c r="M500" t="str">
        <f>IF(L500&gt;=55,"old",IF(L500&gt;=31,"Middle Age",IF(L500&lt;31,"Adolescent","invalid")))</f>
        <v>Middle Age</v>
      </c>
      <c r="N500" t="s">
        <v>13</v>
      </c>
    </row>
    <row r="501" spans="1:14" x14ac:dyDescent="0.3">
      <c r="A501">
        <v>26575</v>
      </c>
      <c r="B501" t="s">
        <v>28</v>
      </c>
      <c r="C501" t="s">
        <v>29</v>
      </c>
      <c r="D501" s="2">
        <v>40000</v>
      </c>
      <c r="E501">
        <v>0</v>
      </c>
      <c r="F501" t="s">
        <v>23</v>
      </c>
      <c r="G501" t="s">
        <v>12</v>
      </c>
      <c r="H501" t="s">
        <v>15</v>
      </c>
      <c r="I501">
        <v>2</v>
      </c>
      <c r="J501" t="s">
        <v>22</v>
      </c>
      <c r="K501" t="s">
        <v>53</v>
      </c>
      <c r="L501">
        <v>31</v>
      </c>
      <c r="M501" t="str">
        <f>IF(L501&gt;=55,"old",IF(L501&gt;=31,"Middle Age",IF(L501&lt;31,"Adolescent","invalid")))</f>
        <v>Middle Age</v>
      </c>
      <c r="N501" t="s">
        <v>13</v>
      </c>
    </row>
    <row r="502" spans="1:14" x14ac:dyDescent="0.3">
      <c r="A502">
        <v>15559</v>
      </c>
      <c r="B502" t="s">
        <v>27</v>
      </c>
      <c r="C502" t="s">
        <v>30</v>
      </c>
      <c r="D502" s="2">
        <v>60000</v>
      </c>
      <c r="E502">
        <v>5</v>
      </c>
      <c r="F502" t="s">
        <v>11</v>
      </c>
      <c r="G502" t="s">
        <v>18</v>
      </c>
      <c r="H502" t="s">
        <v>13</v>
      </c>
      <c r="I502">
        <v>1</v>
      </c>
      <c r="J502" t="s">
        <v>19</v>
      </c>
      <c r="K502" t="s">
        <v>56</v>
      </c>
      <c r="L502">
        <v>47</v>
      </c>
      <c r="M502" t="str">
        <f>IF(L502&gt;=55,"old",IF(L502&gt;=31,"Middle Age",IF(L502&lt;31,"Adolescent","invalid")))</f>
        <v>Middle Age</v>
      </c>
      <c r="N502" t="s">
        <v>15</v>
      </c>
    </row>
    <row r="503" spans="1:14" x14ac:dyDescent="0.3">
      <c r="A503">
        <v>19235</v>
      </c>
      <c r="B503" t="s">
        <v>27</v>
      </c>
      <c r="C503" t="s">
        <v>29</v>
      </c>
      <c r="D503" s="2">
        <v>50000</v>
      </c>
      <c r="E503">
        <v>0</v>
      </c>
      <c r="F503" t="s">
        <v>26</v>
      </c>
      <c r="G503" t="s">
        <v>12</v>
      </c>
      <c r="H503" t="s">
        <v>13</v>
      </c>
      <c r="I503">
        <v>0</v>
      </c>
      <c r="J503" t="s">
        <v>14</v>
      </c>
      <c r="K503" t="s">
        <v>56</v>
      </c>
      <c r="L503">
        <v>34</v>
      </c>
      <c r="M503" t="str">
        <f>IF(L503&gt;=55,"old",IF(L503&gt;=31,"Middle Age",IF(L503&lt;31,"Adolescent","invalid")))</f>
        <v>Middle Age</v>
      </c>
      <c r="N503" t="s">
        <v>15</v>
      </c>
    </row>
    <row r="504" spans="1:14" x14ac:dyDescent="0.3">
      <c r="A504">
        <v>15275</v>
      </c>
      <c r="B504" t="s">
        <v>27</v>
      </c>
      <c r="C504" t="s">
        <v>30</v>
      </c>
      <c r="D504" s="2">
        <v>40000</v>
      </c>
      <c r="E504">
        <v>0</v>
      </c>
      <c r="F504" t="s">
        <v>16</v>
      </c>
      <c r="G504" t="s">
        <v>12</v>
      </c>
      <c r="H504" t="s">
        <v>13</v>
      </c>
      <c r="I504">
        <v>1</v>
      </c>
      <c r="J504" t="s">
        <v>20</v>
      </c>
      <c r="K504" t="s">
        <v>51</v>
      </c>
      <c r="L504">
        <v>29</v>
      </c>
      <c r="M504" t="str">
        <f>IF(L504&gt;=55,"old",IF(L504&gt;=31,"Middle Age",IF(L504&lt;31,"Adolescent","invalid")))</f>
        <v>Adolescent</v>
      </c>
      <c r="N504" t="s">
        <v>15</v>
      </c>
    </row>
    <row r="505" spans="1:14" x14ac:dyDescent="0.3">
      <c r="A505">
        <v>20339</v>
      </c>
      <c r="B505" t="s">
        <v>27</v>
      </c>
      <c r="C505" t="s">
        <v>29</v>
      </c>
      <c r="D505" s="2">
        <v>130000</v>
      </c>
      <c r="E505">
        <v>1</v>
      </c>
      <c r="F505" t="s">
        <v>11</v>
      </c>
      <c r="G505" t="s">
        <v>24</v>
      </c>
      <c r="H505" t="s">
        <v>13</v>
      </c>
      <c r="I505">
        <v>4</v>
      </c>
      <c r="J505" t="s">
        <v>19</v>
      </c>
      <c r="K505" t="s">
        <v>51</v>
      </c>
      <c r="L505">
        <v>44</v>
      </c>
      <c r="M505" t="str">
        <f>IF(L505&gt;=55,"old",IF(L505&gt;=31,"Middle Age",IF(L505&lt;31,"Adolescent","invalid")))</f>
        <v>Middle Age</v>
      </c>
      <c r="N505" t="s">
        <v>13</v>
      </c>
    </row>
    <row r="506" spans="1:14" x14ac:dyDescent="0.3">
      <c r="A506">
        <v>25405</v>
      </c>
      <c r="B506" t="s">
        <v>27</v>
      </c>
      <c r="C506" t="s">
        <v>30</v>
      </c>
      <c r="D506" s="2">
        <v>70000</v>
      </c>
      <c r="E506">
        <v>2</v>
      </c>
      <c r="F506" t="s">
        <v>11</v>
      </c>
      <c r="G506" t="s">
        <v>12</v>
      </c>
      <c r="H506" t="s">
        <v>13</v>
      </c>
      <c r="I506">
        <v>1</v>
      </c>
      <c r="J506" t="s">
        <v>19</v>
      </c>
      <c r="K506" t="s">
        <v>44</v>
      </c>
      <c r="L506">
        <v>38</v>
      </c>
      <c r="M506" t="str">
        <f>IF(L506&gt;=55,"old",IF(L506&gt;=31,"Middle Age",IF(L506&lt;31,"Adolescent","invalid")))</f>
        <v>Middle Age</v>
      </c>
      <c r="N506" t="s">
        <v>13</v>
      </c>
    </row>
    <row r="507" spans="1:14" x14ac:dyDescent="0.3">
      <c r="A507">
        <v>15940</v>
      </c>
      <c r="B507" t="s">
        <v>27</v>
      </c>
      <c r="C507" t="s">
        <v>30</v>
      </c>
      <c r="D507" s="2">
        <v>100000</v>
      </c>
      <c r="E507">
        <v>4</v>
      </c>
      <c r="F507" t="s">
        <v>16</v>
      </c>
      <c r="G507" t="s">
        <v>18</v>
      </c>
      <c r="H507" t="s">
        <v>13</v>
      </c>
      <c r="I507">
        <v>4</v>
      </c>
      <c r="J507" t="s">
        <v>14</v>
      </c>
      <c r="K507" t="s">
        <v>44</v>
      </c>
      <c r="L507">
        <v>40</v>
      </c>
      <c r="M507" t="str">
        <f>IF(L507&gt;=55,"old",IF(L507&gt;=31,"Middle Age",IF(L507&lt;31,"Adolescent","invalid")))</f>
        <v>Middle Age</v>
      </c>
      <c r="N507" t="s">
        <v>15</v>
      </c>
    </row>
    <row r="508" spans="1:14" x14ac:dyDescent="0.3">
      <c r="A508">
        <v>25074</v>
      </c>
      <c r="B508" t="s">
        <v>27</v>
      </c>
      <c r="C508" t="s">
        <v>29</v>
      </c>
      <c r="D508" s="2">
        <v>70000</v>
      </c>
      <c r="E508">
        <v>4</v>
      </c>
      <c r="F508" t="s">
        <v>11</v>
      </c>
      <c r="G508" t="s">
        <v>18</v>
      </c>
      <c r="H508" t="s">
        <v>13</v>
      </c>
      <c r="I508">
        <v>2</v>
      </c>
      <c r="J508" t="s">
        <v>19</v>
      </c>
      <c r="K508" t="s">
        <v>46</v>
      </c>
      <c r="L508">
        <v>42</v>
      </c>
      <c r="M508" t="str">
        <f>IF(L508&gt;=55,"old",IF(L508&gt;=31,"Middle Age",IF(L508&lt;31,"Adolescent","invalid")))</f>
        <v>Middle Age</v>
      </c>
      <c r="N508" t="s">
        <v>13</v>
      </c>
    </row>
    <row r="509" spans="1:14" x14ac:dyDescent="0.3">
      <c r="A509">
        <v>24738</v>
      </c>
      <c r="B509" t="s">
        <v>27</v>
      </c>
      <c r="C509" t="s">
        <v>29</v>
      </c>
      <c r="D509" s="2">
        <v>40000</v>
      </c>
      <c r="E509">
        <v>1</v>
      </c>
      <c r="F509" t="s">
        <v>16</v>
      </c>
      <c r="G509" t="s">
        <v>17</v>
      </c>
      <c r="H509" t="s">
        <v>13</v>
      </c>
      <c r="I509">
        <v>1</v>
      </c>
      <c r="J509" t="s">
        <v>22</v>
      </c>
      <c r="K509" t="s">
        <v>46</v>
      </c>
      <c r="L509">
        <v>51</v>
      </c>
      <c r="M509" t="str">
        <f>IF(L509&gt;=55,"old",IF(L509&gt;=31,"Middle Age",IF(L509&lt;31,"Adolescent","invalid")))</f>
        <v>Middle Age</v>
      </c>
      <c r="N509" t="s">
        <v>13</v>
      </c>
    </row>
    <row r="510" spans="1:14" x14ac:dyDescent="0.3">
      <c r="A510">
        <v>16337</v>
      </c>
      <c r="B510" t="s">
        <v>27</v>
      </c>
      <c r="C510" t="s">
        <v>30</v>
      </c>
      <c r="D510" s="2">
        <v>60000</v>
      </c>
      <c r="E510">
        <v>0</v>
      </c>
      <c r="F510" t="s">
        <v>16</v>
      </c>
      <c r="G510" t="s">
        <v>12</v>
      </c>
      <c r="H510" t="s">
        <v>15</v>
      </c>
      <c r="I510">
        <v>2</v>
      </c>
      <c r="J510" t="s">
        <v>22</v>
      </c>
      <c r="K510" t="s">
        <v>52</v>
      </c>
      <c r="L510">
        <v>29</v>
      </c>
      <c r="M510" t="str">
        <f>IF(L510&gt;=55,"old",IF(L510&gt;=31,"Middle Age",IF(L510&lt;31,"Adolescent","invalid")))</f>
        <v>Adolescent</v>
      </c>
      <c r="N510" t="s">
        <v>15</v>
      </c>
    </row>
    <row r="511" spans="1:14" x14ac:dyDescent="0.3">
      <c r="A511">
        <v>24357</v>
      </c>
      <c r="B511" t="s">
        <v>27</v>
      </c>
      <c r="C511" t="s">
        <v>30</v>
      </c>
      <c r="D511" s="2">
        <v>80000</v>
      </c>
      <c r="E511">
        <v>3</v>
      </c>
      <c r="F511" t="s">
        <v>11</v>
      </c>
      <c r="G511" t="s">
        <v>18</v>
      </c>
      <c r="H511" t="s">
        <v>13</v>
      </c>
      <c r="I511">
        <v>1</v>
      </c>
      <c r="J511" t="s">
        <v>19</v>
      </c>
      <c r="K511" t="s">
        <v>52</v>
      </c>
      <c r="L511">
        <v>48</v>
      </c>
      <c r="M511" t="str">
        <f>IF(L511&gt;=55,"old",IF(L511&gt;=31,"Middle Age",IF(L511&lt;31,"Adolescent","invalid")))</f>
        <v>Middle Age</v>
      </c>
      <c r="N511" t="s">
        <v>13</v>
      </c>
    </row>
    <row r="512" spans="1:14" x14ac:dyDescent="0.3">
      <c r="A512">
        <v>18613</v>
      </c>
      <c r="B512" t="s">
        <v>28</v>
      </c>
      <c r="C512" t="s">
        <v>30</v>
      </c>
      <c r="D512" s="2">
        <v>70000</v>
      </c>
      <c r="E512">
        <v>0</v>
      </c>
      <c r="F512" t="s">
        <v>11</v>
      </c>
      <c r="G512" t="s">
        <v>18</v>
      </c>
      <c r="H512" t="s">
        <v>15</v>
      </c>
      <c r="I512">
        <v>1</v>
      </c>
      <c r="J512" t="s">
        <v>19</v>
      </c>
      <c r="K512" t="s">
        <v>49</v>
      </c>
      <c r="L512">
        <v>37</v>
      </c>
      <c r="M512" t="str">
        <f>IF(L512&gt;=55,"old",IF(L512&gt;=31,"Middle Age",IF(L512&lt;31,"Adolescent","invalid")))</f>
        <v>Middle Age</v>
      </c>
      <c r="N512" t="s">
        <v>13</v>
      </c>
    </row>
    <row r="513" spans="1:14" x14ac:dyDescent="0.3">
      <c r="A513">
        <v>12207</v>
      </c>
      <c r="B513" t="s">
        <v>28</v>
      </c>
      <c r="C513" t="s">
        <v>30</v>
      </c>
      <c r="D513" s="2">
        <v>80000</v>
      </c>
      <c r="E513">
        <v>4</v>
      </c>
      <c r="F513" t="s">
        <v>11</v>
      </c>
      <c r="G513" t="s">
        <v>24</v>
      </c>
      <c r="H513" t="s">
        <v>13</v>
      </c>
      <c r="I513">
        <v>0</v>
      </c>
      <c r="J513" t="s">
        <v>20</v>
      </c>
      <c r="K513" t="s">
        <v>49</v>
      </c>
      <c r="L513">
        <v>66</v>
      </c>
      <c r="M513" t="str">
        <f>IF(L513&gt;=55,"old",IF(L513&gt;=31,"Middle Age",IF(L513&lt;31,"Adolescent","invalid")))</f>
        <v>old</v>
      </c>
      <c r="N513" t="s">
        <v>13</v>
      </c>
    </row>
    <row r="514" spans="1:14" x14ac:dyDescent="0.3">
      <c r="A514">
        <v>18052</v>
      </c>
      <c r="B514" t="s">
        <v>27</v>
      </c>
      <c r="C514" t="s">
        <v>29</v>
      </c>
      <c r="D514" s="2">
        <v>60000</v>
      </c>
      <c r="E514">
        <v>1</v>
      </c>
      <c r="F514" t="s">
        <v>16</v>
      </c>
      <c r="G514" t="s">
        <v>12</v>
      </c>
      <c r="H514" t="s">
        <v>13</v>
      </c>
      <c r="I514">
        <v>1</v>
      </c>
      <c r="J514" t="s">
        <v>14</v>
      </c>
      <c r="K514" t="s">
        <v>47</v>
      </c>
      <c r="L514">
        <v>45</v>
      </c>
      <c r="M514" t="str">
        <f>IF(L514&gt;=55,"old",IF(L514&gt;=31,"Middle Age",IF(L514&lt;31,"Adolescent","invalid")))</f>
        <v>Middle Age</v>
      </c>
      <c r="N514" t="s">
        <v>13</v>
      </c>
    </row>
    <row r="515" spans="1:14" x14ac:dyDescent="0.3">
      <c r="A515">
        <v>13353</v>
      </c>
      <c r="B515" t="s">
        <v>28</v>
      </c>
      <c r="C515" t="s">
        <v>29</v>
      </c>
      <c r="D515" s="2">
        <v>60000</v>
      </c>
      <c r="E515">
        <v>4</v>
      </c>
      <c r="F515" t="s">
        <v>26</v>
      </c>
      <c r="G515" t="s">
        <v>24</v>
      </c>
      <c r="H515" t="s">
        <v>13</v>
      </c>
      <c r="I515">
        <v>2</v>
      </c>
      <c r="J515" t="s">
        <v>38</v>
      </c>
      <c r="K515" t="s">
        <v>47</v>
      </c>
      <c r="L515">
        <v>61</v>
      </c>
      <c r="M515" t="str">
        <f>IF(L515&gt;=55,"old",IF(L515&gt;=31,"Middle Age",IF(L515&lt;31,"Adolescent","invalid")))</f>
        <v>old</v>
      </c>
      <c r="N515" t="s">
        <v>13</v>
      </c>
    </row>
    <row r="516" spans="1:14" x14ac:dyDescent="0.3">
      <c r="A516">
        <v>19399</v>
      </c>
      <c r="B516" t="s">
        <v>28</v>
      </c>
      <c r="C516" t="s">
        <v>30</v>
      </c>
      <c r="D516" s="2">
        <v>40000</v>
      </c>
      <c r="E516">
        <v>0</v>
      </c>
      <c r="F516" t="s">
        <v>11</v>
      </c>
      <c r="G516" t="s">
        <v>18</v>
      </c>
      <c r="H516" t="s">
        <v>15</v>
      </c>
      <c r="I516">
        <v>1</v>
      </c>
      <c r="J516" t="s">
        <v>19</v>
      </c>
      <c r="K516" t="s">
        <v>56</v>
      </c>
      <c r="L516">
        <v>45</v>
      </c>
      <c r="M516" t="str">
        <f>IF(L516&gt;=55,"old",IF(L516&gt;=31,"Middle Age",IF(L516&lt;31,"Adolescent","invalid")))</f>
        <v>Middle Age</v>
      </c>
      <c r="N516" t="s">
        <v>15</v>
      </c>
    </row>
    <row r="517" spans="1:14" x14ac:dyDescent="0.3">
      <c r="A517">
        <v>16154</v>
      </c>
      <c r="B517" t="s">
        <v>27</v>
      </c>
      <c r="C517" t="s">
        <v>29</v>
      </c>
      <c r="D517" s="2">
        <v>70000</v>
      </c>
      <c r="E517">
        <v>5</v>
      </c>
      <c r="F517" t="s">
        <v>11</v>
      </c>
      <c r="G517" t="s">
        <v>18</v>
      </c>
      <c r="H517" t="s">
        <v>13</v>
      </c>
      <c r="I517">
        <v>2</v>
      </c>
      <c r="J517" t="s">
        <v>19</v>
      </c>
      <c r="K517" t="s">
        <v>56</v>
      </c>
      <c r="L517">
        <v>47</v>
      </c>
      <c r="M517" t="str">
        <f>IF(L517&gt;=55,"old",IF(L517&gt;=31,"Middle Age",IF(L517&lt;31,"Adolescent","invalid")))</f>
        <v>Middle Age</v>
      </c>
      <c r="N517" t="s">
        <v>15</v>
      </c>
    </row>
    <row r="518" spans="1:14" x14ac:dyDescent="0.3">
      <c r="A518">
        <v>22219</v>
      </c>
      <c r="B518" t="s">
        <v>27</v>
      </c>
      <c r="C518" t="s">
        <v>29</v>
      </c>
      <c r="D518" s="2">
        <v>60000</v>
      </c>
      <c r="E518">
        <v>2</v>
      </c>
      <c r="F518" t="s">
        <v>23</v>
      </c>
      <c r="G518" t="s">
        <v>18</v>
      </c>
      <c r="H518" t="s">
        <v>13</v>
      </c>
      <c r="I518">
        <v>2</v>
      </c>
      <c r="J518" t="s">
        <v>20</v>
      </c>
      <c r="K518" t="s">
        <v>42</v>
      </c>
      <c r="L518">
        <v>49</v>
      </c>
      <c r="M518" t="str">
        <f>IF(L518&gt;=55,"old",IF(L518&gt;=31,"Middle Age",IF(L518&lt;31,"Adolescent","invalid")))</f>
        <v>Middle Age</v>
      </c>
      <c r="N518" t="s">
        <v>15</v>
      </c>
    </row>
    <row r="519" spans="1:14" x14ac:dyDescent="0.3">
      <c r="A519">
        <v>17269</v>
      </c>
      <c r="B519" t="s">
        <v>28</v>
      </c>
      <c r="C519" t="s">
        <v>30</v>
      </c>
      <c r="D519" s="2">
        <v>60000</v>
      </c>
      <c r="E519">
        <v>3</v>
      </c>
      <c r="F519" t="s">
        <v>11</v>
      </c>
      <c r="G519" t="s">
        <v>18</v>
      </c>
      <c r="H519" t="s">
        <v>15</v>
      </c>
      <c r="I519">
        <v>0</v>
      </c>
      <c r="J519" t="s">
        <v>14</v>
      </c>
      <c r="K519" t="s">
        <v>42</v>
      </c>
      <c r="L519">
        <v>47</v>
      </c>
      <c r="M519" t="str">
        <f>IF(L519&gt;=55,"old",IF(L519&gt;=31,"Middle Age",IF(L519&lt;31,"Adolescent","invalid")))</f>
        <v>Middle Age</v>
      </c>
      <c r="N519" t="s">
        <v>13</v>
      </c>
    </row>
    <row r="520" spans="1:14" x14ac:dyDescent="0.3">
      <c r="A520">
        <v>23586</v>
      </c>
      <c r="B520" t="s">
        <v>27</v>
      </c>
      <c r="C520" t="s">
        <v>29</v>
      </c>
      <c r="D520" s="2">
        <v>80000</v>
      </c>
      <c r="E520">
        <v>0</v>
      </c>
      <c r="F520" t="s">
        <v>11</v>
      </c>
      <c r="G520" t="s">
        <v>24</v>
      </c>
      <c r="H520" t="s">
        <v>13</v>
      </c>
      <c r="I520">
        <v>1</v>
      </c>
      <c r="J520" t="s">
        <v>22</v>
      </c>
      <c r="K520" t="s">
        <v>42</v>
      </c>
      <c r="L520">
        <v>34</v>
      </c>
      <c r="M520" t="str">
        <f>IF(L520&gt;=55,"old",IF(L520&gt;=31,"Middle Age",IF(L520&lt;31,"Adolescent","invalid")))</f>
        <v>Middle Age</v>
      </c>
      <c r="N520" t="s">
        <v>13</v>
      </c>
    </row>
    <row r="521" spans="1:14" x14ac:dyDescent="0.3">
      <c r="A521">
        <v>15740</v>
      </c>
      <c r="B521" t="s">
        <v>27</v>
      </c>
      <c r="C521" t="s">
        <v>30</v>
      </c>
      <c r="D521" s="2">
        <v>80000</v>
      </c>
      <c r="E521">
        <v>5</v>
      </c>
      <c r="F521" t="s">
        <v>11</v>
      </c>
      <c r="G521" t="s">
        <v>24</v>
      </c>
      <c r="H521" t="s">
        <v>13</v>
      </c>
      <c r="I521">
        <v>2</v>
      </c>
      <c r="J521" t="s">
        <v>22</v>
      </c>
      <c r="K521" t="s">
        <v>42</v>
      </c>
      <c r="L521">
        <v>64</v>
      </c>
      <c r="M521" t="str">
        <f>IF(L521&gt;=55,"old",IF(L521&gt;=31,"Middle Age",IF(L521&lt;31,"Adolescent","invalid")))</f>
        <v>old</v>
      </c>
      <c r="N521" t="s">
        <v>15</v>
      </c>
    </row>
    <row r="522" spans="1:14" x14ac:dyDescent="0.3">
      <c r="A522">
        <v>27638</v>
      </c>
      <c r="B522" t="s">
        <v>28</v>
      </c>
      <c r="C522" t="s">
        <v>30</v>
      </c>
      <c r="D522" s="2">
        <v>100000</v>
      </c>
      <c r="E522">
        <v>1</v>
      </c>
      <c r="F522" t="s">
        <v>16</v>
      </c>
      <c r="G522" t="s">
        <v>18</v>
      </c>
      <c r="H522" t="s">
        <v>15</v>
      </c>
      <c r="I522">
        <v>3</v>
      </c>
      <c r="J522" t="s">
        <v>22</v>
      </c>
      <c r="K522" t="s">
        <v>46</v>
      </c>
      <c r="L522">
        <v>44</v>
      </c>
      <c r="M522" t="str">
        <f>IF(L522&gt;=55,"old",IF(L522&gt;=31,"Middle Age",IF(L522&lt;31,"Adolescent","invalid")))</f>
        <v>Middle Age</v>
      </c>
      <c r="N522" t="s">
        <v>15</v>
      </c>
    </row>
    <row r="523" spans="1:14" x14ac:dyDescent="0.3">
      <c r="A523">
        <v>18976</v>
      </c>
      <c r="B523" t="s">
        <v>28</v>
      </c>
      <c r="C523" t="s">
        <v>30</v>
      </c>
      <c r="D523" s="2">
        <v>40000</v>
      </c>
      <c r="E523">
        <v>4</v>
      </c>
      <c r="F523" t="s">
        <v>23</v>
      </c>
      <c r="G523" t="s">
        <v>18</v>
      </c>
      <c r="H523" t="s">
        <v>13</v>
      </c>
      <c r="I523">
        <v>2</v>
      </c>
      <c r="J523" t="s">
        <v>38</v>
      </c>
      <c r="K523" t="s">
        <v>46</v>
      </c>
      <c r="L523">
        <v>62</v>
      </c>
      <c r="M523" t="str">
        <f>IF(L523&gt;=55,"old",IF(L523&gt;=31,"Middle Age",IF(L523&lt;31,"Adolescent","invalid")))</f>
        <v>old</v>
      </c>
      <c r="N523" t="s">
        <v>13</v>
      </c>
    </row>
    <row r="524" spans="1:14" x14ac:dyDescent="0.3">
      <c r="A524">
        <v>19413</v>
      </c>
      <c r="B524" t="s">
        <v>28</v>
      </c>
      <c r="C524" t="s">
        <v>30</v>
      </c>
      <c r="D524" s="2">
        <v>60000</v>
      </c>
      <c r="E524">
        <v>3</v>
      </c>
      <c r="F524" t="s">
        <v>11</v>
      </c>
      <c r="G524" t="s">
        <v>18</v>
      </c>
      <c r="H524" t="s">
        <v>15</v>
      </c>
      <c r="I524">
        <v>1</v>
      </c>
      <c r="J524" t="s">
        <v>14</v>
      </c>
      <c r="K524" t="s">
        <v>42</v>
      </c>
      <c r="L524">
        <v>47</v>
      </c>
      <c r="M524" t="str">
        <f>IF(L524&gt;=55,"old",IF(L524&gt;=31,"Middle Age",IF(L524&lt;31,"Adolescent","invalid")))</f>
        <v>Middle Age</v>
      </c>
      <c r="N524" t="s">
        <v>13</v>
      </c>
    </row>
    <row r="525" spans="1:14" x14ac:dyDescent="0.3">
      <c r="A525">
        <v>13283</v>
      </c>
      <c r="B525" t="s">
        <v>27</v>
      </c>
      <c r="C525" t="s">
        <v>30</v>
      </c>
      <c r="D525" s="2">
        <v>80000</v>
      </c>
      <c r="E525">
        <v>3</v>
      </c>
      <c r="F525" t="s">
        <v>16</v>
      </c>
      <c r="G525" t="s">
        <v>18</v>
      </c>
      <c r="H525" t="s">
        <v>15</v>
      </c>
      <c r="I525">
        <v>2</v>
      </c>
      <c r="J525" t="s">
        <v>14</v>
      </c>
      <c r="K525" t="s">
        <v>42</v>
      </c>
      <c r="L525">
        <v>49</v>
      </c>
      <c r="M525" t="str">
        <f>IF(L525&gt;=55,"old",IF(L525&gt;=31,"Middle Age",IF(L525&lt;31,"Adolescent","invalid")))</f>
        <v>Middle Age</v>
      </c>
      <c r="N525" t="s">
        <v>13</v>
      </c>
    </row>
    <row r="526" spans="1:14" x14ac:dyDescent="0.3">
      <c r="A526">
        <v>17471</v>
      </c>
      <c r="B526" t="s">
        <v>28</v>
      </c>
      <c r="C526" t="s">
        <v>29</v>
      </c>
      <c r="D526" s="2">
        <v>80000</v>
      </c>
      <c r="E526">
        <v>4</v>
      </c>
      <c r="F526" t="s">
        <v>26</v>
      </c>
      <c r="G526" t="s">
        <v>24</v>
      </c>
      <c r="H526" t="s">
        <v>13</v>
      </c>
      <c r="I526">
        <v>2</v>
      </c>
      <c r="J526" t="s">
        <v>20</v>
      </c>
      <c r="K526" t="s">
        <v>46</v>
      </c>
      <c r="L526">
        <v>67</v>
      </c>
      <c r="M526" t="str">
        <f>IF(L526&gt;=55,"old",IF(L526&gt;=31,"Middle Age",IF(L526&lt;31,"Adolescent","invalid")))</f>
        <v>old</v>
      </c>
      <c r="N526" t="s">
        <v>15</v>
      </c>
    </row>
    <row r="527" spans="1:14" x14ac:dyDescent="0.3">
      <c r="A527">
        <v>16791</v>
      </c>
      <c r="B527" t="s">
        <v>28</v>
      </c>
      <c r="C527" t="s">
        <v>30</v>
      </c>
      <c r="D527" s="2">
        <v>60000</v>
      </c>
      <c r="E527">
        <v>5</v>
      </c>
      <c r="F527" t="s">
        <v>11</v>
      </c>
      <c r="G527" t="s">
        <v>24</v>
      </c>
      <c r="H527" t="s">
        <v>13</v>
      </c>
      <c r="I527">
        <v>3</v>
      </c>
      <c r="J527" t="s">
        <v>38</v>
      </c>
      <c r="K527" t="s">
        <v>46</v>
      </c>
      <c r="L527">
        <v>59</v>
      </c>
      <c r="M527" t="str">
        <f>IF(L527&gt;=55,"old",IF(L527&gt;=31,"Middle Age",IF(L527&lt;31,"Adolescent","invalid")))</f>
        <v>old</v>
      </c>
      <c r="N527" t="s">
        <v>13</v>
      </c>
    </row>
    <row r="528" spans="1:14" x14ac:dyDescent="0.3">
      <c r="A528">
        <v>15382</v>
      </c>
      <c r="B528" t="s">
        <v>27</v>
      </c>
      <c r="C528" t="s">
        <v>29</v>
      </c>
      <c r="D528" s="2">
        <v>110000</v>
      </c>
      <c r="E528">
        <v>1</v>
      </c>
      <c r="F528" t="s">
        <v>11</v>
      </c>
      <c r="G528" t="s">
        <v>24</v>
      </c>
      <c r="H528" t="s">
        <v>13</v>
      </c>
      <c r="I528">
        <v>2</v>
      </c>
      <c r="J528" t="s">
        <v>22</v>
      </c>
      <c r="K528" t="s">
        <v>46</v>
      </c>
      <c r="L528">
        <v>44</v>
      </c>
      <c r="M528" t="str">
        <f>IF(L528&gt;=55,"old",IF(L528&gt;=31,"Middle Age",IF(L528&lt;31,"Adolescent","invalid")))</f>
        <v>Middle Age</v>
      </c>
      <c r="N528" t="s">
        <v>15</v>
      </c>
    </row>
    <row r="529" spans="1:14" x14ac:dyDescent="0.3">
      <c r="A529">
        <v>11641</v>
      </c>
      <c r="B529" t="s">
        <v>27</v>
      </c>
      <c r="C529" t="s">
        <v>30</v>
      </c>
      <c r="D529" s="2">
        <v>50000</v>
      </c>
      <c r="E529">
        <v>1</v>
      </c>
      <c r="F529" t="s">
        <v>11</v>
      </c>
      <c r="G529" t="s">
        <v>12</v>
      </c>
      <c r="H529" t="s">
        <v>13</v>
      </c>
      <c r="I529">
        <v>0</v>
      </c>
      <c r="J529" t="s">
        <v>14</v>
      </c>
      <c r="K529" t="s">
        <v>46</v>
      </c>
      <c r="L529">
        <v>36</v>
      </c>
      <c r="M529" t="str">
        <f>IF(L529&gt;=55,"old",IF(L529&gt;=31,"Middle Age",IF(L529&lt;31,"Adolescent","invalid")))</f>
        <v>Middle Age</v>
      </c>
      <c r="N529" t="s">
        <v>15</v>
      </c>
    </row>
    <row r="530" spans="1:14" x14ac:dyDescent="0.3">
      <c r="A530">
        <v>11935</v>
      </c>
      <c r="B530" t="s">
        <v>28</v>
      </c>
      <c r="C530" t="s">
        <v>29</v>
      </c>
      <c r="D530" s="2">
        <v>30000</v>
      </c>
      <c r="E530">
        <v>0</v>
      </c>
      <c r="F530" t="s">
        <v>16</v>
      </c>
      <c r="G530" t="s">
        <v>12</v>
      </c>
      <c r="H530" t="s">
        <v>13</v>
      </c>
      <c r="I530">
        <v>1</v>
      </c>
      <c r="J530" t="s">
        <v>20</v>
      </c>
      <c r="K530" t="s">
        <v>46</v>
      </c>
      <c r="L530">
        <v>28</v>
      </c>
      <c r="M530" t="str">
        <f>IF(L530&gt;=55,"old",IF(L530&gt;=31,"Middle Age",IF(L530&lt;31,"Adolescent","invalid")))</f>
        <v>Adolescent</v>
      </c>
      <c r="N530" t="s">
        <v>15</v>
      </c>
    </row>
    <row r="531" spans="1:14" x14ac:dyDescent="0.3">
      <c r="A531">
        <v>13233</v>
      </c>
      <c r="B531" t="s">
        <v>27</v>
      </c>
      <c r="C531" t="s">
        <v>30</v>
      </c>
      <c r="D531" s="2">
        <v>60000</v>
      </c>
      <c r="E531">
        <v>2</v>
      </c>
      <c r="F531" t="s">
        <v>16</v>
      </c>
      <c r="G531" t="s">
        <v>18</v>
      </c>
      <c r="H531" t="s">
        <v>13</v>
      </c>
      <c r="I531">
        <v>1</v>
      </c>
      <c r="J531" t="s">
        <v>38</v>
      </c>
      <c r="K531" t="s">
        <v>46</v>
      </c>
      <c r="L531">
        <v>57</v>
      </c>
      <c r="M531" t="str">
        <f>IF(L531&gt;=55,"old",IF(L531&gt;=31,"Middle Age",IF(L531&lt;31,"Adolescent","invalid")))</f>
        <v>old</v>
      </c>
      <c r="N531" t="s">
        <v>13</v>
      </c>
    </row>
    <row r="532" spans="1:14" x14ac:dyDescent="0.3">
      <c r="A532">
        <v>25909</v>
      </c>
      <c r="B532" t="s">
        <v>27</v>
      </c>
      <c r="C532" t="s">
        <v>30</v>
      </c>
      <c r="D532" s="2">
        <v>60000</v>
      </c>
      <c r="E532">
        <v>0</v>
      </c>
      <c r="F532" t="s">
        <v>16</v>
      </c>
      <c r="G532" t="s">
        <v>12</v>
      </c>
      <c r="H532" t="s">
        <v>13</v>
      </c>
      <c r="I532">
        <v>1</v>
      </c>
      <c r="J532" t="s">
        <v>20</v>
      </c>
      <c r="K532" t="s">
        <v>46</v>
      </c>
      <c r="L532">
        <v>27</v>
      </c>
      <c r="M532" t="str">
        <f>IF(L532&gt;=55,"old",IF(L532&gt;=31,"Middle Age",IF(L532&lt;31,"Adolescent","invalid")))</f>
        <v>Adolescent</v>
      </c>
      <c r="N532" t="s">
        <v>13</v>
      </c>
    </row>
    <row r="533" spans="1:14" x14ac:dyDescent="0.3">
      <c r="A533">
        <v>14092</v>
      </c>
      <c r="B533" t="s">
        <v>28</v>
      </c>
      <c r="C533" t="s">
        <v>30</v>
      </c>
      <c r="D533" s="2">
        <v>30000</v>
      </c>
      <c r="E533">
        <v>0</v>
      </c>
      <c r="F533" t="s">
        <v>25</v>
      </c>
      <c r="G533" t="s">
        <v>17</v>
      </c>
      <c r="H533" t="s">
        <v>13</v>
      </c>
      <c r="I533">
        <v>2</v>
      </c>
      <c r="J533" t="s">
        <v>20</v>
      </c>
      <c r="K533" t="s">
        <v>46</v>
      </c>
      <c r="L533">
        <v>28</v>
      </c>
      <c r="M533" t="str">
        <f>IF(L533&gt;=55,"old",IF(L533&gt;=31,"Middle Age",IF(L533&lt;31,"Adolescent","invalid")))</f>
        <v>Adolescent</v>
      </c>
      <c r="N533" t="s">
        <v>15</v>
      </c>
    </row>
    <row r="534" spans="1:14" x14ac:dyDescent="0.3">
      <c r="A534">
        <v>29143</v>
      </c>
      <c r="B534" t="s">
        <v>28</v>
      </c>
      <c r="C534" t="s">
        <v>29</v>
      </c>
      <c r="D534" s="2">
        <v>60000</v>
      </c>
      <c r="E534">
        <v>1</v>
      </c>
      <c r="F534" t="s">
        <v>11</v>
      </c>
      <c r="G534" t="s">
        <v>18</v>
      </c>
      <c r="H534" t="s">
        <v>15</v>
      </c>
      <c r="I534">
        <v>1</v>
      </c>
      <c r="J534" t="s">
        <v>14</v>
      </c>
      <c r="K534" t="s">
        <v>51</v>
      </c>
      <c r="L534">
        <v>44</v>
      </c>
      <c r="M534" t="str">
        <f>IF(L534&gt;=55,"old",IF(L534&gt;=31,"Middle Age",IF(L534&lt;31,"Adolescent","invalid")))</f>
        <v>Middle Age</v>
      </c>
      <c r="N534" t="s">
        <v>13</v>
      </c>
    </row>
    <row r="535" spans="1:14" x14ac:dyDescent="0.3">
      <c r="A535">
        <v>24941</v>
      </c>
      <c r="B535" t="s">
        <v>27</v>
      </c>
      <c r="C535" t="s">
        <v>30</v>
      </c>
      <c r="D535" s="2">
        <v>60000</v>
      </c>
      <c r="E535">
        <v>3</v>
      </c>
      <c r="F535" t="s">
        <v>11</v>
      </c>
      <c r="G535" t="s">
        <v>24</v>
      </c>
      <c r="H535" t="s">
        <v>13</v>
      </c>
      <c r="I535">
        <v>2</v>
      </c>
      <c r="J535" t="s">
        <v>38</v>
      </c>
      <c r="K535" t="s">
        <v>51</v>
      </c>
      <c r="L535">
        <v>66</v>
      </c>
      <c r="M535" t="str">
        <f>IF(L535&gt;=55,"old",IF(L535&gt;=31,"Middle Age",IF(L535&lt;31,"Adolescent","invalid")))</f>
        <v>old</v>
      </c>
      <c r="N535" t="s">
        <v>15</v>
      </c>
    </row>
    <row r="536" spans="1:14" x14ac:dyDescent="0.3">
      <c r="A536">
        <v>24637</v>
      </c>
      <c r="B536" t="s">
        <v>27</v>
      </c>
      <c r="C536" t="s">
        <v>30</v>
      </c>
      <c r="D536" s="2">
        <v>40000</v>
      </c>
      <c r="E536">
        <v>4</v>
      </c>
      <c r="F536" t="s">
        <v>23</v>
      </c>
      <c r="G536" t="s">
        <v>18</v>
      </c>
      <c r="H536" t="s">
        <v>13</v>
      </c>
      <c r="I536">
        <v>2</v>
      </c>
      <c r="J536" t="s">
        <v>38</v>
      </c>
      <c r="K536" t="s">
        <v>42</v>
      </c>
      <c r="L536">
        <v>64</v>
      </c>
      <c r="M536" t="str">
        <f>IF(L536&gt;=55,"old",IF(L536&gt;=31,"Middle Age",IF(L536&lt;31,"Adolescent","invalid")))</f>
        <v>old</v>
      </c>
      <c r="N536" t="s">
        <v>15</v>
      </c>
    </row>
    <row r="537" spans="1:14" x14ac:dyDescent="0.3">
      <c r="A537">
        <v>23893</v>
      </c>
      <c r="B537" t="s">
        <v>27</v>
      </c>
      <c r="C537" t="s">
        <v>30</v>
      </c>
      <c r="D537" s="2">
        <v>50000</v>
      </c>
      <c r="E537">
        <v>3</v>
      </c>
      <c r="F537" t="s">
        <v>11</v>
      </c>
      <c r="G537" t="s">
        <v>12</v>
      </c>
      <c r="H537" t="s">
        <v>13</v>
      </c>
      <c r="I537">
        <v>3</v>
      </c>
      <c r="J537" t="s">
        <v>38</v>
      </c>
      <c r="K537" t="s">
        <v>42</v>
      </c>
      <c r="L537">
        <v>41</v>
      </c>
      <c r="M537" t="str">
        <f>IF(L537&gt;=55,"old",IF(L537&gt;=31,"Middle Age",IF(L537&lt;31,"Adolescent","invalid")))</f>
        <v>Middle Age</v>
      </c>
      <c r="N537" t="s">
        <v>15</v>
      </c>
    </row>
    <row r="538" spans="1:14" x14ac:dyDescent="0.3">
      <c r="A538">
        <v>13907</v>
      </c>
      <c r="B538" t="s">
        <v>28</v>
      </c>
      <c r="C538" t="s">
        <v>29</v>
      </c>
      <c r="D538" s="2">
        <v>80000</v>
      </c>
      <c r="E538">
        <v>3</v>
      </c>
      <c r="F538" t="s">
        <v>11</v>
      </c>
      <c r="G538" t="s">
        <v>12</v>
      </c>
      <c r="H538" t="s">
        <v>13</v>
      </c>
      <c r="I538">
        <v>1</v>
      </c>
      <c r="J538" t="s">
        <v>14</v>
      </c>
      <c r="K538" t="s">
        <v>55</v>
      </c>
      <c r="L538">
        <v>41</v>
      </c>
      <c r="M538" t="str">
        <f>IF(L538&gt;=55,"old",IF(L538&gt;=31,"Middle Age",IF(L538&lt;31,"Adolescent","invalid")))</f>
        <v>Middle Age</v>
      </c>
      <c r="N538" t="s">
        <v>13</v>
      </c>
    </row>
    <row r="539" spans="1:14" x14ac:dyDescent="0.3">
      <c r="A539">
        <v>14900</v>
      </c>
      <c r="B539" t="s">
        <v>27</v>
      </c>
      <c r="C539" t="s">
        <v>29</v>
      </c>
      <c r="D539" s="2">
        <v>40000</v>
      </c>
      <c r="E539">
        <v>1</v>
      </c>
      <c r="F539" t="s">
        <v>16</v>
      </c>
      <c r="G539" t="s">
        <v>17</v>
      </c>
      <c r="H539" t="s">
        <v>13</v>
      </c>
      <c r="I539">
        <v>1</v>
      </c>
      <c r="J539" t="s">
        <v>22</v>
      </c>
      <c r="K539" t="s">
        <v>55</v>
      </c>
      <c r="L539">
        <v>49</v>
      </c>
      <c r="M539" t="str">
        <f>IF(L539&gt;=55,"old",IF(L539&gt;=31,"Middle Age",IF(L539&lt;31,"Adolescent","invalid")))</f>
        <v>Middle Age</v>
      </c>
      <c r="N539" t="s">
        <v>13</v>
      </c>
    </row>
    <row r="540" spans="1:14" x14ac:dyDescent="0.3">
      <c r="A540">
        <v>11262</v>
      </c>
      <c r="B540" t="s">
        <v>27</v>
      </c>
      <c r="C540" t="s">
        <v>29</v>
      </c>
      <c r="D540" s="2">
        <v>80000</v>
      </c>
      <c r="E540">
        <v>4</v>
      </c>
      <c r="F540" t="s">
        <v>11</v>
      </c>
      <c r="G540" t="s">
        <v>24</v>
      </c>
      <c r="H540" t="s">
        <v>13</v>
      </c>
      <c r="I540">
        <v>0</v>
      </c>
      <c r="J540" t="s">
        <v>14</v>
      </c>
      <c r="K540" t="s">
        <v>55</v>
      </c>
      <c r="L540">
        <v>42</v>
      </c>
      <c r="M540" t="str">
        <f>IF(L540&gt;=55,"old",IF(L540&gt;=31,"Middle Age",IF(L540&lt;31,"Adolescent","invalid")))</f>
        <v>Middle Age</v>
      </c>
      <c r="N540" t="s">
        <v>15</v>
      </c>
    </row>
    <row r="541" spans="1:14" x14ac:dyDescent="0.3">
      <c r="A541">
        <v>22294</v>
      </c>
      <c r="B541" t="s">
        <v>28</v>
      </c>
      <c r="C541" t="s">
        <v>29</v>
      </c>
      <c r="D541" s="2">
        <v>70000</v>
      </c>
      <c r="E541">
        <v>0</v>
      </c>
      <c r="F541" t="s">
        <v>11</v>
      </c>
      <c r="G541" t="s">
        <v>18</v>
      </c>
      <c r="H541" t="s">
        <v>15</v>
      </c>
      <c r="I541">
        <v>1</v>
      </c>
      <c r="J541" t="s">
        <v>19</v>
      </c>
      <c r="K541" t="s">
        <v>55</v>
      </c>
      <c r="L541">
        <v>37</v>
      </c>
      <c r="M541" t="str">
        <f>IF(L541&gt;=55,"old",IF(L541&gt;=31,"Middle Age",IF(L541&lt;31,"Adolescent","invalid")))</f>
        <v>Middle Age</v>
      </c>
      <c r="N541" t="s">
        <v>13</v>
      </c>
    </row>
    <row r="542" spans="1:14" x14ac:dyDescent="0.3">
      <c r="A542">
        <v>12195</v>
      </c>
      <c r="B542" t="s">
        <v>28</v>
      </c>
      <c r="C542" t="s">
        <v>29</v>
      </c>
      <c r="D542" s="2">
        <v>70000</v>
      </c>
      <c r="E542">
        <v>3</v>
      </c>
      <c r="F542" t="s">
        <v>26</v>
      </c>
      <c r="G542" t="s">
        <v>24</v>
      </c>
      <c r="H542" t="s">
        <v>13</v>
      </c>
      <c r="I542">
        <v>2</v>
      </c>
      <c r="J542" t="s">
        <v>22</v>
      </c>
      <c r="K542" t="s">
        <v>49</v>
      </c>
      <c r="L542">
        <v>52</v>
      </c>
      <c r="M542" t="str">
        <f>IF(L542&gt;=55,"old",IF(L542&gt;=31,"Middle Age",IF(L542&lt;31,"Adolescent","invalid")))</f>
        <v>Middle Age</v>
      </c>
      <c r="N542" t="s">
        <v>15</v>
      </c>
    </row>
    <row r="543" spans="1:14" x14ac:dyDescent="0.3">
      <c r="A543">
        <v>25375</v>
      </c>
      <c r="B543" t="s">
        <v>27</v>
      </c>
      <c r="C543" t="s">
        <v>30</v>
      </c>
      <c r="D543" s="2">
        <v>50000</v>
      </c>
      <c r="E543">
        <v>1</v>
      </c>
      <c r="F543" t="s">
        <v>26</v>
      </c>
      <c r="G543" t="s">
        <v>12</v>
      </c>
      <c r="H543" t="s">
        <v>13</v>
      </c>
      <c r="I543">
        <v>0</v>
      </c>
      <c r="J543" t="s">
        <v>22</v>
      </c>
      <c r="K543" t="s">
        <v>49</v>
      </c>
      <c r="L543">
        <v>34</v>
      </c>
      <c r="M543" t="str">
        <f>IF(L543&gt;=55,"old",IF(L543&gt;=31,"Middle Age",IF(L543&lt;31,"Adolescent","invalid")))</f>
        <v>Middle Age</v>
      </c>
      <c r="N543" t="s">
        <v>15</v>
      </c>
    </row>
    <row r="544" spans="1:14" x14ac:dyDescent="0.3">
      <c r="A544">
        <v>11143</v>
      </c>
      <c r="B544" t="s">
        <v>27</v>
      </c>
      <c r="C544" t="s">
        <v>30</v>
      </c>
      <c r="D544" s="2">
        <v>40000</v>
      </c>
      <c r="E544">
        <v>0</v>
      </c>
      <c r="F544" t="s">
        <v>23</v>
      </c>
      <c r="G544" t="s">
        <v>12</v>
      </c>
      <c r="H544" t="s">
        <v>13</v>
      </c>
      <c r="I544">
        <v>2</v>
      </c>
      <c r="J544" t="s">
        <v>20</v>
      </c>
      <c r="K544" t="s">
        <v>49</v>
      </c>
      <c r="L544">
        <v>29</v>
      </c>
      <c r="M544" t="str">
        <f>IF(L544&gt;=55,"old",IF(L544&gt;=31,"Middle Age",IF(L544&lt;31,"Adolescent","invalid")))</f>
        <v>Adolescent</v>
      </c>
      <c r="N544" t="s">
        <v>15</v>
      </c>
    </row>
    <row r="545" spans="1:14" x14ac:dyDescent="0.3">
      <c r="A545">
        <v>25898</v>
      </c>
      <c r="B545" t="s">
        <v>27</v>
      </c>
      <c r="C545" t="s">
        <v>29</v>
      </c>
      <c r="D545" s="2">
        <v>70000</v>
      </c>
      <c r="E545">
        <v>2</v>
      </c>
      <c r="F545" t="s">
        <v>23</v>
      </c>
      <c r="G545" t="s">
        <v>18</v>
      </c>
      <c r="H545" t="s">
        <v>13</v>
      </c>
      <c r="I545">
        <v>2</v>
      </c>
      <c r="J545" t="s">
        <v>19</v>
      </c>
      <c r="K545" t="s">
        <v>49</v>
      </c>
      <c r="L545">
        <v>53</v>
      </c>
      <c r="M545" t="str">
        <f>IF(L545&gt;=55,"old",IF(L545&gt;=31,"Middle Age",IF(L545&lt;31,"Adolescent","invalid")))</f>
        <v>Middle Age</v>
      </c>
      <c r="N545" t="s">
        <v>15</v>
      </c>
    </row>
    <row r="546" spans="1:14" x14ac:dyDescent="0.3">
      <c r="A546">
        <v>24397</v>
      </c>
      <c r="B546" t="s">
        <v>28</v>
      </c>
      <c r="C546" t="s">
        <v>30</v>
      </c>
      <c r="D546" s="2">
        <v>120000</v>
      </c>
      <c r="E546">
        <v>2</v>
      </c>
      <c r="F546" t="s">
        <v>11</v>
      </c>
      <c r="G546" t="s">
        <v>24</v>
      </c>
      <c r="H546" t="s">
        <v>15</v>
      </c>
      <c r="I546">
        <v>4</v>
      </c>
      <c r="J546" t="s">
        <v>22</v>
      </c>
      <c r="K546" t="s">
        <v>49</v>
      </c>
      <c r="L546">
        <v>40</v>
      </c>
      <c r="M546" t="str">
        <f>IF(L546&gt;=55,"old",IF(L546&gt;=31,"Middle Age",IF(L546&lt;31,"Adolescent","invalid")))</f>
        <v>Middle Age</v>
      </c>
      <c r="N546" t="s">
        <v>15</v>
      </c>
    </row>
    <row r="547" spans="1:14" x14ac:dyDescent="0.3">
      <c r="A547">
        <v>19758</v>
      </c>
      <c r="B547" t="s">
        <v>28</v>
      </c>
      <c r="C547" t="s">
        <v>30</v>
      </c>
      <c r="D547" s="2">
        <v>60000</v>
      </c>
      <c r="E547">
        <v>0</v>
      </c>
      <c r="F547" t="s">
        <v>16</v>
      </c>
      <c r="G547" t="s">
        <v>12</v>
      </c>
      <c r="H547" t="s">
        <v>15</v>
      </c>
      <c r="I547">
        <v>2</v>
      </c>
      <c r="J547" t="s">
        <v>22</v>
      </c>
      <c r="K547" t="s">
        <v>49</v>
      </c>
      <c r="L547">
        <v>29</v>
      </c>
      <c r="M547" t="str">
        <f>IF(L547&gt;=55,"old",IF(L547&gt;=31,"Middle Age",IF(L547&lt;31,"Adolescent","invalid")))</f>
        <v>Adolescent</v>
      </c>
      <c r="N547" t="s">
        <v>15</v>
      </c>
    </row>
    <row r="548" spans="1:14" x14ac:dyDescent="0.3">
      <c r="A548">
        <v>15529</v>
      </c>
      <c r="B548" t="s">
        <v>27</v>
      </c>
      <c r="C548" t="s">
        <v>30</v>
      </c>
      <c r="D548" s="2">
        <v>60000</v>
      </c>
      <c r="E548">
        <v>4</v>
      </c>
      <c r="F548" t="s">
        <v>11</v>
      </c>
      <c r="G548" t="s">
        <v>18</v>
      </c>
      <c r="H548" t="s">
        <v>13</v>
      </c>
      <c r="I548">
        <v>2</v>
      </c>
      <c r="J548" t="s">
        <v>19</v>
      </c>
      <c r="K548" t="s">
        <v>49</v>
      </c>
      <c r="L548">
        <v>43</v>
      </c>
      <c r="M548" t="str">
        <f>IF(L548&gt;=55,"old",IF(L548&gt;=31,"Middle Age",IF(L548&lt;31,"Adolescent","invalid")))</f>
        <v>Middle Age</v>
      </c>
      <c r="N548" t="s">
        <v>13</v>
      </c>
    </row>
    <row r="549" spans="1:14" x14ac:dyDescent="0.3">
      <c r="A549">
        <v>19884</v>
      </c>
      <c r="B549" t="s">
        <v>27</v>
      </c>
      <c r="C549" t="s">
        <v>30</v>
      </c>
      <c r="D549" s="2">
        <v>60000</v>
      </c>
      <c r="E549">
        <v>2</v>
      </c>
      <c r="F549" t="s">
        <v>23</v>
      </c>
      <c r="G549" t="s">
        <v>18</v>
      </c>
      <c r="H549" t="s">
        <v>13</v>
      </c>
      <c r="I549">
        <v>2</v>
      </c>
      <c r="J549" t="s">
        <v>19</v>
      </c>
      <c r="K549" t="s">
        <v>49</v>
      </c>
      <c r="L549">
        <v>55</v>
      </c>
      <c r="M549" t="str">
        <f>IF(L549&gt;=55,"old",IF(L549&gt;=31,"Middle Age",IF(L549&lt;31,"Adolescent","invalid")))</f>
        <v>old</v>
      </c>
      <c r="N549" t="s">
        <v>13</v>
      </c>
    </row>
    <row r="550" spans="1:14" x14ac:dyDescent="0.3">
      <c r="A550">
        <v>18674</v>
      </c>
      <c r="B550" t="s">
        <v>28</v>
      </c>
      <c r="C550" t="s">
        <v>29</v>
      </c>
      <c r="D550" s="2">
        <v>80000</v>
      </c>
      <c r="E550">
        <v>4</v>
      </c>
      <c r="F550" t="s">
        <v>26</v>
      </c>
      <c r="G550" t="s">
        <v>12</v>
      </c>
      <c r="H550" t="s">
        <v>15</v>
      </c>
      <c r="I550">
        <v>0</v>
      </c>
      <c r="J550" t="s">
        <v>14</v>
      </c>
      <c r="K550" t="s">
        <v>49</v>
      </c>
      <c r="L550">
        <v>48</v>
      </c>
      <c r="M550" t="str">
        <f>IF(L550&gt;=55,"old",IF(L550&gt;=31,"Middle Age",IF(L550&lt;31,"Adolescent","invalid")))</f>
        <v>Middle Age</v>
      </c>
      <c r="N550" t="s">
        <v>15</v>
      </c>
    </row>
    <row r="551" spans="1:14" x14ac:dyDescent="0.3">
      <c r="A551">
        <v>13453</v>
      </c>
      <c r="B551" t="s">
        <v>27</v>
      </c>
      <c r="C551" t="s">
        <v>29</v>
      </c>
      <c r="D551" s="2">
        <v>130000</v>
      </c>
      <c r="E551">
        <v>3</v>
      </c>
      <c r="F551" t="s">
        <v>11</v>
      </c>
      <c r="G551" t="s">
        <v>24</v>
      </c>
      <c r="H551" t="s">
        <v>13</v>
      </c>
      <c r="I551">
        <v>3</v>
      </c>
      <c r="J551" t="s">
        <v>14</v>
      </c>
      <c r="K551" t="s">
        <v>49</v>
      </c>
      <c r="L551">
        <v>45</v>
      </c>
      <c r="M551" t="str">
        <f>IF(L551&gt;=55,"old",IF(L551&gt;=31,"Middle Age",IF(L551&lt;31,"Adolescent","invalid")))</f>
        <v>Middle Age</v>
      </c>
      <c r="N551" t="s">
        <v>13</v>
      </c>
    </row>
    <row r="552" spans="1:14" x14ac:dyDescent="0.3">
      <c r="A552">
        <v>14063</v>
      </c>
      <c r="B552" t="s">
        <v>28</v>
      </c>
      <c r="C552" t="s">
        <v>29</v>
      </c>
      <c r="D552" s="2">
        <v>70000</v>
      </c>
      <c r="E552">
        <v>0</v>
      </c>
      <c r="F552" t="s">
        <v>11</v>
      </c>
      <c r="G552" t="s">
        <v>18</v>
      </c>
      <c r="H552" t="s">
        <v>15</v>
      </c>
      <c r="I552">
        <v>1</v>
      </c>
      <c r="J552" t="s">
        <v>14</v>
      </c>
      <c r="K552" t="s">
        <v>57</v>
      </c>
      <c r="L552">
        <v>42</v>
      </c>
      <c r="M552" t="str">
        <f>IF(L552&gt;=55,"old",IF(L552&gt;=31,"Middle Age",IF(L552&lt;31,"Adolescent","invalid")))</f>
        <v>Middle Age</v>
      </c>
      <c r="N552" t="s">
        <v>13</v>
      </c>
    </row>
    <row r="553" spans="1:14" x14ac:dyDescent="0.3">
      <c r="A553">
        <v>27393</v>
      </c>
      <c r="B553" t="s">
        <v>27</v>
      </c>
      <c r="C553" t="s">
        <v>29</v>
      </c>
      <c r="D553" s="2">
        <v>50000</v>
      </c>
      <c r="E553">
        <v>4</v>
      </c>
      <c r="F553" t="s">
        <v>11</v>
      </c>
      <c r="G553" t="s">
        <v>24</v>
      </c>
      <c r="H553" t="s">
        <v>13</v>
      </c>
      <c r="I553">
        <v>2</v>
      </c>
      <c r="J553" t="s">
        <v>38</v>
      </c>
      <c r="K553" t="s">
        <v>57</v>
      </c>
      <c r="L553">
        <v>63</v>
      </c>
      <c r="M553" t="str">
        <f>IF(L553&gt;=55,"old",IF(L553&gt;=31,"Middle Age",IF(L553&lt;31,"Adolescent","invalid")))</f>
        <v>old</v>
      </c>
      <c r="N553" t="s">
        <v>15</v>
      </c>
    </row>
    <row r="554" spans="1:14" x14ac:dyDescent="0.3">
      <c r="A554">
        <v>14417</v>
      </c>
      <c r="B554" t="s">
        <v>28</v>
      </c>
      <c r="C554" t="s">
        <v>30</v>
      </c>
      <c r="D554" s="2">
        <v>60000</v>
      </c>
      <c r="E554">
        <v>3</v>
      </c>
      <c r="F554" t="s">
        <v>23</v>
      </c>
      <c r="G554" t="s">
        <v>18</v>
      </c>
      <c r="H554" t="s">
        <v>13</v>
      </c>
      <c r="I554">
        <v>2</v>
      </c>
      <c r="J554" t="s">
        <v>38</v>
      </c>
      <c r="K554" t="s">
        <v>58</v>
      </c>
      <c r="L554">
        <v>54</v>
      </c>
      <c r="M554" t="str">
        <f>IF(L554&gt;=55,"old",IF(L554&gt;=31,"Middle Age",IF(L554&lt;31,"Adolescent","invalid")))</f>
        <v>Middle Age</v>
      </c>
      <c r="N554" t="s">
        <v>13</v>
      </c>
    </row>
    <row r="555" spans="1:14" x14ac:dyDescent="0.3">
      <c r="A555">
        <v>17533</v>
      </c>
      <c r="B555" t="s">
        <v>27</v>
      </c>
      <c r="C555" t="s">
        <v>30</v>
      </c>
      <c r="D555" s="2">
        <v>40000</v>
      </c>
      <c r="E555">
        <v>3</v>
      </c>
      <c r="F555" t="s">
        <v>16</v>
      </c>
      <c r="G555" t="s">
        <v>18</v>
      </c>
      <c r="H555" t="s">
        <v>15</v>
      </c>
      <c r="I555">
        <v>2</v>
      </c>
      <c r="J555" t="s">
        <v>20</v>
      </c>
      <c r="K555" t="s">
        <v>58</v>
      </c>
      <c r="L555">
        <v>73</v>
      </c>
      <c r="M555" t="str">
        <f>IF(L555&gt;=55,"old",IF(L555&gt;=31,"Middle Age",IF(L555&lt;31,"Adolescent","invalid")))</f>
        <v>old</v>
      </c>
      <c r="N555" t="s">
        <v>13</v>
      </c>
    </row>
    <row r="556" spans="1:14" x14ac:dyDescent="0.3">
      <c r="A556">
        <v>18580</v>
      </c>
      <c r="B556" t="s">
        <v>27</v>
      </c>
      <c r="C556" t="s">
        <v>29</v>
      </c>
      <c r="D556" s="2">
        <v>60000</v>
      </c>
      <c r="E556">
        <v>2</v>
      </c>
      <c r="F556" t="s">
        <v>26</v>
      </c>
      <c r="G556" t="s">
        <v>18</v>
      </c>
      <c r="H556" t="s">
        <v>13</v>
      </c>
      <c r="I556">
        <v>0</v>
      </c>
      <c r="J556" t="s">
        <v>19</v>
      </c>
      <c r="K556" t="s">
        <v>49</v>
      </c>
      <c r="L556">
        <v>40</v>
      </c>
      <c r="M556" t="str">
        <f>IF(L556&gt;=55,"old",IF(L556&gt;=31,"Middle Age",IF(L556&lt;31,"Adolescent","invalid")))</f>
        <v>Middle Age</v>
      </c>
      <c r="N556" t="s">
        <v>13</v>
      </c>
    </row>
    <row r="557" spans="1:14" x14ac:dyDescent="0.3">
      <c r="A557">
        <v>17025</v>
      </c>
      <c r="B557" t="s">
        <v>28</v>
      </c>
      <c r="C557" t="s">
        <v>30</v>
      </c>
      <c r="D557" s="2">
        <v>50000</v>
      </c>
      <c r="E557">
        <v>0</v>
      </c>
      <c r="F557" t="s">
        <v>16</v>
      </c>
      <c r="G557" t="s">
        <v>12</v>
      </c>
      <c r="H557" t="s">
        <v>15</v>
      </c>
      <c r="I557">
        <v>1</v>
      </c>
      <c r="J557" t="s">
        <v>19</v>
      </c>
      <c r="K557" t="s">
        <v>49</v>
      </c>
      <c r="L557">
        <v>39</v>
      </c>
      <c r="M557" t="str">
        <f>IF(L557&gt;=55,"old",IF(L557&gt;=31,"Middle Age",IF(L557&lt;31,"Adolescent","invalid")))</f>
        <v>Middle Age</v>
      </c>
      <c r="N557" t="s">
        <v>13</v>
      </c>
    </row>
    <row r="558" spans="1:14" x14ac:dyDescent="0.3">
      <c r="A558">
        <v>25293</v>
      </c>
      <c r="B558" t="s">
        <v>27</v>
      </c>
      <c r="C558" t="s">
        <v>30</v>
      </c>
      <c r="D558" s="2">
        <v>80000</v>
      </c>
      <c r="E558">
        <v>4</v>
      </c>
      <c r="F558" t="s">
        <v>11</v>
      </c>
      <c r="G558" t="s">
        <v>24</v>
      </c>
      <c r="H558" t="s">
        <v>13</v>
      </c>
      <c r="I558">
        <v>0</v>
      </c>
      <c r="J558" t="s">
        <v>22</v>
      </c>
      <c r="K558" t="s">
        <v>44</v>
      </c>
      <c r="L558">
        <v>42</v>
      </c>
      <c r="M558" t="str">
        <f>IF(L558&gt;=55,"old",IF(L558&gt;=31,"Middle Age",IF(L558&lt;31,"Adolescent","invalid")))</f>
        <v>Middle Age</v>
      </c>
      <c r="N558" t="s">
        <v>15</v>
      </c>
    </row>
    <row r="559" spans="1:14" x14ac:dyDescent="0.3">
      <c r="A559">
        <v>24725</v>
      </c>
      <c r="B559" t="s">
        <v>27</v>
      </c>
      <c r="C559" t="s">
        <v>29</v>
      </c>
      <c r="D559" s="2">
        <v>40000</v>
      </c>
      <c r="E559">
        <v>3</v>
      </c>
      <c r="F559" t="s">
        <v>16</v>
      </c>
      <c r="G559" t="s">
        <v>17</v>
      </c>
      <c r="H559" t="s">
        <v>13</v>
      </c>
      <c r="I559">
        <v>0</v>
      </c>
      <c r="J559" t="s">
        <v>22</v>
      </c>
      <c r="K559" t="s">
        <v>44</v>
      </c>
      <c r="L559">
        <v>31</v>
      </c>
      <c r="M559" t="str">
        <f>IF(L559&gt;=55,"old",IF(L559&gt;=31,"Middle Age",IF(L559&lt;31,"Adolescent","invalid")))</f>
        <v>Middle Age</v>
      </c>
      <c r="N559" t="s">
        <v>15</v>
      </c>
    </row>
    <row r="560" spans="1:14" x14ac:dyDescent="0.3">
      <c r="A560">
        <v>23200</v>
      </c>
      <c r="B560" t="s">
        <v>27</v>
      </c>
      <c r="C560" t="s">
        <v>29</v>
      </c>
      <c r="D560" s="2">
        <v>50000</v>
      </c>
      <c r="E560">
        <v>3</v>
      </c>
      <c r="F560" t="s">
        <v>11</v>
      </c>
      <c r="G560" t="s">
        <v>12</v>
      </c>
      <c r="H560" t="s">
        <v>13</v>
      </c>
      <c r="I560">
        <v>2</v>
      </c>
      <c r="J560" t="s">
        <v>14</v>
      </c>
      <c r="K560" t="s">
        <v>55</v>
      </c>
      <c r="L560">
        <v>41</v>
      </c>
      <c r="M560" t="str">
        <f>IF(L560&gt;=55,"old",IF(L560&gt;=31,"Middle Age",IF(L560&lt;31,"Adolescent","invalid")))</f>
        <v>Middle Age</v>
      </c>
      <c r="N560" t="s">
        <v>15</v>
      </c>
    </row>
    <row r="561" spans="1:14" x14ac:dyDescent="0.3">
      <c r="A561">
        <v>15895</v>
      </c>
      <c r="B561" t="s">
        <v>28</v>
      </c>
      <c r="C561" t="s">
        <v>29</v>
      </c>
      <c r="D561" s="2">
        <v>60000</v>
      </c>
      <c r="E561">
        <v>2</v>
      </c>
      <c r="F561" t="s">
        <v>11</v>
      </c>
      <c r="G561" t="s">
        <v>24</v>
      </c>
      <c r="H561" t="s">
        <v>13</v>
      </c>
      <c r="I561">
        <v>0</v>
      </c>
      <c r="J561" t="s">
        <v>38</v>
      </c>
      <c r="K561" t="s">
        <v>55</v>
      </c>
      <c r="L561">
        <v>58</v>
      </c>
      <c r="M561" t="str">
        <f>IF(L561&gt;=55,"old",IF(L561&gt;=31,"Middle Age",IF(L561&lt;31,"Adolescent","invalid")))</f>
        <v>old</v>
      </c>
      <c r="N561" t="s">
        <v>15</v>
      </c>
    </row>
    <row r="562" spans="1:14" x14ac:dyDescent="0.3">
      <c r="A562">
        <v>18577</v>
      </c>
      <c r="B562" t="s">
        <v>27</v>
      </c>
      <c r="C562" t="s">
        <v>29</v>
      </c>
      <c r="D562" s="2">
        <v>60000</v>
      </c>
      <c r="E562">
        <v>0</v>
      </c>
      <c r="F562" t="s">
        <v>26</v>
      </c>
      <c r="G562" t="s">
        <v>18</v>
      </c>
      <c r="H562" t="s">
        <v>13</v>
      </c>
      <c r="I562">
        <v>0</v>
      </c>
      <c r="J562" t="s">
        <v>14</v>
      </c>
      <c r="K562" t="s">
        <v>46</v>
      </c>
      <c r="L562">
        <v>40</v>
      </c>
      <c r="M562" t="str">
        <f>IF(L562&gt;=55,"old",IF(L562&gt;=31,"Middle Age",IF(L562&lt;31,"Adolescent","invalid")))</f>
        <v>Middle Age</v>
      </c>
      <c r="N562" t="s">
        <v>15</v>
      </c>
    </row>
    <row r="563" spans="1:14" x14ac:dyDescent="0.3">
      <c r="A563">
        <v>27218</v>
      </c>
      <c r="B563" t="s">
        <v>27</v>
      </c>
      <c r="C563" t="s">
        <v>29</v>
      </c>
      <c r="D563" s="2">
        <v>20000</v>
      </c>
      <c r="E563">
        <v>2</v>
      </c>
      <c r="F563" t="s">
        <v>25</v>
      </c>
      <c r="G563" t="s">
        <v>17</v>
      </c>
      <c r="H563" t="s">
        <v>15</v>
      </c>
      <c r="I563">
        <v>0</v>
      </c>
      <c r="J563" t="s">
        <v>14</v>
      </c>
      <c r="K563" t="s">
        <v>46</v>
      </c>
      <c r="L563">
        <v>48</v>
      </c>
      <c r="M563" t="str">
        <f>IF(L563&gt;=55,"old",IF(L563&gt;=31,"Middle Age",IF(L563&lt;31,"Adolescent","invalid")))</f>
        <v>Middle Age</v>
      </c>
      <c r="N563" t="s">
        <v>15</v>
      </c>
    </row>
    <row r="564" spans="1:14" x14ac:dyDescent="0.3">
      <c r="A564">
        <v>18560</v>
      </c>
      <c r="B564" t="s">
        <v>27</v>
      </c>
      <c r="C564" t="s">
        <v>29</v>
      </c>
      <c r="D564" s="2">
        <v>70000</v>
      </c>
      <c r="E564">
        <v>2</v>
      </c>
      <c r="F564" t="s">
        <v>26</v>
      </c>
      <c r="G564" t="s">
        <v>18</v>
      </c>
      <c r="H564" t="s">
        <v>13</v>
      </c>
      <c r="I564">
        <v>0</v>
      </c>
      <c r="J564" t="s">
        <v>19</v>
      </c>
      <c r="K564" t="s">
        <v>42</v>
      </c>
      <c r="L564">
        <v>34</v>
      </c>
      <c r="M564" t="str">
        <f>IF(L564&gt;=55,"old",IF(L564&gt;=31,"Middle Age",IF(L564&lt;31,"Adolescent","invalid")))</f>
        <v>Middle Age</v>
      </c>
      <c r="N564" t="s">
        <v>13</v>
      </c>
    </row>
    <row r="565" spans="1:14" x14ac:dyDescent="0.3">
      <c r="A565">
        <v>25006</v>
      </c>
      <c r="B565" t="s">
        <v>28</v>
      </c>
      <c r="C565" t="s">
        <v>29</v>
      </c>
      <c r="D565" s="2">
        <v>30000</v>
      </c>
      <c r="E565">
        <v>0</v>
      </c>
      <c r="F565" t="s">
        <v>16</v>
      </c>
      <c r="G565" t="s">
        <v>12</v>
      </c>
      <c r="H565" t="s">
        <v>13</v>
      </c>
      <c r="I565">
        <v>1</v>
      </c>
      <c r="J565" t="s">
        <v>20</v>
      </c>
      <c r="K565" t="s">
        <v>42</v>
      </c>
      <c r="L565">
        <v>28</v>
      </c>
      <c r="M565" t="str">
        <f>IF(L565&gt;=55,"old",IF(L565&gt;=31,"Middle Age",IF(L565&lt;31,"Adolescent","invalid")))</f>
        <v>Adolescent</v>
      </c>
      <c r="N565" t="s">
        <v>15</v>
      </c>
    </row>
    <row r="566" spans="1:14" x14ac:dyDescent="0.3">
      <c r="A566">
        <v>17369</v>
      </c>
      <c r="B566" t="s">
        <v>28</v>
      </c>
      <c r="C566" t="s">
        <v>30</v>
      </c>
      <c r="D566" s="2">
        <v>30000</v>
      </c>
      <c r="E566">
        <v>0</v>
      </c>
      <c r="F566" t="s">
        <v>16</v>
      </c>
      <c r="G566" t="s">
        <v>12</v>
      </c>
      <c r="H566" t="s">
        <v>13</v>
      </c>
      <c r="I566">
        <v>1</v>
      </c>
      <c r="J566" t="s">
        <v>20</v>
      </c>
      <c r="K566" t="s">
        <v>46</v>
      </c>
      <c r="L566">
        <v>27</v>
      </c>
      <c r="M566" t="str">
        <f>IF(L566&gt;=55,"old",IF(L566&gt;=31,"Middle Age",IF(L566&lt;31,"Adolescent","invalid")))</f>
        <v>Adolescent</v>
      </c>
      <c r="N566" t="s">
        <v>15</v>
      </c>
    </row>
    <row r="567" spans="1:14" x14ac:dyDescent="0.3">
      <c r="A567">
        <v>14495</v>
      </c>
      <c r="B567" t="s">
        <v>27</v>
      </c>
      <c r="C567" t="s">
        <v>30</v>
      </c>
      <c r="D567" s="2">
        <v>40000</v>
      </c>
      <c r="E567">
        <v>3</v>
      </c>
      <c r="F567" t="s">
        <v>16</v>
      </c>
      <c r="G567" t="s">
        <v>18</v>
      </c>
      <c r="H567" t="s">
        <v>15</v>
      </c>
      <c r="I567">
        <v>2</v>
      </c>
      <c r="J567" t="s">
        <v>20</v>
      </c>
      <c r="K567" t="s">
        <v>46</v>
      </c>
      <c r="L567">
        <v>54</v>
      </c>
      <c r="M567" t="str">
        <f>IF(L567&gt;=55,"old",IF(L567&gt;=31,"Middle Age",IF(L567&lt;31,"Adolescent","invalid")))</f>
        <v>Middle Age</v>
      </c>
      <c r="N567" t="s">
        <v>13</v>
      </c>
    </row>
    <row r="568" spans="1:14" x14ac:dyDescent="0.3">
      <c r="A568">
        <v>18847</v>
      </c>
      <c r="B568" t="s">
        <v>27</v>
      </c>
      <c r="C568" t="s">
        <v>29</v>
      </c>
      <c r="D568" s="2">
        <v>60000</v>
      </c>
      <c r="E568">
        <v>2</v>
      </c>
      <c r="F568" t="s">
        <v>26</v>
      </c>
      <c r="G568" t="s">
        <v>24</v>
      </c>
      <c r="H568" t="s">
        <v>13</v>
      </c>
      <c r="I568">
        <v>2</v>
      </c>
      <c r="J568" t="s">
        <v>20</v>
      </c>
      <c r="K568" t="s">
        <v>46</v>
      </c>
      <c r="L568">
        <v>70</v>
      </c>
      <c r="M568" t="str">
        <f>IF(L568&gt;=55,"old",IF(L568&gt;=31,"Middle Age",IF(L568&lt;31,"Adolescent","invalid")))</f>
        <v>old</v>
      </c>
      <c r="N568" t="s">
        <v>15</v>
      </c>
    </row>
    <row r="569" spans="1:14" x14ac:dyDescent="0.3">
      <c r="A569">
        <v>14754</v>
      </c>
      <c r="B569" t="s">
        <v>27</v>
      </c>
      <c r="C569" t="s">
        <v>30</v>
      </c>
      <c r="D569" s="2">
        <v>40000</v>
      </c>
      <c r="E569">
        <v>1</v>
      </c>
      <c r="F569" t="s">
        <v>16</v>
      </c>
      <c r="G569" t="s">
        <v>17</v>
      </c>
      <c r="H569" t="s">
        <v>13</v>
      </c>
      <c r="I569">
        <v>1</v>
      </c>
      <c r="J569" t="s">
        <v>22</v>
      </c>
      <c r="K569" t="s">
        <v>46</v>
      </c>
      <c r="L569">
        <v>48</v>
      </c>
      <c r="M569" t="str">
        <f>IF(L569&gt;=55,"old",IF(L569&gt;=31,"Middle Age",IF(L569&lt;31,"Adolescent","invalid")))</f>
        <v>Middle Age</v>
      </c>
      <c r="N569" t="s">
        <v>13</v>
      </c>
    </row>
    <row r="570" spans="1:14" x14ac:dyDescent="0.3">
      <c r="A570">
        <v>23378</v>
      </c>
      <c r="B570" t="s">
        <v>27</v>
      </c>
      <c r="C570" t="s">
        <v>30</v>
      </c>
      <c r="D570" s="2">
        <v>70000</v>
      </c>
      <c r="E570">
        <v>1</v>
      </c>
      <c r="F570" t="s">
        <v>16</v>
      </c>
      <c r="G570" t="s">
        <v>12</v>
      </c>
      <c r="H570" t="s">
        <v>13</v>
      </c>
      <c r="I570">
        <v>1</v>
      </c>
      <c r="J570" t="s">
        <v>19</v>
      </c>
      <c r="K570" t="s">
        <v>42</v>
      </c>
      <c r="L570">
        <v>44</v>
      </c>
      <c r="M570" t="str">
        <f>IF(L570&gt;=55,"old",IF(L570&gt;=31,"Middle Age",IF(L570&lt;31,"Adolescent","invalid")))</f>
        <v>Middle Age</v>
      </c>
      <c r="N570" t="s">
        <v>13</v>
      </c>
    </row>
    <row r="571" spans="1:14" x14ac:dyDescent="0.3">
      <c r="A571">
        <v>26452</v>
      </c>
      <c r="B571" t="s">
        <v>28</v>
      </c>
      <c r="C571" t="s">
        <v>30</v>
      </c>
      <c r="D571" s="2">
        <v>50000</v>
      </c>
      <c r="E571">
        <v>3</v>
      </c>
      <c r="F571" t="s">
        <v>26</v>
      </c>
      <c r="G571" t="s">
        <v>24</v>
      </c>
      <c r="H571" t="s">
        <v>13</v>
      </c>
      <c r="I571">
        <v>2</v>
      </c>
      <c r="J571" t="s">
        <v>38</v>
      </c>
      <c r="K571" t="s">
        <v>42</v>
      </c>
      <c r="L571">
        <v>69</v>
      </c>
      <c r="M571" t="str">
        <f>IF(L571&gt;=55,"old",IF(L571&gt;=31,"Middle Age",IF(L571&lt;31,"Adolescent","invalid")))</f>
        <v>old</v>
      </c>
      <c r="N571" t="s">
        <v>15</v>
      </c>
    </row>
    <row r="572" spans="1:14" x14ac:dyDescent="0.3">
      <c r="A572">
        <v>20370</v>
      </c>
      <c r="B572" t="s">
        <v>27</v>
      </c>
      <c r="C572" t="s">
        <v>30</v>
      </c>
      <c r="D572" s="2">
        <v>70000</v>
      </c>
      <c r="E572">
        <v>3</v>
      </c>
      <c r="F572" t="s">
        <v>25</v>
      </c>
      <c r="G572" t="s">
        <v>12</v>
      </c>
      <c r="H572" t="s">
        <v>13</v>
      </c>
      <c r="I572">
        <v>2</v>
      </c>
      <c r="J572" t="s">
        <v>20</v>
      </c>
      <c r="K572" t="s">
        <v>42</v>
      </c>
      <c r="L572">
        <v>52</v>
      </c>
      <c r="M572" t="str">
        <f>IF(L572&gt;=55,"old",IF(L572&gt;=31,"Middle Age",IF(L572&lt;31,"Adolescent","invalid")))</f>
        <v>Middle Age</v>
      </c>
      <c r="N572" t="s">
        <v>15</v>
      </c>
    </row>
    <row r="573" spans="1:14" x14ac:dyDescent="0.3">
      <c r="A573">
        <v>20528</v>
      </c>
      <c r="B573" t="s">
        <v>27</v>
      </c>
      <c r="C573" t="s">
        <v>30</v>
      </c>
      <c r="D573" s="2">
        <v>40000</v>
      </c>
      <c r="E573">
        <v>2</v>
      </c>
      <c r="F573" t="s">
        <v>25</v>
      </c>
      <c r="G573" t="s">
        <v>12</v>
      </c>
      <c r="H573" t="s">
        <v>13</v>
      </c>
      <c r="I573">
        <v>2</v>
      </c>
      <c r="J573" t="s">
        <v>19</v>
      </c>
      <c r="K573" t="s">
        <v>42</v>
      </c>
      <c r="L573">
        <v>55</v>
      </c>
      <c r="M573" t="str">
        <f>IF(L573&gt;=55,"old",IF(L573&gt;=31,"Middle Age",IF(L573&lt;31,"Adolescent","invalid")))</f>
        <v>old</v>
      </c>
      <c r="N573" t="s">
        <v>15</v>
      </c>
    </row>
    <row r="574" spans="1:14" x14ac:dyDescent="0.3">
      <c r="A574">
        <v>23549</v>
      </c>
      <c r="B574" t="s">
        <v>28</v>
      </c>
      <c r="C574" t="s">
        <v>30</v>
      </c>
      <c r="D574" s="2">
        <v>30000</v>
      </c>
      <c r="E574">
        <v>0</v>
      </c>
      <c r="F574" t="s">
        <v>23</v>
      </c>
      <c r="G574" t="s">
        <v>12</v>
      </c>
      <c r="H574" t="s">
        <v>13</v>
      </c>
      <c r="I574">
        <v>2</v>
      </c>
      <c r="J574" t="s">
        <v>20</v>
      </c>
      <c r="K574" t="s">
        <v>46</v>
      </c>
      <c r="L574">
        <v>30</v>
      </c>
      <c r="M574" t="str">
        <f>IF(L574&gt;=55,"old",IF(L574&gt;=31,"Middle Age",IF(L574&lt;31,"Adolescent","invalid")))</f>
        <v>Adolescent</v>
      </c>
      <c r="N574" t="s">
        <v>15</v>
      </c>
    </row>
    <row r="575" spans="1:14" x14ac:dyDescent="0.3">
      <c r="A575">
        <v>21751</v>
      </c>
      <c r="B575" t="s">
        <v>27</v>
      </c>
      <c r="C575" t="s">
        <v>30</v>
      </c>
      <c r="D575" s="2">
        <v>60000</v>
      </c>
      <c r="E575">
        <v>3</v>
      </c>
      <c r="F575" t="s">
        <v>26</v>
      </c>
      <c r="G575" t="s">
        <v>24</v>
      </c>
      <c r="H575" t="s">
        <v>13</v>
      </c>
      <c r="I575">
        <v>2</v>
      </c>
      <c r="J575" t="s">
        <v>22</v>
      </c>
      <c r="K575" t="s">
        <v>46</v>
      </c>
      <c r="L575">
        <v>63</v>
      </c>
      <c r="M575" t="str">
        <f>IF(L575&gt;=55,"old",IF(L575&gt;=31,"Middle Age",IF(L575&lt;31,"Adolescent","invalid")))</f>
        <v>old</v>
      </c>
      <c r="N575" t="s">
        <v>15</v>
      </c>
    </row>
    <row r="576" spans="1:14" x14ac:dyDescent="0.3">
      <c r="A576">
        <v>21266</v>
      </c>
      <c r="B576" t="s">
        <v>28</v>
      </c>
      <c r="C576" t="s">
        <v>29</v>
      </c>
      <c r="D576" s="2">
        <v>80000</v>
      </c>
      <c r="E576">
        <v>0</v>
      </c>
      <c r="F576" t="s">
        <v>11</v>
      </c>
      <c r="G576" t="s">
        <v>24</v>
      </c>
      <c r="H576" t="s">
        <v>13</v>
      </c>
      <c r="I576">
        <v>1</v>
      </c>
      <c r="J576" t="s">
        <v>22</v>
      </c>
      <c r="K576" t="s">
        <v>55</v>
      </c>
      <c r="L576">
        <v>34</v>
      </c>
      <c r="M576" t="str">
        <f>IF(L576&gt;=55,"old",IF(L576&gt;=31,"Middle Age",IF(L576&lt;31,"Adolescent","invalid")))</f>
        <v>Middle Age</v>
      </c>
      <c r="N576" t="s">
        <v>13</v>
      </c>
    </row>
    <row r="577" spans="1:14" x14ac:dyDescent="0.3">
      <c r="A577">
        <v>13388</v>
      </c>
      <c r="B577" t="s">
        <v>28</v>
      </c>
      <c r="C577" t="s">
        <v>30</v>
      </c>
      <c r="D577" s="2">
        <v>60000</v>
      </c>
      <c r="E577">
        <v>2</v>
      </c>
      <c r="F577" t="s">
        <v>16</v>
      </c>
      <c r="G577" t="s">
        <v>18</v>
      </c>
      <c r="H577" t="s">
        <v>13</v>
      </c>
      <c r="I577">
        <v>1</v>
      </c>
      <c r="J577" t="s">
        <v>38</v>
      </c>
      <c r="K577" t="s">
        <v>55</v>
      </c>
      <c r="L577">
        <v>56</v>
      </c>
      <c r="M577" t="str">
        <f>IF(L577&gt;=55,"old",IF(L577&gt;=31,"Middle Age",IF(L577&lt;31,"Adolescent","invalid")))</f>
        <v>old</v>
      </c>
      <c r="N577" t="s">
        <v>15</v>
      </c>
    </row>
    <row r="578" spans="1:14" x14ac:dyDescent="0.3">
      <c r="A578">
        <v>18752</v>
      </c>
      <c r="B578" t="s">
        <v>28</v>
      </c>
      <c r="C578" t="s">
        <v>29</v>
      </c>
      <c r="D578" s="2">
        <v>40000</v>
      </c>
      <c r="E578">
        <v>0</v>
      </c>
      <c r="F578" t="s">
        <v>23</v>
      </c>
      <c r="G578" t="s">
        <v>12</v>
      </c>
      <c r="H578" t="s">
        <v>13</v>
      </c>
      <c r="I578">
        <v>1</v>
      </c>
      <c r="J578" t="s">
        <v>20</v>
      </c>
      <c r="K578" t="s">
        <v>55</v>
      </c>
      <c r="L578">
        <v>31</v>
      </c>
      <c r="M578" t="str">
        <f>IF(L578&gt;=55,"old",IF(L578&gt;=31,"Middle Age",IF(L578&lt;31,"Adolescent","invalid")))</f>
        <v>Middle Age</v>
      </c>
      <c r="N578" t="s">
        <v>15</v>
      </c>
    </row>
    <row r="579" spans="1:14" x14ac:dyDescent="0.3">
      <c r="A579">
        <v>16917</v>
      </c>
      <c r="B579" t="s">
        <v>27</v>
      </c>
      <c r="C579" t="s">
        <v>30</v>
      </c>
      <c r="D579" s="2">
        <v>120000</v>
      </c>
      <c r="E579">
        <v>1</v>
      </c>
      <c r="F579" t="s">
        <v>11</v>
      </c>
      <c r="G579" t="s">
        <v>24</v>
      </c>
      <c r="H579" t="s">
        <v>13</v>
      </c>
      <c r="I579">
        <v>4</v>
      </c>
      <c r="J579" t="s">
        <v>14</v>
      </c>
      <c r="K579" t="s">
        <v>55</v>
      </c>
      <c r="L579">
        <v>38</v>
      </c>
      <c r="M579" t="str">
        <f>IF(L579&gt;=55,"old",IF(L579&gt;=31,"Middle Age",IF(L579&lt;31,"Adolescent","invalid")))</f>
        <v>Middle Age</v>
      </c>
      <c r="N579" t="s">
        <v>15</v>
      </c>
    </row>
    <row r="580" spans="1:14" x14ac:dyDescent="0.3">
      <c r="A580">
        <v>15313</v>
      </c>
      <c r="B580" t="s">
        <v>27</v>
      </c>
      <c r="C580" t="s">
        <v>30</v>
      </c>
      <c r="D580" s="2">
        <v>60000</v>
      </c>
      <c r="E580">
        <v>4</v>
      </c>
      <c r="F580" t="s">
        <v>11</v>
      </c>
      <c r="G580" t="s">
        <v>24</v>
      </c>
      <c r="H580" t="s">
        <v>13</v>
      </c>
      <c r="I580">
        <v>2</v>
      </c>
      <c r="J580" t="s">
        <v>19</v>
      </c>
      <c r="K580" t="s">
        <v>46</v>
      </c>
      <c r="L580">
        <v>59</v>
      </c>
      <c r="M580" t="str">
        <f>IF(L580&gt;=55,"old",IF(L580&gt;=31,"Middle Age",IF(L580&lt;31,"Adolescent","invalid")))</f>
        <v>old</v>
      </c>
      <c r="N580" t="s">
        <v>15</v>
      </c>
    </row>
    <row r="581" spans="1:14" x14ac:dyDescent="0.3">
      <c r="A581">
        <v>25329</v>
      </c>
      <c r="B581" t="s">
        <v>28</v>
      </c>
      <c r="C581" t="s">
        <v>29</v>
      </c>
      <c r="D581" s="2">
        <v>40000</v>
      </c>
      <c r="E581">
        <v>3</v>
      </c>
      <c r="F581" t="s">
        <v>16</v>
      </c>
      <c r="G581" t="s">
        <v>17</v>
      </c>
      <c r="H581" t="s">
        <v>15</v>
      </c>
      <c r="I581">
        <v>2</v>
      </c>
      <c r="J581" t="s">
        <v>14</v>
      </c>
      <c r="K581" t="s">
        <v>46</v>
      </c>
      <c r="L581">
        <v>32</v>
      </c>
      <c r="M581" t="str">
        <f>IF(L581&gt;=55,"old",IF(L581&gt;=31,"Middle Age",IF(L581&lt;31,"Adolescent","invalid")))</f>
        <v>Middle Age</v>
      </c>
      <c r="N581" t="s">
        <v>15</v>
      </c>
    </row>
    <row r="582" spans="1:14" x14ac:dyDescent="0.3">
      <c r="A582">
        <v>20380</v>
      </c>
      <c r="B582" t="s">
        <v>27</v>
      </c>
      <c r="C582" t="s">
        <v>29</v>
      </c>
      <c r="D582" s="2">
        <v>60000</v>
      </c>
      <c r="E582">
        <v>3</v>
      </c>
      <c r="F582" t="s">
        <v>26</v>
      </c>
      <c r="G582" t="s">
        <v>24</v>
      </c>
      <c r="H582" t="s">
        <v>13</v>
      </c>
      <c r="I582">
        <v>2</v>
      </c>
      <c r="J582" t="s">
        <v>38</v>
      </c>
      <c r="K582" t="s">
        <v>46</v>
      </c>
      <c r="L582">
        <v>69</v>
      </c>
      <c r="M582" t="str">
        <f>IF(L582&gt;=55,"old",IF(L582&gt;=31,"Middle Age",IF(L582&lt;31,"Adolescent","invalid")))</f>
        <v>old</v>
      </c>
      <c r="N582" t="s">
        <v>15</v>
      </c>
    </row>
    <row r="583" spans="1:14" x14ac:dyDescent="0.3">
      <c r="A583">
        <v>23089</v>
      </c>
      <c r="B583" t="s">
        <v>27</v>
      </c>
      <c r="C583" t="s">
        <v>30</v>
      </c>
      <c r="D583" s="2">
        <v>40000</v>
      </c>
      <c r="E583">
        <v>0</v>
      </c>
      <c r="F583" t="s">
        <v>16</v>
      </c>
      <c r="G583" t="s">
        <v>12</v>
      </c>
      <c r="H583" t="s">
        <v>13</v>
      </c>
      <c r="I583">
        <v>1</v>
      </c>
      <c r="J583" t="s">
        <v>20</v>
      </c>
      <c r="K583" t="s">
        <v>46</v>
      </c>
      <c r="L583">
        <v>28</v>
      </c>
      <c r="M583" t="str">
        <f>IF(L583&gt;=55,"old",IF(L583&gt;=31,"Middle Age",IF(L583&lt;31,"Adolescent","invalid")))</f>
        <v>Adolescent</v>
      </c>
      <c r="N583" t="s">
        <v>15</v>
      </c>
    </row>
    <row r="584" spans="1:14" x14ac:dyDescent="0.3">
      <c r="A584">
        <v>13749</v>
      </c>
      <c r="B584" t="s">
        <v>27</v>
      </c>
      <c r="C584" t="s">
        <v>30</v>
      </c>
      <c r="D584" s="2">
        <v>80000</v>
      </c>
      <c r="E584">
        <v>4</v>
      </c>
      <c r="F584" t="s">
        <v>26</v>
      </c>
      <c r="G584" t="s">
        <v>12</v>
      </c>
      <c r="H584" t="s">
        <v>13</v>
      </c>
      <c r="I584">
        <v>0</v>
      </c>
      <c r="J584" t="s">
        <v>22</v>
      </c>
      <c r="K584" t="s">
        <v>46</v>
      </c>
      <c r="L584">
        <v>47</v>
      </c>
      <c r="M584" t="str">
        <f>IF(L584&gt;=55,"old",IF(L584&gt;=31,"Middle Age",IF(L584&lt;31,"Adolescent","invalid")))</f>
        <v>Middle Age</v>
      </c>
      <c r="N584" t="s">
        <v>15</v>
      </c>
    </row>
    <row r="585" spans="1:14" x14ac:dyDescent="0.3">
      <c r="A585">
        <v>24943</v>
      </c>
      <c r="B585" t="s">
        <v>27</v>
      </c>
      <c r="C585" t="s">
        <v>30</v>
      </c>
      <c r="D585" s="2">
        <v>60000</v>
      </c>
      <c r="E585">
        <v>3</v>
      </c>
      <c r="F585" t="s">
        <v>11</v>
      </c>
      <c r="G585" t="s">
        <v>24</v>
      </c>
      <c r="H585" t="s">
        <v>13</v>
      </c>
      <c r="I585">
        <v>2</v>
      </c>
      <c r="J585" t="s">
        <v>38</v>
      </c>
      <c r="K585" t="s">
        <v>46</v>
      </c>
      <c r="L585">
        <v>66</v>
      </c>
      <c r="M585" t="str">
        <f>IF(L585&gt;=55,"old",IF(L585&gt;=31,"Middle Age",IF(L585&lt;31,"Adolescent","invalid")))</f>
        <v>old</v>
      </c>
      <c r="N585" t="s">
        <v>15</v>
      </c>
    </row>
    <row r="586" spans="1:14" x14ac:dyDescent="0.3">
      <c r="A586">
        <v>28667</v>
      </c>
      <c r="B586" t="s">
        <v>28</v>
      </c>
      <c r="C586" t="s">
        <v>30</v>
      </c>
      <c r="D586" s="2">
        <v>70000</v>
      </c>
      <c r="E586">
        <v>2</v>
      </c>
      <c r="F586" t="s">
        <v>11</v>
      </c>
      <c r="G586" t="s">
        <v>12</v>
      </c>
      <c r="H586" t="s">
        <v>15</v>
      </c>
      <c r="I586">
        <v>1</v>
      </c>
      <c r="J586" t="s">
        <v>14</v>
      </c>
      <c r="K586" t="s">
        <v>46</v>
      </c>
      <c r="L586">
        <v>37</v>
      </c>
      <c r="M586" t="str">
        <f>IF(L586&gt;=55,"old",IF(L586&gt;=31,"Middle Age",IF(L586&lt;31,"Adolescent","invalid")))</f>
        <v>Middle Age</v>
      </c>
      <c r="N586" t="s">
        <v>13</v>
      </c>
    </row>
    <row r="587" spans="1:14" x14ac:dyDescent="0.3">
      <c r="A587">
        <v>15194</v>
      </c>
      <c r="B587" t="s">
        <v>28</v>
      </c>
      <c r="C587" t="s">
        <v>30</v>
      </c>
      <c r="D587" s="2">
        <v>120000</v>
      </c>
      <c r="E587">
        <v>2</v>
      </c>
      <c r="F587" t="s">
        <v>11</v>
      </c>
      <c r="G587" t="s">
        <v>24</v>
      </c>
      <c r="H587" t="s">
        <v>15</v>
      </c>
      <c r="I587">
        <v>3</v>
      </c>
      <c r="J587" t="s">
        <v>14</v>
      </c>
      <c r="K587" t="s">
        <v>46</v>
      </c>
      <c r="L587">
        <v>39</v>
      </c>
      <c r="M587" t="str">
        <f>IF(L587&gt;=55,"old",IF(L587&gt;=31,"Middle Age",IF(L587&lt;31,"Adolescent","invalid")))</f>
        <v>Middle Age</v>
      </c>
      <c r="N587" t="s">
        <v>13</v>
      </c>
    </row>
    <row r="588" spans="1:14" x14ac:dyDescent="0.3">
      <c r="A588">
        <v>17436</v>
      </c>
      <c r="B588" t="s">
        <v>27</v>
      </c>
      <c r="C588" t="s">
        <v>30</v>
      </c>
      <c r="D588" s="2">
        <v>60000</v>
      </c>
      <c r="E588">
        <v>2</v>
      </c>
      <c r="F588" t="s">
        <v>23</v>
      </c>
      <c r="G588" t="s">
        <v>18</v>
      </c>
      <c r="H588" t="s">
        <v>15</v>
      </c>
      <c r="I588">
        <v>2</v>
      </c>
      <c r="J588" t="s">
        <v>22</v>
      </c>
      <c r="K588" t="s">
        <v>55</v>
      </c>
      <c r="L588">
        <v>51</v>
      </c>
      <c r="M588" t="str">
        <f>IF(L588&gt;=55,"old",IF(L588&gt;=31,"Middle Age",IF(L588&lt;31,"Adolescent","invalid")))</f>
        <v>Middle Age</v>
      </c>
      <c r="N588" t="s">
        <v>15</v>
      </c>
    </row>
    <row r="589" spans="1:14" x14ac:dyDescent="0.3">
      <c r="A589">
        <v>18935</v>
      </c>
      <c r="B589" t="s">
        <v>27</v>
      </c>
      <c r="C589" t="s">
        <v>29</v>
      </c>
      <c r="D589" s="2">
        <v>130000</v>
      </c>
      <c r="E589">
        <v>0</v>
      </c>
      <c r="F589" t="s">
        <v>26</v>
      </c>
      <c r="G589" t="s">
        <v>24</v>
      </c>
      <c r="H589" t="s">
        <v>13</v>
      </c>
      <c r="I589">
        <v>3</v>
      </c>
      <c r="J589" t="s">
        <v>22</v>
      </c>
      <c r="K589" t="s">
        <v>55</v>
      </c>
      <c r="L589">
        <v>40</v>
      </c>
      <c r="M589" t="str">
        <f>IF(L589&gt;=55,"old",IF(L589&gt;=31,"Middle Age",IF(L589&lt;31,"Adolescent","invalid")))</f>
        <v>Middle Age</v>
      </c>
      <c r="N589" t="s">
        <v>15</v>
      </c>
    </row>
    <row r="590" spans="1:14" x14ac:dyDescent="0.3">
      <c r="A590">
        <v>16871</v>
      </c>
      <c r="B590" t="s">
        <v>27</v>
      </c>
      <c r="C590" t="s">
        <v>29</v>
      </c>
      <c r="D590" s="2">
        <v>90000</v>
      </c>
      <c r="E590">
        <v>2</v>
      </c>
      <c r="F590" t="s">
        <v>23</v>
      </c>
      <c r="G590" t="s">
        <v>18</v>
      </c>
      <c r="H590" t="s">
        <v>13</v>
      </c>
      <c r="I590">
        <v>1</v>
      </c>
      <c r="J590" t="s">
        <v>38</v>
      </c>
      <c r="K590" t="s">
        <v>55</v>
      </c>
      <c r="L590">
        <v>51</v>
      </c>
      <c r="M590" t="str">
        <f>IF(L590&gt;=55,"old",IF(L590&gt;=31,"Middle Age",IF(L590&lt;31,"Adolescent","invalid")))</f>
        <v>Middle Age</v>
      </c>
      <c r="N590" t="s">
        <v>13</v>
      </c>
    </row>
    <row r="591" spans="1:14" x14ac:dyDescent="0.3">
      <c r="A591">
        <v>12100</v>
      </c>
      <c r="B591" t="s">
        <v>28</v>
      </c>
      <c r="C591" t="s">
        <v>30</v>
      </c>
      <c r="D591" s="2">
        <v>60000</v>
      </c>
      <c r="E591">
        <v>2</v>
      </c>
      <c r="F591" t="s">
        <v>11</v>
      </c>
      <c r="G591" t="s">
        <v>24</v>
      </c>
      <c r="H591" t="s">
        <v>13</v>
      </c>
      <c r="I591">
        <v>0</v>
      </c>
      <c r="J591" t="s">
        <v>38</v>
      </c>
      <c r="K591" t="s">
        <v>55</v>
      </c>
      <c r="L591">
        <v>57</v>
      </c>
      <c r="M591" t="str">
        <f>IF(L591&gt;=55,"old",IF(L591&gt;=31,"Middle Age",IF(L591&lt;31,"Adolescent","invalid")))</f>
        <v>old</v>
      </c>
      <c r="N591" t="s">
        <v>15</v>
      </c>
    </row>
    <row r="592" spans="1:14" x14ac:dyDescent="0.3">
      <c r="A592">
        <v>23158</v>
      </c>
      <c r="B592" t="s">
        <v>27</v>
      </c>
      <c r="C592" t="s">
        <v>29</v>
      </c>
      <c r="D592" s="2">
        <v>60000</v>
      </c>
      <c r="E592">
        <v>1</v>
      </c>
      <c r="F592" t="s">
        <v>26</v>
      </c>
      <c r="G592" t="s">
        <v>18</v>
      </c>
      <c r="H592" t="s">
        <v>15</v>
      </c>
      <c r="I592">
        <v>0</v>
      </c>
      <c r="J592" t="s">
        <v>14</v>
      </c>
      <c r="K592" t="s">
        <v>42</v>
      </c>
      <c r="L592">
        <v>35</v>
      </c>
      <c r="M592" t="str">
        <f>IF(L592&gt;=55,"old",IF(L592&gt;=31,"Middle Age",IF(L592&lt;31,"Adolescent","invalid")))</f>
        <v>Middle Age</v>
      </c>
      <c r="N592" t="s">
        <v>13</v>
      </c>
    </row>
    <row r="593" spans="1:14" x14ac:dyDescent="0.3">
      <c r="A593">
        <v>18545</v>
      </c>
      <c r="B593" t="s">
        <v>27</v>
      </c>
      <c r="C593" t="s">
        <v>30</v>
      </c>
      <c r="D593" s="2">
        <v>40000</v>
      </c>
      <c r="E593">
        <v>4</v>
      </c>
      <c r="F593" t="s">
        <v>23</v>
      </c>
      <c r="G593" t="s">
        <v>18</v>
      </c>
      <c r="H593" t="s">
        <v>15</v>
      </c>
      <c r="I593">
        <v>2</v>
      </c>
      <c r="J593" t="s">
        <v>38</v>
      </c>
      <c r="K593" t="s">
        <v>42</v>
      </c>
      <c r="L593">
        <v>61</v>
      </c>
      <c r="M593" t="str">
        <f>IF(L593&gt;=55,"old",IF(L593&gt;=31,"Middle Age",IF(L593&lt;31,"Adolescent","invalid")))</f>
        <v>old</v>
      </c>
      <c r="N593" t="s">
        <v>13</v>
      </c>
    </row>
    <row r="594" spans="1:14" x14ac:dyDescent="0.3">
      <c r="A594">
        <v>18391</v>
      </c>
      <c r="B594" t="s">
        <v>28</v>
      </c>
      <c r="C594" t="s">
        <v>29</v>
      </c>
      <c r="D594" s="2">
        <v>80000</v>
      </c>
      <c r="E594">
        <v>5</v>
      </c>
      <c r="F594" t="s">
        <v>16</v>
      </c>
      <c r="G594" t="s">
        <v>18</v>
      </c>
      <c r="H594" t="s">
        <v>13</v>
      </c>
      <c r="I594">
        <v>2</v>
      </c>
      <c r="J594" t="s">
        <v>20</v>
      </c>
      <c r="K594" t="s">
        <v>46</v>
      </c>
      <c r="L594">
        <v>44</v>
      </c>
      <c r="M594" t="str">
        <f>IF(L594&gt;=55,"old",IF(L594&gt;=31,"Middle Age",IF(L594&lt;31,"Adolescent","invalid")))</f>
        <v>Middle Age</v>
      </c>
      <c r="N594" t="s">
        <v>15</v>
      </c>
    </row>
    <row r="595" spans="1:14" x14ac:dyDescent="0.3">
      <c r="A595">
        <v>19812</v>
      </c>
      <c r="B595" t="s">
        <v>28</v>
      </c>
      <c r="C595" t="s">
        <v>29</v>
      </c>
      <c r="D595" s="2">
        <v>70000</v>
      </c>
      <c r="E595">
        <v>2</v>
      </c>
      <c r="F595" t="s">
        <v>16</v>
      </c>
      <c r="G595" t="s">
        <v>18</v>
      </c>
      <c r="H595" t="s">
        <v>13</v>
      </c>
      <c r="I595">
        <v>0</v>
      </c>
      <c r="J595" t="s">
        <v>20</v>
      </c>
      <c r="K595" t="s">
        <v>46</v>
      </c>
      <c r="L595">
        <v>49</v>
      </c>
      <c r="M595" t="str">
        <f>IF(L595&gt;=55,"old",IF(L595&gt;=31,"Middle Age",IF(L595&lt;31,"Adolescent","invalid")))</f>
        <v>Middle Age</v>
      </c>
      <c r="N595" t="s">
        <v>13</v>
      </c>
    </row>
    <row r="596" spans="1:14" x14ac:dyDescent="0.3">
      <c r="A596">
        <v>27660</v>
      </c>
      <c r="B596" t="s">
        <v>27</v>
      </c>
      <c r="C596" t="s">
        <v>30</v>
      </c>
      <c r="D596" s="2">
        <v>80000</v>
      </c>
      <c r="E596">
        <v>4</v>
      </c>
      <c r="F596" t="s">
        <v>26</v>
      </c>
      <c r="G596" t="s">
        <v>24</v>
      </c>
      <c r="H596" t="s">
        <v>13</v>
      </c>
      <c r="I596">
        <v>2</v>
      </c>
      <c r="J596" t="s">
        <v>20</v>
      </c>
      <c r="K596" t="s">
        <v>46</v>
      </c>
      <c r="L596">
        <v>70</v>
      </c>
      <c r="M596" t="str">
        <f>IF(L596&gt;=55,"old",IF(L596&gt;=31,"Middle Age",IF(L596&lt;31,"Adolescent","invalid")))</f>
        <v>old</v>
      </c>
      <c r="N596" t="s">
        <v>15</v>
      </c>
    </row>
    <row r="597" spans="1:14" x14ac:dyDescent="0.3">
      <c r="A597">
        <v>18058</v>
      </c>
      <c r="B597" t="s">
        <v>28</v>
      </c>
      <c r="C597" t="s">
        <v>29</v>
      </c>
      <c r="D597" s="2">
        <v>20000</v>
      </c>
      <c r="E597">
        <v>3</v>
      </c>
      <c r="F597" t="s">
        <v>23</v>
      </c>
      <c r="G597" t="s">
        <v>12</v>
      </c>
      <c r="H597" t="s">
        <v>13</v>
      </c>
      <c r="I597">
        <v>2</v>
      </c>
      <c r="J597" t="s">
        <v>19</v>
      </c>
      <c r="K597" t="s">
        <v>46</v>
      </c>
      <c r="L597">
        <v>78</v>
      </c>
      <c r="M597" t="str">
        <f>IF(L597&gt;=55,"old",IF(L597&gt;=31,"Middle Age",IF(L597&lt;31,"Adolescent","invalid")))</f>
        <v>old</v>
      </c>
      <c r="N597" t="s">
        <v>15</v>
      </c>
    </row>
    <row r="598" spans="1:14" x14ac:dyDescent="0.3">
      <c r="A598">
        <v>20343</v>
      </c>
      <c r="B598" t="s">
        <v>27</v>
      </c>
      <c r="C598" t="s">
        <v>29</v>
      </c>
      <c r="D598" s="2">
        <v>90000</v>
      </c>
      <c r="E598">
        <v>4</v>
      </c>
      <c r="F598" t="s">
        <v>16</v>
      </c>
      <c r="G598" t="s">
        <v>18</v>
      </c>
      <c r="H598" t="s">
        <v>13</v>
      </c>
      <c r="I598">
        <v>1</v>
      </c>
      <c r="J598" t="s">
        <v>22</v>
      </c>
      <c r="K598" t="s">
        <v>46</v>
      </c>
      <c r="L598">
        <v>45</v>
      </c>
      <c r="M598" t="str">
        <f>IF(L598&gt;=55,"old",IF(L598&gt;=31,"Middle Age",IF(L598&lt;31,"Adolescent","invalid")))</f>
        <v>Middle Age</v>
      </c>
      <c r="N598" t="s">
        <v>15</v>
      </c>
    </row>
    <row r="599" spans="1:14" x14ac:dyDescent="0.3">
      <c r="A599">
        <v>28997</v>
      </c>
      <c r="B599" t="s">
        <v>28</v>
      </c>
      <c r="C599" t="s">
        <v>30</v>
      </c>
      <c r="D599" s="2">
        <v>40000</v>
      </c>
      <c r="E599">
        <v>2</v>
      </c>
      <c r="F599" t="s">
        <v>23</v>
      </c>
      <c r="G599" t="s">
        <v>18</v>
      </c>
      <c r="H599" t="s">
        <v>15</v>
      </c>
      <c r="I599">
        <v>1</v>
      </c>
      <c r="J599" t="s">
        <v>19</v>
      </c>
      <c r="K599" t="s">
        <v>46</v>
      </c>
      <c r="L599">
        <v>58</v>
      </c>
      <c r="M599" t="str">
        <f>IF(L599&gt;=55,"old",IF(L599&gt;=31,"Middle Age",IF(L599&lt;31,"Adolescent","invalid")))</f>
        <v>old</v>
      </c>
      <c r="N599" t="s">
        <v>13</v>
      </c>
    </row>
    <row r="600" spans="1:14" x14ac:dyDescent="0.3">
      <c r="A600">
        <v>24398</v>
      </c>
      <c r="B600" t="s">
        <v>27</v>
      </c>
      <c r="C600" t="s">
        <v>30</v>
      </c>
      <c r="D600" s="2">
        <v>130000</v>
      </c>
      <c r="E600">
        <v>1</v>
      </c>
      <c r="F600" t="s">
        <v>26</v>
      </c>
      <c r="G600" t="s">
        <v>24</v>
      </c>
      <c r="H600" t="s">
        <v>13</v>
      </c>
      <c r="I600">
        <v>4</v>
      </c>
      <c r="J600" t="s">
        <v>14</v>
      </c>
      <c r="K600" t="s">
        <v>46</v>
      </c>
      <c r="L600">
        <v>41</v>
      </c>
      <c r="M600" t="str">
        <f>IF(L600&gt;=55,"old",IF(L600&gt;=31,"Middle Age",IF(L600&lt;31,"Adolescent","invalid")))</f>
        <v>Middle Age</v>
      </c>
      <c r="N600" t="s">
        <v>15</v>
      </c>
    </row>
    <row r="601" spans="1:14" x14ac:dyDescent="0.3">
      <c r="A601">
        <v>19002</v>
      </c>
      <c r="B601" t="s">
        <v>27</v>
      </c>
      <c r="C601" t="s">
        <v>29</v>
      </c>
      <c r="D601" s="2">
        <v>60000</v>
      </c>
      <c r="E601">
        <v>2</v>
      </c>
      <c r="F601" t="s">
        <v>16</v>
      </c>
      <c r="G601" t="s">
        <v>18</v>
      </c>
      <c r="H601" t="s">
        <v>13</v>
      </c>
      <c r="I601">
        <v>1</v>
      </c>
      <c r="J601" t="s">
        <v>19</v>
      </c>
      <c r="K601" t="s">
        <v>46</v>
      </c>
      <c r="L601">
        <v>57</v>
      </c>
      <c r="M601" t="str">
        <f>IF(L601&gt;=55,"old",IF(L601&gt;=31,"Middle Age",IF(L601&lt;31,"Adolescent","invalid")))</f>
        <v>old</v>
      </c>
      <c r="N601" t="s">
        <v>13</v>
      </c>
    </row>
    <row r="602" spans="1:14" x14ac:dyDescent="0.3">
      <c r="A602">
        <v>28609</v>
      </c>
      <c r="B602" t="s">
        <v>27</v>
      </c>
      <c r="C602" t="s">
        <v>30</v>
      </c>
      <c r="D602" s="2">
        <v>30000</v>
      </c>
      <c r="E602">
        <v>2</v>
      </c>
      <c r="F602" t="s">
        <v>23</v>
      </c>
      <c r="G602" t="s">
        <v>12</v>
      </c>
      <c r="H602" t="s">
        <v>15</v>
      </c>
      <c r="I602">
        <v>2</v>
      </c>
      <c r="J602" t="s">
        <v>14</v>
      </c>
      <c r="K602" t="s">
        <v>46</v>
      </c>
      <c r="L602">
        <v>49</v>
      </c>
      <c r="M602" t="str">
        <f>IF(L602&gt;=55,"old",IF(L602&gt;=31,"Middle Age",IF(L602&lt;31,"Adolescent","invalid")))</f>
        <v>Middle Age</v>
      </c>
      <c r="N602" t="s">
        <v>15</v>
      </c>
    </row>
    <row r="603" spans="1:14" x14ac:dyDescent="0.3">
      <c r="A603">
        <v>29231</v>
      </c>
      <c r="B603" t="s">
        <v>28</v>
      </c>
      <c r="C603" t="s">
        <v>30</v>
      </c>
      <c r="D603" s="2">
        <v>80000</v>
      </c>
      <c r="E603">
        <v>4</v>
      </c>
      <c r="F603" t="s">
        <v>16</v>
      </c>
      <c r="G603" t="s">
        <v>18</v>
      </c>
      <c r="H603" t="s">
        <v>15</v>
      </c>
      <c r="I603">
        <v>2</v>
      </c>
      <c r="J603" t="s">
        <v>14</v>
      </c>
      <c r="K603" t="s">
        <v>46</v>
      </c>
      <c r="L603">
        <v>43</v>
      </c>
      <c r="M603" t="str">
        <f>IF(L603&gt;=55,"old",IF(L603&gt;=31,"Middle Age",IF(L603&lt;31,"Adolescent","invalid")))</f>
        <v>Middle Age</v>
      </c>
      <c r="N603" t="s">
        <v>15</v>
      </c>
    </row>
    <row r="604" spans="1:14" x14ac:dyDescent="0.3">
      <c r="A604">
        <v>18858</v>
      </c>
      <c r="B604" t="s">
        <v>28</v>
      </c>
      <c r="C604" t="s">
        <v>30</v>
      </c>
      <c r="D604" s="2">
        <v>60000</v>
      </c>
      <c r="E604">
        <v>2</v>
      </c>
      <c r="F604" t="s">
        <v>25</v>
      </c>
      <c r="G604" t="s">
        <v>12</v>
      </c>
      <c r="H604" t="s">
        <v>13</v>
      </c>
      <c r="I604">
        <v>2</v>
      </c>
      <c r="J604" t="s">
        <v>20</v>
      </c>
      <c r="K604" t="s">
        <v>43</v>
      </c>
      <c r="L604">
        <v>52</v>
      </c>
      <c r="M604" t="str">
        <f>IF(L604&gt;=55,"old",IF(L604&gt;=31,"Middle Age",IF(L604&lt;31,"Adolescent","invalid")))</f>
        <v>Middle Age</v>
      </c>
      <c r="N604" t="s">
        <v>13</v>
      </c>
    </row>
    <row r="605" spans="1:14" x14ac:dyDescent="0.3">
      <c r="A605">
        <v>20000</v>
      </c>
      <c r="B605" t="s">
        <v>27</v>
      </c>
      <c r="C605" t="s">
        <v>30</v>
      </c>
      <c r="D605" s="2">
        <v>60000</v>
      </c>
      <c r="E605">
        <v>1</v>
      </c>
      <c r="F605" t="s">
        <v>26</v>
      </c>
      <c r="G605" t="s">
        <v>18</v>
      </c>
      <c r="H605" t="s">
        <v>13</v>
      </c>
      <c r="I605">
        <v>0</v>
      </c>
      <c r="J605" t="s">
        <v>14</v>
      </c>
      <c r="K605" t="s">
        <v>43</v>
      </c>
      <c r="L605">
        <v>35</v>
      </c>
      <c r="M605" t="str">
        <f>IF(L605&gt;=55,"old",IF(L605&gt;=31,"Middle Age",IF(L605&lt;31,"Adolescent","invalid")))</f>
        <v>Middle Age</v>
      </c>
      <c r="N605" t="s">
        <v>13</v>
      </c>
    </row>
    <row r="606" spans="1:14" x14ac:dyDescent="0.3">
      <c r="A606">
        <v>25261</v>
      </c>
      <c r="B606" t="s">
        <v>27</v>
      </c>
      <c r="C606" t="s">
        <v>30</v>
      </c>
      <c r="D606" s="2">
        <v>40000</v>
      </c>
      <c r="E606">
        <v>0</v>
      </c>
      <c r="F606" t="s">
        <v>23</v>
      </c>
      <c r="G606" t="s">
        <v>12</v>
      </c>
      <c r="H606" t="s">
        <v>13</v>
      </c>
      <c r="I606">
        <v>2</v>
      </c>
      <c r="J606" t="s">
        <v>20</v>
      </c>
      <c r="K606" t="s">
        <v>47</v>
      </c>
      <c r="L606">
        <v>27</v>
      </c>
      <c r="M606" t="str">
        <f>IF(L606&gt;=55,"old",IF(L606&gt;=31,"Middle Age",IF(L606&lt;31,"Adolescent","invalid")))</f>
        <v>Adolescent</v>
      </c>
      <c r="N606" t="s">
        <v>15</v>
      </c>
    </row>
    <row r="607" spans="1:14" x14ac:dyDescent="0.3">
      <c r="A607">
        <v>17458</v>
      </c>
      <c r="B607" t="s">
        <v>28</v>
      </c>
      <c r="C607" t="s">
        <v>30</v>
      </c>
      <c r="D607" s="2">
        <v>70000</v>
      </c>
      <c r="E607">
        <v>3</v>
      </c>
      <c r="F607" t="s">
        <v>23</v>
      </c>
      <c r="G607" t="s">
        <v>18</v>
      </c>
      <c r="H607" t="s">
        <v>13</v>
      </c>
      <c r="I607">
        <v>0</v>
      </c>
      <c r="J607" t="s">
        <v>20</v>
      </c>
      <c r="K607" t="s">
        <v>47</v>
      </c>
      <c r="L607">
        <v>52</v>
      </c>
      <c r="M607" t="str">
        <f>IF(L607&gt;=55,"old",IF(L607&gt;=31,"Middle Age",IF(L607&lt;31,"Adolescent","invalid")))</f>
        <v>Middle Age</v>
      </c>
      <c r="N607" t="s">
        <v>13</v>
      </c>
    </row>
    <row r="608" spans="1:14" x14ac:dyDescent="0.3">
      <c r="A608">
        <v>11644</v>
      </c>
      <c r="B608" t="s">
        <v>28</v>
      </c>
      <c r="C608" t="s">
        <v>30</v>
      </c>
      <c r="D608" s="2">
        <v>40000</v>
      </c>
      <c r="E608">
        <v>2</v>
      </c>
      <c r="F608" t="s">
        <v>11</v>
      </c>
      <c r="G608" t="s">
        <v>12</v>
      </c>
      <c r="H608" t="s">
        <v>13</v>
      </c>
      <c r="I608">
        <v>0</v>
      </c>
      <c r="J608" t="s">
        <v>19</v>
      </c>
      <c r="K608" t="s">
        <v>42</v>
      </c>
      <c r="L608">
        <v>36</v>
      </c>
      <c r="M608" t="str">
        <f>IF(L608&gt;=55,"old",IF(L608&gt;=31,"Middle Age",IF(L608&lt;31,"Adolescent","invalid")))</f>
        <v>Middle Age</v>
      </c>
      <c r="N608" t="s">
        <v>15</v>
      </c>
    </row>
    <row r="609" spans="1:14" x14ac:dyDescent="0.3">
      <c r="A609">
        <v>16145</v>
      </c>
      <c r="B609" t="s">
        <v>28</v>
      </c>
      <c r="C609" t="s">
        <v>29</v>
      </c>
      <c r="D609" s="2">
        <v>70000</v>
      </c>
      <c r="E609">
        <v>5</v>
      </c>
      <c r="F609" t="s">
        <v>26</v>
      </c>
      <c r="G609" t="s">
        <v>18</v>
      </c>
      <c r="H609" t="s">
        <v>13</v>
      </c>
      <c r="I609">
        <v>3</v>
      </c>
      <c r="J609" t="s">
        <v>38</v>
      </c>
      <c r="K609" t="s">
        <v>42</v>
      </c>
      <c r="L609">
        <v>46</v>
      </c>
      <c r="M609" t="str">
        <f>IF(L609&gt;=55,"old",IF(L609&gt;=31,"Middle Age",IF(L609&lt;31,"Adolescent","invalid")))</f>
        <v>Middle Age</v>
      </c>
      <c r="N609" t="s">
        <v>13</v>
      </c>
    </row>
    <row r="610" spans="1:14" x14ac:dyDescent="0.3">
      <c r="A610">
        <v>16890</v>
      </c>
      <c r="B610" t="s">
        <v>27</v>
      </c>
      <c r="C610" t="s">
        <v>30</v>
      </c>
      <c r="D610" s="2">
        <v>60000</v>
      </c>
      <c r="E610">
        <v>3</v>
      </c>
      <c r="F610" t="s">
        <v>25</v>
      </c>
      <c r="G610" t="s">
        <v>12</v>
      </c>
      <c r="H610" t="s">
        <v>13</v>
      </c>
      <c r="I610">
        <v>2</v>
      </c>
      <c r="J610" t="s">
        <v>20</v>
      </c>
      <c r="K610" t="s">
        <v>47</v>
      </c>
      <c r="L610">
        <v>52</v>
      </c>
      <c r="M610" t="str">
        <f>IF(L610&gt;=55,"old",IF(L610&gt;=31,"Middle Age",IF(L610&lt;31,"Adolescent","invalid")))</f>
        <v>Middle Age</v>
      </c>
      <c r="N610" t="s">
        <v>13</v>
      </c>
    </row>
    <row r="611" spans="1:14" x14ac:dyDescent="0.3">
      <c r="A611">
        <v>25983</v>
      </c>
      <c r="B611" t="s">
        <v>27</v>
      </c>
      <c r="C611" t="s">
        <v>30</v>
      </c>
      <c r="D611" s="2">
        <v>70000</v>
      </c>
      <c r="E611">
        <v>0</v>
      </c>
      <c r="F611" t="s">
        <v>11</v>
      </c>
      <c r="G611" t="s">
        <v>18</v>
      </c>
      <c r="H611" t="s">
        <v>15</v>
      </c>
      <c r="I611">
        <v>1</v>
      </c>
      <c r="J611" t="s">
        <v>14</v>
      </c>
      <c r="K611" t="s">
        <v>47</v>
      </c>
      <c r="L611">
        <v>43</v>
      </c>
      <c r="M611" t="str">
        <f>IF(L611&gt;=55,"old",IF(L611&gt;=31,"Middle Age",IF(L611&lt;31,"Adolescent","invalid")))</f>
        <v>Middle Age</v>
      </c>
      <c r="N611" t="s">
        <v>15</v>
      </c>
    </row>
    <row r="612" spans="1:14" x14ac:dyDescent="0.3">
      <c r="A612">
        <v>14633</v>
      </c>
      <c r="B612" t="s">
        <v>27</v>
      </c>
      <c r="C612" t="s">
        <v>30</v>
      </c>
      <c r="D612" s="2">
        <v>60000</v>
      </c>
      <c r="E612">
        <v>1</v>
      </c>
      <c r="F612" t="s">
        <v>16</v>
      </c>
      <c r="G612" t="s">
        <v>12</v>
      </c>
      <c r="H612" t="s">
        <v>13</v>
      </c>
      <c r="I612">
        <v>1</v>
      </c>
      <c r="J612" t="s">
        <v>19</v>
      </c>
      <c r="K612" t="s">
        <v>47</v>
      </c>
      <c r="L612">
        <v>44</v>
      </c>
      <c r="M612" t="str">
        <f>IF(L612&gt;=55,"old",IF(L612&gt;=31,"Middle Age",IF(L612&lt;31,"Adolescent","invalid")))</f>
        <v>Middle Age</v>
      </c>
      <c r="N612" t="s">
        <v>15</v>
      </c>
    </row>
    <row r="613" spans="1:14" x14ac:dyDescent="0.3">
      <c r="A613">
        <v>22994</v>
      </c>
      <c r="B613" t="s">
        <v>27</v>
      </c>
      <c r="C613" t="s">
        <v>29</v>
      </c>
      <c r="D613" s="2">
        <v>80000</v>
      </c>
      <c r="E613">
        <v>0</v>
      </c>
      <c r="F613" t="s">
        <v>11</v>
      </c>
      <c r="G613" t="s">
        <v>24</v>
      </c>
      <c r="H613" t="s">
        <v>13</v>
      </c>
      <c r="I613">
        <v>1</v>
      </c>
      <c r="J613" t="s">
        <v>22</v>
      </c>
      <c r="K613" t="s">
        <v>47</v>
      </c>
      <c r="L613">
        <v>34</v>
      </c>
      <c r="M613" t="str">
        <f>IF(L613&gt;=55,"old",IF(L613&gt;=31,"Middle Age",IF(L613&lt;31,"Adolescent","invalid")))</f>
        <v>Middle Age</v>
      </c>
      <c r="N613" t="s">
        <v>13</v>
      </c>
    </row>
    <row r="614" spans="1:14" x14ac:dyDescent="0.3">
      <c r="A614">
        <v>22983</v>
      </c>
      <c r="B614" t="s">
        <v>28</v>
      </c>
      <c r="C614" t="s">
        <v>29</v>
      </c>
      <c r="D614" s="2">
        <v>30000</v>
      </c>
      <c r="E614">
        <v>0</v>
      </c>
      <c r="F614" t="s">
        <v>25</v>
      </c>
      <c r="G614" t="s">
        <v>17</v>
      </c>
      <c r="H614" t="s">
        <v>13</v>
      </c>
      <c r="I614">
        <v>2</v>
      </c>
      <c r="J614" t="s">
        <v>20</v>
      </c>
      <c r="K614" t="s">
        <v>47</v>
      </c>
      <c r="L614">
        <v>27</v>
      </c>
      <c r="M614" t="str">
        <f>IF(L614&gt;=55,"old",IF(L614&gt;=31,"Middle Age",IF(L614&lt;31,"Adolescent","invalid")))</f>
        <v>Adolescent</v>
      </c>
      <c r="N614" t="s">
        <v>15</v>
      </c>
    </row>
    <row r="615" spans="1:14" x14ac:dyDescent="0.3">
      <c r="A615">
        <v>25184</v>
      </c>
      <c r="B615" t="s">
        <v>28</v>
      </c>
      <c r="C615" t="s">
        <v>30</v>
      </c>
      <c r="D615" s="2">
        <v>110000</v>
      </c>
      <c r="E615">
        <v>1</v>
      </c>
      <c r="F615" t="s">
        <v>16</v>
      </c>
      <c r="G615" t="s">
        <v>18</v>
      </c>
      <c r="H615" t="s">
        <v>13</v>
      </c>
      <c r="I615">
        <v>4</v>
      </c>
      <c r="J615" t="s">
        <v>20</v>
      </c>
      <c r="K615" t="s">
        <v>47</v>
      </c>
      <c r="L615">
        <v>45</v>
      </c>
      <c r="M615" t="str">
        <f>IF(L615&gt;=55,"old",IF(L615&gt;=31,"Middle Age",IF(L615&lt;31,"Adolescent","invalid")))</f>
        <v>Middle Age</v>
      </c>
      <c r="N615" t="s">
        <v>13</v>
      </c>
    </row>
    <row r="616" spans="1:14" x14ac:dyDescent="0.3">
      <c r="A616">
        <v>14469</v>
      </c>
      <c r="B616" t="s">
        <v>27</v>
      </c>
      <c r="C616" t="s">
        <v>29</v>
      </c>
      <c r="D616" s="2">
        <v>100000</v>
      </c>
      <c r="E616">
        <v>3</v>
      </c>
      <c r="F616" t="s">
        <v>16</v>
      </c>
      <c r="G616" t="s">
        <v>18</v>
      </c>
      <c r="H616" t="s">
        <v>13</v>
      </c>
      <c r="I616">
        <v>4</v>
      </c>
      <c r="J616" t="s">
        <v>22</v>
      </c>
      <c r="K616" t="s">
        <v>47</v>
      </c>
      <c r="L616">
        <v>45</v>
      </c>
      <c r="M616" t="str">
        <f>IF(L616&gt;=55,"old",IF(L616&gt;=31,"Middle Age",IF(L616&lt;31,"Adolescent","invalid")))</f>
        <v>Middle Age</v>
      </c>
      <c r="N616" t="s">
        <v>15</v>
      </c>
    </row>
    <row r="617" spans="1:14" x14ac:dyDescent="0.3">
      <c r="A617">
        <v>11538</v>
      </c>
      <c r="B617" t="s">
        <v>28</v>
      </c>
      <c r="C617" t="s">
        <v>29</v>
      </c>
      <c r="D617" s="2">
        <v>60000</v>
      </c>
      <c r="E617">
        <v>4</v>
      </c>
      <c r="F617" t="s">
        <v>26</v>
      </c>
      <c r="G617" t="s">
        <v>12</v>
      </c>
      <c r="H617" t="s">
        <v>15</v>
      </c>
      <c r="I617">
        <v>0</v>
      </c>
      <c r="J617" t="s">
        <v>14</v>
      </c>
      <c r="K617" t="s">
        <v>47</v>
      </c>
      <c r="L617">
        <v>47</v>
      </c>
      <c r="M617" t="str">
        <f>IF(L617&gt;=55,"old",IF(L617&gt;=31,"Middle Age",IF(L617&lt;31,"Adolescent","invalid")))</f>
        <v>Middle Age</v>
      </c>
      <c r="N617" t="s">
        <v>13</v>
      </c>
    </row>
    <row r="618" spans="1:14" x14ac:dyDescent="0.3">
      <c r="A618">
        <v>16245</v>
      </c>
      <c r="B618" t="s">
        <v>28</v>
      </c>
      <c r="C618" t="s">
        <v>29</v>
      </c>
      <c r="D618" s="2">
        <v>80000</v>
      </c>
      <c r="E618">
        <v>4</v>
      </c>
      <c r="F618" t="s">
        <v>26</v>
      </c>
      <c r="G618" t="s">
        <v>12</v>
      </c>
      <c r="H618" t="s">
        <v>13</v>
      </c>
      <c r="I618">
        <v>0</v>
      </c>
      <c r="J618" t="s">
        <v>22</v>
      </c>
      <c r="K618" t="s">
        <v>53</v>
      </c>
      <c r="L618">
        <v>47</v>
      </c>
      <c r="M618" t="str">
        <f>IF(L618&gt;=55,"old",IF(L618&gt;=31,"Middle Age",IF(L618&lt;31,"Adolescent","invalid")))</f>
        <v>Middle Age</v>
      </c>
      <c r="N618" t="s">
        <v>15</v>
      </c>
    </row>
    <row r="619" spans="1:14" x14ac:dyDescent="0.3">
      <c r="A619">
        <v>17858</v>
      </c>
      <c r="B619" t="s">
        <v>27</v>
      </c>
      <c r="C619" t="s">
        <v>30</v>
      </c>
      <c r="D619" s="2">
        <v>40000</v>
      </c>
      <c r="E619">
        <v>4</v>
      </c>
      <c r="F619" t="s">
        <v>23</v>
      </c>
      <c r="G619" t="s">
        <v>12</v>
      </c>
      <c r="H619" t="s">
        <v>13</v>
      </c>
      <c r="I619">
        <v>2</v>
      </c>
      <c r="J619" t="s">
        <v>19</v>
      </c>
      <c r="K619" t="s">
        <v>53</v>
      </c>
      <c r="L619">
        <v>44</v>
      </c>
      <c r="M619" t="str">
        <f>IF(L619&gt;=55,"old",IF(L619&gt;=31,"Middle Age",IF(L619&lt;31,"Adolescent","invalid")))</f>
        <v>Middle Age</v>
      </c>
      <c r="N619" t="s">
        <v>13</v>
      </c>
    </row>
    <row r="620" spans="1:14" x14ac:dyDescent="0.3">
      <c r="A620">
        <v>25347</v>
      </c>
      <c r="B620" t="s">
        <v>28</v>
      </c>
      <c r="C620" t="s">
        <v>29</v>
      </c>
      <c r="D620" s="2">
        <v>20000</v>
      </c>
      <c r="E620">
        <v>3</v>
      </c>
      <c r="F620" t="s">
        <v>25</v>
      </c>
      <c r="G620" t="s">
        <v>17</v>
      </c>
      <c r="H620" t="s">
        <v>15</v>
      </c>
      <c r="I620">
        <v>2</v>
      </c>
      <c r="J620" t="s">
        <v>14</v>
      </c>
      <c r="K620" t="s">
        <v>46</v>
      </c>
      <c r="L620">
        <v>49</v>
      </c>
      <c r="M620" t="str">
        <f>IF(L620&gt;=55,"old",IF(L620&gt;=31,"Middle Age",IF(L620&lt;31,"Adolescent","invalid")))</f>
        <v>Middle Age</v>
      </c>
      <c r="N620" t="s">
        <v>15</v>
      </c>
    </row>
    <row r="621" spans="1:14" x14ac:dyDescent="0.3">
      <c r="A621">
        <v>15814</v>
      </c>
      <c r="B621" t="s">
        <v>28</v>
      </c>
      <c r="C621" t="s">
        <v>29</v>
      </c>
      <c r="D621" s="2">
        <v>40000</v>
      </c>
      <c r="E621">
        <v>0</v>
      </c>
      <c r="F621" t="s">
        <v>23</v>
      </c>
      <c r="G621" t="s">
        <v>12</v>
      </c>
      <c r="H621" t="s">
        <v>13</v>
      </c>
      <c r="I621">
        <v>1</v>
      </c>
      <c r="J621" t="s">
        <v>20</v>
      </c>
      <c r="K621" t="s">
        <v>46</v>
      </c>
      <c r="L621">
        <v>30</v>
      </c>
      <c r="M621" t="str">
        <f>IF(L621&gt;=55,"old",IF(L621&gt;=31,"Middle Age",IF(L621&lt;31,"Adolescent","invalid")))</f>
        <v>Adolescent</v>
      </c>
      <c r="N621" t="s">
        <v>15</v>
      </c>
    </row>
    <row r="622" spans="1:14" x14ac:dyDescent="0.3">
      <c r="A622">
        <v>11259</v>
      </c>
      <c r="B622" t="s">
        <v>27</v>
      </c>
      <c r="C622" t="s">
        <v>29</v>
      </c>
      <c r="D622" s="2">
        <v>100000</v>
      </c>
      <c r="E622">
        <v>4</v>
      </c>
      <c r="F622" t="s">
        <v>16</v>
      </c>
      <c r="G622" t="s">
        <v>18</v>
      </c>
      <c r="H622" t="s">
        <v>13</v>
      </c>
      <c r="I622">
        <v>4</v>
      </c>
      <c r="J622" t="s">
        <v>19</v>
      </c>
      <c r="K622" t="s">
        <v>47</v>
      </c>
      <c r="L622">
        <v>41</v>
      </c>
      <c r="M622" t="str">
        <f>IF(L622&gt;=55,"old",IF(L622&gt;=31,"Middle Age",IF(L622&lt;31,"Adolescent","invalid")))</f>
        <v>Middle Age</v>
      </c>
      <c r="N622" t="s">
        <v>13</v>
      </c>
    </row>
    <row r="623" spans="1:14" x14ac:dyDescent="0.3">
      <c r="A623">
        <v>11200</v>
      </c>
      <c r="B623" t="s">
        <v>27</v>
      </c>
      <c r="C623" t="s">
        <v>30</v>
      </c>
      <c r="D623" s="2">
        <v>70000</v>
      </c>
      <c r="E623">
        <v>4</v>
      </c>
      <c r="F623" t="s">
        <v>11</v>
      </c>
      <c r="G623" t="s">
        <v>24</v>
      </c>
      <c r="H623" t="s">
        <v>13</v>
      </c>
      <c r="I623">
        <v>1</v>
      </c>
      <c r="J623" t="s">
        <v>22</v>
      </c>
      <c r="K623" t="s">
        <v>47</v>
      </c>
      <c r="L623">
        <v>58</v>
      </c>
      <c r="M623" t="str">
        <f>IF(L623&gt;=55,"old",IF(L623&gt;=31,"Middle Age",IF(L623&lt;31,"Adolescent","invalid")))</f>
        <v>old</v>
      </c>
      <c r="N623" t="s">
        <v>15</v>
      </c>
    </row>
    <row r="624" spans="1:14" x14ac:dyDescent="0.3">
      <c r="A624">
        <v>25101</v>
      </c>
      <c r="B624" t="s">
        <v>27</v>
      </c>
      <c r="C624" t="s">
        <v>30</v>
      </c>
      <c r="D624" s="2">
        <v>60000</v>
      </c>
      <c r="E624">
        <v>5</v>
      </c>
      <c r="F624" t="s">
        <v>11</v>
      </c>
      <c r="G624" t="s">
        <v>18</v>
      </c>
      <c r="H624" t="s">
        <v>13</v>
      </c>
      <c r="I624">
        <v>1</v>
      </c>
      <c r="J624" t="s">
        <v>19</v>
      </c>
      <c r="K624" t="s">
        <v>46</v>
      </c>
      <c r="L624">
        <v>47</v>
      </c>
      <c r="M624" t="str">
        <f>IF(L624&gt;=55,"old",IF(L624&gt;=31,"Middle Age",IF(L624&lt;31,"Adolescent","invalid")))</f>
        <v>Middle Age</v>
      </c>
      <c r="N624" t="s">
        <v>15</v>
      </c>
    </row>
    <row r="625" spans="1:14" x14ac:dyDescent="0.3">
      <c r="A625">
        <v>21801</v>
      </c>
      <c r="B625" t="s">
        <v>27</v>
      </c>
      <c r="C625" t="s">
        <v>29</v>
      </c>
      <c r="D625" s="2">
        <v>70000</v>
      </c>
      <c r="E625">
        <v>4</v>
      </c>
      <c r="F625" t="s">
        <v>16</v>
      </c>
      <c r="G625" t="s">
        <v>18</v>
      </c>
      <c r="H625" t="s">
        <v>13</v>
      </c>
      <c r="I625">
        <v>1</v>
      </c>
      <c r="J625" t="s">
        <v>22</v>
      </c>
      <c r="K625" t="s">
        <v>46</v>
      </c>
      <c r="L625">
        <v>55</v>
      </c>
      <c r="M625" t="str">
        <f>IF(L625&gt;=55,"old",IF(L625&gt;=31,"Middle Age",IF(L625&lt;31,"Adolescent","invalid")))</f>
        <v>old</v>
      </c>
      <c r="N625" t="s">
        <v>15</v>
      </c>
    </row>
    <row r="626" spans="1:14" x14ac:dyDescent="0.3">
      <c r="A626">
        <v>25943</v>
      </c>
      <c r="B626" t="s">
        <v>28</v>
      </c>
      <c r="C626" t="s">
        <v>29</v>
      </c>
      <c r="D626" s="2">
        <v>70000</v>
      </c>
      <c r="E626">
        <v>0</v>
      </c>
      <c r="F626" t="s">
        <v>16</v>
      </c>
      <c r="G626" t="s">
        <v>12</v>
      </c>
      <c r="H626" t="s">
        <v>15</v>
      </c>
      <c r="I626">
        <v>2</v>
      </c>
      <c r="J626" t="s">
        <v>14</v>
      </c>
      <c r="K626" t="s">
        <v>49</v>
      </c>
      <c r="L626">
        <v>27</v>
      </c>
      <c r="M626" t="str">
        <f>IF(L626&gt;=55,"old",IF(L626&gt;=31,"Middle Age",IF(L626&lt;31,"Adolescent","invalid")))</f>
        <v>Adolescent</v>
      </c>
      <c r="N626" t="s">
        <v>13</v>
      </c>
    </row>
    <row r="627" spans="1:14" x14ac:dyDescent="0.3">
      <c r="A627">
        <v>22127</v>
      </c>
      <c r="B627" t="s">
        <v>27</v>
      </c>
      <c r="C627" t="s">
        <v>30</v>
      </c>
      <c r="D627" s="2">
        <v>60000</v>
      </c>
      <c r="E627">
        <v>3</v>
      </c>
      <c r="F627" t="s">
        <v>26</v>
      </c>
      <c r="G627" t="s">
        <v>24</v>
      </c>
      <c r="H627" t="s">
        <v>13</v>
      </c>
      <c r="I627">
        <v>2</v>
      </c>
      <c r="J627" t="s">
        <v>22</v>
      </c>
      <c r="K627" t="s">
        <v>49</v>
      </c>
      <c r="L627">
        <v>67</v>
      </c>
      <c r="M627" t="str">
        <f>IF(L627&gt;=55,"old",IF(L627&gt;=31,"Middle Age",IF(L627&lt;31,"Adolescent","invalid")))</f>
        <v>old</v>
      </c>
      <c r="N627" t="s">
        <v>15</v>
      </c>
    </row>
    <row r="628" spans="1:14" x14ac:dyDescent="0.3">
      <c r="A628">
        <v>20414</v>
      </c>
      <c r="B628" t="s">
        <v>27</v>
      </c>
      <c r="C628" t="s">
        <v>29</v>
      </c>
      <c r="D628" s="2">
        <v>60000</v>
      </c>
      <c r="E628">
        <v>0</v>
      </c>
      <c r="F628" t="s">
        <v>16</v>
      </c>
      <c r="G628" t="s">
        <v>12</v>
      </c>
      <c r="H628" t="s">
        <v>13</v>
      </c>
      <c r="I628">
        <v>2</v>
      </c>
      <c r="J628" t="s">
        <v>20</v>
      </c>
      <c r="K628" t="s">
        <v>46</v>
      </c>
      <c r="L628">
        <v>29</v>
      </c>
      <c r="M628" t="str">
        <f>IF(L628&gt;=55,"old",IF(L628&gt;=31,"Middle Age",IF(L628&lt;31,"Adolescent","invalid")))</f>
        <v>Adolescent</v>
      </c>
      <c r="N628" t="s">
        <v>15</v>
      </c>
    </row>
    <row r="629" spans="1:14" x14ac:dyDescent="0.3">
      <c r="A629">
        <v>23672</v>
      </c>
      <c r="B629" t="s">
        <v>27</v>
      </c>
      <c r="C629" t="s">
        <v>29</v>
      </c>
      <c r="D629" s="2">
        <v>60000</v>
      </c>
      <c r="E629">
        <v>3</v>
      </c>
      <c r="F629" t="s">
        <v>26</v>
      </c>
      <c r="G629" t="s">
        <v>24</v>
      </c>
      <c r="H629" t="s">
        <v>13</v>
      </c>
      <c r="I629">
        <v>2</v>
      </c>
      <c r="J629" t="s">
        <v>22</v>
      </c>
      <c r="K629" t="s">
        <v>46</v>
      </c>
      <c r="L629">
        <v>67</v>
      </c>
      <c r="M629" t="str">
        <f>IF(L629&gt;=55,"old",IF(L629&gt;=31,"Middle Age",IF(L629&lt;31,"Adolescent","invalid")))</f>
        <v>old</v>
      </c>
      <c r="N629" t="s">
        <v>15</v>
      </c>
    </row>
    <row r="630" spans="1:14" x14ac:dyDescent="0.3">
      <c r="A630">
        <v>29255</v>
      </c>
      <c r="B630" t="s">
        <v>28</v>
      </c>
      <c r="C630" t="s">
        <v>30</v>
      </c>
      <c r="D630" s="2">
        <v>80000</v>
      </c>
      <c r="E630">
        <v>3</v>
      </c>
      <c r="F630" t="s">
        <v>16</v>
      </c>
      <c r="G630" t="s">
        <v>18</v>
      </c>
      <c r="H630" t="s">
        <v>15</v>
      </c>
      <c r="I630">
        <v>1</v>
      </c>
      <c r="J630" t="s">
        <v>22</v>
      </c>
      <c r="K630" t="s">
        <v>51</v>
      </c>
      <c r="L630">
        <v>51</v>
      </c>
      <c r="M630" t="str">
        <f>IF(L630&gt;=55,"old",IF(L630&gt;=31,"Middle Age",IF(L630&lt;31,"Adolescent","invalid")))</f>
        <v>Middle Age</v>
      </c>
      <c r="N630" t="s">
        <v>13</v>
      </c>
    </row>
    <row r="631" spans="1:14" x14ac:dyDescent="0.3">
      <c r="A631">
        <v>28815</v>
      </c>
      <c r="B631" t="s">
        <v>27</v>
      </c>
      <c r="C631" t="s">
        <v>29</v>
      </c>
      <c r="D631" s="2">
        <v>50000</v>
      </c>
      <c r="E631">
        <v>1</v>
      </c>
      <c r="F631" t="s">
        <v>26</v>
      </c>
      <c r="G631" t="s">
        <v>12</v>
      </c>
      <c r="H631" t="s">
        <v>13</v>
      </c>
      <c r="I631">
        <v>0</v>
      </c>
      <c r="J631" t="s">
        <v>14</v>
      </c>
      <c r="K631" t="s">
        <v>51</v>
      </c>
      <c r="L631">
        <v>35</v>
      </c>
      <c r="M631" t="str">
        <f>IF(L631&gt;=55,"old",IF(L631&gt;=31,"Middle Age",IF(L631&lt;31,"Adolescent","invalid")))</f>
        <v>Middle Age</v>
      </c>
      <c r="N631" t="s">
        <v>15</v>
      </c>
    </row>
    <row r="632" spans="1:14" x14ac:dyDescent="0.3">
      <c r="A632">
        <v>27753</v>
      </c>
      <c r="B632" t="s">
        <v>27</v>
      </c>
      <c r="C632" t="s">
        <v>30</v>
      </c>
      <c r="D632" s="2">
        <v>40000</v>
      </c>
      <c r="E632">
        <v>0</v>
      </c>
      <c r="F632" t="s">
        <v>23</v>
      </c>
      <c r="G632" t="s">
        <v>12</v>
      </c>
      <c r="H632" t="s">
        <v>15</v>
      </c>
      <c r="I632">
        <v>2</v>
      </c>
      <c r="J632" t="s">
        <v>22</v>
      </c>
      <c r="K632" t="s">
        <v>51</v>
      </c>
      <c r="L632">
        <v>30</v>
      </c>
      <c r="M632" t="str">
        <f>IF(L632&gt;=55,"old",IF(L632&gt;=31,"Middle Age",IF(L632&lt;31,"Adolescent","invalid")))</f>
        <v>Adolescent</v>
      </c>
      <c r="N632" t="s">
        <v>15</v>
      </c>
    </row>
    <row r="633" spans="1:14" x14ac:dyDescent="0.3">
      <c r="A633">
        <v>27643</v>
      </c>
      <c r="B633" t="s">
        <v>28</v>
      </c>
      <c r="C633" t="s">
        <v>30</v>
      </c>
      <c r="D633" s="2">
        <v>70000</v>
      </c>
      <c r="E633">
        <v>5</v>
      </c>
      <c r="F633" t="s">
        <v>16</v>
      </c>
      <c r="G633" t="s">
        <v>18</v>
      </c>
      <c r="H633" t="s">
        <v>13</v>
      </c>
      <c r="I633">
        <v>3</v>
      </c>
      <c r="J633" t="s">
        <v>19</v>
      </c>
      <c r="K633" t="s">
        <v>51</v>
      </c>
      <c r="L633">
        <v>44</v>
      </c>
      <c r="M633" t="str">
        <f>IF(L633&gt;=55,"old",IF(L633&gt;=31,"Middle Age",IF(L633&lt;31,"Adolescent","invalid")))</f>
        <v>Middle Age</v>
      </c>
      <c r="N633" t="s">
        <v>15</v>
      </c>
    </row>
    <row r="634" spans="1:14" x14ac:dyDescent="0.3">
      <c r="A634">
        <v>13754</v>
      </c>
      <c r="B634" t="s">
        <v>28</v>
      </c>
      <c r="C634" t="s">
        <v>29</v>
      </c>
      <c r="D634" s="2">
        <v>80000</v>
      </c>
      <c r="E634">
        <v>4</v>
      </c>
      <c r="F634" t="s">
        <v>26</v>
      </c>
      <c r="G634" t="s">
        <v>12</v>
      </c>
      <c r="H634" t="s">
        <v>13</v>
      </c>
      <c r="I634">
        <v>0</v>
      </c>
      <c r="J634" t="s">
        <v>22</v>
      </c>
      <c r="K634" t="s">
        <v>47</v>
      </c>
      <c r="L634">
        <v>48</v>
      </c>
      <c r="M634" t="str">
        <f>IF(L634&gt;=55,"old",IF(L634&gt;=31,"Middle Age",IF(L634&lt;31,"Adolescent","invalid")))</f>
        <v>Middle Age</v>
      </c>
      <c r="N634" t="s">
        <v>15</v>
      </c>
    </row>
    <row r="635" spans="1:14" x14ac:dyDescent="0.3">
      <c r="A635">
        <v>22088</v>
      </c>
      <c r="B635" t="s">
        <v>27</v>
      </c>
      <c r="C635" t="s">
        <v>29</v>
      </c>
      <c r="D635" s="2">
        <v>130000</v>
      </c>
      <c r="E635">
        <v>1</v>
      </c>
      <c r="F635" t="s">
        <v>11</v>
      </c>
      <c r="G635" t="s">
        <v>24</v>
      </c>
      <c r="H635" t="s">
        <v>13</v>
      </c>
      <c r="I635">
        <v>2</v>
      </c>
      <c r="J635" t="s">
        <v>14</v>
      </c>
      <c r="K635" t="s">
        <v>47</v>
      </c>
      <c r="L635">
        <v>45</v>
      </c>
      <c r="M635" t="str">
        <f>IF(L635&gt;=55,"old",IF(L635&gt;=31,"Middle Age",IF(L635&lt;31,"Adolescent","invalid")))</f>
        <v>Middle Age</v>
      </c>
      <c r="N635" t="s">
        <v>13</v>
      </c>
    </row>
    <row r="636" spans="1:14" x14ac:dyDescent="0.3">
      <c r="A636">
        <v>27388</v>
      </c>
      <c r="B636" t="s">
        <v>27</v>
      </c>
      <c r="C636" t="s">
        <v>30</v>
      </c>
      <c r="D636" s="2">
        <v>60000</v>
      </c>
      <c r="E636">
        <v>3</v>
      </c>
      <c r="F636" t="s">
        <v>11</v>
      </c>
      <c r="G636" t="s">
        <v>24</v>
      </c>
      <c r="H636" t="s">
        <v>15</v>
      </c>
      <c r="I636">
        <v>2</v>
      </c>
      <c r="J636" t="s">
        <v>22</v>
      </c>
      <c r="K636" t="s">
        <v>47</v>
      </c>
      <c r="L636">
        <v>66</v>
      </c>
      <c r="M636" t="str">
        <f>IF(L636&gt;=55,"old",IF(L636&gt;=31,"Middle Age",IF(L636&lt;31,"Adolescent","invalid")))</f>
        <v>old</v>
      </c>
      <c r="N636" t="s">
        <v>15</v>
      </c>
    </row>
    <row r="637" spans="1:14" x14ac:dyDescent="0.3">
      <c r="A637">
        <v>24745</v>
      </c>
      <c r="B637" t="s">
        <v>28</v>
      </c>
      <c r="C637" t="s">
        <v>29</v>
      </c>
      <c r="D637" s="2">
        <v>30000</v>
      </c>
      <c r="E637">
        <v>2</v>
      </c>
      <c r="F637" t="s">
        <v>23</v>
      </c>
      <c r="G637" t="s">
        <v>12</v>
      </c>
      <c r="H637" t="s">
        <v>15</v>
      </c>
      <c r="I637">
        <v>2</v>
      </c>
      <c r="J637" t="s">
        <v>14</v>
      </c>
      <c r="K637" t="s">
        <v>47</v>
      </c>
      <c r="L637">
        <v>49</v>
      </c>
      <c r="M637" t="str">
        <f>IF(L637&gt;=55,"old",IF(L637&gt;=31,"Middle Age",IF(L637&lt;31,"Adolescent","invalid")))</f>
        <v>Middle Age</v>
      </c>
      <c r="N637" t="s">
        <v>15</v>
      </c>
    </row>
    <row r="638" spans="1:14" x14ac:dyDescent="0.3">
      <c r="A638">
        <v>29237</v>
      </c>
      <c r="B638" t="s">
        <v>28</v>
      </c>
      <c r="C638" t="s">
        <v>29</v>
      </c>
      <c r="D638" s="2">
        <v>120000</v>
      </c>
      <c r="E638">
        <v>4</v>
      </c>
      <c r="F638" t="s">
        <v>16</v>
      </c>
      <c r="G638" t="s">
        <v>18</v>
      </c>
      <c r="H638" t="s">
        <v>13</v>
      </c>
      <c r="I638">
        <v>3</v>
      </c>
      <c r="J638" t="s">
        <v>20</v>
      </c>
      <c r="K638" t="s">
        <v>46</v>
      </c>
      <c r="L638">
        <v>43</v>
      </c>
      <c r="M638" t="str">
        <f>IF(L638&gt;=55,"old",IF(L638&gt;=31,"Middle Age",IF(L638&lt;31,"Adolescent","invalid")))</f>
        <v>Middle Age</v>
      </c>
      <c r="N638" t="s">
        <v>13</v>
      </c>
    </row>
    <row r="639" spans="1:14" x14ac:dyDescent="0.3">
      <c r="A639">
        <v>15272</v>
      </c>
      <c r="B639" t="s">
        <v>28</v>
      </c>
      <c r="C639" t="s">
        <v>30</v>
      </c>
      <c r="D639" s="2">
        <v>40000</v>
      </c>
      <c r="E639">
        <v>0</v>
      </c>
      <c r="F639" t="s">
        <v>23</v>
      </c>
      <c r="G639" t="s">
        <v>12</v>
      </c>
      <c r="H639" t="s">
        <v>15</v>
      </c>
      <c r="I639">
        <v>2</v>
      </c>
      <c r="J639" t="s">
        <v>22</v>
      </c>
      <c r="K639" t="s">
        <v>46</v>
      </c>
      <c r="L639">
        <v>30</v>
      </c>
      <c r="M639" t="str">
        <f>IF(L639&gt;=55,"old",IF(L639&gt;=31,"Middle Age",IF(L639&lt;31,"Adolescent","invalid")))</f>
        <v>Adolescent</v>
      </c>
      <c r="N639" t="s">
        <v>15</v>
      </c>
    </row>
    <row r="640" spans="1:14" x14ac:dyDescent="0.3">
      <c r="A640">
        <v>18949</v>
      </c>
      <c r="B640" t="s">
        <v>28</v>
      </c>
      <c r="C640" t="s">
        <v>30</v>
      </c>
      <c r="D640" s="2">
        <v>70000</v>
      </c>
      <c r="E640">
        <v>0</v>
      </c>
      <c r="F640" t="s">
        <v>26</v>
      </c>
      <c r="G640" t="s">
        <v>24</v>
      </c>
      <c r="H640" t="s">
        <v>13</v>
      </c>
      <c r="I640">
        <v>2</v>
      </c>
      <c r="J640" t="s">
        <v>20</v>
      </c>
      <c r="K640" t="s">
        <v>46</v>
      </c>
      <c r="L640">
        <v>74</v>
      </c>
      <c r="M640" t="str">
        <f>IF(L640&gt;=55,"old",IF(L640&gt;=31,"Middle Age",IF(L640&lt;31,"Adolescent","invalid")))</f>
        <v>old</v>
      </c>
      <c r="N640" t="s">
        <v>13</v>
      </c>
    </row>
    <row r="641" spans="1:14" x14ac:dyDescent="0.3">
      <c r="A641">
        <v>14507</v>
      </c>
      <c r="B641" t="s">
        <v>27</v>
      </c>
      <c r="C641" t="s">
        <v>30</v>
      </c>
      <c r="D641" s="2">
        <v>100000</v>
      </c>
      <c r="E641">
        <v>2</v>
      </c>
      <c r="F641" t="s">
        <v>26</v>
      </c>
      <c r="G641" t="s">
        <v>24</v>
      </c>
      <c r="H641" t="s">
        <v>13</v>
      </c>
      <c r="I641">
        <v>3</v>
      </c>
      <c r="J641" t="s">
        <v>22</v>
      </c>
      <c r="K641" t="s">
        <v>46</v>
      </c>
      <c r="L641">
        <v>65</v>
      </c>
      <c r="M641" t="str">
        <f>IF(L641&gt;=55,"old",IF(L641&gt;=31,"Middle Age",IF(L641&lt;31,"Adolescent","invalid")))</f>
        <v>old</v>
      </c>
      <c r="N641" t="s">
        <v>15</v>
      </c>
    </row>
    <row r="642" spans="1:14" x14ac:dyDescent="0.3">
      <c r="A642">
        <v>25886</v>
      </c>
      <c r="B642" t="s">
        <v>27</v>
      </c>
      <c r="C642" t="s">
        <v>29</v>
      </c>
      <c r="D642" s="2">
        <v>60000</v>
      </c>
      <c r="E642">
        <v>2</v>
      </c>
      <c r="F642" t="s">
        <v>16</v>
      </c>
      <c r="G642" t="s">
        <v>18</v>
      </c>
      <c r="H642" t="s">
        <v>13</v>
      </c>
      <c r="I642">
        <v>2</v>
      </c>
      <c r="J642" t="s">
        <v>19</v>
      </c>
      <c r="K642" t="s">
        <v>43</v>
      </c>
      <c r="L642">
        <v>56</v>
      </c>
      <c r="M642" t="str">
        <f>IF(L642&gt;=55,"old",IF(L642&gt;=31,"Middle Age",IF(L642&lt;31,"Adolescent","invalid")))</f>
        <v>old</v>
      </c>
      <c r="N642" t="s">
        <v>13</v>
      </c>
    </row>
    <row r="643" spans="1:14" x14ac:dyDescent="0.3">
      <c r="A643">
        <v>21441</v>
      </c>
      <c r="B643" t="s">
        <v>27</v>
      </c>
      <c r="C643" t="s">
        <v>30</v>
      </c>
      <c r="D643" s="2">
        <v>50000</v>
      </c>
      <c r="E643">
        <v>4</v>
      </c>
      <c r="F643" t="s">
        <v>11</v>
      </c>
      <c r="G643" t="s">
        <v>24</v>
      </c>
      <c r="H643" t="s">
        <v>13</v>
      </c>
      <c r="I643">
        <v>2</v>
      </c>
      <c r="J643" t="s">
        <v>38</v>
      </c>
      <c r="K643" t="s">
        <v>43</v>
      </c>
      <c r="L643">
        <v>64</v>
      </c>
      <c r="M643" t="str">
        <f>IF(L643&gt;=55,"old",IF(L643&gt;=31,"Middle Age",IF(L643&lt;31,"Adolescent","invalid")))</f>
        <v>old</v>
      </c>
      <c r="N643" t="s">
        <v>15</v>
      </c>
    </row>
    <row r="644" spans="1:14" x14ac:dyDescent="0.3">
      <c r="A644">
        <v>21741</v>
      </c>
      <c r="B644" t="s">
        <v>27</v>
      </c>
      <c r="C644" t="s">
        <v>29</v>
      </c>
      <c r="D644" s="2">
        <v>70000</v>
      </c>
      <c r="E644">
        <v>3</v>
      </c>
      <c r="F644" t="s">
        <v>16</v>
      </c>
      <c r="G644" t="s">
        <v>18</v>
      </c>
      <c r="H644" t="s">
        <v>13</v>
      </c>
      <c r="I644">
        <v>2</v>
      </c>
      <c r="J644" t="s">
        <v>20</v>
      </c>
      <c r="K644" t="s">
        <v>43</v>
      </c>
      <c r="L644">
        <v>50</v>
      </c>
      <c r="M644" t="str">
        <f>IF(L644&gt;=55,"old",IF(L644&gt;=31,"Middle Age",IF(L644&lt;31,"Adolescent","invalid")))</f>
        <v>Middle Age</v>
      </c>
      <c r="N644" t="s">
        <v>13</v>
      </c>
    </row>
    <row r="645" spans="1:14" x14ac:dyDescent="0.3">
      <c r="A645">
        <v>14572</v>
      </c>
      <c r="B645" t="s">
        <v>27</v>
      </c>
      <c r="C645" t="s">
        <v>29</v>
      </c>
      <c r="D645" s="2">
        <v>70000</v>
      </c>
      <c r="E645">
        <v>3</v>
      </c>
      <c r="F645" t="s">
        <v>26</v>
      </c>
      <c r="G645" t="s">
        <v>18</v>
      </c>
      <c r="H645" t="s">
        <v>13</v>
      </c>
      <c r="I645">
        <v>0</v>
      </c>
      <c r="J645" t="s">
        <v>19</v>
      </c>
      <c r="K645" t="s">
        <v>43</v>
      </c>
      <c r="L645">
        <v>35</v>
      </c>
      <c r="M645" t="str">
        <f>IF(L645&gt;=55,"old",IF(L645&gt;=31,"Middle Age",IF(L645&lt;31,"Adolescent","invalid")))</f>
        <v>Middle Age</v>
      </c>
      <c r="N645" t="s">
        <v>13</v>
      </c>
    </row>
    <row r="646" spans="1:14" x14ac:dyDescent="0.3">
      <c r="A646">
        <v>23368</v>
      </c>
      <c r="B646" t="s">
        <v>27</v>
      </c>
      <c r="C646" t="s">
        <v>29</v>
      </c>
      <c r="D646" s="2">
        <v>60000</v>
      </c>
      <c r="E646">
        <v>5</v>
      </c>
      <c r="F646" t="s">
        <v>11</v>
      </c>
      <c r="G646" t="s">
        <v>12</v>
      </c>
      <c r="H646" t="s">
        <v>13</v>
      </c>
      <c r="I646">
        <v>3</v>
      </c>
      <c r="J646" t="s">
        <v>38</v>
      </c>
      <c r="K646" t="s">
        <v>43</v>
      </c>
      <c r="L646">
        <v>41</v>
      </c>
      <c r="M646" t="str">
        <f>IF(L646&gt;=55,"old",IF(L646&gt;=31,"Middle Age",IF(L646&lt;31,"Adolescent","invalid")))</f>
        <v>Middle Age</v>
      </c>
      <c r="N646" t="s">
        <v>15</v>
      </c>
    </row>
    <row r="647" spans="1:14" x14ac:dyDescent="0.3">
      <c r="A647">
        <v>16217</v>
      </c>
      <c r="B647" t="s">
        <v>28</v>
      </c>
      <c r="C647" t="s">
        <v>29</v>
      </c>
      <c r="D647" s="2">
        <v>60000</v>
      </c>
      <c r="E647">
        <v>0</v>
      </c>
      <c r="F647" t="s">
        <v>26</v>
      </c>
      <c r="G647" t="s">
        <v>12</v>
      </c>
      <c r="H647" t="s">
        <v>13</v>
      </c>
      <c r="I647">
        <v>0</v>
      </c>
      <c r="J647" t="s">
        <v>14</v>
      </c>
      <c r="K647" t="s">
        <v>43</v>
      </c>
      <c r="L647">
        <v>39</v>
      </c>
      <c r="M647" t="str">
        <f>IF(L647&gt;=55,"old",IF(L647&gt;=31,"Middle Age",IF(L647&lt;31,"Adolescent","invalid")))</f>
        <v>Middle Age</v>
      </c>
      <c r="N647" t="s">
        <v>15</v>
      </c>
    </row>
    <row r="648" spans="1:14" x14ac:dyDescent="0.3">
      <c r="A648">
        <v>16247</v>
      </c>
      <c r="B648" t="s">
        <v>28</v>
      </c>
      <c r="C648" t="s">
        <v>29</v>
      </c>
      <c r="D648" s="2">
        <v>60000</v>
      </c>
      <c r="E648">
        <v>4</v>
      </c>
      <c r="F648" t="s">
        <v>26</v>
      </c>
      <c r="G648" t="s">
        <v>12</v>
      </c>
      <c r="H648" t="s">
        <v>15</v>
      </c>
      <c r="I648">
        <v>0</v>
      </c>
      <c r="J648" t="s">
        <v>22</v>
      </c>
      <c r="K648" t="s">
        <v>46</v>
      </c>
      <c r="L648">
        <v>47</v>
      </c>
      <c r="M648" t="str">
        <f>IF(L648&gt;=55,"old",IF(L648&gt;=31,"Middle Age",IF(L648&lt;31,"Adolescent","invalid")))</f>
        <v>Middle Age</v>
      </c>
      <c r="N648" t="s">
        <v>15</v>
      </c>
    </row>
    <row r="649" spans="1:14" x14ac:dyDescent="0.3">
      <c r="A649">
        <v>22010</v>
      </c>
      <c r="B649" t="s">
        <v>28</v>
      </c>
      <c r="C649" t="s">
        <v>30</v>
      </c>
      <c r="D649" s="2">
        <v>40000</v>
      </c>
      <c r="E649">
        <v>0</v>
      </c>
      <c r="F649" t="s">
        <v>23</v>
      </c>
      <c r="G649" t="s">
        <v>12</v>
      </c>
      <c r="H649" t="s">
        <v>13</v>
      </c>
      <c r="I649">
        <v>2</v>
      </c>
      <c r="J649" t="s">
        <v>20</v>
      </c>
      <c r="K649" t="s">
        <v>46</v>
      </c>
      <c r="L649">
        <v>31</v>
      </c>
      <c r="M649" t="str">
        <f>IF(L649&gt;=55,"old",IF(L649&gt;=31,"Middle Age",IF(L649&lt;31,"Adolescent","invalid")))</f>
        <v>Middle Age</v>
      </c>
      <c r="N649" t="s">
        <v>15</v>
      </c>
    </row>
    <row r="650" spans="1:14" x14ac:dyDescent="0.3">
      <c r="A650">
        <v>25872</v>
      </c>
      <c r="B650" t="s">
        <v>28</v>
      </c>
      <c r="C650" t="s">
        <v>29</v>
      </c>
      <c r="D650" s="2">
        <v>70000</v>
      </c>
      <c r="E650">
        <v>2</v>
      </c>
      <c r="F650" t="s">
        <v>11</v>
      </c>
      <c r="G650" t="s">
        <v>24</v>
      </c>
      <c r="H650" t="s">
        <v>15</v>
      </c>
      <c r="I650">
        <v>1</v>
      </c>
      <c r="J650" t="s">
        <v>19</v>
      </c>
      <c r="K650" t="s">
        <v>46</v>
      </c>
      <c r="L650">
        <v>58</v>
      </c>
      <c r="M650" t="str">
        <f>IF(L650&gt;=55,"old",IF(L650&gt;=31,"Middle Age",IF(L650&lt;31,"Adolescent","invalid")))</f>
        <v>old</v>
      </c>
      <c r="N650" t="s">
        <v>13</v>
      </c>
    </row>
    <row r="651" spans="1:14" x14ac:dyDescent="0.3">
      <c r="A651">
        <v>19164</v>
      </c>
      <c r="B651" t="s">
        <v>28</v>
      </c>
      <c r="C651" t="s">
        <v>29</v>
      </c>
      <c r="D651" s="2">
        <v>70000</v>
      </c>
      <c r="E651">
        <v>0</v>
      </c>
      <c r="F651" t="s">
        <v>11</v>
      </c>
      <c r="G651" t="s">
        <v>18</v>
      </c>
      <c r="H651" t="s">
        <v>15</v>
      </c>
      <c r="I651">
        <v>1</v>
      </c>
      <c r="J651" t="s">
        <v>19</v>
      </c>
      <c r="K651" t="s">
        <v>46</v>
      </c>
      <c r="L651">
        <v>38</v>
      </c>
      <c r="M651" t="str">
        <f>IF(L651&gt;=55,"old",IF(L651&gt;=31,"Middle Age",IF(L651&lt;31,"Adolescent","invalid")))</f>
        <v>Middle Age</v>
      </c>
      <c r="N651" t="s">
        <v>13</v>
      </c>
    </row>
    <row r="652" spans="1:14" x14ac:dyDescent="0.3">
      <c r="A652">
        <v>18435</v>
      </c>
      <c r="B652" t="s">
        <v>28</v>
      </c>
      <c r="C652" t="s">
        <v>29</v>
      </c>
      <c r="D652" s="2">
        <v>70000</v>
      </c>
      <c r="E652">
        <v>5</v>
      </c>
      <c r="F652" t="s">
        <v>26</v>
      </c>
      <c r="G652" t="s">
        <v>24</v>
      </c>
      <c r="H652" t="s">
        <v>13</v>
      </c>
      <c r="I652">
        <v>2</v>
      </c>
      <c r="J652" t="s">
        <v>38</v>
      </c>
      <c r="K652" t="s">
        <v>47</v>
      </c>
      <c r="L652">
        <v>67</v>
      </c>
      <c r="M652" t="str">
        <f>IF(L652&gt;=55,"old",IF(L652&gt;=31,"Middle Age",IF(L652&lt;31,"Adolescent","invalid")))</f>
        <v>old</v>
      </c>
      <c r="N652" t="s">
        <v>13</v>
      </c>
    </row>
    <row r="653" spans="1:14" x14ac:dyDescent="0.3">
      <c r="A653">
        <v>14284</v>
      </c>
      <c r="B653" t="s">
        <v>28</v>
      </c>
      <c r="C653" t="s">
        <v>30</v>
      </c>
      <c r="D653" s="2">
        <v>60000</v>
      </c>
      <c r="E653">
        <v>0</v>
      </c>
      <c r="F653" t="s">
        <v>16</v>
      </c>
      <c r="G653" t="s">
        <v>18</v>
      </c>
      <c r="H653" t="s">
        <v>15</v>
      </c>
      <c r="I653">
        <v>2</v>
      </c>
      <c r="J653" t="s">
        <v>22</v>
      </c>
      <c r="K653" t="s">
        <v>47</v>
      </c>
      <c r="L653">
        <v>32</v>
      </c>
      <c r="M653" t="str">
        <f>IF(L653&gt;=55,"old",IF(L653&gt;=31,"Middle Age",IF(L653&lt;31,"Adolescent","invalid")))</f>
        <v>Middle Age</v>
      </c>
      <c r="N653" t="s">
        <v>13</v>
      </c>
    </row>
    <row r="654" spans="1:14" x14ac:dyDescent="0.3">
      <c r="A654">
        <v>11287</v>
      </c>
      <c r="B654" t="s">
        <v>27</v>
      </c>
      <c r="C654" t="s">
        <v>30</v>
      </c>
      <c r="D654" s="2">
        <v>70000</v>
      </c>
      <c r="E654">
        <v>5</v>
      </c>
      <c r="F654" t="s">
        <v>16</v>
      </c>
      <c r="G654" t="s">
        <v>18</v>
      </c>
      <c r="H654" t="s">
        <v>15</v>
      </c>
      <c r="I654">
        <v>3</v>
      </c>
      <c r="J654" t="s">
        <v>20</v>
      </c>
      <c r="K654" t="s">
        <v>47</v>
      </c>
      <c r="L654">
        <v>45</v>
      </c>
      <c r="M654" t="str">
        <f>IF(L654&gt;=55,"old",IF(L654&gt;=31,"Middle Age",IF(L654&lt;31,"Adolescent","invalid")))</f>
        <v>Middle Age</v>
      </c>
      <c r="N654" t="s">
        <v>15</v>
      </c>
    </row>
    <row r="655" spans="1:14" x14ac:dyDescent="0.3">
      <c r="A655">
        <v>13066</v>
      </c>
      <c r="B655" t="s">
        <v>28</v>
      </c>
      <c r="C655" t="s">
        <v>30</v>
      </c>
      <c r="D655" s="2">
        <v>30000</v>
      </c>
      <c r="E655">
        <v>0</v>
      </c>
      <c r="F655" t="s">
        <v>23</v>
      </c>
      <c r="G655" t="s">
        <v>12</v>
      </c>
      <c r="H655" t="s">
        <v>15</v>
      </c>
      <c r="I655">
        <v>2</v>
      </c>
      <c r="J655" t="s">
        <v>22</v>
      </c>
      <c r="K655" t="s">
        <v>47</v>
      </c>
      <c r="L655">
        <v>31</v>
      </c>
      <c r="M655" t="str">
        <f>IF(L655&gt;=55,"old",IF(L655&gt;=31,"Middle Age",IF(L655&lt;31,"Adolescent","invalid")))</f>
        <v>Middle Age</v>
      </c>
      <c r="N655" t="s">
        <v>13</v>
      </c>
    </row>
    <row r="656" spans="1:14" x14ac:dyDescent="0.3">
      <c r="A656">
        <v>29106</v>
      </c>
      <c r="B656" t="s">
        <v>28</v>
      </c>
      <c r="C656" t="s">
        <v>30</v>
      </c>
      <c r="D656" s="2">
        <v>40000</v>
      </c>
      <c r="E656">
        <v>0</v>
      </c>
      <c r="F656" t="s">
        <v>23</v>
      </c>
      <c r="G656" t="s">
        <v>12</v>
      </c>
      <c r="H656" t="s">
        <v>15</v>
      </c>
      <c r="I656">
        <v>2</v>
      </c>
      <c r="J656" t="s">
        <v>22</v>
      </c>
      <c r="K656" t="s">
        <v>46</v>
      </c>
      <c r="L656">
        <v>31</v>
      </c>
      <c r="M656" t="str">
        <f>IF(L656&gt;=55,"old",IF(L656&gt;=31,"Middle Age",IF(L656&lt;31,"Adolescent","invalid")))</f>
        <v>Middle Age</v>
      </c>
      <c r="N656" t="s">
        <v>13</v>
      </c>
    </row>
    <row r="657" spans="1:14" x14ac:dyDescent="0.3">
      <c r="A657">
        <v>26236</v>
      </c>
      <c r="B657" t="s">
        <v>27</v>
      </c>
      <c r="C657" t="s">
        <v>29</v>
      </c>
      <c r="D657" s="2">
        <v>40000</v>
      </c>
      <c r="E657">
        <v>3</v>
      </c>
      <c r="F657" t="s">
        <v>16</v>
      </c>
      <c r="G657" t="s">
        <v>17</v>
      </c>
      <c r="H657" t="s">
        <v>13</v>
      </c>
      <c r="I657">
        <v>1</v>
      </c>
      <c r="J657" t="s">
        <v>14</v>
      </c>
      <c r="K657" t="s">
        <v>46</v>
      </c>
      <c r="L657">
        <v>31</v>
      </c>
      <c r="M657" t="str">
        <f>IF(L657&gt;=55,"old",IF(L657&gt;=31,"Middle Age",IF(L657&lt;31,"Adolescent","invalid")))</f>
        <v>Middle Age</v>
      </c>
      <c r="N657" t="s">
        <v>15</v>
      </c>
    </row>
    <row r="658" spans="1:14" x14ac:dyDescent="0.3">
      <c r="A658">
        <v>17531</v>
      </c>
      <c r="B658" t="s">
        <v>27</v>
      </c>
      <c r="C658" t="s">
        <v>30</v>
      </c>
      <c r="D658" s="2">
        <v>60000</v>
      </c>
      <c r="E658">
        <v>2</v>
      </c>
      <c r="F658" t="s">
        <v>23</v>
      </c>
      <c r="G658" t="s">
        <v>18</v>
      </c>
      <c r="H658" t="s">
        <v>15</v>
      </c>
      <c r="I658">
        <v>2</v>
      </c>
      <c r="J658" t="s">
        <v>20</v>
      </c>
      <c r="K658" t="s">
        <v>42</v>
      </c>
      <c r="L658">
        <v>50</v>
      </c>
      <c r="M658" t="str">
        <f>IF(L658&gt;=55,"old",IF(L658&gt;=31,"Middle Age",IF(L658&lt;31,"Adolescent","invalid")))</f>
        <v>Middle Age</v>
      </c>
      <c r="N658" t="s">
        <v>15</v>
      </c>
    </row>
    <row r="659" spans="1:14" x14ac:dyDescent="0.3">
      <c r="A659">
        <v>12964</v>
      </c>
      <c r="B659" t="s">
        <v>27</v>
      </c>
      <c r="C659" t="s">
        <v>30</v>
      </c>
      <c r="D659" s="2">
        <v>70000</v>
      </c>
      <c r="E659">
        <v>1</v>
      </c>
      <c r="F659" t="s">
        <v>16</v>
      </c>
      <c r="G659" t="s">
        <v>12</v>
      </c>
      <c r="H659" t="s">
        <v>13</v>
      </c>
      <c r="I659">
        <v>1</v>
      </c>
      <c r="J659" t="s">
        <v>14</v>
      </c>
      <c r="K659" t="s">
        <v>42</v>
      </c>
      <c r="L659">
        <v>44</v>
      </c>
      <c r="M659" t="str">
        <f>IF(L659&gt;=55,"old",IF(L659&gt;=31,"Middle Age",IF(L659&lt;31,"Adolescent","invalid")))</f>
        <v>Middle Age</v>
      </c>
      <c r="N659" t="s">
        <v>15</v>
      </c>
    </row>
    <row r="660" spans="1:14" x14ac:dyDescent="0.3">
      <c r="A660">
        <v>19133</v>
      </c>
      <c r="B660" t="s">
        <v>28</v>
      </c>
      <c r="C660" t="s">
        <v>30</v>
      </c>
      <c r="D660" s="2">
        <v>50000</v>
      </c>
      <c r="E660">
        <v>2</v>
      </c>
      <c r="F660" t="s">
        <v>11</v>
      </c>
      <c r="G660" t="s">
        <v>12</v>
      </c>
      <c r="H660" t="s">
        <v>13</v>
      </c>
      <c r="I660">
        <v>1</v>
      </c>
      <c r="J660" t="s">
        <v>19</v>
      </c>
      <c r="K660" t="s">
        <v>44</v>
      </c>
      <c r="L660">
        <v>38</v>
      </c>
      <c r="M660" t="str">
        <f>IF(L660&gt;=55,"old",IF(L660&gt;=31,"Middle Age",IF(L660&lt;31,"Adolescent","invalid")))</f>
        <v>Middle Age</v>
      </c>
      <c r="N660" t="s">
        <v>13</v>
      </c>
    </row>
    <row r="661" spans="1:14" x14ac:dyDescent="0.3">
      <c r="A661">
        <v>24643</v>
      </c>
      <c r="B661" t="s">
        <v>28</v>
      </c>
      <c r="C661" t="s">
        <v>29</v>
      </c>
      <c r="D661" s="2">
        <v>60000</v>
      </c>
      <c r="E661">
        <v>4</v>
      </c>
      <c r="F661" t="s">
        <v>11</v>
      </c>
      <c r="G661" t="s">
        <v>24</v>
      </c>
      <c r="H661" t="s">
        <v>13</v>
      </c>
      <c r="I661">
        <v>2</v>
      </c>
      <c r="J661" t="s">
        <v>38</v>
      </c>
      <c r="K661" t="s">
        <v>44</v>
      </c>
      <c r="L661">
        <v>63</v>
      </c>
      <c r="M661" t="str">
        <f>IF(L661&gt;=55,"old",IF(L661&gt;=31,"Middle Age",IF(L661&lt;31,"Adolescent","invalid")))</f>
        <v>old</v>
      </c>
      <c r="N661" t="s">
        <v>15</v>
      </c>
    </row>
    <row r="662" spans="1:14" x14ac:dyDescent="0.3">
      <c r="A662">
        <v>21599</v>
      </c>
      <c r="B662" t="s">
        <v>27</v>
      </c>
      <c r="C662" t="s">
        <v>29</v>
      </c>
      <c r="D662" s="2">
        <v>60000</v>
      </c>
      <c r="E662">
        <v>1</v>
      </c>
      <c r="F662" t="s">
        <v>26</v>
      </c>
      <c r="G662" t="s">
        <v>18</v>
      </c>
      <c r="H662" t="s">
        <v>13</v>
      </c>
      <c r="I662">
        <v>0</v>
      </c>
      <c r="J662" t="s">
        <v>19</v>
      </c>
      <c r="K662" t="s">
        <v>42</v>
      </c>
      <c r="L662">
        <v>36</v>
      </c>
      <c r="M662" t="str">
        <f>IF(L662&gt;=55,"old",IF(L662&gt;=31,"Middle Age",IF(L662&lt;31,"Adolescent","invalid")))</f>
        <v>Middle Age</v>
      </c>
      <c r="N662" t="s">
        <v>13</v>
      </c>
    </row>
    <row r="663" spans="1:14" x14ac:dyDescent="0.3">
      <c r="A663">
        <v>22976</v>
      </c>
      <c r="B663" t="s">
        <v>28</v>
      </c>
      <c r="C663" t="s">
        <v>30</v>
      </c>
      <c r="D663" s="2">
        <v>40000</v>
      </c>
      <c r="E663">
        <v>0</v>
      </c>
      <c r="F663" t="s">
        <v>23</v>
      </c>
      <c r="G663" t="s">
        <v>12</v>
      </c>
      <c r="H663" t="s">
        <v>15</v>
      </c>
      <c r="I663">
        <v>2</v>
      </c>
      <c r="J663" t="s">
        <v>14</v>
      </c>
      <c r="K663" t="s">
        <v>42</v>
      </c>
      <c r="L663">
        <v>28</v>
      </c>
      <c r="M663" t="str">
        <f>IF(L663&gt;=55,"old",IF(L663&gt;=31,"Middle Age",IF(L663&lt;31,"Adolescent","invalid")))</f>
        <v>Adolescent</v>
      </c>
      <c r="N663" t="s">
        <v>13</v>
      </c>
    </row>
    <row r="664" spans="1:14" x14ac:dyDescent="0.3">
      <c r="A664">
        <v>27637</v>
      </c>
      <c r="B664" t="s">
        <v>28</v>
      </c>
      <c r="C664" t="s">
        <v>29</v>
      </c>
      <c r="D664" s="2">
        <v>100000</v>
      </c>
      <c r="E664">
        <v>1</v>
      </c>
      <c r="F664" t="s">
        <v>16</v>
      </c>
      <c r="G664" t="s">
        <v>18</v>
      </c>
      <c r="H664" t="s">
        <v>15</v>
      </c>
      <c r="I664">
        <v>3</v>
      </c>
      <c r="J664" t="s">
        <v>22</v>
      </c>
      <c r="K664" t="s">
        <v>49</v>
      </c>
      <c r="L664">
        <v>44</v>
      </c>
      <c r="M664" t="str">
        <f>IF(L664&gt;=55,"old",IF(L664&gt;=31,"Middle Age",IF(L664&lt;31,"Adolescent","invalid")))</f>
        <v>Middle Age</v>
      </c>
      <c r="N664" t="s">
        <v>15</v>
      </c>
    </row>
    <row r="665" spans="1:14" x14ac:dyDescent="0.3">
      <c r="A665">
        <v>11890</v>
      </c>
      <c r="B665" t="s">
        <v>27</v>
      </c>
      <c r="C665" t="s">
        <v>29</v>
      </c>
      <c r="D665" s="2">
        <v>70000</v>
      </c>
      <c r="E665">
        <v>5</v>
      </c>
      <c r="F665" t="s">
        <v>26</v>
      </c>
      <c r="G665" t="s">
        <v>18</v>
      </c>
      <c r="H665" t="s">
        <v>13</v>
      </c>
      <c r="I665">
        <v>1</v>
      </c>
      <c r="J665" t="s">
        <v>14</v>
      </c>
      <c r="K665" t="s">
        <v>49</v>
      </c>
      <c r="L665">
        <v>47</v>
      </c>
      <c r="M665" t="str">
        <f>IF(L665&gt;=55,"old",IF(L665&gt;=31,"Middle Age",IF(L665&lt;31,"Adolescent","invalid")))</f>
        <v>Middle Age</v>
      </c>
      <c r="N665" t="s">
        <v>15</v>
      </c>
    </row>
    <row r="666" spans="1:14" x14ac:dyDescent="0.3">
      <c r="A666">
        <v>28580</v>
      </c>
      <c r="B666" t="s">
        <v>27</v>
      </c>
      <c r="C666" t="s">
        <v>29</v>
      </c>
      <c r="D666" s="2">
        <v>80000</v>
      </c>
      <c r="E666">
        <v>0</v>
      </c>
      <c r="F666" t="s">
        <v>26</v>
      </c>
      <c r="G666" t="s">
        <v>12</v>
      </c>
      <c r="H666" t="s">
        <v>13</v>
      </c>
      <c r="I666">
        <v>0</v>
      </c>
      <c r="J666" t="s">
        <v>22</v>
      </c>
      <c r="K666" t="s">
        <v>42</v>
      </c>
      <c r="L666">
        <v>40</v>
      </c>
      <c r="M666" t="str">
        <f>IF(L666&gt;=55,"old",IF(L666&gt;=31,"Middle Age",IF(L666&lt;31,"Adolescent","invalid")))</f>
        <v>Middle Age</v>
      </c>
      <c r="N666" t="s">
        <v>13</v>
      </c>
    </row>
    <row r="667" spans="1:14" x14ac:dyDescent="0.3">
      <c r="A667">
        <v>14443</v>
      </c>
      <c r="B667" t="s">
        <v>27</v>
      </c>
      <c r="C667" t="s">
        <v>30</v>
      </c>
      <c r="D667" s="2">
        <v>130000</v>
      </c>
      <c r="E667">
        <v>1</v>
      </c>
      <c r="F667" t="s">
        <v>26</v>
      </c>
      <c r="G667" t="s">
        <v>24</v>
      </c>
      <c r="H667" t="s">
        <v>13</v>
      </c>
      <c r="I667">
        <v>4</v>
      </c>
      <c r="J667" t="s">
        <v>14</v>
      </c>
      <c r="K667" t="s">
        <v>42</v>
      </c>
      <c r="L667">
        <v>40</v>
      </c>
      <c r="M667" t="str">
        <f>IF(L667&gt;=55,"old",IF(L667&gt;=31,"Middle Age",IF(L667&lt;31,"Adolescent","invalid")))</f>
        <v>Middle Age</v>
      </c>
      <c r="N667" t="s">
        <v>15</v>
      </c>
    </row>
    <row r="668" spans="1:14" x14ac:dyDescent="0.3">
      <c r="A668">
        <v>17864</v>
      </c>
      <c r="B668" t="s">
        <v>27</v>
      </c>
      <c r="C668" t="s">
        <v>29</v>
      </c>
      <c r="D668" s="2">
        <v>60000</v>
      </c>
      <c r="E668">
        <v>1</v>
      </c>
      <c r="F668" t="s">
        <v>16</v>
      </c>
      <c r="G668" t="s">
        <v>12</v>
      </c>
      <c r="H668" t="s">
        <v>13</v>
      </c>
      <c r="I668">
        <v>1</v>
      </c>
      <c r="J668" t="s">
        <v>19</v>
      </c>
      <c r="K668" t="s">
        <v>43</v>
      </c>
      <c r="L668">
        <v>46</v>
      </c>
      <c r="M668" t="str">
        <f>IF(L668&gt;=55,"old",IF(L668&gt;=31,"Middle Age",IF(L668&lt;31,"Adolescent","invalid")))</f>
        <v>Middle Age</v>
      </c>
      <c r="N668" t="s">
        <v>13</v>
      </c>
    </row>
    <row r="669" spans="1:14" x14ac:dyDescent="0.3">
      <c r="A669">
        <v>20505</v>
      </c>
      <c r="B669" t="s">
        <v>27</v>
      </c>
      <c r="C669" t="s">
        <v>29</v>
      </c>
      <c r="D669" s="2">
        <v>40000</v>
      </c>
      <c r="E669">
        <v>5</v>
      </c>
      <c r="F669" t="s">
        <v>23</v>
      </c>
      <c r="G669" t="s">
        <v>18</v>
      </c>
      <c r="H669" t="s">
        <v>15</v>
      </c>
      <c r="I669">
        <v>2</v>
      </c>
      <c r="J669" t="s">
        <v>38</v>
      </c>
      <c r="K669" t="s">
        <v>43</v>
      </c>
      <c r="L669">
        <v>61</v>
      </c>
      <c r="M669" t="str">
        <f>IF(L669&gt;=55,"old",IF(L669&gt;=31,"Middle Age",IF(L669&lt;31,"Adolescent","invalid")))</f>
        <v>old</v>
      </c>
      <c r="N669" t="s">
        <v>15</v>
      </c>
    </row>
    <row r="670" spans="1:14" x14ac:dyDescent="0.3">
      <c r="A670">
        <v>14592</v>
      </c>
      <c r="B670" t="s">
        <v>27</v>
      </c>
      <c r="C670" t="s">
        <v>29</v>
      </c>
      <c r="D670" s="2">
        <v>60000</v>
      </c>
      <c r="E670">
        <v>0</v>
      </c>
      <c r="F670" t="s">
        <v>26</v>
      </c>
      <c r="G670" t="s">
        <v>18</v>
      </c>
      <c r="H670" t="s">
        <v>13</v>
      </c>
      <c r="I670">
        <v>0</v>
      </c>
      <c r="J670" t="s">
        <v>14</v>
      </c>
      <c r="K670" t="s">
        <v>49</v>
      </c>
      <c r="L670">
        <v>40</v>
      </c>
      <c r="M670" t="str">
        <f>IF(L670&gt;=55,"old",IF(L670&gt;=31,"Middle Age",IF(L670&lt;31,"Adolescent","invalid")))</f>
        <v>Middle Age</v>
      </c>
      <c r="N670" t="s">
        <v>15</v>
      </c>
    </row>
    <row r="671" spans="1:14" x14ac:dyDescent="0.3">
      <c r="A671">
        <v>22227</v>
      </c>
      <c r="B671" t="s">
        <v>27</v>
      </c>
      <c r="C671" t="s">
        <v>29</v>
      </c>
      <c r="D671" s="2">
        <v>60000</v>
      </c>
      <c r="E671">
        <v>2</v>
      </c>
      <c r="F671" t="s">
        <v>23</v>
      </c>
      <c r="G671" t="s">
        <v>18</v>
      </c>
      <c r="H671" t="s">
        <v>13</v>
      </c>
      <c r="I671">
        <v>2</v>
      </c>
      <c r="J671" t="s">
        <v>20</v>
      </c>
      <c r="K671" t="s">
        <v>49</v>
      </c>
      <c r="L671">
        <v>50</v>
      </c>
      <c r="M671" t="str">
        <f>IF(L671&gt;=55,"old",IF(L671&gt;=31,"Middle Age",IF(L671&lt;31,"Adolescent","invalid")))</f>
        <v>Middle Age</v>
      </c>
      <c r="N671" t="s">
        <v>15</v>
      </c>
    </row>
    <row r="672" spans="1:14" x14ac:dyDescent="0.3">
      <c r="A672">
        <v>21471</v>
      </c>
      <c r="B672" t="s">
        <v>27</v>
      </c>
      <c r="C672" t="s">
        <v>30</v>
      </c>
      <c r="D672" s="2">
        <v>70000</v>
      </c>
      <c r="E672">
        <v>2</v>
      </c>
      <c r="F672" t="s">
        <v>16</v>
      </c>
      <c r="G672" t="s">
        <v>18</v>
      </c>
      <c r="H672" t="s">
        <v>13</v>
      </c>
      <c r="I672">
        <v>1</v>
      </c>
      <c r="J672" t="s">
        <v>38</v>
      </c>
      <c r="K672" t="s">
        <v>49</v>
      </c>
      <c r="L672">
        <v>59</v>
      </c>
      <c r="M672" t="str">
        <f>IF(L672&gt;=55,"old",IF(L672&gt;=31,"Middle Age",IF(L672&lt;31,"Adolescent","invalid")))</f>
        <v>old</v>
      </c>
      <c r="N672" t="s">
        <v>15</v>
      </c>
    </row>
    <row r="673" spans="1:14" x14ac:dyDescent="0.3">
      <c r="A673">
        <v>22252</v>
      </c>
      <c r="B673" t="s">
        <v>28</v>
      </c>
      <c r="C673" t="s">
        <v>29</v>
      </c>
      <c r="D673" s="2">
        <v>60000</v>
      </c>
      <c r="E673">
        <v>1</v>
      </c>
      <c r="F673" t="s">
        <v>26</v>
      </c>
      <c r="G673" t="s">
        <v>18</v>
      </c>
      <c r="H673" t="s">
        <v>13</v>
      </c>
      <c r="I673">
        <v>0</v>
      </c>
      <c r="J673" t="s">
        <v>19</v>
      </c>
      <c r="K673" t="s">
        <v>49</v>
      </c>
      <c r="L673">
        <v>36</v>
      </c>
      <c r="M673" t="str">
        <f>IF(L673&gt;=55,"old",IF(L673&gt;=31,"Middle Age",IF(L673&lt;31,"Adolescent","invalid")))</f>
        <v>Middle Age</v>
      </c>
      <c r="N673" t="s">
        <v>13</v>
      </c>
    </row>
    <row r="674" spans="1:14" x14ac:dyDescent="0.3">
      <c r="A674">
        <v>21260</v>
      </c>
      <c r="B674" t="s">
        <v>28</v>
      </c>
      <c r="C674" t="s">
        <v>29</v>
      </c>
      <c r="D674" s="2">
        <v>40000</v>
      </c>
      <c r="E674">
        <v>0</v>
      </c>
      <c r="F674" t="s">
        <v>23</v>
      </c>
      <c r="G674" t="s">
        <v>12</v>
      </c>
      <c r="H674" t="s">
        <v>13</v>
      </c>
      <c r="I674">
        <v>2</v>
      </c>
      <c r="J674" t="s">
        <v>20</v>
      </c>
      <c r="K674" t="s">
        <v>42</v>
      </c>
      <c r="L674">
        <v>30</v>
      </c>
      <c r="M674" t="str">
        <f>IF(L674&gt;=55,"old",IF(L674&gt;=31,"Middle Age",IF(L674&lt;31,"Adolescent","invalid")))</f>
        <v>Adolescent</v>
      </c>
      <c r="N674" t="s">
        <v>15</v>
      </c>
    </row>
    <row r="675" spans="1:14" x14ac:dyDescent="0.3">
      <c r="A675">
        <v>11817</v>
      </c>
      <c r="B675" t="s">
        <v>28</v>
      </c>
      <c r="C675" t="s">
        <v>29</v>
      </c>
      <c r="D675" s="2">
        <v>70000</v>
      </c>
      <c r="E675">
        <v>4</v>
      </c>
      <c r="F675" t="s">
        <v>26</v>
      </c>
      <c r="G675" t="s">
        <v>18</v>
      </c>
      <c r="H675" t="s">
        <v>13</v>
      </c>
      <c r="I675">
        <v>0</v>
      </c>
      <c r="J675" t="s">
        <v>19</v>
      </c>
      <c r="K675" t="s">
        <v>42</v>
      </c>
      <c r="L675">
        <v>35</v>
      </c>
      <c r="M675" t="str">
        <f>IF(L675&gt;=55,"old",IF(L675&gt;=31,"Middle Age",IF(L675&lt;31,"Adolescent","invalid")))</f>
        <v>Middle Age</v>
      </c>
      <c r="N675" t="s">
        <v>13</v>
      </c>
    </row>
    <row r="676" spans="1:14" x14ac:dyDescent="0.3">
      <c r="A676">
        <v>19223</v>
      </c>
      <c r="B676" t="s">
        <v>27</v>
      </c>
      <c r="C676" t="s">
        <v>29</v>
      </c>
      <c r="D676" s="2">
        <v>30000</v>
      </c>
      <c r="E676">
        <v>2</v>
      </c>
      <c r="F676" t="s">
        <v>23</v>
      </c>
      <c r="G676" t="s">
        <v>12</v>
      </c>
      <c r="H676" t="s">
        <v>13</v>
      </c>
      <c r="I676">
        <v>2</v>
      </c>
      <c r="J676" t="s">
        <v>22</v>
      </c>
      <c r="K676" t="s">
        <v>42</v>
      </c>
      <c r="L676">
        <v>48</v>
      </c>
      <c r="M676" t="str">
        <f>IF(L676&gt;=55,"old",IF(L676&gt;=31,"Middle Age",IF(L676&lt;31,"Adolescent","invalid")))</f>
        <v>Middle Age</v>
      </c>
      <c r="N676" t="s">
        <v>15</v>
      </c>
    </row>
    <row r="677" spans="1:14" x14ac:dyDescent="0.3">
      <c r="A677">
        <v>18517</v>
      </c>
      <c r="B677" t="s">
        <v>27</v>
      </c>
      <c r="C677" t="s">
        <v>30</v>
      </c>
      <c r="D677" s="2">
        <v>100000</v>
      </c>
      <c r="E677">
        <v>3</v>
      </c>
      <c r="F677" t="s">
        <v>11</v>
      </c>
      <c r="G677" t="s">
        <v>24</v>
      </c>
      <c r="H677" t="s">
        <v>13</v>
      </c>
      <c r="I677">
        <v>4</v>
      </c>
      <c r="J677" t="s">
        <v>14</v>
      </c>
      <c r="K677" t="s">
        <v>42</v>
      </c>
      <c r="L677">
        <v>41</v>
      </c>
      <c r="M677" t="str">
        <f>IF(L677&gt;=55,"old",IF(L677&gt;=31,"Middle Age",IF(L677&lt;31,"Adolescent","invalid")))</f>
        <v>Middle Age</v>
      </c>
      <c r="N677" t="s">
        <v>15</v>
      </c>
    </row>
    <row r="678" spans="1:14" x14ac:dyDescent="0.3">
      <c r="A678">
        <v>21717</v>
      </c>
      <c r="B678" t="s">
        <v>27</v>
      </c>
      <c r="C678" t="s">
        <v>30</v>
      </c>
      <c r="D678" s="2">
        <v>40000</v>
      </c>
      <c r="E678">
        <v>2</v>
      </c>
      <c r="F678" t="s">
        <v>16</v>
      </c>
      <c r="G678" t="s">
        <v>17</v>
      </c>
      <c r="H678" t="s">
        <v>13</v>
      </c>
      <c r="I678">
        <v>1</v>
      </c>
      <c r="J678" t="s">
        <v>14</v>
      </c>
      <c r="K678" t="s">
        <v>42</v>
      </c>
      <c r="L678">
        <v>47</v>
      </c>
      <c r="M678" t="str">
        <f>IF(L678&gt;=55,"old",IF(L678&gt;=31,"Middle Age",IF(L678&lt;31,"Adolescent","invalid")))</f>
        <v>Middle Age</v>
      </c>
      <c r="N678" t="s">
        <v>15</v>
      </c>
    </row>
    <row r="679" spans="1:14" x14ac:dyDescent="0.3">
      <c r="A679">
        <v>13760</v>
      </c>
      <c r="B679" t="s">
        <v>27</v>
      </c>
      <c r="C679" t="s">
        <v>30</v>
      </c>
      <c r="D679" s="2">
        <v>60000</v>
      </c>
      <c r="E679">
        <v>4</v>
      </c>
      <c r="F679" t="s">
        <v>26</v>
      </c>
      <c r="G679" t="s">
        <v>12</v>
      </c>
      <c r="H679" t="s">
        <v>15</v>
      </c>
      <c r="I679">
        <v>0</v>
      </c>
      <c r="J679" t="s">
        <v>14</v>
      </c>
      <c r="K679" t="s">
        <v>42</v>
      </c>
      <c r="L679">
        <v>47</v>
      </c>
      <c r="M679" t="str">
        <f>IF(L679&gt;=55,"old",IF(L679&gt;=31,"Middle Age",IF(L679&lt;31,"Adolescent","invalid")))</f>
        <v>Middle Age</v>
      </c>
      <c r="N679" t="s">
        <v>15</v>
      </c>
    </row>
    <row r="680" spans="1:14" x14ac:dyDescent="0.3">
      <c r="A680">
        <v>18145</v>
      </c>
      <c r="B680" t="s">
        <v>27</v>
      </c>
      <c r="C680" t="s">
        <v>30</v>
      </c>
      <c r="D680" s="2">
        <v>80000</v>
      </c>
      <c r="E680">
        <v>5</v>
      </c>
      <c r="F680" t="s">
        <v>11</v>
      </c>
      <c r="G680" t="s">
        <v>24</v>
      </c>
      <c r="H680" t="s">
        <v>15</v>
      </c>
      <c r="I680">
        <v>2</v>
      </c>
      <c r="J680" t="s">
        <v>19</v>
      </c>
      <c r="K680" t="s">
        <v>42</v>
      </c>
      <c r="L680">
        <v>62</v>
      </c>
      <c r="M680" t="str">
        <f>IF(L680&gt;=55,"old",IF(L680&gt;=31,"Middle Age",IF(L680&lt;31,"Adolescent","invalid")))</f>
        <v>old</v>
      </c>
      <c r="N680" t="s">
        <v>15</v>
      </c>
    </row>
    <row r="681" spans="1:14" x14ac:dyDescent="0.3">
      <c r="A681">
        <v>21770</v>
      </c>
      <c r="B681" t="s">
        <v>27</v>
      </c>
      <c r="C681" t="s">
        <v>30</v>
      </c>
      <c r="D681" s="2">
        <v>60000</v>
      </c>
      <c r="E681">
        <v>4</v>
      </c>
      <c r="F681" t="s">
        <v>11</v>
      </c>
      <c r="G681" t="s">
        <v>24</v>
      </c>
      <c r="H681" t="s">
        <v>13</v>
      </c>
      <c r="I681">
        <v>2</v>
      </c>
      <c r="J681" t="s">
        <v>38</v>
      </c>
      <c r="K681" t="s">
        <v>42</v>
      </c>
      <c r="L681">
        <v>60</v>
      </c>
      <c r="M681" t="str">
        <f>IF(L681&gt;=55,"old",IF(L681&gt;=31,"Middle Age",IF(L681&lt;31,"Adolescent","invalid")))</f>
        <v>old</v>
      </c>
      <c r="N681" t="s">
        <v>15</v>
      </c>
    </row>
    <row r="682" spans="1:14" x14ac:dyDescent="0.3">
      <c r="A682">
        <v>11165</v>
      </c>
      <c r="B682" t="s">
        <v>27</v>
      </c>
      <c r="C682" t="s">
        <v>29</v>
      </c>
      <c r="D682" s="2">
        <v>60000</v>
      </c>
      <c r="E682">
        <v>0</v>
      </c>
      <c r="F682" t="s">
        <v>16</v>
      </c>
      <c r="G682" t="s">
        <v>12</v>
      </c>
      <c r="H682" t="s">
        <v>15</v>
      </c>
      <c r="I682">
        <v>1</v>
      </c>
      <c r="J682" t="s">
        <v>22</v>
      </c>
      <c r="K682" t="s">
        <v>58</v>
      </c>
      <c r="L682">
        <v>33</v>
      </c>
      <c r="M682" t="str">
        <f>IF(L682&gt;=55,"old",IF(L682&gt;=31,"Middle Age",IF(L682&lt;31,"Adolescent","invalid")))</f>
        <v>Middle Age</v>
      </c>
      <c r="N682" t="s">
        <v>15</v>
      </c>
    </row>
    <row r="683" spans="1:14" x14ac:dyDescent="0.3">
      <c r="A683">
        <v>16377</v>
      </c>
      <c r="B683" t="s">
        <v>28</v>
      </c>
      <c r="C683" t="s">
        <v>29</v>
      </c>
      <c r="D683" s="2">
        <v>80000</v>
      </c>
      <c r="E683">
        <v>4</v>
      </c>
      <c r="F683" t="s">
        <v>26</v>
      </c>
      <c r="G683" t="s">
        <v>12</v>
      </c>
      <c r="H683" t="s">
        <v>15</v>
      </c>
      <c r="I683">
        <v>0</v>
      </c>
      <c r="J683" t="s">
        <v>14</v>
      </c>
      <c r="K683" t="s">
        <v>58</v>
      </c>
      <c r="L683">
        <v>47</v>
      </c>
      <c r="M683" t="str">
        <f>IF(L683&gt;=55,"old",IF(L683&gt;=31,"Middle Age",IF(L683&lt;31,"Adolescent","invalid")))</f>
        <v>Middle Age</v>
      </c>
      <c r="N683" t="s">
        <v>15</v>
      </c>
    </row>
    <row r="684" spans="1:14" x14ac:dyDescent="0.3">
      <c r="A684">
        <v>26248</v>
      </c>
      <c r="B684" t="s">
        <v>27</v>
      </c>
      <c r="C684" t="s">
        <v>30</v>
      </c>
      <c r="D684" s="2">
        <v>20000</v>
      </c>
      <c r="E684">
        <v>3</v>
      </c>
      <c r="F684" t="s">
        <v>25</v>
      </c>
      <c r="G684" t="s">
        <v>17</v>
      </c>
      <c r="H684" t="s">
        <v>15</v>
      </c>
      <c r="I684">
        <v>2</v>
      </c>
      <c r="J684" t="s">
        <v>14</v>
      </c>
      <c r="K684" t="s">
        <v>43</v>
      </c>
      <c r="L684">
        <v>52</v>
      </c>
      <c r="M684" t="str">
        <f>IF(L684&gt;=55,"old",IF(L684&gt;=31,"Middle Age",IF(L684&lt;31,"Adolescent","invalid")))</f>
        <v>Middle Age</v>
      </c>
      <c r="N684" t="s">
        <v>15</v>
      </c>
    </row>
    <row r="685" spans="1:14" x14ac:dyDescent="0.3">
      <c r="A685">
        <v>23461</v>
      </c>
      <c r="B685" t="s">
        <v>27</v>
      </c>
      <c r="C685" t="s">
        <v>29</v>
      </c>
      <c r="D685" s="2">
        <v>90000</v>
      </c>
      <c r="E685">
        <v>5</v>
      </c>
      <c r="F685" t="s">
        <v>16</v>
      </c>
      <c r="G685" t="s">
        <v>18</v>
      </c>
      <c r="H685" t="s">
        <v>13</v>
      </c>
      <c r="I685">
        <v>3</v>
      </c>
      <c r="J685" t="s">
        <v>19</v>
      </c>
      <c r="K685" t="s">
        <v>43</v>
      </c>
      <c r="L685">
        <v>40</v>
      </c>
      <c r="M685" t="str">
        <f>IF(L685&gt;=55,"old",IF(L685&gt;=31,"Middle Age",IF(L685&lt;31,"Adolescent","invalid")))</f>
        <v>Middle Age</v>
      </c>
      <c r="N685" t="s">
        <v>15</v>
      </c>
    </row>
    <row r="686" spans="1:14" x14ac:dyDescent="0.3">
      <c r="A686">
        <v>29133</v>
      </c>
      <c r="B686" t="s">
        <v>28</v>
      </c>
      <c r="C686" t="s">
        <v>29</v>
      </c>
      <c r="D686" s="2">
        <v>60000</v>
      </c>
      <c r="E686">
        <v>4</v>
      </c>
      <c r="F686" t="s">
        <v>11</v>
      </c>
      <c r="G686" t="s">
        <v>12</v>
      </c>
      <c r="H686" t="s">
        <v>15</v>
      </c>
      <c r="I686">
        <v>2</v>
      </c>
      <c r="J686" t="s">
        <v>14</v>
      </c>
      <c r="K686" t="s">
        <v>42</v>
      </c>
      <c r="L686">
        <v>42</v>
      </c>
      <c r="M686" t="str">
        <f>IF(L686&gt;=55,"old",IF(L686&gt;=31,"Middle Age",IF(L686&lt;31,"Adolescent","invalid")))</f>
        <v>Middle Age</v>
      </c>
      <c r="N686" t="s">
        <v>15</v>
      </c>
    </row>
    <row r="687" spans="1:14" x14ac:dyDescent="0.3">
      <c r="A687">
        <v>27673</v>
      </c>
      <c r="B687" t="s">
        <v>28</v>
      </c>
      <c r="C687" t="s">
        <v>29</v>
      </c>
      <c r="D687" s="2">
        <v>60000</v>
      </c>
      <c r="E687">
        <v>3</v>
      </c>
      <c r="F687" t="s">
        <v>26</v>
      </c>
      <c r="G687" t="s">
        <v>24</v>
      </c>
      <c r="H687" t="s">
        <v>13</v>
      </c>
      <c r="I687">
        <v>2</v>
      </c>
      <c r="J687" t="s">
        <v>20</v>
      </c>
      <c r="K687" t="s">
        <v>42</v>
      </c>
      <c r="L687">
        <v>53</v>
      </c>
      <c r="M687" t="str">
        <f>IF(L687&gt;=55,"old",IF(L687&gt;=31,"Middle Age",IF(L687&lt;31,"Adolescent","invalid")))</f>
        <v>Middle Age</v>
      </c>
      <c r="N687" t="s">
        <v>13</v>
      </c>
    </row>
    <row r="688" spans="1:14" x14ac:dyDescent="0.3">
      <c r="A688">
        <v>12774</v>
      </c>
      <c r="B688" t="s">
        <v>27</v>
      </c>
      <c r="C688" t="s">
        <v>29</v>
      </c>
      <c r="D688" s="2">
        <v>40000</v>
      </c>
      <c r="E688">
        <v>1</v>
      </c>
      <c r="F688" t="s">
        <v>16</v>
      </c>
      <c r="G688" t="s">
        <v>17</v>
      </c>
      <c r="H688" t="s">
        <v>13</v>
      </c>
      <c r="I688">
        <v>1</v>
      </c>
      <c r="J688" t="s">
        <v>22</v>
      </c>
      <c r="K688" t="s">
        <v>42</v>
      </c>
      <c r="L688">
        <v>51</v>
      </c>
      <c r="M688" t="str">
        <f>IF(L688&gt;=55,"old",IF(L688&gt;=31,"Middle Age",IF(L688&lt;31,"Adolescent","invalid")))</f>
        <v>Middle Age</v>
      </c>
      <c r="N688" t="s">
        <v>13</v>
      </c>
    </row>
    <row r="689" spans="1:14" x14ac:dyDescent="0.3">
      <c r="A689">
        <v>18910</v>
      </c>
      <c r="B689" t="s">
        <v>28</v>
      </c>
      <c r="C689" t="s">
        <v>30</v>
      </c>
      <c r="D689" s="2">
        <v>30000</v>
      </c>
      <c r="E689">
        <v>0</v>
      </c>
      <c r="F689" t="s">
        <v>16</v>
      </c>
      <c r="G689" t="s">
        <v>12</v>
      </c>
      <c r="H689" t="s">
        <v>13</v>
      </c>
      <c r="I689">
        <v>2</v>
      </c>
      <c r="J689" t="s">
        <v>20</v>
      </c>
      <c r="K689" t="s">
        <v>42</v>
      </c>
      <c r="L689">
        <v>30</v>
      </c>
      <c r="M689" t="str">
        <f>IF(L689&gt;=55,"old",IF(L689&gt;=31,"Middle Age",IF(L689&lt;31,"Adolescent","invalid")))</f>
        <v>Adolescent</v>
      </c>
      <c r="N689" t="s">
        <v>15</v>
      </c>
    </row>
    <row r="690" spans="1:14" x14ac:dyDescent="0.3">
      <c r="A690">
        <v>11699</v>
      </c>
      <c r="B690" t="s">
        <v>28</v>
      </c>
      <c r="C690" t="s">
        <v>30</v>
      </c>
      <c r="D690" s="2">
        <v>60000</v>
      </c>
      <c r="E690">
        <v>0</v>
      </c>
      <c r="F690" t="s">
        <v>11</v>
      </c>
      <c r="G690" t="s">
        <v>12</v>
      </c>
      <c r="H690" t="s">
        <v>15</v>
      </c>
      <c r="I690">
        <v>2</v>
      </c>
      <c r="J690" t="s">
        <v>14</v>
      </c>
      <c r="K690" t="s">
        <v>47</v>
      </c>
      <c r="L690">
        <v>30</v>
      </c>
      <c r="M690" t="str">
        <f>IF(L690&gt;=55,"old",IF(L690&gt;=31,"Middle Age",IF(L690&lt;31,"Adolescent","invalid")))</f>
        <v>Adolescent</v>
      </c>
      <c r="N690" t="s">
        <v>15</v>
      </c>
    </row>
    <row r="691" spans="1:14" x14ac:dyDescent="0.3">
      <c r="A691">
        <v>16725</v>
      </c>
      <c r="B691" t="s">
        <v>27</v>
      </c>
      <c r="C691" t="s">
        <v>30</v>
      </c>
      <c r="D691" s="2">
        <v>30000</v>
      </c>
      <c r="E691">
        <v>0</v>
      </c>
      <c r="F691" t="s">
        <v>23</v>
      </c>
      <c r="G691" t="s">
        <v>12</v>
      </c>
      <c r="H691" t="s">
        <v>13</v>
      </c>
      <c r="I691">
        <v>2</v>
      </c>
      <c r="J691" t="s">
        <v>20</v>
      </c>
      <c r="K691" t="s">
        <v>47</v>
      </c>
      <c r="L691">
        <v>26</v>
      </c>
      <c r="M691" t="str">
        <f>IF(L691&gt;=55,"old",IF(L691&gt;=31,"Middle Age",IF(L691&lt;31,"Adolescent","invalid")))</f>
        <v>Adolescent</v>
      </c>
      <c r="N691" t="s">
        <v>15</v>
      </c>
    </row>
    <row r="692" spans="1:14" x14ac:dyDescent="0.3">
      <c r="A692">
        <v>28269</v>
      </c>
      <c r="B692" t="s">
        <v>28</v>
      </c>
      <c r="C692" t="s">
        <v>29</v>
      </c>
      <c r="D692" s="2">
        <v>130000</v>
      </c>
      <c r="E692">
        <v>1</v>
      </c>
      <c r="F692" t="s">
        <v>11</v>
      </c>
      <c r="G692" t="s">
        <v>24</v>
      </c>
      <c r="H692" t="s">
        <v>15</v>
      </c>
      <c r="I692">
        <v>1</v>
      </c>
      <c r="J692" t="s">
        <v>19</v>
      </c>
      <c r="K692" t="s">
        <v>42</v>
      </c>
      <c r="L692">
        <v>45</v>
      </c>
      <c r="M692" t="str">
        <f>IF(L692&gt;=55,"old",IF(L692&gt;=31,"Middle Age",IF(L692&lt;31,"Adolescent","invalid")))</f>
        <v>Middle Age</v>
      </c>
      <c r="N692" t="s">
        <v>15</v>
      </c>
    </row>
    <row r="693" spans="1:14" x14ac:dyDescent="0.3">
      <c r="A693">
        <v>23144</v>
      </c>
      <c r="B693" t="s">
        <v>27</v>
      </c>
      <c r="C693" t="s">
        <v>30</v>
      </c>
      <c r="D693" s="2">
        <v>50000</v>
      </c>
      <c r="E693">
        <v>1</v>
      </c>
      <c r="F693" t="s">
        <v>11</v>
      </c>
      <c r="G693" t="s">
        <v>12</v>
      </c>
      <c r="H693" t="s">
        <v>13</v>
      </c>
      <c r="I693">
        <v>0</v>
      </c>
      <c r="J693" t="s">
        <v>14</v>
      </c>
      <c r="K693" t="s">
        <v>42</v>
      </c>
      <c r="L693">
        <v>34</v>
      </c>
      <c r="M693" t="str">
        <f>IF(L693&gt;=55,"old",IF(L693&gt;=31,"Middle Age",IF(L693&lt;31,"Adolescent","invalid")))</f>
        <v>Middle Age</v>
      </c>
      <c r="N693" t="s">
        <v>13</v>
      </c>
    </row>
    <row r="694" spans="1:14" x14ac:dyDescent="0.3">
      <c r="A694">
        <v>23376</v>
      </c>
      <c r="B694" t="s">
        <v>27</v>
      </c>
      <c r="C694" t="s">
        <v>30</v>
      </c>
      <c r="D694" s="2">
        <v>70000</v>
      </c>
      <c r="E694">
        <v>1</v>
      </c>
      <c r="F694" t="s">
        <v>11</v>
      </c>
      <c r="G694" t="s">
        <v>18</v>
      </c>
      <c r="H694" t="s">
        <v>13</v>
      </c>
      <c r="I694">
        <v>1</v>
      </c>
      <c r="J694" t="s">
        <v>19</v>
      </c>
      <c r="K694" t="s">
        <v>42</v>
      </c>
      <c r="L694">
        <v>44</v>
      </c>
      <c r="M694" t="str">
        <f>IF(L694&gt;=55,"old",IF(L694&gt;=31,"Middle Age",IF(L694&lt;31,"Adolescent","invalid")))</f>
        <v>Middle Age</v>
      </c>
      <c r="N694" t="s">
        <v>13</v>
      </c>
    </row>
    <row r="695" spans="1:14" x14ac:dyDescent="0.3">
      <c r="A695">
        <v>25970</v>
      </c>
      <c r="B695" t="s">
        <v>28</v>
      </c>
      <c r="C695" t="s">
        <v>29</v>
      </c>
      <c r="D695" s="2">
        <v>60000</v>
      </c>
      <c r="E695">
        <v>4</v>
      </c>
      <c r="F695" t="s">
        <v>11</v>
      </c>
      <c r="G695" t="s">
        <v>12</v>
      </c>
      <c r="H695" t="s">
        <v>15</v>
      </c>
      <c r="I695">
        <v>2</v>
      </c>
      <c r="J695" t="s">
        <v>14</v>
      </c>
      <c r="K695" t="s">
        <v>42</v>
      </c>
      <c r="L695">
        <v>41</v>
      </c>
      <c r="M695" t="str">
        <f>IF(L695&gt;=55,"old",IF(L695&gt;=31,"Middle Age",IF(L695&lt;31,"Adolescent","invalid")))</f>
        <v>Middle Age</v>
      </c>
      <c r="N695" t="s">
        <v>13</v>
      </c>
    </row>
    <row r="696" spans="1:14" x14ac:dyDescent="0.3">
      <c r="A696">
        <v>28068</v>
      </c>
      <c r="B696" t="s">
        <v>28</v>
      </c>
      <c r="C696" t="s">
        <v>29</v>
      </c>
      <c r="D696" s="2">
        <v>80000</v>
      </c>
      <c r="E696">
        <v>3</v>
      </c>
      <c r="F696" t="s">
        <v>26</v>
      </c>
      <c r="G696" t="s">
        <v>18</v>
      </c>
      <c r="H696" t="s">
        <v>15</v>
      </c>
      <c r="I696">
        <v>0</v>
      </c>
      <c r="J696" t="s">
        <v>14</v>
      </c>
      <c r="K696" t="s">
        <v>42</v>
      </c>
      <c r="L696">
        <v>36</v>
      </c>
      <c r="M696" t="str">
        <f>IF(L696&gt;=55,"old",IF(L696&gt;=31,"Middle Age",IF(L696&lt;31,"Adolescent","invalid")))</f>
        <v>Middle Age</v>
      </c>
      <c r="N696" t="s">
        <v>13</v>
      </c>
    </row>
    <row r="697" spans="1:14" x14ac:dyDescent="0.3">
      <c r="A697">
        <v>18390</v>
      </c>
      <c r="B697" t="s">
        <v>27</v>
      </c>
      <c r="C697" t="s">
        <v>30</v>
      </c>
      <c r="D697" s="2">
        <v>80000</v>
      </c>
      <c r="E697">
        <v>5</v>
      </c>
      <c r="F697" t="s">
        <v>16</v>
      </c>
      <c r="G697" t="s">
        <v>18</v>
      </c>
      <c r="H697" t="s">
        <v>13</v>
      </c>
      <c r="I697">
        <v>2</v>
      </c>
      <c r="J697" t="s">
        <v>14</v>
      </c>
      <c r="K697" t="s">
        <v>42</v>
      </c>
      <c r="L697">
        <v>44</v>
      </c>
      <c r="M697" t="str">
        <f>IF(L697&gt;=55,"old",IF(L697&gt;=31,"Middle Age",IF(L697&lt;31,"Adolescent","invalid")))</f>
        <v>Middle Age</v>
      </c>
      <c r="N697" t="s">
        <v>15</v>
      </c>
    </row>
    <row r="698" spans="1:14" x14ac:dyDescent="0.3">
      <c r="A698">
        <v>29112</v>
      </c>
      <c r="B698" t="s">
        <v>28</v>
      </c>
      <c r="C698" t="s">
        <v>30</v>
      </c>
      <c r="D698" s="2">
        <v>60000</v>
      </c>
      <c r="E698">
        <v>0</v>
      </c>
      <c r="F698" t="s">
        <v>16</v>
      </c>
      <c r="G698" t="s">
        <v>18</v>
      </c>
      <c r="H698" t="s">
        <v>15</v>
      </c>
      <c r="I698">
        <v>2</v>
      </c>
      <c r="J698" t="s">
        <v>22</v>
      </c>
      <c r="K698" t="s">
        <v>42</v>
      </c>
      <c r="L698">
        <v>30</v>
      </c>
      <c r="M698" t="str">
        <f>IF(L698&gt;=55,"old",IF(L698&gt;=31,"Middle Age",IF(L698&lt;31,"Adolescent","invalid")))</f>
        <v>Adolescent</v>
      </c>
      <c r="N698" t="s">
        <v>15</v>
      </c>
    </row>
    <row r="699" spans="1:14" x14ac:dyDescent="0.3">
      <c r="A699">
        <v>14090</v>
      </c>
      <c r="B699" t="s">
        <v>27</v>
      </c>
      <c r="C699" t="s">
        <v>29</v>
      </c>
      <c r="D699" s="2">
        <v>30000</v>
      </c>
      <c r="E699">
        <v>0</v>
      </c>
      <c r="F699" t="s">
        <v>25</v>
      </c>
      <c r="G699" t="s">
        <v>17</v>
      </c>
      <c r="H699" t="s">
        <v>15</v>
      </c>
      <c r="I699">
        <v>2</v>
      </c>
      <c r="J699" t="s">
        <v>14</v>
      </c>
      <c r="K699" t="s">
        <v>42</v>
      </c>
      <c r="L699">
        <v>28</v>
      </c>
      <c r="M699" t="str">
        <f>IF(L699&gt;=55,"old",IF(L699&gt;=31,"Middle Age",IF(L699&lt;31,"Adolescent","invalid")))</f>
        <v>Adolescent</v>
      </c>
      <c r="N699" t="s">
        <v>15</v>
      </c>
    </row>
    <row r="700" spans="1:14" x14ac:dyDescent="0.3">
      <c r="A700">
        <v>27040</v>
      </c>
      <c r="B700" t="s">
        <v>27</v>
      </c>
      <c r="C700" t="s">
        <v>30</v>
      </c>
      <c r="D700" s="2">
        <v>20000</v>
      </c>
      <c r="E700">
        <v>2</v>
      </c>
      <c r="F700" t="s">
        <v>25</v>
      </c>
      <c r="G700" t="s">
        <v>17</v>
      </c>
      <c r="H700" t="s">
        <v>13</v>
      </c>
      <c r="I700">
        <v>2</v>
      </c>
      <c r="J700" t="s">
        <v>22</v>
      </c>
      <c r="K700" t="s">
        <v>58</v>
      </c>
      <c r="L700">
        <v>49</v>
      </c>
      <c r="M700" t="str">
        <f>IF(L700&gt;=55,"old",IF(L700&gt;=31,"Middle Age",IF(L700&lt;31,"Adolescent","invalid")))</f>
        <v>Middle Age</v>
      </c>
      <c r="N700" t="s">
        <v>15</v>
      </c>
    </row>
    <row r="701" spans="1:14" x14ac:dyDescent="0.3">
      <c r="A701">
        <v>23479</v>
      </c>
      <c r="B701" t="s">
        <v>28</v>
      </c>
      <c r="C701" t="s">
        <v>30</v>
      </c>
      <c r="D701" s="2">
        <v>90000</v>
      </c>
      <c r="E701">
        <v>0</v>
      </c>
      <c r="F701" t="s">
        <v>16</v>
      </c>
      <c r="G701" t="s">
        <v>18</v>
      </c>
      <c r="H701" t="s">
        <v>15</v>
      </c>
      <c r="I701">
        <v>2</v>
      </c>
      <c r="J701" t="s">
        <v>14</v>
      </c>
      <c r="K701" t="s">
        <v>58</v>
      </c>
      <c r="L701">
        <v>43</v>
      </c>
      <c r="M701" t="str">
        <f>IF(L701&gt;=55,"old",IF(L701&gt;=31,"Middle Age",IF(L701&lt;31,"Adolescent","invalid")))</f>
        <v>Middle Age</v>
      </c>
      <c r="N701" t="s">
        <v>13</v>
      </c>
    </row>
    <row r="702" spans="1:14" x14ac:dyDescent="0.3">
      <c r="A702">
        <v>16795</v>
      </c>
      <c r="B702" t="s">
        <v>27</v>
      </c>
      <c r="C702" t="s">
        <v>29</v>
      </c>
      <c r="D702" s="2">
        <v>70000</v>
      </c>
      <c r="E702">
        <v>4</v>
      </c>
      <c r="F702" t="s">
        <v>11</v>
      </c>
      <c r="G702" t="s">
        <v>24</v>
      </c>
      <c r="H702" t="s">
        <v>13</v>
      </c>
      <c r="I702">
        <v>1</v>
      </c>
      <c r="J702" t="s">
        <v>22</v>
      </c>
      <c r="K702" t="s">
        <v>46</v>
      </c>
      <c r="L702">
        <v>59</v>
      </c>
      <c r="M702" t="str">
        <f>IF(L702&gt;=55,"old",IF(L702&gt;=31,"Middle Age",IF(L702&lt;31,"Adolescent","invalid")))</f>
        <v>old</v>
      </c>
      <c r="N702" t="s">
        <v>15</v>
      </c>
    </row>
    <row r="703" spans="1:14" x14ac:dyDescent="0.3">
      <c r="A703">
        <v>22014</v>
      </c>
      <c r="B703" t="s">
        <v>28</v>
      </c>
      <c r="C703" t="s">
        <v>30</v>
      </c>
      <c r="D703" s="2">
        <v>30000</v>
      </c>
      <c r="E703">
        <v>0</v>
      </c>
      <c r="F703" t="s">
        <v>23</v>
      </c>
      <c r="G703" t="s">
        <v>12</v>
      </c>
      <c r="H703" t="s">
        <v>13</v>
      </c>
      <c r="I703">
        <v>2</v>
      </c>
      <c r="J703" t="s">
        <v>20</v>
      </c>
      <c r="K703" t="s">
        <v>46</v>
      </c>
      <c r="L703">
        <v>26</v>
      </c>
      <c r="M703" t="str">
        <f>IF(L703&gt;=55,"old",IF(L703&gt;=31,"Middle Age",IF(L703&lt;31,"Adolescent","invalid")))</f>
        <v>Adolescent</v>
      </c>
      <c r="N703" t="s">
        <v>15</v>
      </c>
    </row>
    <row r="704" spans="1:14" x14ac:dyDescent="0.3">
      <c r="A704">
        <v>13314</v>
      </c>
      <c r="B704" t="s">
        <v>27</v>
      </c>
      <c r="C704" t="s">
        <v>30</v>
      </c>
      <c r="D704" s="2">
        <v>120000</v>
      </c>
      <c r="E704">
        <v>1</v>
      </c>
      <c r="F704" t="s">
        <v>23</v>
      </c>
      <c r="G704" t="s">
        <v>18</v>
      </c>
      <c r="H704" t="s">
        <v>13</v>
      </c>
      <c r="I704">
        <v>4</v>
      </c>
      <c r="J704" t="s">
        <v>20</v>
      </c>
      <c r="K704" t="s">
        <v>46</v>
      </c>
      <c r="L704">
        <v>46</v>
      </c>
      <c r="M704" t="str">
        <f>IF(L704&gt;=55,"old",IF(L704&gt;=31,"Middle Age",IF(L704&lt;31,"Adolescent","invalid")))</f>
        <v>Middle Age</v>
      </c>
      <c r="N704" t="s">
        <v>13</v>
      </c>
    </row>
    <row r="705" spans="1:14" x14ac:dyDescent="0.3">
      <c r="A705">
        <v>11619</v>
      </c>
      <c r="B705" t="s">
        <v>28</v>
      </c>
      <c r="C705" t="s">
        <v>29</v>
      </c>
      <c r="D705" s="2">
        <v>50000</v>
      </c>
      <c r="E705">
        <v>0</v>
      </c>
      <c r="F705" t="s">
        <v>26</v>
      </c>
      <c r="G705" t="s">
        <v>12</v>
      </c>
      <c r="H705" t="s">
        <v>13</v>
      </c>
      <c r="I705">
        <v>0</v>
      </c>
      <c r="J705" t="s">
        <v>22</v>
      </c>
      <c r="K705" t="s">
        <v>46</v>
      </c>
      <c r="L705">
        <v>33</v>
      </c>
      <c r="M705" t="str">
        <f>IF(L705&gt;=55,"old",IF(L705&gt;=31,"Middle Age",IF(L705&lt;31,"Adolescent","invalid")))</f>
        <v>Middle Age</v>
      </c>
      <c r="N705" t="s">
        <v>15</v>
      </c>
    </row>
    <row r="706" spans="1:14" x14ac:dyDescent="0.3">
      <c r="A706">
        <v>29132</v>
      </c>
      <c r="B706" t="s">
        <v>28</v>
      </c>
      <c r="C706" t="s">
        <v>29</v>
      </c>
      <c r="D706" s="2">
        <v>40000</v>
      </c>
      <c r="E706">
        <v>0</v>
      </c>
      <c r="F706" t="s">
        <v>11</v>
      </c>
      <c r="G706" t="s">
        <v>18</v>
      </c>
      <c r="H706" t="s">
        <v>13</v>
      </c>
      <c r="I706">
        <v>1</v>
      </c>
      <c r="J706" t="s">
        <v>19</v>
      </c>
      <c r="K706" t="s">
        <v>42</v>
      </c>
      <c r="L706">
        <v>42</v>
      </c>
      <c r="M706" t="str">
        <f>IF(L706&gt;=55,"old",IF(L706&gt;=31,"Middle Age",IF(L706&lt;31,"Adolescent","invalid")))</f>
        <v>Middle Age</v>
      </c>
      <c r="N706" t="s">
        <v>13</v>
      </c>
    </row>
    <row r="707" spans="1:14" x14ac:dyDescent="0.3">
      <c r="A707">
        <v>11199</v>
      </c>
      <c r="B707" t="s">
        <v>27</v>
      </c>
      <c r="C707" t="s">
        <v>29</v>
      </c>
      <c r="D707" s="2">
        <v>70000</v>
      </c>
      <c r="E707">
        <v>4</v>
      </c>
      <c r="F707" t="s">
        <v>11</v>
      </c>
      <c r="G707" t="s">
        <v>24</v>
      </c>
      <c r="H707" t="s">
        <v>13</v>
      </c>
      <c r="I707">
        <v>1</v>
      </c>
      <c r="J707" t="s">
        <v>38</v>
      </c>
      <c r="K707" t="s">
        <v>42</v>
      </c>
      <c r="L707">
        <v>59</v>
      </c>
      <c r="M707" t="str">
        <f>IF(L707&gt;=55,"old",IF(L707&gt;=31,"Middle Age",IF(L707&lt;31,"Adolescent","invalid")))</f>
        <v>old</v>
      </c>
      <c r="N707" t="s">
        <v>15</v>
      </c>
    </row>
    <row r="708" spans="1:14" x14ac:dyDescent="0.3">
      <c r="A708">
        <v>20296</v>
      </c>
      <c r="B708" t="s">
        <v>28</v>
      </c>
      <c r="C708" t="s">
        <v>29</v>
      </c>
      <c r="D708" s="2">
        <v>60000</v>
      </c>
      <c r="E708">
        <v>0</v>
      </c>
      <c r="F708" t="s">
        <v>16</v>
      </c>
      <c r="G708" t="s">
        <v>12</v>
      </c>
      <c r="H708" t="s">
        <v>15</v>
      </c>
      <c r="I708">
        <v>1</v>
      </c>
      <c r="J708" t="s">
        <v>22</v>
      </c>
      <c r="K708" t="s">
        <v>46</v>
      </c>
      <c r="L708">
        <v>33</v>
      </c>
      <c r="M708" t="str">
        <f>IF(L708&gt;=55,"old",IF(L708&gt;=31,"Middle Age",IF(L708&lt;31,"Adolescent","invalid")))</f>
        <v>Middle Age</v>
      </c>
      <c r="N708" t="s">
        <v>13</v>
      </c>
    </row>
    <row r="709" spans="1:14" x14ac:dyDescent="0.3">
      <c r="A709">
        <v>17546</v>
      </c>
      <c r="B709" t="s">
        <v>27</v>
      </c>
      <c r="C709" t="s">
        <v>29</v>
      </c>
      <c r="D709" s="2">
        <v>70000</v>
      </c>
      <c r="E709">
        <v>1</v>
      </c>
      <c r="F709" t="s">
        <v>16</v>
      </c>
      <c r="G709" t="s">
        <v>12</v>
      </c>
      <c r="H709" t="s">
        <v>13</v>
      </c>
      <c r="I709">
        <v>1</v>
      </c>
      <c r="J709" t="s">
        <v>14</v>
      </c>
      <c r="K709" t="s">
        <v>46</v>
      </c>
      <c r="L709">
        <v>44</v>
      </c>
      <c r="M709" t="str">
        <f>IF(L709&gt;=55,"old",IF(L709&gt;=31,"Middle Age",IF(L709&lt;31,"Adolescent","invalid")))</f>
        <v>Middle Age</v>
      </c>
      <c r="N709" t="s">
        <v>13</v>
      </c>
    </row>
    <row r="710" spans="1:14" x14ac:dyDescent="0.3">
      <c r="A710">
        <v>18069</v>
      </c>
      <c r="B710" t="s">
        <v>27</v>
      </c>
      <c r="C710" t="s">
        <v>30</v>
      </c>
      <c r="D710" s="2">
        <v>70000</v>
      </c>
      <c r="E710">
        <v>5</v>
      </c>
      <c r="F710" t="s">
        <v>11</v>
      </c>
      <c r="G710" t="s">
        <v>24</v>
      </c>
      <c r="H710" t="s">
        <v>13</v>
      </c>
      <c r="I710">
        <v>4</v>
      </c>
      <c r="J710" t="s">
        <v>38</v>
      </c>
      <c r="K710" t="s">
        <v>46</v>
      </c>
      <c r="L710">
        <v>60</v>
      </c>
      <c r="M710" t="str">
        <f>IF(L710&gt;=55,"old",IF(L710&gt;=31,"Middle Age",IF(L710&lt;31,"Adolescent","invalid")))</f>
        <v>old</v>
      </c>
      <c r="N710" t="s">
        <v>15</v>
      </c>
    </row>
    <row r="711" spans="1:14" x14ac:dyDescent="0.3">
      <c r="A711">
        <v>23712</v>
      </c>
      <c r="B711" t="s">
        <v>28</v>
      </c>
      <c r="C711" t="s">
        <v>29</v>
      </c>
      <c r="D711" s="2">
        <v>70000</v>
      </c>
      <c r="E711">
        <v>2</v>
      </c>
      <c r="F711" t="s">
        <v>11</v>
      </c>
      <c r="G711" t="s">
        <v>24</v>
      </c>
      <c r="H711" t="s">
        <v>13</v>
      </c>
      <c r="I711">
        <v>1</v>
      </c>
      <c r="J711" t="s">
        <v>38</v>
      </c>
      <c r="K711" t="s">
        <v>46</v>
      </c>
      <c r="L711">
        <v>59</v>
      </c>
      <c r="M711" t="str">
        <f>IF(L711&gt;=55,"old",IF(L711&gt;=31,"Middle Age",IF(L711&lt;31,"Adolescent","invalid")))</f>
        <v>old</v>
      </c>
      <c r="N711" t="s">
        <v>15</v>
      </c>
    </row>
    <row r="712" spans="1:14" x14ac:dyDescent="0.3">
      <c r="A712">
        <v>23358</v>
      </c>
      <c r="B712" t="s">
        <v>27</v>
      </c>
      <c r="C712" t="s">
        <v>30</v>
      </c>
      <c r="D712" s="2">
        <v>60000</v>
      </c>
      <c r="E712">
        <v>0</v>
      </c>
      <c r="F712" t="s">
        <v>23</v>
      </c>
      <c r="G712" t="s">
        <v>18</v>
      </c>
      <c r="H712" t="s">
        <v>13</v>
      </c>
      <c r="I712">
        <v>2</v>
      </c>
      <c r="J712" t="s">
        <v>20</v>
      </c>
      <c r="K712" t="s">
        <v>49</v>
      </c>
      <c r="L712">
        <v>32</v>
      </c>
      <c r="M712" t="str">
        <f>IF(L712&gt;=55,"old",IF(L712&gt;=31,"Middle Age",IF(L712&lt;31,"Adolescent","invalid")))</f>
        <v>Middle Age</v>
      </c>
      <c r="N712" t="s">
        <v>13</v>
      </c>
    </row>
    <row r="713" spans="1:14" x14ac:dyDescent="0.3">
      <c r="A713">
        <v>20518</v>
      </c>
      <c r="B713" t="s">
        <v>27</v>
      </c>
      <c r="C713" t="s">
        <v>29</v>
      </c>
      <c r="D713" s="2">
        <v>70000</v>
      </c>
      <c r="E713">
        <v>2</v>
      </c>
      <c r="F713" t="s">
        <v>16</v>
      </c>
      <c r="G713" t="s">
        <v>18</v>
      </c>
      <c r="H713" t="s">
        <v>13</v>
      </c>
      <c r="I713">
        <v>1</v>
      </c>
      <c r="J713" t="s">
        <v>38</v>
      </c>
      <c r="K713" t="s">
        <v>49</v>
      </c>
      <c r="L713">
        <v>58</v>
      </c>
      <c r="M713" t="str">
        <f>IF(L713&gt;=55,"old",IF(L713&gt;=31,"Middle Age",IF(L713&lt;31,"Adolescent","invalid")))</f>
        <v>old</v>
      </c>
      <c r="N713" t="s">
        <v>15</v>
      </c>
    </row>
    <row r="714" spans="1:14" x14ac:dyDescent="0.3">
      <c r="A714">
        <v>28026</v>
      </c>
      <c r="B714" t="s">
        <v>27</v>
      </c>
      <c r="C714" t="s">
        <v>29</v>
      </c>
      <c r="D714" s="2">
        <v>40000</v>
      </c>
      <c r="E714">
        <v>2</v>
      </c>
      <c r="F714" t="s">
        <v>23</v>
      </c>
      <c r="G714" t="s">
        <v>18</v>
      </c>
      <c r="H714" t="s">
        <v>15</v>
      </c>
      <c r="I714">
        <v>2</v>
      </c>
      <c r="J714" t="s">
        <v>19</v>
      </c>
      <c r="K714" t="s">
        <v>49</v>
      </c>
      <c r="L714">
        <v>59</v>
      </c>
      <c r="M714" t="str">
        <f>IF(L714&gt;=55,"old",IF(L714&gt;=31,"Middle Age",IF(L714&lt;31,"Adolescent","invalid")))</f>
        <v>old</v>
      </c>
      <c r="N714" t="s">
        <v>15</v>
      </c>
    </row>
    <row r="715" spans="1:14" x14ac:dyDescent="0.3">
      <c r="A715">
        <v>11669</v>
      </c>
      <c r="B715" t="s">
        <v>28</v>
      </c>
      <c r="C715" t="s">
        <v>29</v>
      </c>
      <c r="D715" s="2">
        <v>70000</v>
      </c>
      <c r="E715">
        <v>2</v>
      </c>
      <c r="F715" t="s">
        <v>11</v>
      </c>
      <c r="G715" t="s">
        <v>12</v>
      </c>
      <c r="H715" t="s">
        <v>13</v>
      </c>
      <c r="I715">
        <v>1</v>
      </c>
      <c r="J715" t="s">
        <v>19</v>
      </c>
      <c r="K715" t="s">
        <v>49</v>
      </c>
      <c r="L715">
        <v>38</v>
      </c>
      <c r="M715" t="str">
        <f>IF(L715&gt;=55,"old",IF(L715&gt;=31,"Middle Age",IF(L715&lt;31,"Adolescent","invalid")))</f>
        <v>Middle Age</v>
      </c>
      <c r="N715" t="s">
        <v>15</v>
      </c>
    </row>
    <row r="716" spans="1:14" x14ac:dyDescent="0.3">
      <c r="A716">
        <v>16020</v>
      </c>
      <c r="B716" t="s">
        <v>27</v>
      </c>
      <c r="C716" t="s">
        <v>30</v>
      </c>
      <c r="D716" s="2">
        <v>40000</v>
      </c>
      <c r="E716">
        <v>0</v>
      </c>
      <c r="F716" t="s">
        <v>23</v>
      </c>
      <c r="G716" t="s">
        <v>12</v>
      </c>
      <c r="H716" t="s">
        <v>13</v>
      </c>
      <c r="I716">
        <v>2</v>
      </c>
      <c r="J716" t="s">
        <v>20</v>
      </c>
      <c r="K716" t="s">
        <v>56</v>
      </c>
      <c r="L716">
        <v>28</v>
      </c>
      <c r="M716" t="str">
        <f>IF(L716&gt;=55,"old",IF(L716&gt;=31,"Middle Age",IF(L716&lt;31,"Adolescent","invalid")))</f>
        <v>Adolescent</v>
      </c>
      <c r="N716" t="s">
        <v>13</v>
      </c>
    </row>
    <row r="717" spans="1:14" x14ac:dyDescent="0.3">
      <c r="A717">
        <v>27090</v>
      </c>
      <c r="B717" t="s">
        <v>27</v>
      </c>
      <c r="C717" t="s">
        <v>29</v>
      </c>
      <c r="D717" s="2">
        <v>60000</v>
      </c>
      <c r="E717">
        <v>1</v>
      </c>
      <c r="F717" t="s">
        <v>26</v>
      </c>
      <c r="G717" t="s">
        <v>18</v>
      </c>
      <c r="H717" t="s">
        <v>13</v>
      </c>
      <c r="I717">
        <v>0</v>
      </c>
      <c r="J717" t="s">
        <v>19</v>
      </c>
      <c r="K717" t="s">
        <v>56</v>
      </c>
      <c r="L717">
        <v>37</v>
      </c>
      <c r="M717" t="str">
        <f>IF(L717&gt;=55,"old",IF(L717&gt;=31,"Middle Age",IF(L717&lt;31,"Adolescent","invalid")))</f>
        <v>Middle Age</v>
      </c>
      <c r="N717" t="s">
        <v>13</v>
      </c>
    </row>
    <row r="718" spans="1:14" x14ac:dyDescent="0.3">
      <c r="A718">
        <v>27198</v>
      </c>
      <c r="B718" t="s">
        <v>28</v>
      </c>
      <c r="C718" t="s">
        <v>29</v>
      </c>
      <c r="D718" s="2">
        <v>80000</v>
      </c>
      <c r="E718">
        <v>0</v>
      </c>
      <c r="F718" t="s">
        <v>26</v>
      </c>
      <c r="G718" t="s">
        <v>12</v>
      </c>
      <c r="H718" t="s">
        <v>15</v>
      </c>
      <c r="I718">
        <v>0</v>
      </c>
      <c r="J718" t="s">
        <v>14</v>
      </c>
      <c r="K718" t="s">
        <v>58</v>
      </c>
      <c r="L718">
        <v>40</v>
      </c>
      <c r="M718" t="str">
        <f>IF(L718&gt;=55,"old",IF(L718&gt;=31,"Middle Age",IF(L718&lt;31,"Adolescent","invalid")))</f>
        <v>Middle Age</v>
      </c>
      <c r="N718" t="s">
        <v>15</v>
      </c>
    </row>
    <row r="719" spans="1:14" x14ac:dyDescent="0.3">
      <c r="A719">
        <v>19661</v>
      </c>
      <c r="B719" t="s">
        <v>28</v>
      </c>
      <c r="C719" t="s">
        <v>30</v>
      </c>
      <c r="D719" s="2">
        <v>90000</v>
      </c>
      <c r="E719">
        <v>4</v>
      </c>
      <c r="F719" t="s">
        <v>11</v>
      </c>
      <c r="G719" t="s">
        <v>24</v>
      </c>
      <c r="H719" t="s">
        <v>13</v>
      </c>
      <c r="I719">
        <v>1</v>
      </c>
      <c r="J719" t="s">
        <v>22</v>
      </c>
      <c r="K719" t="s">
        <v>58</v>
      </c>
      <c r="L719">
        <v>38</v>
      </c>
      <c r="M719" t="str">
        <f>IF(L719&gt;=55,"old",IF(L719&gt;=31,"Middle Age",IF(L719&lt;31,"Adolescent","invalid")))</f>
        <v>Middle Age</v>
      </c>
      <c r="N719" t="s">
        <v>13</v>
      </c>
    </row>
    <row r="720" spans="1:14" x14ac:dyDescent="0.3">
      <c r="A720">
        <v>26327</v>
      </c>
      <c r="B720" t="s">
        <v>27</v>
      </c>
      <c r="C720" t="s">
        <v>30</v>
      </c>
      <c r="D720" s="2">
        <v>70000</v>
      </c>
      <c r="E720">
        <v>4</v>
      </c>
      <c r="F720" t="s">
        <v>26</v>
      </c>
      <c r="G720" t="s">
        <v>18</v>
      </c>
      <c r="H720" t="s">
        <v>13</v>
      </c>
      <c r="I720">
        <v>0</v>
      </c>
      <c r="J720" t="s">
        <v>19</v>
      </c>
      <c r="K720" t="s">
        <v>56</v>
      </c>
      <c r="L720">
        <v>36</v>
      </c>
      <c r="M720" t="str">
        <f>IF(L720&gt;=55,"old",IF(L720&gt;=31,"Middle Age",IF(L720&lt;31,"Adolescent","invalid")))</f>
        <v>Middle Age</v>
      </c>
      <c r="N720" t="s">
        <v>13</v>
      </c>
    </row>
    <row r="721" spans="1:14" x14ac:dyDescent="0.3">
      <c r="A721">
        <v>26341</v>
      </c>
      <c r="B721" t="s">
        <v>27</v>
      </c>
      <c r="C721" t="s">
        <v>29</v>
      </c>
      <c r="D721" s="2">
        <v>70000</v>
      </c>
      <c r="E721">
        <v>5</v>
      </c>
      <c r="F721" t="s">
        <v>26</v>
      </c>
      <c r="G721" t="s">
        <v>18</v>
      </c>
      <c r="H721" t="s">
        <v>13</v>
      </c>
      <c r="I721">
        <v>2</v>
      </c>
      <c r="J721" t="s">
        <v>14</v>
      </c>
      <c r="K721" t="s">
        <v>56</v>
      </c>
      <c r="L721">
        <v>37</v>
      </c>
      <c r="M721" t="str">
        <f>IF(L721&gt;=55,"old",IF(L721&gt;=31,"Middle Age",IF(L721&lt;31,"Adolescent","invalid")))</f>
        <v>Middle Age</v>
      </c>
      <c r="N721" t="s">
        <v>15</v>
      </c>
    </row>
    <row r="722" spans="1:14" x14ac:dyDescent="0.3">
      <c r="A722">
        <v>24958</v>
      </c>
      <c r="B722" t="s">
        <v>28</v>
      </c>
      <c r="C722" t="s">
        <v>29</v>
      </c>
      <c r="D722" s="2">
        <v>40000</v>
      </c>
      <c r="E722">
        <v>5</v>
      </c>
      <c r="F722" t="s">
        <v>23</v>
      </c>
      <c r="G722" t="s">
        <v>18</v>
      </c>
      <c r="H722" t="s">
        <v>15</v>
      </c>
      <c r="I722">
        <v>3</v>
      </c>
      <c r="J722" t="s">
        <v>19</v>
      </c>
      <c r="K722" t="s">
        <v>49</v>
      </c>
      <c r="L722">
        <v>60</v>
      </c>
      <c r="M722" t="str">
        <f>IF(L722&gt;=55,"old",IF(L722&gt;=31,"Middle Age",IF(L722&lt;31,"Adolescent","invalid")))</f>
        <v>old</v>
      </c>
      <c r="N722" t="s">
        <v>13</v>
      </c>
    </row>
    <row r="723" spans="1:14" x14ac:dyDescent="0.3">
      <c r="A723">
        <v>13287</v>
      </c>
      <c r="B723" t="s">
        <v>28</v>
      </c>
      <c r="C723" t="s">
        <v>30</v>
      </c>
      <c r="D723" s="2">
        <v>110000</v>
      </c>
      <c r="E723">
        <v>4</v>
      </c>
      <c r="F723" t="s">
        <v>11</v>
      </c>
      <c r="G723" t="s">
        <v>24</v>
      </c>
      <c r="H723" t="s">
        <v>13</v>
      </c>
      <c r="I723">
        <v>4</v>
      </c>
      <c r="J723" t="s">
        <v>20</v>
      </c>
      <c r="K723" t="s">
        <v>49</v>
      </c>
      <c r="L723">
        <v>42</v>
      </c>
      <c r="M723" t="str">
        <f>IF(L723&gt;=55,"old",IF(L723&gt;=31,"Middle Age",IF(L723&lt;31,"Adolescent","invalid")))</f>
        <v>Middle Age</v>
      </c>
      <c r="N723" t="s">
        <v>13</v>
      </c>
    </row>
    <row r="724" spans="1:14" x14ac:dyDescent="0.3">
      <c r="A724">
        <v>14493</v>
      </c>
      <c r="B724" t="s">
        <v>28</v>
      </c>
      <c r="C724" t="s">
        <v>29</v>
      </c>
      <c r="D724" s="2">
        <v>70000</v>
      </c>
      <c r="E724">
        <v>3</v>
      </c>
      <c r="F724" t="s">
        <v>26</v>
      </c>
      <c r="G724" t="s">
        <v>24</v>
      </c>
      <c r="H724" t="s">
        <v>15</v>
      </c>
      <c r="I724">
        <v>2</v>
      </c>
      <c r="J724" t="s">
        <v>22</v>
      </c>
      <c r="K724" t="s">
        <v>42</v>
      </c>
      <c r="L724">
        <v>53</v>
      </c>
      <c r="M724" t="str">
        <f>IF(L724&gt;=55,"old",IF(L724&gt;=31,"Middle Age",IF(L724&lt;31,"Adolescent","invalid")))</f>
        <v>Middle Age</v>
      </c>
      <c r="N724" t="s">
        <v>15</v>
      </c>
    </row>
    <row r="725" spans="1:14" x14ac:dyDescent="0.3">
      <c r="A725">
        <v>26678</v>
      </c>
      <c r="B725" t="s">
        <v>28</v>
      </c>
      <c r="C725" t="s">
        <v>29</v>
      </c>
      <c r="D725" s="2">
        <v>80000</v>
      </c>
      <c r="E725">
        <v>2</v>
      </c>
      <c r="F725" t="s">
        <v>25</v>
      </c>
      <c r="G725" t="s">
        <v>12</v>
      </c>
      <c r="H725" t="s">
        <v>13</v>
      </c>
      <c r="I725">
        <v>2</v>
      </c>
      <c r="J725" t="s">
        <v>20</v>
      </c>
      <c r="K725" t="s">
        <v>42</v>
      </c>
      <c r="L725">
        <v>49</v>
      </c>
      <c r="M725" t="str">
        <f>IF(L725&gt;=55,"old",IF(L725&gt;=31,"Middle Age",IF(L725&lt;31,"Adolescent","invalid")))</f>
        <v>Middle Age</v>
      </c>
      <c r="N725" t="s">
        <v>15</v>
      </c>
    </row>
    <row r="726" spans="1:14" x14ac:dyDescent="0.3">
      <c r="A726">
        <v>23275</v>
      </c>
      <c r="B726" t="s">
        <v>27</v>
      </c>
      <c r="C726" t="s">
        <v>30</v>
      </c>
      <c r="D726" s="2">
        <v>30000</v>
      </c>
      <c r="E726">
        <v>2</v>
      </c>
      <c r="F726" t="s">
        <v>23</v>
      </c>
      <c r="G726" t="s">
        <v>12</v>
      </c>
      <c r="H726" t="s">
        <v>13</v>
      </c>
      <c r="I726">
        <v>2</v>
      </c>
      <c r="J726" t="s">
        <v>22</v>
      </c>
      <c r="K726" t="s">
        <v>44</v>
      </c>
      <c r="L726">
        <v>49</v>
      </c>
      <c r="M726" t="str">
        <f>IF(L726&gt;=55,"old",IF(L726&gt;=31,"Middle Age",IF(L726&lt;31,"Adolescent","invalid")))</f>
        <v>Middle Age</v>
      </c>
      <c r="N726" t="s">
        <v>15</v>
      </c>
    </row>
    <row r="727" spans="1:14" x14ac:dyDescent="0.3">
      <c r="A727">
        <v>11270</v>
      </c>
      <c r="B727" t="s">
        <v>27</v>
      </c>
      <c r="C727" t="s">
        <v>30</v>
      </c>
      <c r="D727" s="2">
        <v>130000</v>
      </c>
      <c r="E727">
        <v>2</v>
      </c>
      <c r="F727" t="s">
        <v>26</v>
      </c>
      <c r="G727" t="s">
        <v>24</v>
      </c>
      <c r="H727" t="s">
        <v>13</v>
      </c>
      <c r="I727">
        <v>3</v>
      </c>
      <c r="J727" t="s">
        <v>14</v>
      </c>
      <c r="K727" t="s">
        <v>44</v>
      </c>
      <c r="L727">
        <v>42</v>
      </c>
      <c r="M727" t="str">
        <f>IF(L727&gt;=55,"old",IF(L727&gt;=31,"Middle Age",IF(L727&lt;31,"Adolescent","invalid")))</f>
        <v>Middle Age</v>
      </c>
      <c r="N727" t="s">
        <v>13</v>
      </c>
    </row>
    <row r="728" spans="1:14" x14ac:dyDescent="0.3">
      <c r="A728">
        <v>20084</v>
      </c>
      <c r="B728" t="s">
        <v>27</v>
      </c>
      <c r="C728" t="s">
        <v>30</v>
      </c>
      <c r="D728" s="2">
        <v>20000</v>
      </c>
      <c r="E728">
        <v>2</v>
      </c>
      <c r="F728" t="s">
        <v>23</v>
      </c>
      <c r="G728" t="s">
        <v>21</v>
      </c>
      <c r="H728" t="s">
        <v>15</v>
      </c>
      <c r="I728">
        <v>2</v>
      </c>
      <c r="J728" t="s">
        <v>14</v>
      </c>
      <c r="K728" t="s">
        <v>43</v>
      </c>
      <c r="L728">
        <v>53</v>
      </c>
      <c r="M728" t="str">
        <f>IF(L728&gt;=55,"old",IF(L728&gt;=31,"Middle Age",IF(L728&lt;31,"Adolescent","invalid")))</f>
        <v>Middle Age</v>
      </c>
      <c r="N728" t="s">
        <v>15</v>
      </c>
    </row>
    <row r="729" spans="1:14" x14ac:dyDescent="0.3">
      <c r="A729">
        <v>16144</v>
      </c>
      <c r="B729" t="s">
        <v>27</v>
      </c>
      <c r="C729" t="s">
        <v>30</v>
      </c>
      <c r="D729" s="2">
        <v>70000</v>
      </c>
      <c r="E729">
        <v>1</v>
      </c>
      <c r="F729" t="s">
        <v>26</v>
      </c>
      <c r="G729" t="s">
        <v>18</v>
      </c>
      <c r="H729" t="s">
        <v>13</v>
      </c>
      <c r="I729">
        <v>1</v>
      </c>
      <c r="J729" t="s">
        <v>14</v>
      </c>
      <c r="K729" t="s">
        <v>43</v>
      </c>
      <c r="L729">
        <v>46</v>
      </c>
      <c r="M729" t="str">
        <f>IF(L729&gt;=55,"old",IF(L729&gt;=31,"Middle Age",IF(L729&lt;31,"Adolescent","invalid")))</f>
        <v>Middle Age</v>
      </c>
      <c r="N729" t="s">
        <v>13</v>
      </c>
    </row>
    <row r="730" spans="1:14" x14ac:dyDescent="0.3">
      <c r="A730">
        <v>27731</v>
      </c>
      <c r="B730" t="s">
        <v>27</v>
      </c>
      <c r="C730" t="s">
        <v>30</v>
      </c>
      <c r="D730" s="2">
        <v>40000</v>
      </c>
      <c r="E730">
        <v>0</v>
      </c>
      <c r="F730" t="s">
        <v>23</v>
      </c>
      <c r="G730" t="s">
        <v>12</v>
      </c>
      <c r="H730" t="s">
        <v>13</v>
      </c>
      <c r="I730">
        <v>2</v>
      </c>
      <c r="J730" t="s">
        <v>20</v>
      </c>
      <c r="K730" t="s">
        <v>42</v>
      </c>
      <c r="L730">
        <v>27</v>
      </c>
      <c r="M730" t="str">
        <f>IF(L730&gt;=55,"old",IF(L730&gt;=31,"Middle Age",IF(L730&lt;31,"Adolescent","invalid")))</f>
        <v>Adolescent</v>
      </c>
      <c r="N730" t="s">
        <v>15</v>
      </c>
    </row>
    <row r="731" spans="1:14" x14ac:dyDescent="0.3">
      <c r="A731">
        <v>11886</v>
      </c>
      <c r="B731" t="s">
        <v>27</v>
      </c>
      <c r="C731" t="s">
        <v>29</v>
      </c>
      <c r="D731" s="2">
        <v>60000</v>
      </c>
      <c r="E731">
        <v>3</v>
      </c>
      <c r="F731" t="s">
        <v>11</v>
      </c>
      <c r="G731" t="s">
        <v>18</v>
      </c>
      <c r="H731" t="s">
        <v>13</v>
      </c>
      <c r="I731">
        <v>1</v>
      </c>
      <c r="J731" t="s">
        <v>14</v>
      </c>
      <c r="K731" t="s">
        <v>42</v>
      </c>
      <c r="L731">
        <v>48</v>
      </c>
      <c r="M731" t="str">
        <f>IF(L731&gt;=55,"old",IF(L731&gt;=31,"Middle Age",IF(L731&lt;31,"Adolescent","invalid")))</f>
        <v>Middle Age</v>
      </c>
      <c r="N731" t="s">
        <v>13</v>
      </c>
    </row>
    <row r="732" spans="1:14" x14ac:dyDescent="0.3">
      <c r="A732">
        <v>24324</v>
      </c>
      <c r="B732" t="s">
        <v>28</v>
      </c>
      <c r="C732" t="s">
        <v>29</v>
      </c>
      <c r="D732" s="2">
        <v>60000</v>
      </c>
      <c r="E732">
        <v>4</v>
      </c>
      <c r="F732" t="s">
        <v>11</v>
      </c>
      <c r="G732" t="s">
        <v>12</v>
      </c>
      <c r="H732" t="s">
        <v>13</v>
      </c>
      <c r="I732">
        <v>2</v>
      </c>
      <c r="J732" t="s">
        <v>19</v>
      </c>
      <c r="K732" t="s">
        <v>49</v>
      </c>
      <c r="L732">
        <v>41</v>
      </c>
      <c r="M732" t="str">
        <f>IF(L732&gt;=55,"old",IF(L732&gt;=31,"Middle Age",IF(L732&lt;31,"Adolescent","invalid")))</f>
        <v>Middle Age</v>
      </c>
      <c r="N732" t="s">
        <v>13</v>
      </c>
    </row>
    <row r="733" spans="1:14" x14ac:dyDescent="0.3">
      <c r="A733">
        <v>22220</v>
      </c>
      <c r="B733" t="s">
        <v>27</v>
      </c>
      <c r="C733" t="s">
        <v>30</v>
      </c>
      <c r="D733" s="2">
        <v>60000</v>
      </c>
      <c r="E733">
        <v>2</v>
      </c>
      <c r="F733" t="s">
        <v>23</v>
      </c>
      <c r="G733" t="s">
        <v>18</v>
      </c>
      <c r="H733" t="s">
        <v>15</v>
      </c>
      <c r="I733">
        <v>2</v>
      </c>
      <c r="J733" t="s">
        <v>22</v>
      </c>
      <c r="K733" t="s">
        <v>49</v>
      </c>
      <c r="L733">
        <v>49</v>
      </c>
      <c r="M733" t="str">
        <f>IF(L733&gt;=55,"old",IF(L733&gt;=31,"Middle Age",IF(L733&lt;31,"Adolescent","invalid")))</f>
        <v>Middle Age</v>
      </c>
      <c r="N733" t="s">
        <v>13</v>
      </c>
    </row>
    <row r="734" spans="1:14" x14ac:dyDescent="0.3">
      <c r="A734">
        <v>26625</v>
      </c>
      <c r="B734" t="s">
        <v>28</v>
      </c>
      <c r="C734" t="s">
        <v>29</v>
      </c>
      <c r="D734" s="2">
        <v>60000</v>
      </c>
      <c r="E734">
        <v>0</v>
      </c>
      <c r="F734" t="s">
        <v>26</v>
      </c>
      <c r="G734" t="s">
        <v>18</v>
      </c>
      <c r="H734" t="s">
        <v>13</v>
      </c>
      <c r="I734">
        <v>1</v>
      </c>
      <c r="J734" t="s">
        <v>19</v>
      </c>
      <c r="K734" t="s">
        <v>51</v>
      </c>
      <c r="L734">
        <v>38</v>
      </c>
      <c r="M734" t="str">
        <f>IF(L734&gt;=55,"old",IF(L734&gt;=31,"Middle Age",IF(L734&lt;31,"Adolescent","invalid")))</f>
        <v>Middle Age</v>
      </c>
      <c r="N734" t="s">
        <v>13</v>
      </c>
    </row>
    <row r="735" spans="1:14" x14ac:dyDescent="0.3">
      <c r="A735">
        <v>23027</v>
      </c>
      <c r="B735" t="s">
        <v>28</v>
      </c>
      <c r="C735" t="s">
        <v>30</v>
      </c>
      <c r="D735" s="2">
        <v>130000</v>
      </c>
      <c r="E735">
        <v>1</v>
      </c>
      <c r="F735" t="s">
        <v>11</v>
      </c>
      <c r="G735" t="s">
        <v>24</v>
      </c>
      <c r="H735" t="s">
        <v>15</v>
      </c>
      <c r="I735">
        <v>4</v>
      </c>
      <c r="J735" t="s">
        <v>14</v>
      </c>
      <c r="K735" t="s">
        <v>51</v>
      </c>
      <c r="L735">
        <v>44</v>
      </c>
      <c r="M735" t="str">
        <f>IF(L735&gt;=55,"old",IF(L735&gt;=31,"Middle Age",IF(L735&lt;31,"Adolescent","invalid")))</f>
        <v>Middle Age</v>
      </c>
      <c r="N735" t="s">
        <v>15</v>
      </c>
    </row>
    <row r="736" spans="1:14" x14ac:dyDescent="0.3">
      <c r="A736">
        <v>16867</v>
      </c>
      <c r="B736" t="s">
        <v>28</v>
      </c>
      <c r="C736" t="s">
        <v>29</v>
      </c>
      <c r="D736" s="2">
        <v>130000</v>
      </c>
      <c r="E736">
        <v>1</v>
      </c>
      <c r="F736" t="s">
        <v>11</v>
      </c>
      <c r="G736" t="s">
        <v>24</v>
      </c>
      <c r="H736" t="s">
        <v>15</v>
      </c>
      <c r="I736">
        <v>3</v>
      </c>
      <c r="J736" t="s">
        <v>14</v>
      </c>
      <c r="K736" t="s">
        <v>42</v>
      </c>
      <c r="L736">
        <v>45</v>
      </c>
      <c r="M736" t="str">
        <f>IF(L736&gt;=55,"old",IF(L736&gt;=31,"Middle Age",IF(L736&lt;31,"Adolescent","invalid")))</f>
        <v>Middle Age</v>
      </c>
      <c r="N736" t="s">
        <v>13</v>
      </c>
    </row>
    <row r="737" spans="1:14" x14ac:dyDescent="0.3">
      <c r="A737">
        <v>14514</v>
      </c>
      <c r="B737" t="s">
        <v>28</v>
      </c>
      <c r="C737" t="s">
        <v>29</v>
      </c>
      <c r="D737" s="2">
        <v>30000</v>
      </c>
      <c r="E737">
        <v>0</v>
      </c>
      <c r="F737" t="s">
        <v>16</v>
      </c>
      <c r="G737" t="s">
        <v>12</v>
      </c>
      <c r="H737" t="s">
        <v>13</v>
      </c>
      <c r="I737">
        <v>1</v>
      </c>
      <c r="J737" t="s">
        <v>20</v>
      </c>
      <c r="K737" t="s">
        <v>42</v>
      </c>
      <c r="L737">
        <v>26</v>
      </c>
      <c r="M737" t="str">
        <f>IF(L737&gt;=55,"old",IF(L737&gt;=31,"Middle Age",IF(L737&lt;31,"Adolescent","invalid")))</f>
        <v>Adolescent</v>
      </c>
      <c r="N737" t="s">
        <v>15</v>
      </c>
    </row>
    <row r="738" spans="1:14" x14ac:dyDescent="0.3">
      <c r="A738">
        <v>19634</v>
      </c>
      <c r="B738" t="s">
        <v>27</v>
      </c>
      <c r="C738" t="s">
        <v>30</v>
      </c>
      <c r="D738" s="2">
        <v>40000</v>
      </c>
      <c r="E738">
        <v>0</v>
      </c>
      <c r="F738" t="s">
        <v>23</v>
      </c>
      <c r="G738" t="s">
        <v>12</v>
      </c>
      <c r="H738" t="s">
        <v>13</v>
      </c>
      <c r="I738">
        <v>1</v>
      </c>
      <c r="J738" t="s">
        <v>20</v>
      </c>
      <c r="K738" t="s">
        <v>44</v>
      </c>
      <c r="L738">
        <v>31</v>
      </c>
      <c r="M738" t="str">
        <f>IF(L738&gt;=55,"old",IF(L738&gt;=31,"Middle Age",IF(L738&lt;31,"Adolescent","invalid")))</f>
        <v>Middle Age</v>
      </c>
      <c r="N738" t="s">
        <v>15</v>
      </c>
    </row>
    <row r="739" spans="1:14" x14ac:dyDescent="0.3">
      <c r="A739">
        <v>18504</v>
      </c>
      <c r="B739" t="s">
        <v>27</v>
      </c>
      <c r="C739" t="s">
        <v>30</v>
      </c>
      <c r="D739" s="2">
        <v>70000</v>
      </c>
      <c r="E739">
        <v>2</v>
      </c>
      <c r="F739" t="s">
        <v>25</v>
      </c>
      <c r="G739" t="s">
        <v>12</v>
      </c>
      <c r="H739" t="s">
        <v>15</v>
      </c>
      <c r="I739">
        <v>2</v>
      </c>
      <c r="J739" t="s">
        <v>22</v>
      </c>
      <c r="K739" t="s">
        <v>44</v>
      </c>
      <c r="L739">
        <v>49</v>
      </c>
      <c r="M739" t="str">
        <f>IF(L739&gt;=55,"old",IF(L739&gt;=31,"Middle Age",IF(L739&lt;31,"Adolescent","invalid")))</f>
        <v>Middle Age</v>
      </c>
      <c r="N739" t="s">
        <v>15</v>
      </c>
    </row>
    <row r="740" spans="1:14" x14ac:dyDescent="0.3">
      <c r="A740">
        <v>28799</v>
      </c>
      <c r="B740" t="s">
        <v>28</v>
      </c>
      <c r="C740" t="s">
        <v>29</v>
      </c>
      <c r="D740" s="2">
        <v>40000</v>
      </c>
      <c r="E740">
        <v>2</v>
      </c>
      <c r="F740" t="s">
        <v>16</v>
      </c>
      <c r="G740" t="s">
        <v>17</v>
      </c>
      <c r="H740" t="s">
        <v>15</v>
      </c>
      <c r="I740">
        <v>1</v>
      </c>
      <c r="J740" t="s">
        <v>22</v>
      </c>
      <c r="K740" t="s">
        <v>42</v>
      </c>
      <c r="L740">
        <v>47</v>
      </c>
      <c r="M740" t="str">
        <f>IF(L740&gt;=55,"old",IF(L740&gt;=31,"Middle Age",IF(L740&lt;31,"Adolescent","invalid")))</f>
        <v>Middle Age</v>
      </c>
      <c r="N740" t="s">
        <v>13</v>
      </c>
    </row>
    <row r="741" spans="1:14" x14ac:dyDescent="0.3">
      <c r="A741">
        <v>11225</v>
      </c>
      <c r="B741" t="s">
        <v>27</v>
      </c>
      <c r="C741" t="s">
        <v>29</v>
      </c>
      <c r="D741" s="2">
        <v>60000</v>
      </c>
      <c r="E741">
        <v>2</v>
      </c>
      <c r="F741" t="s">
        <v>16</v>
      </c>
      <c r="G741" t="s">
        <v>18</v>
      </c>
      <c r="H741" t="s">
        <v>13</v>
      </c>
      <c r="I741">
        <v>1</v>
      </c>
      <c r="J741" t="s">
        <v>38</v>
      </c>
      <c r="K741" t="s">
        <v>42</v>
      </c>
      <c r="L741">
        <v>55</v>
      </c>
      <c r="M741" t="str">
        <f>IF(L741&gt;=55,"old",IF(L741&gt;=31,"Middle Age",IF(L741&lt;31,"Adolescent","invalid")))</f>
        <v>old</v>
      </c>
      <c r="N741" t="s">
        <v>15</v>
      </c>
    </row>
    <row r="742" spans="1:14" x14ac:dyDescent="0.3">
      <c r="A742">
        <v>17657</v>
      </c>
      <c r="B742" t="s">
        <v>27</v>
      </c>
      <c r="C742" t="s">
        <v>30</v>
      </c>
      <c r="D742" s="2">
        <v>40000</v>
      </c>
      <c r="E742">
        <v>4</v>
      </c>
      <c r="F742" t="s">
        <v>16</v>
      </c>
      <c r="G742" t="s">
        <v>17</v>
      </c>
      <c r="H742" t="s">
        <v>15</v>
      </c>
      <c r="I742">
        <v>0</v>
      </c>
      <c r="J742" t="s">
        <v>14</v>
      </c>
      <c r="K742" t="s">
        <v>42</v>
      </c>
      <c r="L742">
        <v>30</v>
      </c>
      <c r="M742" t="str">
        <f>IF(L742&gt;=55,"old",IF(L742&gt;=31,"Middle Age",IF(L742&lt;31,"Adolescent","invalid")))</f>
        <v>Adolescent</v>
      </c>
      <c r="N742" t="s">
        <v>15</v>
      </c>
    </row>
    <row r="743" spans="1:14" x14ac:dyDescent="0.3">
      <c r="A743">
        <v>14913</v>
      </c>
      <c r="B743" t="s">
        <v>27</v>
      </c>
      <c r="C743" t="s">
        <v>29</v>
      </c>
      <c r="D743" s="2">
        <v>40000</v>
      </c>
      <c r="E743">
        <v>1</v>
      </c>
      <c r="F743" t="s">
        <v>16</v>
      </c>
      <c r="G743" t="s">
        <v>17</v>
      </c>
      <c r="H743" t="s">
        <v>13</v>
      </c>
      <c r="I743">
        <v>1</v>
      </c>
      <c r="J743" t="s">
        <v>22</v>
      </c>
      <c r="K743" t="s">
        <v>42</v>
      </c>
      <c r="L743">
        <v>48</v>
      </c>
      <c r="M743" t="str">
        <f>IF(L743&gt;=55,"old",IF(L743&gt;=31,"Middle Age",IF(L743&lt;31,"Adolescent","invalid")))</f>
        <v>Middle Age</v>
      </c>
      <c r="N743" t="s">
        <v>13</v>
      </c>
    </row>
    <row r="744" spans="1:14" x14ac:dyDescent="0.3">
      <c r="A744">
        <v>14077</v>
      </c>
      <c r="B744" t="s">
        <v>28</v>
      </c>
      <c r="C744" t="s">
        <v>30</v>
      </c>
      <c r="D744" s="2">
        <v>30000</v>
      </c>
      <c r="E744">
        <v>0</v>
      </c>
      <c r="F744" t="s">
        <v>23</v>
      </c>
      <c r="G744" t="s">
        <v>12</v>
      </c>
      <c r="H744" t="s">
        <v>13</v>
      </c>
      <c r="I744">
        <v>2</v>
      </c>
      <c r="J744" t="s">
        <v>20</v>
      </c>
      <c r="K744" t="s">
        <v>43</v>
      </c>
      <c r="L744">
        <v>30</v>
      </c>
      <c r="M744" t="str">
        <f>IF(L744&gt;=55,"old",IF(L744&gt;=31,"Middle Age",IF(L744&lt;31,"Adolescent","invalid")))</f>
        <v>Adolescent</v>
      </c>
      <c r="N744" t="s">
        <v>15</v>
      </c>
    </row>
    <row r="745" spans="1:14" x14ac:dyDescent="0.3">
      <c r="A745">
        <v>13296</v>
      </c>
      <c r="B745" t="s">
        <v>27</v>
      </c>
      <c r="C745" t="s">
        <v>30</v>
      </c>
      <c r="D745" s="2">
        <v>110000</v>
      </c>
      <c r="E745">
        <v>1</v>
      </c>
      <c r="F745" t="s">
        <v>11</v>
      </c>
      <c r="G745" t="s">
        <v>24</v>
      </c>
      <c r="H745" t="s">
        <v>13</v>
      </c>
      <c r="I745">
        <v>3</v>
      </c>
      <c r="J745" t="s">
        <v>20</v>
      </c>
      <c r="K745" t="s">
        <v>43</v>
      </c>
      <c r="L745">
        <v>45</v>
      </c>
      <c r="M745" t="str">
        <f>IF(L745&gt;=55,"old",IF(L745&gt;=31,"Middle Age",IF(L745&lt;31,"Adolescent","invalid")))</f>
        <v>Middle Age</v>
      </c>
      <c r="N745" t="s">
        <v>15</v>
      </c>
    </row>
    <row r="746" spans="1:14" x14ac:dyDescent="0.3">
      <c r="A746">
        <v>20535</v>
      </c>
      <c r="B746" t="s">
        <v>27</v>
      </c>
      <c r="C746" t="s">
        <v>29</v>
      </c>
      <c r="D746" s="2">
        <v>70000</v>
      </c>
      <c r="E746">
        <v>4</v>
      </c>
      <c r="F746" t="s">
        <v>16</v>
      </c>
      <c r="G746" t="s">
        <v>18</v>
      </c>
      <c r="H746" t="s">
        <v>13</v>
      </c>
      <c r="I746">
        <v>1</v>
      </c>
      <c r="J746" t="s">
        <v>38</v>
      </c>
      <c r="K746" t="s">
        <v>55</v>
      </c>
      <c r="L746">
        <v>56</v>
      </c>
      <c r="M746" t="str">
        <f>IF(L746&gt;=55,"old",IF(L746&gt;=31,"Middle Age",IF(L746&lt;31,"Adolescent","invalid")))</f>
        <v>old</v>
      </c>
      <c r="N746" t="s">
        <v>15</v>
      </c>
    </row>
    <row r="747" spans="1:14" x14ac:dyDescent="0.3">
      <c r="A747">
        <v>12452</v>
      </c>
      <c r="B747" t="s">
        <v>27</v>
      </c>
      <c r="C747" t="s">
        <v>30</v>
      </c>
      <c r="D747" s="2">
        <v>60000</v>
      </c>
      <c r="E747">
        <v>4</v>
      </c>
      <c r="F747" t="s">
        <v>26</v>
      </c>
      <c r="G747" t="s">
        <v>12</v>
      </c>
      <c r="H747" t="s">
        <v>13</v>
      </c>
      <c r="I747">
        <v>0</v>
      </c>
      <c r="J747" t="s">
        <v>22</v>
      </c>
      <c r="K747" t="s">
        <v>55</v>
      </c>
      <c r="L747">
        <v>47</v>
      </c>
      <c r="M747" t="str">
        <f>IF(L747&gt;=55,"old",IF(L747&gt;=31,"Middle Age",IF(L747&lt;31,"Adolescent","invalid")))</f>
        <v>Middle Age</v>
      </c>
      <c r="N747" t="s">
        <v>13</v>
      </c>
    </row>
    <row r="748" spans="1:14" x14ac:dyDescent="0.3">
      <c r="A748">
        <v>28043</v>
      </c>
      <c r="B748" t="s">
        <v>27</v>
      </c>
      <c r="C748" t="s">
        <v>29</v>
      </c>
      <c r="D748" s="2">
        <v>60000</v>
      </c>
      <c r="E748">
        <v>2</v>
      </c>
      <c r="F748" t="s">
        <v>11</v>
      </c>
      <c r="G748" t="s">
        <v>24</v>
      </c>
      <c r="H748" t="s">
        <v>13</v>
      </c>
      <c r="I748">
        <v>0</v>
      </c>
      <c r="J748" t="s">
        <v>38</v>
      </c>
      <c r="K748" t="s">
        <v>46</v>
      </c>
      <c r="L748">
        <v>56</v>
      </c>
      <c r="M748" t="str">
        <f>IF(L748&gt;=55,"old",IF(L748&gt;=31,"Middle Age",IF(L748&lt;31,"Adolescent","invalid")))</f>
        <v>old</v>
      </c>
      <c r="N748" t="s">
        <v>15</v>
      </c>
    </row>
    <row r="749" spans="1:14" x14ac:dyDescent="0.3">
      <c r="A749">
        <v>12957</v>
      </c>
      <c r="B749" t="s">
        <v>28</v>
      </c>
      <c r="C749" t="s">
        <v>29</v>
      </c>
      <c r="D749" s="2">
        <v>70000</v>
      </c>
      <c r="E749">
        <v>1</v>
      </c>
      <c r="F749" t="s">
        <v>11</v>
      </c>
      <c r="G749" t="s">
        <v>18</v>
      </c>
      <c r="H749" t="s">
        <v>15</v>
      </c>
      <c r="I749">
        <v>1</v>
      </c>
      <c r="J749" t="s">
        <v>14</v>
      </c>
      <c r="K749" t="s">
        <v>46</v>
      </c>
      <c r="L749">
        <v>44</v>
      </c>
      <c r="M749" t="str">
        <f>IF(L749&gt;=55,"old",IF(L749&gt;=31,"Middle Age",IF(L749&lt;31,"Adolescent","invalid")))</f>
        <v>Middle Age</v>
      </c>
      <c r="N749" t="s">
        <v>15</v>
      </c>
    </row>
    <row r="750" spans="1:14" x14ac:dyDescent="0.3">
      <c r="A750">
        <v>15412</v>
      </c>
      <c r="B750" t="s">
        <v>27</v>
      </c>
      <c r="C750" t="s">
        <v>30</v>
      </c>
      <c r="D750" s="2">
        <v>130000</v>
      </c>
      <c r="E750">
        <v>2</v>
      </c>
      <c r="F750" t="s">
        <v>26</v>
      </c>
      <c r="G750" t="s">
        <v>24</v>
      </c>
      <c r="H750" t="s">
        <v>13</v>
      </c>
      <c r="I750">
        <v>3</v>
      </c>
      <c r="J750" t="s">
        <v>19</v>
      </c>
      <c r="K750" t="s">
        <v>46</v>
      </c>
      <c r="L750">
        <v>69</v>
      </c>
      <c r="M750" t="str">
        <f>IF(L750&gt;=55,"old",IF(L750&gt;=31,"Middle Age",IF(L750&lt;31,"Adolescent","invalid")))</f>
        <v>old</v>
      </c>
      <c r="N750" t="s">
        <v>15</v>
      </c>
    </row>
    <row r="751" spans="1:14" x14ac:dyDescent="0.3">
      <c r="A751">
        <v>20514</v>
      </c>
      <c r="B751" t="s">
        <v>27</v>
      </c>
      <c r="C751" t="s">
        <v>29</v>
      </c>
      <c r="D751" s="2">
        <v>70000</v>
      </c>
      <c r="E751">
        <v>2</v>
      </c>
      <c r="F751" t="s">
        <v>16</v>
      </c>
      <c r="G751" t="s">
        <v>18</v>
      </c>
      <c r="H751" t="s">
        <v>13</v>
      </c>
      <c r="I751">
        <v>1</v>
      </c>
      <c r="J751" t="s">
        <v>19</v>
      </c>
      <c r="K751" t="s">
        <v>46</v>
      </c>
      <c r="L751">
        <v>59</v>
      </c>
      <c r="M751" t="str">
        <f>IF(L751&gt;=55,"old",IF(L751&gt;=31,"Middle Age",IF(L751&lt;31,"Adolescent","invalid")))</f>
        <v>old</v>
      </c>
      <c r="N751" t="s">
        <v>15</v>
      </c>
    </row>
    <row r="752" spans="1:14" x14ac:dyDescent="0.3">
      <c r="A752">
        <v>20758</v>
      </c>
      <c r="B752" t="s">
        <v>27</v>
      </c>
      <c r="C752" t="s">
        <v>30</v>
      </c>
      <c r="D752" s="2">
        <v>30000</v>
      </c>
      <c r="E752">
        <v>2</v>
      </c>
      <c r="F752" t="s">
        <v>23</v>
      </c>
      <c r="G752" t="s">
        <v>12</v>
      </c>
      <c r="H752" t="s">
        <v>13</v>
      </c>
      <c r="I752">
        <v>2</v>
      </c>
      <c r="J752" t="s">
        <v>22</v>
      </c>
      <c r="K752" t="s">
        <v>49</v>
      </c>
      <c r="L752">
        <v>50</v>
      </c>
      <c r="M752" t="str">
        <f>IF(L752&gt;=55,"old",IF(L752&gt;=31,"Middle Age",IF(L752&lt;31,"Adolescent","invalid")))</f>
        <v>Middle Age</v>
      </c>
      <c r="N752" t="s">
        <v>15</v>
      </c>
    </row>
    <row r="753" spans="1:14" x14ac:dyDescent="0.3">
      <c r="A753">
        <v>11801</v>
      </c>
      <c r="B753" t="s">
        <v>27</v>
      </c>
      <c r="C753" t="s">
        <v>30</v>
      </c>
      <c r="D753" s="2">
        <v>60000</v>
      </c>
      <c r="E753">
        <v>1</v>
      </c>
      <c r="F753" t="s">
        <v>26</v>
      </c>
      <c r="G753" t="s">
        <v>18</v>
      </c>
      <c r="H753" t="s">
        <v>13</v>
      </c>
      <c r="I753">
        <v>0</v>
      </c>
      <c r="J753" t="s">
        <v>19</v>
      </c>
      <c r="K753" t="s">
        <v>49</v>
      </c>
      <c r="L753">
        <v>36</v>
      </c>
      <c r="M753" t="str">
        <f>IF(L753&gt;=55,"old",IF(L753&gt;=31,"Middle Age",IF(L753&lt;31,"Adolescent","invalid")))</f>
        <v>Middle Age</v>
      </c>
      <c r="N753" t="s">
        <v>15</v>
      </c>
    </row>
    <row r="754" spans="1:14" x14ac:dyDescent="0.3">
      <c r="A754">
        <v>22211</v>
      </c>
      <c r="B754" t="s">
        <v>27</v>
      </c>
      <c r="C754" t="s">
        <v>30</v>
      </c>
      <c r="D754" s="2">
        <v>60000</v>
      </c>
      <c r="E754">
        <v>0</v>
      </c>
      <c r="F754" t="s">
        <v>16</v>
      </c>
      <c r="G754" t="s">
        <v>18</v>
      </c>
      <c r="H754" t="s">
        <v>13</v>
      </c>
      <c r="I754">
        <v>2</v>
      </c>
      <c r="J754" t="s">
        <v>20</v>
      </c>
      <c r="K754" t="s">
        <v>47</v>
      </c>
      <c r="L754">
        <v>32</v>
      </c>
      <c r="M754" t="str">
        <f>IF(L754&gt;=55,"old",IF(L754&gt;=31,"Middle Age",IF(L754&lt;31,"Adolescent","invalid")))</f>
        <v>Middle Age</v>
      </c>
      <c r="N754" t="s">
        <v>15</v>
      </c>
    </row>
    <row r="755" spans="1:14" x14ac:dyDescent="0.3">
      <c r="A755">
        <v>28087</v>
      </c>
      <c r="B755" t="s">
        <v>28</v>
      </c>
      <c r="C755" t="s">
        <v>29</v>
      </c>
      <c r="D755" s="2">
        <v>40000</v>
      </c>
      <c r="E755">
        <v>0</v>
      </c>
      <c r="F755" t="s">
        <v>16</v>
      </c>
      <c r="G755" t="s">
        <v>12</v>
      </c>
      <c r="H755" t="s">
        <v>15</v>
      </c>
      <c r="I755">
        <v>1</v>
      </c>
      <c r="J755" t="s">
        <v>22</v>
      </c>
      <c r="K755" t="s">
        <v>47</v>
      </c>
      <c r="L755">
        <v>27</v>
      </c>
      <c r="M755" t="str">
        <f>IF(L755&gt;=55,"old",IF(L755&gt;=31,"Middle Age",IF(L755&lt;31,"Adolescent","invalid")))</f>
        <v>Adolescent</v>
      </c>
      <c r="N755" t="s">
        <v>15</v>
      </c>
    </row>
    <row r="756" spans="1:14" x14ac:dyDescent="0.3">
      <c r="A756">
        <v>23668</v>
      </c>
      <c r="B756" t="s">
        <v>27</v>
      </c>
      <c r="C756" t="s">
        <v>29</v>
      </c>
      <c r="D756" s="2">
        <v>40000</v>
      </c>
      <c r="E756">
        <v>4</v>
      </c>
      <c r="F756" t="s">
        <v>23</v>
      </c>
      <c r="G756" t="s">
        <v>18</v>
      </c>
      <c r="H756" t="s">
        <v>13</v>
      </c>
      <c r="I756">
        <v>2</v>
      </c>
      <c r="J756" t="s">
        <v>20</v>
      </c>
      <c r="K756" t="s">
        <v>42</v>
      </c>
      <c r="L756">
        <v>59</v>
      </c>
      <c r="M756" t="str">
        <f>IF(L756&gt;=55,"old",IF(L756&gt;=31,"Middle Age",IF(L756&lt;31,"Adolescent","invalid")))</f>
        <v>old</v>
      </c>
      <c r="N756" t="s">
        <v>13</v>
      </c>
    </row>
    <row r="757" spans="1:14" x14ac:dyDescent="0.3">
      <c r="A757">
        <v>27441</v>
      </c>
      <c r="B757" t="s">
        <v>27</v>
      </c>
      <c r="C757" t="s">
        <v>30</v>
      </c>
      <c r="D757" s="2">
        <v>60000</v>
      </c>
      <c r="E757">
        <v>3</v>
      </c>
      <c r="F757" t="s">
        <v>23</v>
      </c>
      <c r="G757" t="s">
        <v>18</v>
      </c>
      <c r="H757" t="s">
        <v>15</v>
      </c>
      <c r="I757">
        <v>2</v>
      </c>
      <c r="J757" t="s">
        <v>19</v>
      </c>
      <c r="K757" t="s">
        <v>42</v>
      </c>
      <c r="L757">
        <v>53</v>
      </c>
      <c r="M757" t="str">
        <f>IF(L757&gt;=55,"old",IF(L757&gt;=31,"Middle Age",IF(L757&lt;31,"Adolescent","invalid")))</f>
        <v>Middle Age</v>
      </c>
      <c r="N757" t="s">
        <v>15</v>
      </c>
    </row>
    <row r="758" spans="1:14" x14ac:dyDescent="0.3">
      <c r="A758">
        <v>27261</v>
      </c>
      <c r="B758" t="s">
        <v>27</v>
      </c>
      <c r="C758" t="s">
        <v>30</v>
      </c>
      <c r="D758" s="2">
        <v>40000</v>
      </c>
      <c r="E758">
        <v>1</v>
      </c>
      <c r="F758" t="s">
        <v>11</v>
      </c>
      <c r="G758" t="s">
        <v>12</v>
      </c>
      <c r="H758" t="s">
        <v>15</v>
      </c>
      <c r="I758">
        <v>1</v>
      </c>
      <c r="J758" t="s">
        <v>14</v>
      </c>
      <c r="K758" t="s">
        <v>42</v>
      </c>
      <c r="L758">
        <v>36</v>
      </c>
      <c r="M758" t="str">
        <f>IF(L758&gt;=55,"old",IF(L758&gt;=31,"Middle Age",IF(L758&lt;31,"Adolescent","invalid")))</f>
        <v>Middle Age</v>
      </c>
      <c r="N758" t="s">
        <v>13</v>
      </c>
    </row>
    <row r="759" spans="1:14" x14ac:dyDescent="0.3">
      <c r="A759">
        <v>18649</v>
      </c>
      <c r="B759" t="s">
        <v>28</v>
      </c>
      <c r="C759" t="s">
        <v>30</v>
      </c>
      <c r="D759" s="2">
        <v>30000</v>
      </c>
      <c r="E759">
        <v>1</v>
      </c>
      <c r="F759" t="s">
        <v>23</v>
      </c>
      <c r="G759" t="s">
        <v>17</v>
      </c>
      <c r="H759" t="s">
        <v>13</v>
      </c>
      <c r="I759">
        <v>2</v>
      </c>
      <c r="J759" t="s">
        <v>22</v>
      </c>
      <c r="K759" t="s">
        <v>42</v>
      </c>
      <c r="L759">
        <v>51</v>
      </c>
      <c r="M759" t="str">
        <f>IF(L759&gt;=55,"old",IF(L759&gt;=31,"Middle Age",IF(L759&lt;31,"Adolescent","invalid")))</f>
        <v>Middle Age</v>
      </c>
      <c r="N759" t="s">
        <v>13</v>
      </c>
    </row>
    <row r="760" spans="1:14" x14ac:dyDescent="0.3">
      <c r="A760">
        <v>21714</v>
      </c>
      <c r="B760" t="s">
        <v>28</v>
      </c>
      <c r="C760" t="s">
        <v>29</v>
      </c>
      <c r="D760" s="2">
        <v>80000</v>
      </c>
      <c r="E760">
        <v>5</v>
      </c>
      <c r="F760" t="s">
        <v>26</v>
      </c>
      <c r="G760" t="s">
        <v>12</v>
      </c>
      <c r="H760" t="s">
        <v>15</v>
      </c>
      <c r="I760">
        <v>0</v>
      </c>
      <c r="J760" t="s">
        <v>14</v>
      </c>
      <c r="K760" t="s">
        <v>47</v>
      </c>
      <c r="L760">
        <v>47</v>
      </c>
      <c r="M760" t="str">
        <f>IF(L760&gt;=55,"old",IF(L760&gt;=31,"Middle Age",IF(L760&lt;31,"Adolescent","invalid")))</f>
        <v>Middle Age</v>
      </c>
      <c r="N760" t="s">
        <v>15</v>
      </c>
    </row>
    <row r="761" spans="1:14" x14ac:dyDescent="0.3">
      <c r="A761">
        <v>23217</v>
      </c>
      <c r="B761" t="s">
        <v>28</v>
      </c>
      <c r="C761" t="s">
        <v>29</v>
      </c>
      <c r="D761" s="2">
        <v>60000</v>
      </c>
      <c r="E761">
        <v>3</v>
      </c>
      <c r="F761" t="s">
        <v>26</v>
      </c>
      <c r="G761" t="s">
        <v>18</v>
      </c>
      <c r="H761" t="s">
        <v>13</v>
      </c>
      <c r="I761">
        <v>0</v>
      </c>
      <c r="J761" t="s">
        <v>19</v>
      </c>
      <c r="K761" t="s">
        <v>47</v>
      </c>
      <c r="L761">
        <v>43</v>
      </c>
      <c r="M761" t="str">
        <f>IF(L761&gt;=55,"old",IF(L761&gt;=31,"Middle Age",IF(L761&lt;31,"Adolescent","invalid")))</f>
        <v>Middle Age</v>
      </c>
      <c r="N761" t="s">
        <v>13</v>
      </c>
    </row>
    <row r="762" spans="1:14" x14ac:dyDescent="0.3">
      <c r="A762">
        <v>23797</v>
      </c>
      <c r="B762" t="s">
        <v>28</v>
      </c>
      <c r="C762" t="s">
        <v>30</v>
      </c>
      <c r="D762" s="2">
        <v>20000</v>
      </c>
      <c r="E762">
        <v>3</v>
      </c>
      <c r="F762" t="s">
        <v>25</v>
      </c>
      <c r="G762" t="s">
        <v>17</v>
      </c>
      <c r="H762" t="s">
        <v>15</v>
      </c>
      <c r="I762">
        <v>2</v>
      </c>
      <c r="J762" t="s">
        <v>14</v>
      </c>
      <c r="K762" t="s">
        <v>43</v>
      </c>
      <c r="L762">
        <v>50</v>
      </c>
      <c r="M762" t="str">
        <f>IF(L762&gt;=55,"old",IF(L762&gt;=31,"Middle Age",IF(L762&lt;31,"Adolescent","invalid")))</f>
        <v>Middle Age</v>
      </c>
      <c r="N762" t="s">
        <v>15</v>
      </c>
    </row>
    <row r="763" spans="1:14" x14ac:dyDescent="0.3">
      <c r="A763">
        <v>13216</v>
      </c>
      <c r="B763" t="s">
        <v>27</v>
      </c>
      <c r="C763" t="s">
        <v>29</v>
      </c>
      <c r="D763" s="2">
        <v>60000</v>
      </c>
      <c r="E763">
        <v>5</v>
      </c>
      <c r="F763" t="s">
        <v>11</v>
      </c>
      <c r="G763" t="s">
        <v>24</v>
      </c>
      <c r="H763" t="s">
        <v>13</v>
      </c>
      <c r="I763">
        <v>3</v>
      </c>
      <c r="J763" t="s">
        <v>38</v>
      </c>
      <c r="K763" t="s">
        <v>43</v>
      </c>
      <c r="L763">
        <v>59</v>
      </c>
      <c r="M763" t="str">
        <f>IF(L763&gt;=55,"old",IF(L763&gt;=31,"Middle Age",IF(L763&lt;31,"Adolescent","invalid")))</f>
        <v>old</v>
      </c>
      <c r="N763" t="s">
        <v>15</v>
      </c>
    </row>
    <row r="764" spans="1:14" x14ac:dyDescent="0.3">
      <c r="A764">
        <v>20657</v>
      </c>
      <c r="B764" t="s">
        <v>28</v>
      </c>
      <c r="C764" t="s">
        <v>30</v>
      </c>
      <c r="D764" s="2">
        <v>50000</v>
      </c>
      <c r="E764">
        <v>2</v>
      </c>
      <c r="F764" t="s">
        <v>11</v>
      </c>
      <c r="G764" t="s">
        <v>12</v>
      </c>
      <c r="H764" t="s">
        <v>13</v>
      </c>
      <c r="I764">
        <v>0</v>
      </c>
      <c r="J764" t="s">
        <v>19</v>
      </c>
      <c r="K764" t="s">
        <v>46</v>
      </c>
      <c r="L764">
        <v>37</v>
      </c>
      <c r="M764" t="str">
        <f>IF(L764&gt;=55,"old",IF(L764&gt;=31,"Middle Age",IF(L764&lt;31,"Adolescent","invalid")))</f>
        <v>Middle Age</v>
      </c>
      <c r="N764" t="s">
        <v>13</v>
      </c>
    </row>
    <row r="765" spans="1:14" x14ac:dyDescent="0.3">
      <c r="A765">
        <v>12882</v>
      </c>
      <c r="B765" t="s">
        <v>27</v>
      </c>
      <c r="C765" t="s">
        <v>30</v>
      </c>
      <c r="D765" s="2">
        <v>50000</v>
      </c>
      <c r="E765">
        <v>1</v>
      </c>
      <c r="F765" t="s">
        <v>26</v>
      </c>
      <c r="G765" t="s">
        <v>12</v>
      </c>
      <c r="H765" t="s">
        <v>13</v>
      </c>
      <c r="I765">
        <v>0</v>
      </c>
      <c r="J765" t="s">
        <v>14</v>
      </c>
      <c r="K765" t="s">
        <v>46</v>
      </c>
      <c r="L765">
        <v>33</v>
      </c>
      <c r="M765" t="str">
        <f>IF(L765&gt;=55,"old",IF(L765&gt;=31,"Middle Age",IF(L765&lt;31,"Adolescent","invalid")))</f>
        <v>Middle Age</v>
      </c>
      <c r="N765" t="s">
        <v>13</v>
      </c>
    </row>
    <row r="766" spans="1:14" x14ac:dyDescent="0.3">
      <c r="A766">
        <v>25908</v>
      </c>
      <c r="B766" t="s">
        <v>27</v>
      </c>
      <c r="C766" t="s">
        <v>29</v>
      </c>
      <c r="D766" s="2">
        <v>60000</v>
      </c>
      <c r="E766">
        <v>0</v>
      </c>
      <c r="F766" t="s">
        <v>16</v>
      </c>
      <c r="G766" t="s">
        <v>12</v>
      </c>
      <c r="H766" t="s">
        <v>15</v>
      </c>
      <c r="I766">
        <v>1</v>
      </c>
      <c r="J766" t="s">
        <v>22</v>
      </c>
      <c r="K766" t="s">
        <v>42</v>
      </c>
      <c r="L766">
        <v>27</v>
      </c>
      <c r="M766" t="str">
        <f>IF(L766&gt;=55,"old",IF(L766&gt;=31,"Middle Age",IF(L766&lt;31,"Adolescent","invalid")))</f>
        <v>Adolescent</v>
      </c>
      <c r="N766" t="s">
        <v>15</v>
      </c>
    </row>
    <row r="767" spans="1:14" x14ac:dyDescent="0.3">
      <c r="A767">
        <v>16753</v>
      </c>
      <c r="B767" t="s">
        <v>28</v>
      </c>
      <c r="C767" t="s">
        <v>29</v>
      </c>
      <c r="D767" s="2">
        <v>70000</v>
      </c>
      <c r="E767">
        <v>0</v>
      </c>
      <c r="F767" t="s">
        <v>16</v>
      </c>
      <c r="G767" t="s">
        <v>12</v>
      </c>
      <c r="H767" t="s">
        <v>13</v>
      </c>
      <c r="I767">
        <v>2</v>
      </c>
      <c r="J767" t="s">
        <v>20</v>
      </c>
      <c r="K767" t="s">
        <v>42</v>
      </c>
      <c r="L767">
        <v>34</v>
      </c>
      <c r="M767" t="str">
        <f>IF(L767&gt;=55,"old",IF(L767&gt;=31,"Middle Age",IF(L767&lt;31,"Adolescent","invalid")))</f>
        <v>Middle Age</v>
      </c>
      <c r="N767" t="s">
        <v>13</v>
      </c>
    </row>
    <row r="768" spans="1:14" x14ac:dyDescent="0.3">
      <c r="A768">
        <v>14608</v>
      </c>
      <c r="B768" t="s">
        <v>27</v>
      </c>
      <c r="C768" t="s">
        <v>30</v>
      </c>
      <c r="D768" s="2">
        <v>50000</v>
      </c>
      <c r="E768">
        <v>4</v>
      </c>
      <c r="F768" t="s">
        <v>11</v>
      </c>
      <c r="G768" t="s">
        <v>12</v>
      </c>
      <c r="H768" t="s">
        <v>13</v>
      </c>
      <c r="I768">
        <v>3</v>
      </c>
      <c r="J768" t="s">
        <v>38</v>
      </c>
      <c r="K768" t="s">
        <v>47</v>
      </c>
      <c r="L768">
        <v>42</v>
      </c>
      <c r="M768" t="str">
        <f>IF(L768&gt;=55,"old",IF(L768&gt;=31,"Middle Age",IF(L768&lt;31,"Adolescent","invalid")))</f>
        <v>Middle Age</v>
      </c>
      <c r="N768" t="s">
        <v>15</v>
      </c>
    </row>
    <row r="769" spans="1:14" x14ac:dyDescent="0.3">
      <c r="A769">
        <v>24979</v>
      </c>
      <c r="B769" t="s">
        <v>27</v>
      </c>
      <c r="C769" t="s">
        <v>29</v>
      </c>
      <c r="D769" s="2">
        <v>60000</v>
      </c>
      <c r="E769">
        <v>2</v>
      </c>
      <c r="F769" t="s">
        <v>16</v>
      </c>
      <c r="G769" t="s">
        <v>18</v>
      </c>
      <c r="H769" t="s">
        <v>13</v>
      </c>
      <c r="I769">
        <v>2</v>
      </c>
      <c r="J769" t="s">
        <v>19</v>
      </c>
      <c r="K769" t="s">
        <v>47</v>
      </c>
      <c r="L769">
        <v>57</v>
      </c>
      <c r="M769" t="str">
        <f>IF(L769&gt;=55,"old",IF(L769&gt;=31,"Middle Age",IF(L769&lt;31,"Adolescent","invalid")))</f>
        <v>old</v>
      </c>
      <c r="N769" t="s">
        <v>13</v>
      </c>
    </row>
    <row r="770" spans="1:14" x14ac:dyDescent="0.3">
      <c r="A770">
        <v>13313</v>
      </c>
      <c r="B770" t="s">
        <v>27</v>
      </c>
      <c r="C770" t="s">
        <v>29</v>
      </c>
      <c r="D770" s="2">
        <v>120000</v>
      </c>
      <c r="E770">
        <v>1</v>
      </c>
      <c r="F770" t="s">
        <v>23</v>
      </c>
      <c r="G770" t="s">
        <v>18</v>
      </c>
      <c r="H770" t="s">
        <v>15</v>
      </c>
      <c r="I770">
        <v>4</v>
      </c>
      <c r="J770" t="s">
        <v>19</v>
      </c>
      <c r="K770" t="s">
        <v>42</v>
      </c>
      <c r="L770">
        <v>45</v>
      </c>
      <c r="M770" t="str">
        <f>IF(L770&gt;=55,"old",IF(L770&gt;=31,"Middle Age",IF(L770&lt;31,"Adolescent","invalid")))</f>
        <v>Middle Age</v>
      </c>
      <c r="N770" t="s">
        <v>15</v>
      </c>
    </row>
    <row r="771" spans="1:14" x14ac:dyDescent="0.3">
      <c r="A771">
        <v>18952</v>
      </c>
      <c r="B771" t="s">
        <v>27</v>
      </c>
      <c r="C771" t="s">
        <v>29</v>
      </c>
      <c r="D771" s="2">
        <v>100000</v>
      </c>
      <c r="E771">
        <v>4</v>
      </c>
      <c r="F771" t="s">
        <v>11</v>
      </c>
      <c r="G771" t="s">
        <v>24</v>
      </c>
      <c r="H771" t="s">
        <v>13</v>
      </c>
      <c r="I771">
        <v>4</v>
      </c>
      <c r="J771" t="s">
        <v>14</v>
      </c>
      <c r="K771" t="s">
        <v>42</v>
      </c>
      <c r="L771">
        <v>40</v>
      </c>
      <c r="M771" t="str">
        <f>IF(L771&gt;=55,"old",IF(L771&gt;=31,"Middle Age",IF(L771&lt;31,"Adolescent","invalid")))</f>
        <v>Middle Age</v>
      </c>
      <c r="N771" t="s">
        <v>15</v>
      </c>
    </row>
    <row r="772" spans="1:14" x14ac:dyDescent="0.3">
      <c r="A772">
        <v>17699</v>
      </c>
      <c r="B772" t="s">
        <v>27</v>
      </c>
      <c r="C772" t="s">
        <v>30</v>
      </c>
      <c r="D772" s="2">
        <v>60000</v>
      </c>
      <c r="E772">
        <v>1</v>
      </c>
      <c r="F772" t="s">
        <v>26</v>
      </c>
      <c r="G772" t="s">
        <v>12</v>
      </c>
      <c r="H772" t="s">
        <v>15</v>
      </c>
      <c r="I772">
        <v>0</v>
      </c>
      <c r="J772" t="s">
        <v>14</v>
      </c>
      <c r="K772" t="s">
        <v>49</v>
      </c>
      <c r="L772">
        <v>55</v>
      </c>
      <c r="M772" t="str">
        <f>IF(L772&gt;=55,"old",IF(L772&gt;=31,"Middle Age",IF(L772&lt;31,"Adolescent","invalid")))</f>
        <v>old</v>
      </c>
      <c r="N772" t="s">
        <v>15</v>
      </c>
    </row>
    <row r="773" spans="1:14" x14ac:dyDescent="0.3">
      <c r="A773">
        <v>14657</v>
      </c>
      <c r="B773" t="s">
        <v>27</v>
      </c>
      <c r="C773" t="s">
        <v>30</v>
      </c>
      <c r="D773" s="2">
        <v>80000</v>
      </c>
      <c r="E773">
        <v>1</v>
      </c>
      <c r="F773" t="s">
        <v>16</v>
      </c>
      <c r="G773" t="s">
        <v>12</v>
      </c>
      <c r="H773" t="s">
        <v>15</v>
      </c>
      <c r="I773">
        <v>1</v>
      </c>
      <c r="J773" t="s">
        <v>14</v>
      </c>
      <c r="K773" t="s">
        <v>49</v>
      </c>
      <c r="L773">
        <v>47</v>
      </c>
      <c r="M773" t="str">
        <f>IF(L773&gt;=55,"old",IF(L773&gt;=31,"Middle Age",IF(L773&lt;31,"Adolescent","invalid")))</f>
        <v>Middle Age</v>
      </c>
      <c r="N773" t="s">
        <v>13</v>
      </c>
    </row>
    <row r="774" spans="1:14" x14ac:dyDescent="0.3">
      <c r="A774">
        <v>11540</v>
      </c>
      <c r="B774" t="s">
        <v>28</v>
      </c>
      <c r="C774" t="s">
        <v>30</v>
      </c>
      <c r="D774" s="2">
        <v>60000</v>
      </c>
      <c r="E774">
        <v>4</v>
      </c>
      <c r="F774" t="s">
        <v>26</v>
      </c>
      <c r="G774" t="s">
        <v>12</v>
      </c>
      <c r="H774" t="s">
        <v>13</v>
      </c>
      <c r="I774">
        <v>0</v>
      </c>
      <c r="J774" t="s">
        <v>22</v>
      </c>
      <c r="K774" t="s">
        <v>42</v>
      </c>
      <c r="L774">
        <v>47</v>
      </c>
      <c r="M774" t="str">
        <f>IF(L774&gt;=55,"old",IF(L774&gt;=31,"Middle Age",IF(L774&lt;31,"Adolescent","invalid")))</f>
        <v>Middle Age</v>
      </c>
      <c r="N774" t="s">
        <v>13</v>
      </c>
    </row>
    <row r="775" spans="1:14" x14ac:dyDescent="0.3">
      <c r="A775">
        <v>11783</v>
      </c>
      <c r="B775" t="s">
        <v>27</v>
      </c>
      <c r="C775" t="s">
        <v>29</v>
      </c>
      <c r="D775" s="2">
        <v>60000</v>
      </c>
      <c r="E775">
        <v>1</v>
      </c>
      <c r="F775" t="s">
        <v>26</v>
      </c>
      <c r="G775" t="s">
        <v>12</v>
      </c>
      <c r="H775" t="s">
        <v>13</v>
      </c>
      <c r="I775">
        <v>0</v>
      </c>
      <c r="J775" t="s">
        <v>14</v>
      </c>
      <c r="K775" t="s">
        <v>42</v>
      </c>
      <c r="L775">
        <v>34</v>
      </c>
      <c r="M775" t="str">
        <f>IF(L775&gt;=55,"old",IF(L775&gt;=31,"Middle Age",IF(L775&lt;31,"Adolescent","invalid")))</f>
        <v>Middle Age</v>
      </c>
      <c r="N775" t="s">
        <v>15</v>
      </c>
    </row>
    <row r="776" spans="1:14" x14ac:dyDescent="0.3">
      <c r="A776">
        <v>14602</v>
      </c>
      <c r="B776" t="s">
        <v>27</v>
      </c>
      <c r="C776" t="s">
        <v>29</v>
      </c>
      <c r="D776" s="2">
        <v>80000</v>
      </c>
      <c r="E776">
        <v>3</v>
      </c>
      <c r="F776" t="s">
        <v>26</v>
      </c>
      <c r="G776" t="s">
        <v>18</v>
      </c>
      <c r="H776" t="s">
        <v>13</v>
      </c>
      <c r="I776">
        <v>0</v>
      </c>
      <c r="J776" t="s">
        <v>14</v>
      </c>
      <c r="K776" t="s">
        <v>57</v>
      </c>
      <c r="L776">
        <v>36</v>
      </c>
      <c r="M776" t="str">
        <f>IF(L776&gt;=55,"old",IF(L776&gt;=31,"Middle Age",IF(L776&lt;31,"Adolescent","invalid")))</f>
        <v>Middle Age</v>
      </c>
      <c r="N776" t="s">
        <v>13</v>
      </c>
    </row>
    <row r="777" spans="1:14" x14ac:dyDescent="0.3">
      <c r="A777">
        <v>29030</v>
      </c>
      <c r="B777" t="s">
        <v>27</v>
      </c>
      <c r="C777" t="s">
        <v>30</v>
      </c>
      <c r="D777" s="2">
        <v>70000</v>
      </c>
      <c r="E777">
        <v>2</v>
      </c>
      <c r="F777" t="s">
        <v>25</v>
      </c>
      <c r="G777" t="s">
        <v>12</v>
      </c>
      <c r="H777" t="s">
        <v>13</v>
      </c>
      <c r="I777">
        <v>2</v>
      </c>
      <c r="J777" t="s">
        <v>38</v>
      </c>
      <c r="K777" t="s">
        <v>57</v>
      </c>
      <c r="L777">
        <v>54</v>
      </c>
      <c r="M777" t="str">
        <f>IF(L777&gt;=55,"old",IF(L777&gt;=31,"Middle Age",IF(L777&lt;31,"Adolescent","invalid")))</f>
        <v>Middle Age</v>
      </c>
      <c r="N777" t="s">
        <v>15</v>
      </c>
    </row>
    <row r="778" spans="1:14" x14ac:dyDescent="0.3">
      <c r="A778">
        <v>26490</v>
      </c>
      <c r="B778" t="s">
        <v>28</v>
      </c>
      <c r="C778" t="s">
        <v>30</v>
      </c>
      <c r="D778" s="2">
        <v>70000</v>
      </c>
      <c r="E778">
        <v>2</v>
      </c>
      <c r="F778" t="s">
        <v>11</v>
      </c>
      <c r="G778" t="s">
        <v>24</v>
      </c>
      <c r="H778" t="s">
        <v>15</v>
      </c>
      <c r="I778">
        <v>1</v>
      </c>
      <c r="J778" t="s">
        <v>19</v>
      </c>
      <c r="K778" t="s">
        <v>46</v>
      </c>
      <c r="L778">
        <v>59</v>
      </c>
      <c r="M778" t="str">
        <f>IF(L778&gt;=55,"old",IF(L778&gt;=31,"Middle Age",IF(L778&lt;31,"Adolescent","invalid")))</f>
        <v>old</v>
      </c>
      <c r="N778" t="s">
        <v>13</v>
      </c>
    </row>
    <row r="779" spans="1:14" x14ac:dyDescent="0.3">
      <c r="A779">
        <v>13151</v>
      </c>
      <c r="B779" t="s">
        <v>28</v>
      </c>
      <c r="C779" t="s">
        <v>30</v>
      </c>
      <c r="D779" s="2">
        <v>40000</v>
      </c>
      <c r="E779">
        <v>0</v>
      </c>
      <c r="F779" t="s">
        <v>23</v>
      </c>
      <c r="G779" t="s">
        <v>12</v>
      </c>
      <c r="H779" t="s">
        <v>13</v>
      </c>
      <c r="I779">
        <v>2</v>
      </c>
      <c r="J779" t="s">
        <v>20</v>
      </c>
      <c r="K779" t="s">
        <v>46</v>
      </c>
      <c r="L779">
        <v>27</v>
      </c>
      <c r="M779" t="str">
        <f>IF(L779&gt;=55,"old",IF(L779&gt;=31,"Middle Age",IF(L779&lt;31,"Adolescent","invalid")))</f>
        <v>Adolescent</v>
      </c>
      <c r="N779" t="s">
        <v>15</v>
      </c>
    </row>
    <row r="780" spans="1:14" x14ac:dyDescent="0.3">
      <c r="A780">
        <v>17260</v>
      </c>
      <c r="B780" t="s">
        <v>27</v>
      </c>
      <c r="C780" t="s">
        <v>30</v>
      </c>
      <c r="D780" s="2">
        <v>90000</v>
      </c>
      <c r="E780">
        <v>5</v>
      </c>
      <c r="F780" t="s">
        <v>16</v>
      </c>
      <c r="G780" t="s">
        <v>18</v>
      </c>
      <c r="H780" t="s">
        <v>13</v>
      </c>
      <c r="I780">
        <v>3</v>
      </c>
      <c r="J780" t="s">
        <v>14</v>
      </c>
      <c r="K780" t="s">
        <v>49</v>
      </c>
      <c r="L780">
        <v>41</v>
      </c>
      <c r="M780" t="str">
        <f>IF(L780&gt;=55,"old",IF(L780&gt;=31,"Middle Age",IF(L780&lt;31,"Adolescent","invalid")))</f>
        <v>Middle Age</v>
      </c>
      <c r="N780" t="s">
        <v>15</v>
      </c>
    </row>
    <row r="781" spans="1:14" x14ac:dyDescent="0.3">
      <c r="A781">
        <v>15372</v>
      </c>
      <c r="B781" t="s">
        <v>27</v>
      </c>
      <c r="C781" t="s">
        <v>30</v>
      </c>
      <c r="D781" s="2">
        <v>80000</v>
      </c>
      <c r="E781">
        <v>3</v>
      </c>
      <c r="F781" t="s">
        <v>16</v>
      </c>
      <c r="G781" t="s">
        <v>18</v>
      </c>
      <c r="H781" t="s">
        <v>15</v>
      </c>
      <c r="I781">
        <v>2</v>
      </c>
      <c r="J781" t="s">
        <v>19</v>
      </c>
      <c r="K781" t="s">
        <v>49</v>
      </c>
      <c r="L781">
        <v>50</v>
      </c>
      <c r="M781" t="str">
        <f>IF(L781&gt;=55,"old",IF(L781&gt;=31,"Middle Age",IF(L781&lt;31,"Adolescent","invalid")))</f>
        <v>Middle Age</v>
      </c>
      <c r="N781" t="s">
        <v>13</v>
      </c>
    </row>
    <row r="782" spans="1:14" x14ac:dyDescent="0.3">
      <c r="A782">
        <v>18105</v>
      </c>
      <c r="B782" t="s">
        <v>27</v>
      </c>
      <c r="C782" t="s">
        <v>29</v>
      </c>
      <c r="D782" s="2">
        <v>60000</v>
      </c>
      <c r="E782">
        <v>2</v>
      </c>
      <c r="F782" t="s">
        <v>16</v>
      </c>
      <c r="G782" t="s">
        <v>18</v>
      </c>
      <c r="H782" t="s">
        <v>13</v>
      </c>
      <c r="I782">
        <v>1</v>
      </c>
      <c r="J782" t="s">
        <v>38</v>
      </c>
      <c r="K782" t="s">
        <v>49</v>
      </c>
      <c r="L782">
        <v>55</v>
      </c>
      <c r="M782" t="str">
        <f>IF(L782&gt;=55,"old",IF(L782&gt;=31,"Middle Age",IF(L782&lt;31,"Adolescent","invalid")))</f>
        <v>old</v>
      </c>
      <c r="N782" t="s">
        <v>15</v>
      </c>
    </row>
    <row r="783" spans="1:14" x14ac:dyDescent="0.3">
      <c r="A783">
        <v>19660</v>
      </c>
      <c r="B783" t="s">
        <v>27</v>
      </c>
      <c r="C783" t="s">
        <v>30</v>
      </c>
      <c r="D783" s="2">
        <v>80000</v>
      </c>
      <c r="E783">
        <v>4</v>
      </c>
      <c r="F783" t="s">
        <v>11</v>
      </c>
      <c r="G783" t="s">
        <v>24</v>
      </c>
      <c r="H783" t="s">
        <v>13</v>
      </c>
      <c r="I783">
        <v>0</v>
      </c>
      <c r="J783" t="s">
        <v>14</v>
      </c>
      <c r="K783" t="s">
        <v>49</v>
      </c>
      <c r="L783">
        <v>43</v>
      </c>
      <c r="M783" t="str">
        <f>IF(L783&gt;=55,"old",IF(L783&gt;=31,"Middle Age",IF(L783&lt;31,"Adolescent","invalid")))</f>
        <v>Middle Age</v>
      </c>
      <c r="N783" t="s">
        <v>15</v>
      </c>
    </row>
    <row r="784" spans="1:14" x14ac:dyDescent="0.3">
      <c r="A784">
        <v>16112</v>
      </c>
      <c r="B784" t="s">
        <v>28</v>
      </c>
      <c r="C784" t="s">
        <v>30</v>
      </c>
      <c r="D784" s="2">
        <v>70000</v>
      </c>
      <c r="E784">
        <v>4</v>
      </c>
      <c r="F784" t="s">
        <v>11</v>
      </c>
      <c r="G784" t="s">
        <v>18</v>
      </c>
      <c r="H784" t="s">
        <v>13</v>
      </c>
      <c r="I784">
        <v>2</v>
      </c>
      <c r="J784" t="s">
        <v>19</v>
      </c>
      <c r="K784" t="s">
        <v>47</v>
      </c>
      <c r="L784">
        <v>43</v>
      </c>
      <c r="M784" t="str">
        <f>IF(L784&gt;=55,"old",IF(L784&gt;=31,"Middle Age",IF(L784&lt;31,"Adolescent","invalid")))</f>
        <v>Middle Age</v>
      </c>
      <c r="N784" t="s">
        <v>13</v>
      </c>
    </row>
    <row r="785" spans="1:14" x14ac:dyDescent="0.3">
      <c r="A785">
        <v>20698</v>
      </c>
      <c r="B785" t="s">
        <v>27</v>
      </c>
      <c r="C785" t="s">
        <v>30</v>
      </c>
      <c r="D785" s="2">
        <v>60000</v>
      </c>
      <c r="E785">
        <v>4</v>
      </c>
      <c r="F785" t="s">
        <v>11</v>
      </c>
      <c r="G785" t="s">
        <v>12</v>
      </c>
      <c r="H785" t="s">
        <v>13</v>
      </c>
      <c r="I785">
        <v>3</v>
      </c>
      <c r="J785" t="s">
        <v>20</v>
      </c>
      <c r="K785" t="s">
        <v>47</v>
      </c>
      <c r="L785">
        <v>42</v>
      </c>
      <c r="M785" t="str">
        <f>IF(L785&gt;=55,"old",IF(L785&gt;=31,"Middle Age",IF(L785&lt;31,"Adolescent","invalid")))</f>
        <v>Middle Age</v>
      </c>
      <c r="N785" t="s">
        <v>15</v>
      </c>
    </row>
    <row r="786" spans="1:14" x14ac:dyDescent="0.3">
      <c r="A786">
        <v>20076</v>
      </c>
      <c r="B786" t="s">
        <v>28</v>
      </c>
      <c r="C786" t="s">
        <v>29</v>
      </c>
      <c r="D786" s="2">
        <v>10000</v>
      </c>
      <c r="E786">
        <v>2</v>
      </c>
      <c r="F786" t="s">
        <v>23</v>
      </c>
      <c r="G786" t="s">
        <v>21</v>
      </c>
      <c r="H786" t="s">
        <v>13</v>
      </c>
      <c r="I786">
        <v>2</v>
      </c>
      <c r="J786" t="s">
        <v>22</v>
      </c>
      <c r="K786" t="s">
        <v>44</v>
      </c>
      <c r="L786">
        <v>53</v>
      </c>
      <c r="M786" t="str">
        <f>IF(L786&gt;=55,"old",IF(L786&gt;=31,"Middle Age",IF(L786&lt;31,"Adolescent","invalid")))</f>
        <v>Middle Age</v>
      </c>
      <c r="N786" t="s">
        <v>13</v>
      </c>
    </row>
    <row r="787" spans="1:14" x14ac:dyDescent="0.3">
      <c r="A787">
        <v>24496</v>
      </c>
      <c r="B787" t="s">
        <v>28</v>
      </c>
      <c r="C787" t="s">
        <v>29</v>
      </c>
      <c r="D787" s="2">
        <v>40000</v>
      </c>
      <c r="E787">
        <v>0</v>
      </c>
      <c r="F787" t="s">
        <v>23</v>
      </c>
      <c r="G787" t="s">
        <v>12</v>
      </c>
      <c r="H787" t="s">
        <v>15</v>
      </c>
      <c r="I787">
        <v>2</v>
      </c>
      <c r="J787" t="s">
        <v>14</v>
      </c>
      <c r="K787" t="s">
        <v>44</v>
      </c>
      <c r="L787">
        <v>28</v>
      </c>
      <c r="M787" t="str">
        <f>IF(L787&gt;=55,"old",IF(L787&gt;=31,"Middle Age",IF(L787&lt;31,"Adolescent","invalid")))</f>
        <v>Adolescent</v>
      </c>
      <c r="N787" t="s">
        <v>13</v>
      </c>
    </row>
    <row r="788" spans="1:14" x14ac:dyDescent="0.3">
      <c r="A788">
        <v>15468</v>
      </c>
      <c r="B788" t="s">
        <v>27</v>
      </c>
      <c r="C788" t="s">
        <v>29</v>
      </c>
      <c r="D788" s="2">
        <v>50000</v>
      </c>
      <c r="E788">
        <v>1</v>
      </c>
      <c r="F788" t="s">
        <v>11</v>
      </c>
      <c r="G788" t="s">
        <v>12</v>
      </c>
      <c r="H788" t="s">
        <v>13</v>
      </c>
      <c r="I788">
        <v>1</v>
      </c>
      <c r="J788" t="s">
        <v>14</v>
      </c>
      <c r="K788" t="s">
        <v>50</v>
      </c>
      <c r="L788">
        <v>35</v>
      </c>
      <c r="M788" t="str">
        <f>IF(L788&gt;=55,"old",IF(L788&gt;=31,"Middle Age",IF(L788&lt;31,"Adolescent","invalid")))</f>
        <v>Middle Age</v>
      </c>
      <c r="N788" t="s">
        <v>15</v>
      </c>
    </row>
    <row r="789" spans="1:14" x14ac:dyDescent="0.3">
      <c r="A789">
        <v>28031</v>
      </c>
      <c r="B789" t="s">
        <v>28</v>
      </c>
      <c r="C789" t="s">
        <v>29</v>
      </c>
      <c r="D789" s="2">
        <v>70000</v>
      </c>
      <c r="E789">
        <v>2</v>
      </c>
      <c r="F789" t="s">
        <v>11</v>
      </c>
      <c r="G789" t="s">
        <v>24</v>
      </c>
      <c r="H789" t="s">
        <v>15</v>
      </c>
      <c r="I789">
        <v>1</v>
      </c>
      <c r="J789" t="s">
        <v>19</v>
      </c>
      <c r="K789" t="s">
        <v>50</v>
      </c>
      <c r="L789">
        <v>59</v>
      </c>
      <c r="M789" t="str">
        <f>IF(L789&gt;=55,"old",IF(L789&gt;=31,"Middle Age",IF(L789&lt;31,"Adolescent","invalid")))</f>
        <v>old</v>
      </c>
      <c r="N789" t="s">
        <v>13</v>
      </c>
    </row>
    <row r="790" spans="1:14" x14ac:dyDescent="0.3">
      <c r="A790">
        <v>26270</v>
      </c>
      <c r="B790" t="s">
        <v>28</v>
      </c>
      <c r="C790" t="s">
        <v>29</v>
      </c>
      <c r="D790" s="2">
        <v>20000</v>
      </c>
      <c r="E790">
        <v>2</v>
      </c>
      <c r="F790" t="s">
        <v>25</v>
      </c>
      <c r="G790" t="s">
        <v>17</v>
      </c>
      <c r="H790" t="s">
        <v>13</v>
      </c>
      <c r="I790">
        <v>2</v>
      </c>
      <c r="J790" t="s">
        <v>22</v>
      </c>
      <c r="K790" t="s">
        <v>46</v>
      </c>
      <c r="L790">
        <v>49</v>
      </c>
      <c r="M790" t="str">
        <f>IF(L790&gt;=55,"old",IF(L790&gt;=31,"Middle Age",IF(L790&lt;31,"Adolescent","invalid")))</f>
        <v>Middle Age</v>
      </c>
      <c r="N790" t="s">
        <v>15</v>
      </c>
    </row>
    <row r="791" spans="1:14" x14ac:dyDescent="0.3">
      <c r="A791">
        <v>22221</v>
      </c>
      <c r="B791" t="s">
        <v>27</v>
      </c>
      <c r="C791" t="s">
        <v>30</v>
      </c>
      <c r="D791" s="2">
        <v>60000</v>
      </c>
      <c r="E791">
        <v>2</v>
      </c>
      <c r="F791" t="s">
        <v>23</v>
      </c>
      <c r="G791" t="s">
        <v>18</v>
      </c>
      <c r="H791" t="s">
        <v>15</v>
      </c>
      <c r="I791">
        <v>2</v>
      </c>
      <c r="J791" t="s">
        <v>22</v>
      </c>
      <c r="K791" t="s">
        <v>46</v>
      </c>
      <c r="L791">
        <v>48</v>
      </c>
      <c r="M791" t="str">
        <f>IF(L791&gt;=55,"old",IF(L791&gt;=31,"Middle Age",IF(L791&lt;31,"Adolescent","invalid")))</f>
        <v>Middle Age</v>
      </c>
      <c r="N791" t="s">
        <v>13</v>
      </c>
    </row>
    <row r="792" spans="1:14" x14ac:dyDescent="0.3">
      <c r="A792">
        <v>28228</v>
      </c>
      <c r="B792" t="s">
        <v>28</v>
      </c>
      <c r="C792" t="s">
        <v>29</v>
      </c>
      <c r="D792" s="2">
        <v>80000</v>
      </c>
      <c r="E792">
        <v>2</v>
      </c>
      <c r="F792" t="s">
        <v>25</v>
      </c>
      <c r="G792" t="s">
        <v>12</v>
      </c>
      <c r="H792" t="s">
        <v>15</v>
      </c>
      <c r="I792">
        <v>2</v>
      </c>
      <c r="J792" t="s">
        <v>22</v>
      </c>
      <c r="K792" t="s">
        <v>44</v>
      </c>
      <c r="L792">
        <v>50</v>
      </c>
      <c r="M792" t="str">
        <f>IF(L792&gt;=55,"old",IF(L792&gt;=31,"Middle Age",IF(L792&lt;31,"Adolescent","invalid")))</f>
        <v>Middle Age</v>
      </c>
      <c r="N792" t="s">
        <v>15</v>
      </c>
    </row>
    <row r="793" spans="1:14" x14ac:dyDescent="0.3">
      <c r="A793">
        <v>18363</v>
      </c>
      <c r="B793" t="s">
        <v>27</v>
      </c>
      <c r="C793" t="s">
        <v>30</v>
      </c>
      <c r="D793" s="2">
        <v>40000</v>
      </c>
      <c r="E793">
        <v>0</v>
      </c>
      <c r="F793" t="s">
        <v>23</v>
      </c>
      <c r="G793" t="s">
        <v>12</v>
      </c>
      <c r="H793" t="s">
        <v>13</v>
      </c>
      <c r="I793">
        <v>2</v>
      </c>
      <c r="J793" t="s">
        <v>20</v>
      </c>
      <c r="K793" t="s">
        <v>44</v>
      </c>
      <c r="L793">
        <v>28</v>
      </c>
      <c r="M793" t="str">
        <f>IF(L793&gt;=55,"old",IF(L793&gt;=31,"Middle Age",IF(L793&lt;31,"Adolescent","invalid")))</f>
        <v>Adolescent</v>
      </c>
      <c r="N793" t="s">
        <v>13</v>
      </c>
    </row>
    <row r="794" spans="1:14" x14ac:dyDescent="0.3">
      <c r="A794">
        <v>23256</v>
      </c>
      <c r="B794" t="s">
        <v>28</v>
      </c>
      <c r="C794" t="s">
        <v>30</v>
      </c>
      <c r="D794" s="2">
        <v>30000</v>
      </c>
      <c r="E794">
        <v>1</v>
      </c>
      <c r="F794" t="s">
        <v>23</v>
      </c>
      <c r="G794" t="s">
        <v>17</v>
      </c>
      <c r="H794" t="s">
        <v>15</v>
      </c>
      <c r="I794">
        <v>1</v>
      </c>
      <c r="J794" t="s">
        <v>20</v>
      </c>
      <c r="K794" t="s">
        <v>47</v>
      </c>
      <c r="L794">
        <v>52</v>
      </c>
      <c r="M794" t="str">
        <f>IF(L794&gt;=55,"old",IF(L794&gt;=31,"Middle Age",IF(L794&lt;31,"Adolescent","invalid")))</f>
        <v>Middle Age</v>
      </c>
      <c r="N794" t="s">
        <v>15</v>
      </c>
    </row>
    <row r="795" spans="1:14" x14ac:dyDescent="0.3">
      <c r="A795">
        <v>12768</v>
      </c>
      <c r="B795" t="s">
        <v>27</v>
      </c>
      <c r="C795" t="s">
        <v>30</v>
      </c>
      <c r="D795" s="2">
        <v>30000</v>
      </c>
      <c r="E795">
        <v>1</v>
      </c>
      <c r="F795" t="s">
        <v>23</v>
      </c>
      <c r="G795" t="s">
        <v>17</v>
      </c>
      <c r="H795" t="s">
        <v>13</v>
      </c>
      <c r="I795">
        <v>1</v>
      </c>
      <c r="J795" t="s">
        <v>19</v>
      </c>
      <c r="K795" t="s">
        <v>47</v>
      </c>
      <c r="L795">
        <v>52</v>
      </c>
      <c r="M795" t="str">
        <f>IF(L795&gt;=55,"old",IF(L795&gt;=31,"Middle Age",IF(L795&lt;31,"Adolescent","invalid")))</f>
        <v>Middle Age</v>
      </c>
      <c r="N795" t="s">
        <v>13</v>
      </c>
    </row>
    <row r="796" spans="1:14" x14ac:dyDescent="0.3">
      <c r="A796">
        <v>20361</v>
      </c>
      <c r="B796" t="s">
        <v>27</v>
      </c>
      <c r="C796" t="s">
        <v>30</v>
      </c>
      <c r="D796" s="2">
        <v>50000</v>
      </c>
      <c r="E796">
        <v>2</v>
      </c>
      <c r="F796" t="s">
        <v>26</v>
      </c>
      <c r="G796" t="s">
        <v>24</v>
      </c>
      <c r="H796" t="s">
        <v>13</v>
      </c>
      <c r="I796">
        <v>2</v>
      </c>
      <c r="J796" t="s">
        <v>20</v>
      </c>
      <c r="K796" t="s">
        <v>46</v>
      </c>
      <c r="L796">
        <v>69</v>
      </c>
      <c r="M796" t="str">
        <f>IF(L796&gt;=55,"old",IF(L796&gt;=31,"Middle Age",IF(L796&lt;31,"Adolescent","invalid")))</f>
        <v>old</v>
      </c>
      <c r="N796" t="s">
        <v>15</v>
      </c>
    </row>
    <row r="797" spans="1:14" x14ac:dyDescent="0.3">
      <c r="A797">
        <v>21306</v>
      </c>
      <c r="B797" t="s">
        <v>28</v>
      </c>
      <c r="C797" t="s">
        <v>30</v>
      </c>
      <c r="D797" s="2">
        <v>60000</v>
      </c>
      <c r="E797">
        <v>2</v>
      </c>
      <c r="F797" t="s">
        <v>23</v>
      </c>
      <c r="G797" t="s">
        <v>18</v>
      </c>
      <c r="H797" t="s">
        <v>13</v>
      </c>
      <c r="I797">
        <v>2</v>
      </c>
      <c r="J797" t="s">
        <v>20</v>
      </c>
      <c r="K797" t="s">
        <v>46</v>
      </c>
      <c r="L797">
        <v>51</v>
      </c>
      <c r="M797" t="str">
        <f>IF(L797&gt;=55,"old",IF(L797&gt;=31,"Middle Age",IF(L797&lt;31,"Adolescent","invalid")))</f>
        <v>Middle Age</v>
      </c>
      <c r="N797" t="s">
        <v>15</v>
      </c>
    </row>
    <row r="798" spans="1:14" x14ac:dyDescent="0.3">
      <c r="A798">
        <v>13382</v>
      </c>
      <c r="B798" t="s">
        <v>27</v>
      </c>
      <c r="C798" t="s">
        <v>30</v>
      </c>
      <c r="D798" s="2">
        <v>70000</v>
      </c>
      <c r="E798">
        <v>5</v>
      </c>
      <c r="F798" t="s">
        <v>16</v>
      </c>
      <c r="G798" t="s">
        <v>18</v>
      </c>
      <c r="H798" t="s">
        <v>13</v>
      </c>
      <c r="I798">
        <v>2</v>
      </c>
      <c r="J798" t="s">
        <v>22</v>
      </c>
      <c r="K798" t="s">
        <v>46</v>
      </c>
      <c r="L798">
        <v>57</v>
      </c>
      <c r="M798" t="str">
        <f>IF(L798&gt;=55,"old",IF(L798&gt;=31,"Middle Age",IF(L798&lt;31,"Adolescent","invalid")))</f>
        <v>old</v>
      </c>
      <c r="N798" t="s">
        <v>13</v>
      </c>
    </row>
    <row r="799" spans="1:14" x14ac:dyDescent="0.3">
      <c r="A799">
        <v>20310</v>
      </c>
      <c r="B799" t="s">
        <v>28</v>
      </c>
      <c r="C799" t="s">
        <v>30</v>
      </c>
      <c r="D799" s="2">
        <v>60000</v>
      </c>
      <c r="E799">
        <v>0</v>
      </c>
      <c r="F799" t="s">
        <v>16</v>
      </c>
      <c r="G799" t="s">
        <v>12</v>
      </c>
      <c r="H799" t="s">
        <v>13</v>
      </c>
      <c r="I799">
        <v>1</v>
      </c>
      <c r="J799" t="s">
        <v>20</v>
      </c>
      <c r="K799" t="s">
        <v>46</v>
      </c>
      <c r="L799">
        <v>27</v>
      </c>
      <c r="M799" t="str">
        <f>IF(L799&gt;=55,"old",IF(L799&gt;=31,"Middle Age",IF(L799&lt;31,"Adolescent","invalid")))</f>
        <v>Adolescent</v>
      </c>
      <c r="N799" t="s">
        <v>13</v>
      </c>
    </row>
    <row r="800" spans="1:14" x14ac:dyDescent="0.3">
      <c r="A800">
        <v>22971</v>
      </c>
      <c r="B800" t="s">
        <v>28</v>
      </c>
      <c r="C800" t="s">
        <v>29</v>
      </c>
      <c r="D800" s="2">
        <v>30000</v>
      </c>
      <c r="E800">
        <v>0</v>
      </c>
      <c r="F800" t="s">
        <v>23</v>
      </c>
      <c r="G800" t="s">
        <v>12</v>
      </c>
      <c r="H800" t="s">
        <v>15</v>
      </c>
      <c r="I800">
        <v>2</v>
      </c>
      <c r="J800" t="s">
        <v>14</v>
      </c>
      <c r="K800" t="s">
        <v>42</v>
      </c>
      <c r="L800">
        <v>25</v>
      </c>
      <c r="M800" t="str">
        <f>IF(L800&gt;=55,"old",IF(L800&gt;=31,"Middle Age",IF(L800&lt;31,"Adolescent","invalid")))</f>
        <v>Adolescent</v>
      </c>
      <c r="N800" t="s">
        <v>13</v>
      </c>
    </row>
    <row r="801" spans="1:14" x14ac:dyDescent="0.3">
      <c r="A801">
        <v>15287</v>
      </c>
      <c r="B801" t="s">
        <v>28</v>
      </c>
      <c r="C801" t="s">
        <v>29</v>
      </c>
      <c r="D801" s="2">
        <v>50000</v>
      </c>
      <c r="E801">
        <v>1</v>
      </c>
      <c r="F801" t="s">
        <v>26</v>
      </c>
      <c r="G801" t="s">
        <v>12</v>
      </c>
      <c r="H801" t="s">
        <v>13</v>
      </c>
      <c r="I801">
        <v>0</v>
      </c>
      <c r="J801" t="s">
        <v>22</v>
      </c>
      <c r="K801" t="s">
        <v>42</v>
      </c>
      <c r="L801">
        <v>33</v>
      </c>
      <c r="M801" t="str">
        <f>IF(L801&gt;=55,"old",IF(L801&gt;=31,"Middle Age",IF(L801&lt;31,"Adolescent","invalid")))</f>
        <v>Middle Age</v>
      </c>
      <c r="N801" t="s">
        <v>13</v>
      </c>
    </row>
    <row r="802" spans="1:14" x14ac:dyDescent="0.3">
      <c r="A802">
        <v>15532</v>
      </c>
      <c r="B802" t="s">
        <v>28</v>
      </c>
      <c r="C802" t="s">
        <v>30</v>
      </c>
      <c r="D802" s="2">
        <v>60000</v>
      </c>
      <c r="E802">
        <v>4</v>
      </c>
      <c r="F802" t="s">
        <v>11</v>
      </c>
      <c r="G802" t="s">
        <v>18</v>
      </c>
      <c r="H802" t="s">
        <v>13</v>
      </c>
      <c r="I802">
        <v>2</v>
      </c>
      <c r="J802" t="s">
        <v>19</v>
      </c>
      <c r="K802" t="s">
        <v>42</v>
      </c>
      <c r="L802">
        <v>43</v>
      </c>
      <c r="M802" t="str">
        <f>IF(L802&gt;=55,"old",IF(L802&gt;=31,"Middle Age",IF(L802&lt;31,"Adolescent","invalid")))</f>
        <v>Middle Age</v>
      </c>
      <c r="N802" t="s">
        <v>13</v>
      </c>
    </row>
    <row r="803" spans="1:14" x14ac:dyDescent="0.3">
      <c r="A803">
        <v>11255</v>
      </c>
      <c r="B803" t="s">
        <v>27</v>
      </c>
      <c r="C803" t="s">
        <v>30</v>
      </c>
      <c r="D803" s="2">
        <v>70000</v>
      </c>
      <c r="E803">
        <v>4</v>
      </c>
      <c r="F803" t="s">
        <v>26</v>
      </c>
      <c r="G803" t="s">
        <v>24</v>
      </c>
      <c r="H803" t="s">
        <v>13</v>
      </c>
      <c r="I803">
        <v>2</v>
      </c>
      <c r="J803" t="s">
        <v>20</v>
      </c>
      <c r="K803" t="s">
        <v>42</v>
      </c>
      <c r="L803">
        <v>73</v>
      </c>
      <c r="M803" t="str">
        <f>IF(L803&gt;=55,"old",IF(L803&gt;=31,"Middle Age",IF(L803&lt;31,"Adolescent","invalid")))</f>
        <v>old</v>
      </c>
      <c r="N803" t="s">
        <v>15</v>
      </c>
    </row>
    <row r="804" spans="1:14" x14ac:dyDescent="0.3">
      <c r="A804">
        <v>28090</v>
      </c>
      <c r="B804" t="s">
        <v>27</v>
      </c>
      <c r="C804" t="s">
        <v>30</v>
      </c>
      <c r="D804" s="2">
        <v>40000</v>
      </c>
      <c r="E804">
        <v>0</v>
      </c>
      <c r="F804" t="s">
        <v>16</v>
      </c>
      <c r="G804" t="s">
        <v>12</v>
      </c>
      <c r="H804" t="s">
        <v>13</v>
      </c>
      <c r="I804">
        <v>1</v>
      </c>
      <c r="J804" t="s">
        <v>20</v>
      </c>
      <c r="K804" t="s">
        <v>42</v>
      </c>
      <c r="L804">
        <v>27</v>
      </c>
      <c r="M804" t="str">
        <f>IF(L804&gt;=55,"old",IF(L804&gt;=31,"Middle Age",IF(L804&lt;31,"Adolescent","invalid")))</f>
        <v>Adolescent</v>
      </c>
      <c r="N804" t="s">
        <v>15</v>
      </c>
    </row>
    <row r="805" spans="1:14" x14ac:dyDescent="0.3">
      <c r="A805">
        <v>15255</v>
      </c>
      <c r="B805" t="s">
        <v>27</v>
      </c>
      <c r="C805" t="s">
        <v>30</v>
      </c>
      <c r="D805" s="2">
        <v>40000</v>
      </c>
      <c r="E805">
        <v>0</v>
      </c>
      <c r="F805" t="s">
        <v>23</v>
      </c>
      <c r="G805" t="s">
        <v>12</v>
      </c>
      <c r="H805" t="s">
        <v>13</v>
      </c>
      <c r="I805">
        <v>2</v>
      </c>
      <c r="J805" t="s">
        <v>20</v>
      </c>
      <c r="K805" t="s">
        <v>42</v>
      </c>
      <c r="L805">
        <v>28</v>
      </c>
      <c r="M805" t="str">
        <f>IF(L805&gt;=55,"old",IF(L805&gt;=31,"Middle Age",IF(L805&lt;31,"Adolescent","invalid")))</f>
        <v>Adolescent</v>
      </c>
      <c r="N805" t="s">
        <v>13</v>
      </c>
    </row>
    <row r="806" spans="1:14" x14ac:dyDescent="0.3">
      <c r="A806">
        <v>13154</v>
      </c>
      <c r="B806" t="s">
        <v>27</v>
      </c>
      <c r="C806" t="s">
        <v>30</v>
      </c>
      <c r="D806" s="2">
        <v>40000</v>
      </c>
      <c r="E806">
        <v>0</v>
      </c>
      <c r="F806" t="s">
        <v>23</v>
      </c>
      <c r="G806" t="s">
        <v>12</v>
      </c>
      <c r="H806" t="s">
        <v>15</v>
      </c>
      <c r="I806">
        <v>2</v>
      </c>
      <c r="J806" t="s">
        <v>14</v>
      </c>
      <c r="K806" t="s">
        <v>55</v>
      </c>
      <c r="L806">
        <v>27</v>
      </c>
      <c r="M806" t="str">
        <f>IF(L806&gt;=55,"old",IF(L806&gt;=31,"Middle Age",IF(L806&lt;31,"Adolescent","invalid")))</f>
        <v>Adolescent</v>
      </c>
      <c r="N806" t="s">
        <v>13</v>
      </c>
    </row>
    <row r="807" spans="1:14" x14ac:dyDescent="0.3">
      <c r="A807">
        <v>26778</v>
      </c>
      <c r="B807" t="s">
        <v>28</v>
      </c>
      <c r="C807" t="s">
        <v>29</v>
      </c>
      <c r="D807" s="2">
        <v>40000</v>
      </c>
      <c r="E807">
        <v>0</v>
      </c>
      <c r="F807" t="s">
        <v>23</v>
      </c>
      <c r="G807" t="s">
        <v>12</v>
      </c>
      <c r="H807" t="s">
        <v>13</v>
      </c>
      <c r="I807">
        <v>2</v>
      </c>
      <c r="J807" t="s">
        <v>20</v>
      </c>
      <c r="K807" t="s">
        <v>55</v>
      </c>
      <c r="L807">
        <v>31</v>
      </c>
      <c r="M807" t="str">
        <f>IF(L807&gt;=55,"old",IF(L807&gt;=31,"Middle Age",IF(L807&lt;31,"Adolescent","invalid")))</f>
        <v>Middle Age</v>
      </c>
      <c r="N807" t="s">
        <v>15</v>
      </c>
    </row>
    <row r="808" spans="1:14" x14ac:dyDescent="0.3">
      <c r="A808">
        <v>23248</v>
      </c>
      <c r="B808" t="s">
        <v>27</v>
      </c>
      <c r="C808" t="s">
        <v>29</v>
      </c>
      <c r="D808" s="2">
        <v>10000</v>
      </c>
      <c r="E808">
        <v>2</v>
      </c>
      <c r="F808" t="s">
        <v>23</v>
      </c>
      <c r="G808" t="s">
        <v>21</v>
      </c>
      <c r="H808" t="s">
        <v>13</v>
      </c>
      <c r="I808">
        <v>2</v>
      </c>
      <c r="J808" t="s">
        <v>22</v>
      </c>
      <c r="K808" t="s">
        <v>47</v>
      </c>
      <c r="L808">
        <v>53</v>
      </c>
      <c r="M808" t="str">
        <f>IF(L808&gt;=55,"old",IF(L808&gt;=31,"Middle Age",IF(L808&lt;31,"Adolescent","invalid")))</f>
        <v>Middle Age</v>
      </c>
      <c r="N808" t="s">
        <v>15</v>
      </c>
    </row>
    <row r="809" spans="1:14" x14ac:dyDescent="0.3">
      <c r="A809">
        <v>21417</v>
      </c>
      <c r="B809" t="s">
        <v>28</v>
      </c>
      <c r="C809" t="s">
        <v>29</v>
      </c>
      <c r="D809" s="2">
        <v>60000</v>
      </c>
      <c r="E809">
        <v>0</v>
      </c>
      <c r="F809" t="s">
        <v>16</v>
      </c>
      <c r="G809" t="s">
        <v>18</v>
      </c>
      <c r="H809" t="s">
        <v>15</v>
      </c>
      <c r="I809">
        <v>2</v>
      </c>
      <c r="J809" t="s">
        <v>22</v>
      </c>
      <c r="K809" t="s">
        <v>47</v>
      </c>
      <c r="L809">
        <v>32</v>
      </c>
      <c r="M809" t="str">
        <f>IF(L809&gt;=55,"old",IF(L809&gt;=31,"Middle Age",IF(L809&lt;31,"Adolescent","invalid")))</f>
        <v>Middle Age</v>
      </c>
      <c r="N809" t="s">
        <v>13</v>
      </c>
    </row>
    <row r="810" spans="1:14" x14ac:dyDescent="0.3">
      <c r="A810">
        <v>17668</v>
      </c>
      <c r="B810" t="s">
        <v>28</v>
      </c>
      <c r="C810" t="s">
        <v>30</v>
      </c>
      <c r="D810" s="2">
        <v>30000</v>
      </c>
      <c r="E810">
        <v>2</v>
      </c>
      <c r="F810" t="s">
        <v>23</v>
      </c>
      <c r="G810" t="s">
        <v>12</v>
      </c>
      <c r="H810" t="s">
        <v>13</v>
      </c>
      <c r="I810">
        <v>2</v>
      </c>
      <c r="J810" t="s">
        <v>22</v>
      </c>
      <c r="K810" t="s">
        <v>46</v>
      </c>
      <c r="L810">
        <v>50</v>
      </c>
      <c r="M810" t="str">
        <f>IF(L810&gt;=55,"old",IF(L810&gt;=31,"Middle Age",IF(L810&lt;31,"Adolescent","invalid")))</f>
        <v>Middle Age</v>
      </c>
      <c r="N810" t="s">
        <v>13</v>
      </c>
    </row>
    <row r="811" spans="1:14" x14ac:dyDescent="0.3">
      <c r="A811">
        <v>27994</v>
      </c>
      <c r="B811" t="s">
        <v>27</v>
      </c>
      <c r="C811" t="s">
        <v>29</v>
      </c>
      <c r="D811" s="2">
        <v>40000</v>
      </c>
      <c r="E811">
        <v>4</v>
      </c>
      <c r="F811" t="s">
        <v>23</v>
      </c>
      <c r="G811" t="s">
        <v>18</v>
      </c>
      <c r="H811" t="s">
        <v>13</v>
      </c>
      <c r="I811">
        <v>2</v>
      </c>
      <c r="J811" t="s">
        <v>20</v>
      </c>
      <c r="K811" t="s">
        <v>46</v>
      </c>
      <c r="L811">
        <v>69</v>
      </c>
      <c r="M811" t="str">
        <f>IF(L811&gt;=55,"old",IF(L811&gt;=31,"Middle Age",IF(L811&lt;31,"Adolescent","invalid")))</f>
        <v>old</v>
      </c>
      <c r="N811" t="s">
        <v>15</v>
      </c>
    </row>
    <row r="812" spans="1:14" x14ac:dyDescent="0.3">
      <c r="A812">
        <v>20376</v>
      </c>
      <c r="B812" t="s">
        <v>28</v>
      </c>
      <c r="C812" t="s">
        <v>29</v>
      </c>
      <c r="D812" s="2">
        <v>70000</v>
      </c>
      <c r="E812">
        <v>3</v>
      </c>
      <c r="F812" t="s">
        <v>26</v>
      </c>
      <c r="G812" t="s">
        <v>24</v>
      </c>
      <c r="H812" t="s">
        <v>13</v>
      </c>
      <c r="I812">
        <v>2</v>
      </c>
      <c r="J812" t="s">
        <v>20</v>
      </c>
      <c r="K812" t="s">
        <v>50</v>
      </c>
      <c r="L812">
        <v>52</v>
      </c>
      <c r="M812" t="str">
        <f>IF(L812&gt;=55,"old",IF(L812&gt;=31,"Middle Age",IF(L812&lt;31,"Adolescent","invalid")))</f>
        <v>Middle Age</v>
      </c>
      <c r="N812" t="s">
        <v>13</v>
      </c>
    </row>
    <row r="813" spans="1:14" x14ac:dyDescent="0.3">
      <c r="A813">
        <v>25954</v>
      </c>
      <c r="B813" t="s">
        <v>27</v>
      </c>
      <c r="C813" t="s">
        <v>30</v>
      </c>
      <c r="D813" s="2">
        <v>60000</v>
      </c>
      <c r="E813">
        <v>0</v>
      </c>
      <c r="F813" t="s">
        <v>16</v>
      </c>
      <c r="G813" t="s">
        <v>12</v>
      </c>
      <c r="H813" t="s">
        <v>15</v>
      </c>
      <c r="I813">
        <v>2</v>
      </c>
      <c r="J813" t="s">
        <v>22</v>
      </c>
      <c r="K813" t="s">
        <v>50</v>
      </c>
      <c r="L813">
        <v>31</v>
      </c>
      <c r="M813" t="str">
        <f>IF(L813&gt;=55,"old",IF(L813&gt;=31,"Middle Age",IF(L813&lt;31,"Adolescent","invalid")))</f>
        <v>Middle Age</v>
      </c>
      <c r="N813" t="s">
        <v>15</v>
      </c>
    </row>
    <row r="814" spans="1:14" x14ac:dyDescent="0.3">
      <c r="A814">
        <v>15749</v>
      </c>
      <c r="B814" t="s">
        <v>28</v>
      </c>
      <c r="C814" t="s">
        <v>29</v>
      </c>
      <c r="D814" s="2">
        <v>70000</v>
      </c>
      <c r="E814">
        <v>4</v>
      </c>
      <c r="F814" t="s">
        <v>11</v>
      </c>
      <c r="G814" t="s">
        <v>24</v>
      </c>
      <c r="H814" t="s">
        <v>13</v>
      </c>
      <c r="I814">
        <v>2</v>
      </c>
      <c r="J814" t="s">
        <v>38</v>
      </c>
      <c r="K814" t="s">
        <v>49</v>
      </c>
      <c r="L814">
        <v>61</v>
      </c>
      <c r="M814" t="str">
        <f>IF(L814&gt;=55,"old",IF(L814&gt;=31,"Middle Age",IF(L814&lt;31,"Adolescent","invalid")))</f>
        <v>old</v>
      </c>
      <c r="N814" t="s">
        <v>15</v>
      </c>
    </row>
    <row r="815" spans="1:14" x14ac:dyDescent="0.3">
      <c r="A815">
        <v>25899</v>
      </c>
      <c r="B815" t="s">
        <v>27</v>
      </c>
      <c r="C815" t="s">
        <v>29</v>
      </c>
      <c r="D815" s="2">
        <v>70000</v>
      </c>
      <c r="E815">
        <v>2</v>
      </c>
      <c r="F815" t="s">
        <v>23</v>
      </c>
      <c r="G815" t="s">
        <v>18</v>
      </c>
      <c r="H815" t="s">
        <v>13</v>
      </c>
      <c r="I815">
        <v>2</v>
      </c>
      <c r="J815" t="s">
        <v>38</v>
      </c>
      <c r="K815" t="s">
        <v>49</v>
      </c>
      <c r="L815">
        <v>53</v>
      </c>
      <c r="M815" t="str">
        <f>IF(L815&gt;=55,"old",IF(L815&gt;=31,"Middle Age",IF(L815&lt;31,"Adolescent","invalid")))</f>
        <v>Middle Age</v>
      </c>
      <c r="N815" t="s">
        <v>15</v>
      </c>
    </row>
    <row r="816" spans="1:14" x14ac:dyDescent="0.3">
      <c r="A816">
        <v>13351</v>
      </c>
      <c r="B816" t="s">
        <v>28</v>
      </c>
      <c r="C816" t="s">
        <v>29</v>
      </c>
      <c r="D816" s="2">
        <v>70000</v>
      </c>
      <c r="E816">
        <v>4</v>
      </c>
      <c r="F816" t="s">
        <v>11</v>
      </c>
      <c r="G816" t="s">
        <v>24</v>
      </c>
      <c r="H816" t="s">
        <v>13</v>
      </c>
      <c r="I816">
        <v>2</v>
      </c>
      <c r="J816" t="s">
        <v>22</v>
      </c>
      <c r="K816" t="s">
        <v>49</v>
      </c>
      <c r="L816">
        <v>62</v>
      </c>
      <c r="M816" t="str">
        <f>IF(L816&gt;=55,"old",IF(L816&gt;=31,"Middle Age",IF(L816&lt;31,"Adolescent","invalid")))</f>
        <v>old</v>
      </c>
      <c r="N816" t="s">
        <v>13</v>
      </c>
    </row>
    <row r="817" spans="1:14" x14ac:dyDescent="0.3">
      <c r="A817">
        <v>23333</v>
      </c>
      <c r="B817" t="s">
        <v>27</v>
      </c>
      <c r="C817" t="s">
        <v>30</v>
      </c>
      <c r="D817" s="2">
        <v>40000</v>
      </c>
      <c r="E817">
        <v>0</v>
      </c>
      <c r="F817" t="s">
        <v>16</v>
      </c>
      <c r="G817" t="s">
        <v>12</v>
      </c>
      <c r="H817" t="s">
        <v>15</v>
      </c>
      <c r="I817">
        <v>2</v>
      </c>
      <c r="J817" t="s">
        <v>22</v>
      </c>
      <c r="K817" t="s">
        <v>49</v>
      </c>
      <c r="L817">
        <v>30</v>
      </c>
      <c r="M817" t="str">
        <f>IF(L817&gt;=55,"old",IF(L817&gt;=31,"Middle Age",IF(L817&lt;31,"Adolescent","invalid")))</f>
        <v>Adolescent</v>
      </c>
      <c r="N817" t="s">
        <v>15</v>
      </c>
    </row>
    <row r="818" spans="1:14" x14ac:dyDescent="0.3">
      <c r="A818">
        <v>21660</v>
      </c>
      <c r="B818" t="s">
        <v>27</v>
      </c>
      <c r="C818" t="s">
        <v>29</v>
      </c>
      <c r="D818" s="2">
        <v>60000</v>
      </c>
      <c r="E818">
        <v>3</v>
      </c>
      <c r="F818" t="s">
        <v>26</v>
      </c>
      <c r="G818" t="s">
        <v>18</v>
      </c>
      <c r="H818" t="s">
        <v>13</v>
      </c>
      <c r="I818">
        <v>0</v>
      </c>
      <c r="J818" t="s">
        <v>19</v>
      </c>
      <c r="K818" t="s">
        <v>58</v>
      </c>
      <c r="L818">
        <v>43</v>
      </c>
      <c r="M818" t="str">
        <f>IF(L818&gt;=55,"old",IF(L818&gt;=31,"Middle Age",IF(L818&lt;31,"Adolescent","invalid")))</f>
        <v>Middle Age</v>
      </c>
      <c r="N818" t="s">
        <v>13</v>
      </c>
    </row>
    <row r="819" spans="1:14" x14ac:dyDescent="0.3">
      <c r="A819">
        <v>17012</v>
      </c>
      <c r="B819" t="s">
        <v>27</v>
      </c>
      <c r="C819" t="s">
        <v>29</v>
      </c>
      <c r="D819" s="2">
        <v>60000</v>
      </c>
      <c r="E819">
        <v>3</v>
      </c>
      <c r="F819" t="s">
        <v>26</v>
      </c>
      <c r="G819" t="s">
        <v>18</v>
      </c>
      <c r="H819" t="s">
        <v>13</v>
      </c>
      <c r="I819">
        <v>0</v>
      </c>
      <c r="J819" t="s">
        <v>19</v>
      </c>
      <c r="K819" t="s">
        <v>58</v>
      </c>
      <c r="L819">
        <v>42</v>
      </c>
      <c r="M819" t="str">
        <f>IF(L819&gt;=55,"old",IF(L819&gt;=31,"Middle Age",IF(L819&lt;31,"Adolescent","invalid")))</f>
        <v>Middle Age</v>
      </c>
      <c r="N819" t="s">
        <v>13</v>
      </c>
    </row>
    <row r="820" spans="1:14" x14ac:dyDescent="0.3">
      <c r="A820">
        <v>24514</v>
      </c>
      <c r="B820" t="s">
        <v>27</v>
      </c>
      <c r="C820" t="s">
        <v>30</v>
      </c>
      <c r="D820" s="2">
        <v>40000</v>
      </c>
      <c r="E820">
        <v>0</v>
      </c>
      <c r="F820" t="s">
        <v>16</v>
      </c>
      <c r="G820" t="s">
        <v>12</v>
      </c>
      <c r="H820" t="s">
        <v>13</v>
      </c>
      <c r="I820">
        <v>1</v>
      </c>
      <c r="J820" t="s">
        <v>20</v>
      </c>
      <c r="K820" t="s">
        <v>49</v>
      </c>
      <c r="L820">
        <v>30</v>
      </c>
      <c r="M820" t="str">
        <f>IF(L820&gt;=55,"old",IF(L820&gt;=31,"Middle Age",IF(L820&lt;31,"Adolescent","invalid")))</f>
        <v>Adolescent</v>
      </c>
      <c r="N820" t="s">
        <v>15</v>
      </c>
    </row>
    <row r="821" spans="1:14" x14ac:dyDescent="0.3">
      <c r="A821">
        <v>27505</v>
      </c>
      <c r="B821" t="s">
        <v>28</v>
      </c>
      <c r="C821" t="s">
        <v>29</v>
      </c>
      <c r="D821" s="2">
        <v>40000</v>
      </c>
      <c r="E821">
        <v>0</v>
      </c>
      <c r="F821" t="s">
        <v>23</v>
      </c>
      <c r="G821" t="s">
        <v>12</v>
      </c>
      <c r="H821" t="s">
        <v>13</v>
      </c>
      <c r="I821">
        <v>2</v>
      </c>
      <c r="J821" t="s">
        <v>20</v>
      </c>
      <c r="K821" t="s">
        <v>49</v>
      </c>
      <c r="L821">
        <v>30</v>
      </c>
      <c r="M821" t="str">
        <f>IF(L821&gt;=55,"old",IF(L821&gt;=31,"Middle Age",IF(L821&lt;31,"Adolescent","invalid")))</f>
        <v>Adolescent</v>
      </c>
      <c r="N821" t="s">
        <v>15</v>
      </c>
    </row>
    <row r="822" spans="1:14" x14ac:dyDescent="0.3">
      <c r="A822">
        <v>29243</v>
      </c>
      <c r="B822" t="s">
        <v>28</v>
      </c>
      <c r="C822" t="s">
        <v>30</v>
      </c>
      <c r="D822" s="2">
        <v>110000</v>
      </c>
      <c r="E822">
        <v>1</v>
      </c>
      <c r="F822" t="s">
        <v>11</v>
      </c>
      <c r="G822" t="s">
        <v>24</v>
      </c>
      <c r="H822" t="s">
        <v>13</v>
      </c>
      <c r="I822">
        <v>1</v>
      </c>
      <c r="J822" t="s">
        <v>20</v>
      </c>
      <c r="K822" t="s">
        <v>51</v>
      </c>
      <c r="L822">
        <v>43</v>
      </c>
      <c r="M822" t="str">
        <f>IF(L822&gt;=55,"old",IF(L822&gt;=31,"Middle Age",IF(L822&lt;31,"Adolescent","invalid")))</f>
        <v>Middle Age</v>
      </c>
      <c r="N822" t="s">
        <v>15</v>
      </c>
    </row>
    <row r="823" spans="1:14" x14ac:dyDescent="0.3">
      <c r="A823">
        <v>26582</v>
      </c>
      <c r="B823" t="s">
        <v>27</v>
      </c>
      <c r="C823" t="s">
        <v>30</v>
      </c>
      <c r="D823" s="2">
        <v>60000</v>
      </c>
      <c r="E823">
        <v>0</v>
      </c>
      <c r="F823" t="s">
        <v>16</v>
      </c>
      <c r="G823" t="s">
        <v>12</v>
      </c>
      <c r="H823" t="s">
        <v>13</v>
      </c>
      <c r="I823">
        <v>2</v>
      </c>
      <c r="J823" t="s">
        <v>20</v>
      </c>
      <c r="K823" t="s">
        <v>51</v>
      </c>
      <c r="L823">
        <v>33</v>
      </c>
      <c r="M823" t="str">
        <f>IF(L823&gt;=55,"old",IF(L823&gt;=31,"Middle Age",IF(L823&lt;31,"Adolescent","invalid")))</f>
        <v>Middle Age</v>
      </c>
      <c r="N823" t="s">
        <v>13</v>
      </c>
    </row>
    <row r="824" spans="1:14" x14ac:dyDescent="0.3">
      <c r="A824">
        <v>14271</v>
      </c>
      <c r="B824" t="s">
        <v>27</v>
      </c>
      <c r="C824" t="s">
        <v>30</v>
      </c>
      <c r="D824" s="2">
        <v>30000</v>
      </c>
      <c r="E824">
        <v>0</v>
      </c>
      <c r="F824" t="s">
        <v>23</v>
      </c>
      <c r="G824" t="s">
        <v>12</v>
      </c>
      <c r="H824" t="s">
        <v>13</v>
      </c>
      <c r="I824">
        <v>2</v>
      </c>
      <c r="J824" t="s">
        <v>20</v>
      </c>
      <c r="K824" t="s">
        <v>43</v>
      </c>
      <c r="L824">
        <v>32</v>
      </c>
      <c r="M824" t="str">
        <f>IF(L824&gt;=55,"old",IF(L824&gt;=31,"Middle Age",IF(L824&lt;31,"Adolescent","invalid")))</f>
        <v>Middle Age</v>
      </c>
      <c r="N824" t="s">
        <v>15</v>
      </c>
    </row>
    <row r="825" spans="1:14" x14ac:dyDescent="0.3">
      <c r="A825">
        <v>23041</v>
      </c>
      <c r="B825" t="s">
        <v>28</v>
      </c>
      <c r="C825" t="s">
        <v>29</v>
      </c>
      <c r="D825" s="2">
        <v>70000</v>
      </c>
      <c r="E825">
        <v>4</v>
      </c>
      <c r="F825" t="s">
        <v>23</v>
      </c>
      <c r="G825" t="s">
        <v>18</v>
      </c>
      <c r="H825" t="s">
        <v>13</v>
      </c>
      <c r="I825">
        <v>0</v>
      </c>
      <c r="J825" t="s">
        <v>20</v>
      </c>
      <c r="K825" t="s">
        <v>43</v>
      </c>
      <c r="L825">
        <v>50</v>
      </c>
      <c r="M825" t="str">
        <f>IF(L825&gt;=55,"old",IF(L825&gt;=31,"Middle Age",IF(L825&lt;31,"Adolescent","invalid")))</f>
        <v>Middle Age</v>
      </c>
      <c r="N825" t="s">
        <v>13</v>
      </c>
    </row>
    <row r="826" spans="1:14" x14ac:dyDescent="0.3">
      <c r="A826">
        <v>29048</v>
      </c>
      <c r="B826" t="s">
        <v>28</v>
      </c>
      <c r="C826" t="s">
        <v>30</v>
      </c>
      <c r="D826" s="2">
        <v>110000</v>
      </c>
      <c r="E826">
        <v>2</v>
      </c>
      <c r="F826" t="s">
        <v>11</v>
      </c>
      <c r="G826" t="s">
        <v>24</v>
      </c>
      <c r="H826" t="s">
        <v>15</v>
      </c>
      <c r="I826">
        <v>3</v>
      </c>
      <c r="J826" t="s">
        <v>14</v>
      </c>
      <c r="K826" t="s">
        <v>43</v>
      </c>
      <c r="L826">
        <v>37</v>
      </c>
      <c r="M826" t="str">
        <f>IF(L826&gt;=55,"old",IF(L826&gt;=31,"Middle Age",IF(L826&lt;31,"Adolescent","invalid")))</f>
        <v>Middle Age</v>
      </c>
      <c r="N826" t="s">
        <v>13</v>
      </c>
    </row>
    <row r="827" spans="1:14" x14ac:dyDescent="0.3">
      <c r="A827">
        <v>24433</v>
      </c>
      <c r="B827" t="s">
        <v>27</v>
      </c>
      <c r="C827" t="s">
        <v>30</v>
      </c>
      <c r="D827" s="2">
        <v>70000</v>
      </c>
      <c r="E827">
        <v>3</v>
      </c>
      <c r="F827" t="s">
        <v>23</v>
      </c>
      <c r="G827" t="s">
        <v>18</v>
      </c>
      <c r="H827" t="s">
        <v>15</v>
      </c>
      <c r="I827">
        <v>1</v>
      </c>
      <c r="J827" t="s">
        <v>22</v>
      </c>
      <c r="K827" t="s">
        <v>43</v>
      </c>
      <c r="L827">
        <v>52</v>
      </c>
      <c r="M827" t="str">
        <f>IF(L827&gt;=55,"old",IF(L827&gt;=31,"Middle Age",IF(L827&lt;31,"Adolescent","invalid")))</f>
        <v>Middle Age</v>
      </c>
      <c r="N827" t="s">
        <v>13</v>
      </c>
    </row>
    <row r="828" spans="1:14" x14ac:dyDescent="0.3">
      <c r="A828">
        <v>15501</v>
      </c>
      <c r="B828" t="s">
        <v>27</v>
      </c>
      <c r="C828" t="s">
        <v>30</v>
      </c>
      <c r="D828" s="2">
        <v>70000</v>
      </c>
      <c r="E828">
        <v>4</v>
      </c>
      <c r="F828" t="s">
        <v>26</v>
      </c>
      <c r="G828" t="s">
        <v>18</v>
      </c>
      <c r="H828" t="s">
        <v>13</v>
      </c>
      <c r="I828">
        <v>0</v>
      </c>
      <c r="J828" t="s">
        <v>19</v>
      </c>
      <c r="K828" t="s">
        <v>42</v>
      </c>
      <c r="L828">
        <v>36</v>
      </c>
      <c r="M828" t="str">
        <f>IF(L828&gt;=55,"old",IF(L828&gt;=31,"Middle Age",IF(L828&lt;31,"Adolescent","invalid")))</f>
        <v>Middle Age</v>
      </c>
      <c r="N828" t="s">
        <v>13</v>
      </c>
    </row>
    <row r="829" spans="1:14" x14ac:dyDescent="0.3">
      <c r="A829">
        <v>13911</v>
      </c>
      <c r="B829" t="s">
        <v>28</v>
      </c>
      <c r="C829" t="s">
        <v>29</v>
      </c>
      <c r="D829" s="2">
        <v>80000</v>
      </c>
      <c r="E829">
        <v>3</v>
      </c>
      <c r="F829" t="s">
        <v>11</v>
      </c>
      <c r="G829" t="s">
        <v>12</v>
      </c>
      <c r="H829" t="s">
        <v>13</v>
      </c>
      <c r="I829">
        <v>2</v>
      </c>
      <c r="J829" t="s">
        <v>19</v>
      </c>
      <c r="K829" t="s">
        <v>42</v>
      </c>
      <c r="L829">
        <v>41</v>
      </c>
      <c r="M829" t="str">
        <f>IF(L829&gt;=55,"old",IF(L829&gt;=31,"Middle Age",IF(L829&lt;31,"Adolescent","invalid")))</f>
        <v>Middle Age</v>
      </c>
      <c r="N829" t="s">
        <v>13</v>
      </c>
    </row>
    <row r="830" spans="1:14" x14ac:dyDescent="0.3">
      <c r="A830">
        <v>20421</v>
      </c>
      <c r="B830" t="s">
        <v>28</v>
      </c>
      <c r="C830" t="s">
        <v>29</v>
      </c>
      <c r="D830" s="2">
        <v>40000</v>
      </c>
      <c r="E830">
        <v>0</v>
      </c>
      <c r="F830" t="s">
        <v>25</v>
      </c>
      <c r="G830" t="s">
        <v>17</v>
      </c>
      <c r="H830" t="s">
        <v>13</v>
      </c>
      <c r="I830">
        <v>2</v>
      </c>
      <c r="J830" t="s">
        <v>20</v>
      </c>
      <c r="K830" t="s">
        <v>42</v>
      </c>
      <c r="L830">
        <v>26</v>
      </c>
      <c r="M830" t="str">
        <f>IF(L830&gt;=55,"old",IF(L830&gt;=31,"Middle Age",IF(L830&lt;31,"Adolescent","invalid")))</f>
        <v>Adolescent</v>
      </c>
      <c r="N830" t="s">
        <v>15</v>
      </c>
    </row>
    <row r="831" spans="1:14" x14ac:dyDescent="0.3">
      <c r="A831">
        <v>16009</v>
      </c>
      <c r="B831" t="s">
        <v>28</v>
      </c>
      <c r="C831" t="s">
        <v>30</v>
      </c>
      <c r="D831" s="2">
        <v>170000</v>
      </c>
      <c r="E831">
        <v>1</v>
      </c>
      <c r="F831" t="s">
        <v>26</v>
      </c>
      <c r="G831" t="s">
        <v>24</v>
      </c>
      <c r="H831" t="s">
        <v>15</v>
      </c>
      <c r="I831">
        <v>4</v>
      </c>
      <c r="J831" t="s">
        <v>14</v>
      </c>
      <c r="K831" t="s">
        <v>42</v>
      </c>
      <c r="L831">
        <v>66</v>
      </c>
      <c r="M831" t="str">
        <f>IF(L831&gt;=55,"old",IF(L831&gt;=31,"Middle Age",IF(L831&lt;31,"Adolescent","invalid")))</f>
        <v>old</v>
      </c>
      <c r="N831" t="s">
        <v>15</v>
      </c>
    </row>
    <row r="832" spans="1:14" x14ac:dyDescent="0.3">
      <c r="A832">
        <v>18411</v>
      </c>
      <c r="B832" t="s">
        <v>27</v>
      </c>
      <c r="C832" t="s">
        <v>30</v>
      </c>
      <c r="D832" s="2">
        <v>60000</v>
      </c>
      <c r="E832">
        <v>2</v>
      </c>
      <c r="F832" t="s">
        <v>23</v>
      </c>
      <c r="G832" t="s">
        <v>18</v>
      </c>
      <c r="H832" t="s">
        <v>15</v>
      </c>
      <c r="I832">
        <v>2</v>
      </c>
      <c r="J832" t="s">
        <v>20</v>
      </c>
      <c r="K832" t="s">
        <v>42</v>
      </c>
      <c r="L832">
        <v>51</v>
      </c>
      <c r="M832" t="str">
        <f>IF(L832&gt;=55,"old",IF(L832&gt;=31,"Middle Age",IF(L832&lt;31,"Adolescent","invalid")))</f>
        <v>Middle Age</v>
      </c>
      <c r="N832" t="s">
        <v>15</v>
      </c>
    </row>
    <row r="833" spans="1:14" x14ac:dyDescent="0.3">
      <c r="A833">
        <v>19163</v>
      </c>
      <c r="B833" t="s">
        <v>27</v>
      </c>
      <c r="C833" t="s">
        <v>29</v>
      </c>
      <c r="D833" s="2">
        <v>70000</v>
      </c>
      <c r="E833">
        <v>4</v>
      </c>
      <c r="F833" t="s">
        <v>11</v>
      </c>
      <c r="G833" t="s">
        <v>18</v>
      </c>
      <c r="H833" t="s">
        <v>13</v>
      </c>
      <c r="I833">
        <v>2</v>
      </c>
      <c r="J833" t="s">
        <v>14</v>
      </c>
      <c r="K833" t="s">
        <v>42</v>
      </c>
      <c r="L833">
        <v>43</v>
      </c>
      <c r="M833" t="str">
        <f>IF(L833&gt;=55,"old",IF(L833&gt;=31,"Middle Age",IF(L833&lt;31,"Adolescent","invalid")))</f>
        <v>Middle Age</v>
      </c>
      <c r="N833" t="s">
        <v>13</v>
      </c>
    </row>
    <row r="834" spans="1:14" x14ac:dyDescent="0.3">
      <c r="A834">
        <v>18572</v>
      </c>
      <c r="B834" t="s">
        <v>27</v>
      </c>
      <c r="C834" t="s">
        <v>29</v>
      </c>
      <c r="D834" s="2">
        <v>60000</v>
      </c>
      <c r="E834">
        <v>0</v>
      </c>
      <c r="F834" t="s">
        <v>26</v>
      </c>
      <c r="G834" t="s">
        <v>18</v>
      </c>
      <c r="H834" t="s">
        <v>13</v>
      </c>
      <c r="I834">
        <v>0</v>
      </c>
      <c r="J834" t="s">
        <v>14</v>
      </c>
      <c r="K834" t="s">
        <v>42</v>
      </c>
      <c r="L834">
        <v>39</v>
      </c>
      <c r="M834" t="str">
        <f>IF(L834&gt;=55,"old",IF(L834&gt;=31,"Middle Age",IF(L834&lt;31,"Adolescent","invalid")))</f>
        <v>Middle Age</v>
      </c>
      <c r="N834" t="s">
        <v>15</v>
      </c>
    </row>
    <row r="835" spans="1:14" x14ac:dyDescent="0.3">
      <c r="A835">
        <v>27540</v>
      </c>
      <c r="B835" t="s">
        <v>28</v>
      </c>
      <c r="C835" t="s">
        <v>29</v>
      </c>
      <c r="D835" s="2">
        <v>70000</v>
      </c>
      <c r="E835">
        <v>0</v>
      </c>
      <c r="F835" t="s">
        <v>11</v>
      </c>
      <c r="G835" t="s">
        <v>18</v>
      </c>
      <c r="H835" t="s">
        <v>15</v>
      </c>
      <c r="I835">
        <v>1</v>
      </c>
      <c r="J835" t="s">
        <v>14</v>
      </c>
      <c r="K835" t="s">
        <v>42</v>
      </c>
      <c r="L835">
        <v>37</v>
      </c>
      <c r="M835" t="str">
        <f>IF(L835&gt;=55,"old",IF(L835&gt;=31,"Middle Age",IF(L835&lt;31,"Adolescent","invalid")))</f>
        <v>Middle Age</v>
      </c>
      <c r="N835" t="s">
        <v>13</v>
      </c>
    </row>
    <row r="836" spans="1:14" x14ac:dyDescent="0.3">
      <c r="A836">
        <v>19889</v>
      </c>
      <c r="B836" t="s">
        <v>28</v>
      </c>
      <c r="C836" t="s">
        <v>29</v>
      </c>
      <c r="D836" s="2">
        <v>70000</v>
      </c>
      <c r="E836">
        <v>2</v>
      </c>
      <c r="F836" t="s">
        <v>25</v>
      </c>
      <c r="G836" t="s">
        <v>12</v>
      </c>
      <c r="H836" t="s">
        <v>15</v>
      </c>
      <c r="I836">
        <v>2</v>
      </c>
      <c r="J836" t="s">
        <v>19</v>
      </c>
      <c r="K836" t="s">
        <v>42</v>
      </c>
      <c r="L836">
        <v>54</v>
      </c>
      <c r="M836" t="str">
        <f>IF(L836&gt;=55,"old",IF(L836&gt;=31,"Middle Age",IF(L836&lt;31,"Adolescent","invalid")))</f>
        <v>Middle Age</v>
      </c>
      <c r="N836" t="s">
        <v>13</v>
      </c>
    </row>
    <row r="837" spans="1:14" x14ac:dyDescent="0.3">
      <c r="A837">
        <v>12922</v>
      </c>
      <c r="B837" t="s">
        <v>28</v>
      </c>
      <c r="C837" t="s">
        <v>29</v>
      </c>
      <c r="D837" s="2">
        <v>60000</v>
      </c>
      <c r="E837">
        <v>3</v>
      </c>
      <c r="F837" t="s">
        <v>11</v>
      </c>
      <c r="G837" t="s">
        <v>12</v>
      </c>
      <c r="H837" t="s">
        <v>13</v>
      </c>
      <c r="I837">
        <v>0</v>
      </c>
      <c r="J837" t="s">
        <v>19</v>
      </c>
      <c r="K837" t="s">
        <v>42</v>
      </c>
      <c r="L837">
        <v>40</v>
      </c>
      <c r="M837" t="str">
        <f>IF(L837&gt;=55,"old",IF(L837&gt;=31,"Middle Age",IF(L837&lt;31,"Adolescent","invalid")))</f>
        <v>Middle Age</v>
      </c>
      <c r="N837" t="s">
        <v>13</v>
      </c>
    </row>
    <row r="838" spans="1:14" x14ac:dyDescent="0.3">
      <c r="A838">
        <v>18891</v>
      </c>
      <c r="B838" t="s">
        <v>27</v>
      </c>
      <c r="C838" t="s">
        <v>29</v>
      </c>
      <c r="D838" s="2">
        <v>40000</v>
      </c>
      <c r="E838">
        <v>0</v>
      </c>
      <c r="F838" t="s">
        <v>16</v>
      </c>
      <c r="G838" t="s">
        <v>12</v>
      </c>
      <c r="H838" t="s">
        <v>13</v>
      </c>
      <c r="I838">
        <v>2</v>
      </c>
      <c r="J838" t="s">
        <v>20</v>
      </c>
      <c r="K838" t="s">
        <v>43</v>
      </c>
      <c r="L838">
        <v>28</v>
      </c>
      <c r="M838" t="str">
        <f>IF(L838&gt;=55,"old",IF(L838&gt;=31,"Middle Age",IF(L838&lt;31,"Adolescent","invalid")))</f>
        <v>Adolescent</v>
      </c>
      <c r="N838" t="s">
        <v>15</v>
      </c>
    </row>
    <row r="839" spans="1:14" x14ac:dyDescent="0.3">
      <c r="A839">
        <v>16773</v>
      </c>
      <c r="B839" t="s">
        <v>27</v>
      </c>
      <c r="C839" t="s">
        <v>30</v>
      </c>
      <c r="D839" s="2">
        <v>60000</v>
      </c>
      <c r="E839">
        <v>1</v>
      </c>
      <c r="F839" t="s">
        <v>26</v>
      </c>
      <c r="G839" t="s">
        <v>12</v>
      </c>
      <c r="H839" t="s">
        <v>13</v>
      </c>
      <c r="I839">
        <v>0</v>
      </c>
      <c r="J839" t="s">
        <v>14</v>
      </c>
      <c r="K839" t="s">
        <v>43</v>
      </c>
      <c r="L839">
        <v>33</v>
      </c>
      <c r="M839" t="str">
        <f>IF(L839&gt;=55,"old",IF(L839&gt;=31,"Middle Age",IF(L839&lt;31,"Adolescent","invalid")))</f>
        <v>Middle Age</v>
      </c>
      <c r="N839" t="s">
        <v>15</v>
      </c>
    </row>
    <row r="840" spans="1:14" x14ac:dyDescent="0.3">
      <c r="A840">
        <v>19143</v>
      </c>
      <c r="B840" t="s">
        <v>28</v>
      </c>
      <c r="C840" t="s">
        <v>29</v>
      </c>
      <c r="D840" s="2">
        <v>80000</v>
      </c>
      <c r="E840">
        <v>3</v>
      </c>
      <c r="F840" t="s">
        <v>11</v>
      </c>
      <c r="G840" t="s">
        <v>12</v>
      </c>
      <c r="H840" t="s">
        <v>13</v>
      </c>
      <c r="I840">
        <v>2</v>
      </c>
      <c r="J840" t="s">
        <v>19</v>
      </c>
      <c r="K840" t="s">
        <v>43</v>
      </c>
      <c r="L840">
        <v>41</v>
      </c>
      <c r="M840" t="str">
        <f>IF(L840&gt;=55,"old",IF(L840&gt;=31,"Middle Age",IF(L840&lt;31,"Adolescent","invalid")))</f>
        <v>Middle Age</v>
      </c>
      <c r="N840" t="s">
        <v>13</v>
      </c>
    </row>
    <row r="841" spans="1:14" x14ac:dyDescent="0.3">
      <c r="A841">
        <v>23882</v>
      </c>
      <c r="B841" t="s">
        <v>28</v>
      </c>
      <c r="C841" t="s">
        <v>29</v>
      </c>
      <c r="D841" s="2">
        <v>80000</v>
      </c>
      <c r="E841">
        <v>3</v>
      </c>
      <c r="F841" t="s">
        <v>26</v>
      </c>
      <c r="G841" t="s">
        <v>18</v>
      </c>
      <c r="H841" t="s">
        <v>13</v>
      </c>
      <c r="I841">
        <v>0</v>
      </c>
      <c r="J841" t="s">
        <v>14</v>
      </c>
      <c r="K841" t="s">
        <v>43</v>
      </c>
      <c r="L841">
        <v>37</v>
      </c>
      <c r="M841" t="str">
        <f>IF(L841&gt;=55,"old",IF(L841&gt;=31,"Middle Age",IF(L841&lt;31,"Adolescent","invalid")))</f>
        <v>Middle Age</v>
      </c>
      <c r="N841" t="s">
        <v>13</v>
      </c>
    </row>
    <row r="842" spans="1:14" x14ac:dyDescent="0.3">
      <c r="A842">
        <v>11233</v>
      </c>
      <c r="B842" t="s">
        <v>27</v>
      </c>
      <c r="C842" t="s">
        <v>30</v>
      </c>
      <c r="D842" s="2">
        <v>70000</v>
      </c>
      <c r="E842">
        <v>4</v>
      </c>
      <c r="F842" t="s">
        <v>16</v>
      </c>
      <c r="G842" t="s">
        <v>18</v>
      </c>
      <c r="H842" t="s">
        <v>13</v>
      </c>
      <c r="I842">
        <v>2</v>
      </c>
      <c r="J842" t="s">
        <v>38</v>
      </c>
      <c r="K842" t="s">
        <v>57</v>
      </c>
      <c r="L842">
        <v>53</v>
      </c>
      <c r="M842" t="str">
        <f>IF(L842&gt;=55,"old",IF(L842&gt;=31,"Middle Age",IF(L842&lt;31,"Adolescent","invalid")))</f>
        <v>Middle Age</v>
      </c>
      <c r="N842" t="s">
        <v>15</v>
      </c>
    </row>
    <row r="843" spans="1:14" x14ac:dyDescent="0.3">
      <c r="A843">
        <v>12056</v>
      </c>
      <c r="B843" t="s">
        <v>27</v>
      </c>
      <c r="C843" t="s">
        <v>30</v>
      </c>
      <c r="D843" s="2">
        <v>120000</v>
      </c>
      <c r="E843">
        <v>2</v>
      </c>
      <c r="F843" t="s">
        <v>26</v>
      </c>
      <c r="G843" t="s">
        <v>24</v>
      </c>
      <c r="H843" t="s">
        <v>13</v>
      </c>
      <c r="I843">
        <v>3</v>
      </c>
      <c r="J843" t="s">
        <v>20</v>
      </c>
      <c r="K843" t="s">
        <v>57</v>
      </c>
      <c r="L843">
        <v>64</v>
      </c>
      <c r="M843" t="str">
        <f>IF(L843&gt;=55,"old",IF(L843&gt;=31,"Middle Age",IF(L843&lt;31,"Adolescent","invalid")))</f>
        <v>old</v>
      </c>
      <c r="N843" t="s">
        <v>15</v>
      </c>
    </row>
    <row r="844" spans="1:14" x14ac:dyDescent="0.3">
      <c r="A844">
        <v>15555</v>
      </c>
      <c r="B844" t="s">
        <v>27</v>
      </c>
      <c r="C844" t="s">
        <v>29</v>
      </c>
      <c r="D844" s="2">
        <v>60000</v>
      </c>
      <c r="E844">
        <v>1</v>
      </c>
      <c r="F844" t="s">
        <v>16</v>
      </c>
      <c r="G844" t="s">
        <v>12</v>
      </c>
      <c r="H844" t="s">
        <v>13</v>
      </c>
      <c r="I844">
        <v>1</v>
      </c>
      <c r="J844" t="s">
        <v>19</v>
      </c>
      <c r="K844" t="s">
        <v>58</v>
      </c>
      <c r="L844">
        <v>45</v>
      </c>
      <c r="M844" t="str">
        <f>IF(L844&gt;=55,"old",IF(L844&gt;=31,"Middle Age",IF(L844&lt;31,"Adolescent","invalid")))</f>
        <v>Middle Age</v>
      </c>
      <c r="N844" t="s">
        <v>13</v>
      </c>
    </row>
    <row r="845" spans="1:14" x14ac:dyDescent="0.3">
      <c r="A845">
        <v>18423</v>
      </c>
      <c r="B845" t="s">
        <v>28</v>
      </c>
      <c r="C845" t="s">
        <v>30</v>
      </c>
      <c r="D845" s="2">
        <v>80000</v>
      </c>
      <c r="E845">
        <v>2</v>
      </c>
      <c r="F845" t="s">
        <v>25</v>
      </c>
      <c r="G845" t="s">
        <v>12</v>
      </c>
      <c r="H845" t="s">
        <v>15</v>
      </c>
      <c r="I845">
        <v>2</v>
      </c>
      <c r="J845" t="s">
        <v>22</v>
      </c>
      <c r="K845" t="s">
        <v>58</v>
      </c>
      <c r="L845">
        <v>52</v>
      </c>
      <c r="M845" t="str">
        <f>IF(L845&gt;=55,"old",IF(L845&gt;=31,"Middle Age",IF(L845&lt;31,"Adolescent","invalid")))</f>
        <v>Middle Age</v>
      </c>
      <c r="N845" t="s">
        <v>15</v>
      </c>
    </row>
    <row r="846" spans="1:14" x14ac:dyDescent="0.3">
      <c r="A846">
        <v>22743</v>
      </c>
      <c r="B846" t="s">
        <v>27</v>
      </c>
      <c r="C846" t="s">
        <v>29</v>
      </c>
      <c r="D846" s="2">
        <v>40000</v>
      </c>
      <c r="E846">
        <v>5</v>
      </c>
      <c r="F846" t="s">
        <v>23</v>
      </c>
      <c r="G846" t="s">
        <v>18</v>
      </c>
      <c r="H846" t="s">
        <v>13</v>
      </c>
      <c r="I846">
        <v>2</v>
      </c>
      <c r="J846" t="s">
        <v>38</v>
      </c>
      <c r="K846" t="s">
        <v>49</v>
      </c>
      <c r="L846">
        <v>60</v>
      </c>
      <c r="M846" t="str">
        <f>IF(L846&gt;=55,"old",IF(L846&gt;=31,"Middle Age",IF(L846&lt;31,"Adolescent","invalid")))</f>
        <v>old</v>
      </c>
      <c r="N846" t="s">
        <v>15</v>
      </c>
    </row>
    <row r="847" spans="1:14" x14ac:dyDescent="0.3">
      <c r="A847">
        <v>25343</v>
      </c>
      <c r="B847" t="s">
        <v>28</v>
      </c>
      <c r="C847" t="s">
        <v>29</v>
      </c>
      <c r="D847" s="2">
        <v>20000</v>
      </c>
      <c r="E847">
        <v>3</v>
      </c>
      <c r="F847" t="s">
        <v>25</v>
      </c>
      <c r="G847" t="s">
        <v>17</v>
      </c>
      <c r="H847" t="s">
        <v>13</v>
      </c>
      <c r="I847">
        <v>2</v>
      </c>
      <c r="J847" t="s">
        <v>22</v>
      </c>
      <c r="K847" t="s">
        <v>49</v>
      </c>
      <c r="L847">
        <v>50</v>
      </c>
      <c r="M847" t="str">
        <f>IF(L847&gt;=55,"old",IF(L847&gt;=31,"Middle Age",IF(L847&lt;31,"Adolescent","invalid")))</f>
        <v>Middle Age</v>
      </c>
      <c r="N847" t="s">
        <v>15</v>
      </c>
    </row>
    <row r="848" spans="1:14" x14ac:dyDescent="0.3">
      <c r="A848">
        <v>13390</v>
      </c>
      <c r="B848" t="s">
        <v>27</v>
      </c>
      <c r="C848" t="s">
        <v>29</v>
      </c>
      <c r="D848" s="2">
        <v>70000</v>
      </c>
      <c r="E848">
        <v>4</v>
      </c>
      <c r="F848" t="s">
        <v>16</v>
      </c>
      <c r="G848" t="s">
        <v>18</v>
      </c>
      <c r="H848" t="s">
        <v>15</v>
      </c>
      <c r="I848">
        <v>1</v>
      </c>
      <c r="J848" t="s">
        <v>22</v>
      </c>
      <c r="K848" t="s">
        <v>49</v>
      </c>
      <c r="L848">
        <v>56</v>
      </c>
      <c r="M848" t="str">
        <f>IF(L848&gt;=55,"old",IF(L848&gt;=31,"Middle Age",IF(L848&lt;31,"Adolescent","invalid")))</f>
        <v>old</v>
      </c>
      <c r="N848" t="s">
        <v>15</v>
      </c>
    </row>
    <row r="849" spans="1:14" x14ac:dyDescent="0.3">
      <c r="A849">
        <v>17482</v>
      </c>
      <c r="B849" t="s">
        <v>28</v>
      </c>
      <c r="C849" t="s">
        <v>29</v>
      </c>
      <c r="D849" s="2">
        <v>40000</v>
      </c>
      <c r="E849">
        <v>0</v>
      </c>
      <c r="F849" t="s">
        <v>25</v>
      </c>
      <c r="G849" t="s">
        <v>17</v>
      </c>
      <c r="H849" t="s">
        <v>13</v>
      </c>
      <c r="I849">
        <v>2</v>
      </c>
      <c r="J849" t="s">
        <v>20</v>
      </c>
      <c r="K849" t="s">
        <v>49</v>
      </c>
      <c r="L849">
        <v>29</v>
      </c>
      <c r="M849" t="str">
        <f>IF(L849&gt;=55,"old",IF(L849&gt;=31,"Middle Age",IF(L849&lt;31,"Adolescent","invalid")))</f>
        <v>Adolescent</v>
      </c>
      <c r="N849" t="s">
        <v>15</v>
      </c>
    </row>
    <row r="850" spans="1:14" x14ac:dyDescent="0.3">
      <c r="A850">
        <v>13176</v>
      </c>
      <c r="B850" t="s">
        <v>28</v>
      </c>
      <c r="C850" t="s">
        <v>30</v>
      </c>
      <c r="D850" s="2">
        <v>130000</v>
      </c>
      <c r="E850">
        <v>0</v>
      </c>
      <c r="F850" t="s">
        <v>26</v>
      </c>
      <c r="G850" t="s">
        <v>24</v>
      </c>
      <c r="H850" t="s">
        <v>15</v>
      </c>
      <c r="I850">
        <v>2</v>
      </c>
      <c r="J850" t="s">
        <v>14</v>
      </c>
      <c r="K850" t="s">
        <v>56</v>
      </c>
      <c r="L850">
        <v>38</v>
      </c>
      <c r="M850" t="str">
        <f>IF(L850&gt;=55,"old",IF(L850&gt;=31,"Middle Age",IF(L850&lt;31,"Adolescent","invalid")))</f>
        <v>Middle Age</v>
      </c>
      <c r="N850" t="s">
        <v>13</v>
      </c>
    </row>
    <row r="851" spans="1:14" x14ac:dyDescent="0.3">
      <c r="A851">
        <v>20504</v>
      </c>
      <c r="B851" t="s">
        <v>27</v>
      </c>
      <c r="C851" t="s">
        <v>29</v>
      </c>
      <c r="D851" s="2">
        <v>40000</v>
      </c>
      <c r="E851">
        <v>5</v>
      </c>
      <c r="F851" t="s">
        <v>23</v>
      </c>
      <c r="G851" t="s">
        <v>18</v>
      </c>
      <c r="H851" t="s">
        <v>15</v>
      </c>
      <c r="I851">
        <v>2</v>
      </c>
      <c r="J851" t="s">
        <v>19</v>
      </c>
      <c r="K851" t="s">
        <v>56</v>
      </c>
      <c r="L851">
        <v>60</v>
      </c>
      <c r="M851" t="str">
        <f>IF(L851&gt;=55,"old",IF(L851&gt;=31,"Middle Age",IF(L851&lt;31,"Adolescent","invalid")))</f>
        <v>old</v>
      </c>
      <c r="N851" t="s">
        <v>15</v>
      </c>
    </row>
    <row r="852" spans="1:14" x14ac:dyDescent="0.3">
      <c r="A852">
        <v>12205</v>
      </c>
      <c r="B852" t="s">
        <v>28</v>
      </c>
      <c r="C852" t="s">
        <v>29</v>
      </c>
      <c r="D852" s="2">
        <v>130000</v>
      </c>
      <c r="E852">
        <v>2</v>
      </c>
      <c r="F852" t="s">
        <v>11</v>
      </c>
      <c r="G852" t="s">
        <v>24</v>
      </c>
      <c r="H852" t="s">
        <v>15</v>
      </c>
      <c r="I852">
        <v>4</v>
      </c>
      <c r="J852" t="s">
        <v>14</v>
      </c>
      <c r="K852" t="s">
        <v>52</v>
      </c>
      <c r="L852">
        <v>67</v>
      </c>
      <c r="M852" t="str">
        <f>IF(L852&gt;=55,"old",IF(L852&gt;=31,"Middle Age",IF(L852&lt;31,"Adolescent","invalid")))</f>
        <v>old</v>
      </c>
      <c r="N852" t="s">
        <v>15</v>
      </c>
    </row>
    <row r="853" spans="1:14" x14ac:dyDescent="0.3">
      <c r="A853">
        <v>16751</v>
      </c>
      <c r="B853" t="s">
        <v>27</v>
      </c>
      <c r="C853" t="s">
        <v>30</v>
      </c>
      <c r="D853" s="2">
        <v>60000</v>
      </c>
      <c r="E853">
        <v>0</v>
      </c>
      <c r="F853" t="s">
        <v>16</v>
      </c>
      <c r="G853" t="s">
        <v>12</v>
      </c>
      <c r="H853" t="s">
        <v>13</v>
      </c>
      <c r="I853">
        <v>1</v>
      </c>
      <c r="J853" t="s">
        <v>20</v>
      </c>
      <c r="K853" t="s">
        <v>52</v>
      </c>
      <c r="L853">
        <v>32</v>
      </c>
      <c r="M853" t="str">
        <f>IF(L853&gt;=55,"old",IF(L853&gt;=31,"Middle Age",IF(L853&lt;31,"Adolescent","invalid")))</f>
        <v>Middle Age</v>
      </c>
      <c r="N853" t="s">
        <v>13</v>
      </c>
    </row>
    <row r="854" spans="1:14" x14ac:dyDescent="0.3">
      <c r="A854">
        <v>21613</v>
      </c>
      <c r="B854" t="s">
        <v>28</v>
      </c>
      <c r="C854" t="s">
        <v>30</v>
      </c>
      <c r="D854" s="2">
        <v>50000</v>
      </c>
      <c r="E854">
        <v>2</v>
      </c>
      <c r="F854" t="s">
        <v>11</v>
      </c>
      <c r="G854" t="s">
        <v>12</v>
      </c>
      <c r="H854" t="s">
        <v>15</v>
      </c>
      <c r="I854">
        <v>1</v>
      </c>
      <c r="J854" t="s">
        <v>14</v>
      </c>
      <c r="K854" t="s">
        <v>57</v>
      </c>
      <c r="L854">
        <v>39</v>
      </c>
      <c r="M854" t="str">
        <f>IF(L854&gt;=55,"old",IF(L854&gt;=31,"Middle Age",IF(L854&lt;31,"Adolescent","invalid")))</f>
        <v>Middle Age</v>
      </c>
      <c r="N854" t="s">
        <v>13</v>
      </c>
    </row>
    <row r="855" spans="1:14" x14ac:dyDescent="0.3">
      <c r="A855">
        <v>24801</v>
      </c>
      <c r="B855" t="s">
        <v>28</v>
      </c>
      <c r="C855" t="s">
        <v>30</v>
      </c>
      <c r="D855" s="2">
        <v>60000</v>
      </c>
      <c r="E855">
        <v>1</v>
      </c>
      <c r="F855" t="s">
        <v>26</v>
      </c>
      <c r="G855" t="s">
        <v>18</v>
      </c>
      <c r="H855" t="s">
        <v>13</v>
      </c>
      <c r="I855">
        <v>0</v>
      </c>
      <c r="J855" t="s">
        <v>19</v>
      </c>
      <c r="K855" t="s">
        <v>57</v>
      </c>
      <c r="L855">
        <v>35</v>
      </c>
      <c r="M855" t="str">
        <f>IF(L855&gt;=55,"old",IF(L855&gt;=31,"Middle Age",IF(L855&lt;31,"Adolescent","invalid")))</f>
        <v>Middle Age</v>
      </c>
      <c r="N855" t="s">
        <v>13</v>
      </c>
    </row>
    <row r="856" spans="1:14" x14ac:dyDescent="0.3">
      <c r="A856">
        <v>17519</v>
      </c>
      <c r="B856" t="s">
        <v>27</v>
      </c>
      <c r="C856" t="s">
        <v>29</v>
      </c>
      <c r="D856" s="2">
        <v>60000</v>
      </c>
      <c r="E856">
        <v>0</v>
      </c>
      <c r="F856" t="s">
        <v>16</v>
      </c>
      <c r="G856" t="s">
        <v>18</v>
      </c>
      <c r="H856" t="s">
        <v>13</v>
      </c>
      <c r="I856">
        <v>2</v>
      </c>
      <c r="J856" t="s">
        <v>20</v>
      </c>
      <c r="K856" t="s">
        <v>51</v>
      </c>
      <c r="L856">
        <v>32</v>
      </c>
      <c r="M856" t="str">
        <f>IF(L856&gt;=55,"old",IF(L856&gt;=31,"Middle Age",IF(L856&lt;31,"Adolescent","invalid")))</f>
        <v>Middle Age</v>
      </c>
      <c r="N856" t="s">
        <v>15</v>
      </c>
    </row>
    <row r="857" spans="1:14" x14ac:dyDescent="0.3">
      <c r="A857">
        <v>18347</v>
      </c>
      <c r="B857" t="s">
        <v>28</v>
      </c>
      <c r="C857" t="s">
        <v>29</v>
      </c>
      <c r="D857" s="2">
        <v>30000</v>
      </c>
      <c r="E857">
        <v>0</v>
      </c>
      <c r="F857" t="s">
        <v>16</v>
      </c>
      <c r="G857" t="s">
        <v>12</v>
      </c>
      <c r="H857" t="s">
        <v>15</v>
      </c>
      <c r="I857">
        <v>1</v>
      </c>
      <c r="J857" t="s">
        <v>22</v>
      </c>
      <c r="K857" t="s">
        <v>51</v>
      </c>
      <c r="L857">
        <v>31</v>
      </c>
      <c r="M857" t="str">
        <f>IF(L857&gt;=55,"old",IF(L857&gt;=31,"Middle Age",IF(L857&lt;31,"Adolescent","invalid")))</f>
        <v>Middle Age</v>
      </c>
      <c r="N857" t="s">
        <v>15</v>
      </c>
    </row>
    <row r="858" spans="1:14" x14ac:dyDescent="0.3">
      <c r="A858">
        <v>29052</v>
      </c>
      <c r="B858" t="s">
        <v>28</v>
      </c>
      <c r="C858" t="s">
        <v>30</v>
      </c>
      <c r="D858" s="2">
        <v>40000</v>
      </c>
      <c r="E858">
        <v>0</v>
      </c>
      <c r="F858" t="s">
        <v>16</v>
      </c>
      <c r="G858" t="s">
        <v>12</v>
      </c>
      <c r="H858" t="s">
        <v>13</v>
      </c>
      <c r="I858">
        <v>1</v>
      </c>
      <c r="J858" t="s">
        <v>20</v>
      </c>
      <c r="K858" t="s">
        <v>42</v>
      </c>
      <c r="L858">
        <v>27</v>
      </c>
      <c r="M858" t="str">
        <f>IF(L858&gt;=55,"old",IF(L858&gt;=31,"Middle Age",IF(L858&lt;31,"Adolescent","invalid")))</f>
        <v>Adolescent</v>
      </c>
      <c r="N858" t="s">
        <v>15</v>
      </c>
    </row>
    <row r="859" spans="1:14" x14ac:dyDescent="0.3">
      <c r="A859">
        <v>11745</v>
      </c>
      <c r="B859" t="s">
        <v>27</v>
      </c>
      <c r="C859" t="s">
        <v>29</v>
      </c>
      <c r="D859" s="2">
        <v>60000</v>
      </c>
      <c r="E859">
        <v>1</v>
      </c>
      <c r="F859" t="s">
        <v>11</v>
      </c>
      <c r="G859" t="s">
        <v>18</v>
      </c>
      <c r="H859" t="s">
        <v>13</v>
      </c>
      <c r="I859">
        <v>1</v>
      </c>
      <c r="J859" t="s">
        <v>14</v>
      </c>
      <c r="K859" t="s">
        <v>42</v>
      </c>
      <c r="L859">
        <v>47</v>
      </c>
      <c r="M859" t="str">
        <f>IF(L859&gt;=55,"old",IF(L859&gt;=31,"Middle Age",IF(L859&lt;31,"Adolescent","invalid")))</f>
        <v>Middle Age</v>
      </c>
      <c r="N859" t="s">
        <v>13</v>
      </c>
    </row>
    <row r="860" spans="1:14" x14ac:dyDescent="0.3">
      <c r="A860">
        <v>19147</v>
      </c>
      <c r="B860" t="s">
        <v>27</v>
      </c>
      <c r="C860" t="s">
        <v>30</v>
      </c>
      <c r="D860" s="2">
        <v>40000</v>
      </c>
      <c r="E860">
        <v>0</v>
      </c>
      <c r="F860" t="s">
        <v>11</v>
      </c>
      <c r="G860" t="s">
        <v>18</v>
      </c>
      <c r="H860" t="s">
        <v>15</v>
      </c>
      <c r="I860">
        <v>1</v>
      </c>
      <c r="J860" t="s">
        <v>14</v>
      </c>
      <c r="K860" t="s">
        <v>57</v>
      </c>
      <c r="L860">
        <v>42</v>
      </c>
      <c r="M860" t="str">
        <f>IF(L860&gt;=55,"old",IF(L860&gt;=31,"Middle Age",IF(L860&lt;31,"Adolescent","invalid")))</f>
        <v>Middle Age</v>
      </c>
      <c r="N860" t="s">
        <v>15</v>
      </c>
    </row>
    <row r="861" spans="1:14" x14ac:dyDescent="0.3">
      <c r="A861">
        <v>19217</v>
      </c>
      <c r="B861" t="s">
        <v>27</v>
      </c>
      <c r="C861" t="s">
        <v>30</v>
      </c>
      <c r="D861" s="2">
        <v>30000</v>
      </c>
      <c r="E861">
        <v>2</v>
      </c>
      <c r="F861" t="s">
        <v>23</v>
      </c>
      <c r="G861" t="s">
        <v>12</v>
      </c>
      <c r="H861" t="s">
        <v>13</v>
      </c>
      <c r="I861">
        <v>2</v>
      </c>
      <c r="J861" t="s">
        <v>22</v>
      </c>
      <c r="K861" t="s">
        <v>57</v>
      </c>
      <c r="L861">
        <v>49</v>
      </c>
      <c r="M861" t="str">
        <f>IF(L861&gt;=55,"old",IF(L861&gt;=31,"Middle Age",IF(L861&lt;31,"Adolescent","invalid")))</f>
        <v>Middle Age</v>
      </c>
      <c r="N861" t="s">
        <v>15</v>
      </c>
    </row>
    <row r="862" spans="1:14" x14ac:dyDescent="0.3">
      <c r="A862">
        <v>15839</v>
      </c>
      <c r="B862" t="s">
        <v>28</v>
      </c>
      <c r="C862" t="s">
        <v>30</v>
      </c>
      <c r="D862" s="2">
        <v>30000</v>
      </c>
      <c r="E862">
        <v>0</v>
      </c>
      <c r="F862" t="s">
        <v>16</v>
      </c>
      <c r="G862" t="s">
        <v>12</v>
      </c>
      <c r="H862" t="s">
        <v>13</v>
      </c>
      <c r="I862">
        <v>1</v>
      </c>
      <c r="J862" t="s">
        <v>20</v>
      </c>
      <c r="K862" t="s">
        <v>46</v>
      </c>
      <c r="L862">
        <v>32</v>
      </c>
      <c r="M862" t="str">
        <f>IF(L862&gt;=55,"old",IF(L862&gt;=31,"Middle Age",IF(L862&lt;31,"Adolescent","invalid")))</f>
        <v>Middle Age</v>
      </c>
      <c r="N862" t="s">
        <v>15</v>
      </c>
    </row>
    <row r="863" spans="1:14" x14ac:dyDescent="0.3">
      <c r="A863">
        <v>13714</v>
      </c>
      <c r="B863" t="s">
        <v>27</v>
      </c>
      <c r="C863" t="s">
        <v>29</v>
      </c>
      <c r="D863" s="2">
        <v>20000</v>
      </c>
      <c r="E863">
        <v>2</v>
      </c>
      <c r="F863" t="s">
        <v>23</v>
      </c>
      <c r="G863" t="s">
        <v>21</v>
      </c>
      <c r="H863" t="s">
        <v>15</v>
      </c>
      <c r="I863">
        <v>2</v>
      </c>
      <c r="J863" t="s">
        <v>22</v>
      </c>
      <c r="K863" t="s">
        <v>46</v>
      </c>
      <c r="L863">
        <v>53</v>
      </c>
      <c r="M863" t="str">
        <f>IF(L863&gt;=55,"old",IF(L863&gt;=31,"Middle Age",IF(L863&lt;31,"Adolescent","invalid")))</f>
        <v>Middle Age</v>
      </c>
      <c r="N863" t="s">
        <v>13</v>
      </c>
    </row>
    <row r="864" spans="1:14" x14ac:dyDescent="0.3">
      <c r="A864">
        <v>22330</v>
      </c>
      <c r="B864" t="s">
        <v>27</v>
      </c>
      <c r="C864" t="s">
        <v>30</v>
      </c>
      <c r="D864" s="2">
        <v>50000</v>
      </c>
      <c r="E864">
        <v>0</v>
      </c>
      <c r="F864" t="s">
        <v>26</v>
      </c>
      <c r="G864" t="s">
        <v>12</v>
      </c>
      <c r="H864" t="s">
        <v>13</v>
      </c>
      <c r="I864">
        <v>0</v>
      </c>
      <c r="J864" t="s">
        <v>22</v>
      </c>
      <c r="K864" t="s">
        <v>47</v>
      </c>
      <c r="L864">
        <v>32</v>
      </c>
      <c r="M864" t="str">
        <f>IF(L864&gt;=55,"old",IF(L864&gt;=31,"Middle Age",IF(L864&lt;31,"Adolescent","invalid")))</f>
        <v>Middle Age</v>
      </c>
      <c r="N864" t="s">
        <v>13</v>
      </c>
    </row>
    <row r="865" spans="1:14" x14ac:dyDescent="0.3">
      <c r="A865">
        <v>18783</v>
      </c>
      <c r="B865" t="s">
        <v>28</v>
      </c>
      <c r="C865" t="s">
        <v>30</v>
      </c>
      <c r="D865" s="2">
        <v>80000</v>
      </c>
      <c r="E865">
        <v>0</v>
      </c>
      <c r="F865" t="s">
        <v>11</v>
      </c>
      <c r="G865" t="s">
        <v>24</v>
      </c>
      <c r="H865" t="s">
        <v>15</v>
      </c>
      <c r="I865">
        <v>1</v>
      </c>
      <c r="J865" t="s">
        <v>14</v>
      </c>
      <c r="K865" t="s">
        <v>47</v>
      </c>
      <c r="L865">
        <v>38</v>
      </c>
      <c r="M865" t="str">
        <f>IF(L865&gt;=55,"old",IF(L865&gt;=31,"Middle Age",IF(L865&lt;31,"Adolescent","invalid")))</f>
        <v>Middle Age</v>
      </c>
      <c r="N865" t="s">
        <v>13</v>
      </c>
    </row>
    <row r="866" spans="1:14" x14ac:dyDescent="0.3">
      <c r="A866">
        <v>25041</v>
      </c>
      <c r="B866" t="s">
        <v>28</v>
      </c>
      <c r="C866" t="s">
        <v>30</v>
      </c>
      <c r="D866" s="2">
        <v>40000</v>
      </c>
      <c r="E866">
        <v>0</v>
      </c>
      <c r="F866" t="s">
        <v>23</v>
      </c>
      <c r="G866" t="s">
        <v>12</v>
      </c>
      <c r="H866" t="s">
        <v>13</v>
      </c>
      <c r="I866">
        <v>2</v>
      </c>
      <c r="J866" t="s">
        <v>20</v>
      </c>
      <c r="K866" t="s">
        <v>47</v>
      </c>
      <c r="L866">
        <v>31</v>
      </c>
      <c r="M866" t="str">
        <f>IF(L866&gt;=55,"old",IF(L866&gt;=31,"Middle Age",IF(L866&lt;31,"Adolescent","invalid")))</f>
        <v>Middle Age</v>
      </c>
      <c r="N866" t="s">
        <v>15</v>
      </c>
    </row>
    <row r="867" spans="1:14" x14ac:dyDescent="0.3">
      <c r="A867">
        <v>22046</v>
      </c>
      <c r="B867" t="s">
        <v>28</v>
      </c>
      <c r="C867" t="s">
        <v>29</v>
      </c>
      <c r="D867" s="2">
        <v>80000</v>
      </c>
      <c r="E867">
        <v>0</v>
      </c>
      <c r="F867" t="s">
        <v>11</v>
      </c>
      <c r="G867" t="s">
        <v>24</v>
      </c>
      <c r="H867" t="s">
        <v>15</v>
      </c>
      <c r="I867">
        <v>1</v>
      </c>
      <c r="J867" t="s">
        <v>14</v>
      </c>
      <c r="K867" t="s">
        <v>47</v>
      </c>
      <c r="L867">
        <v>38</v>
      </c>
      <c r="M867" t="str">
        <f>IF(L867&gt;=55,"old",IF(L867&gt;=31,"Middle Age",IF(L867&lt;31,"Adolescent","invalid")))</f>
        <v>Middle Age</v>
      </c>
      <c r="N867" t="s">
        <v>13</v>
      </c>
    </row>
    <row r="868" spans="1:14" x14ac:dyDescent="0.3">
      <c r="A868">
        <v>28052</v>
      </c>
      <c r="B868" t="s">
        <v>27</v>
      </c>
      <c r="C868" t="s">
        <v>30</v>
      </c>
      <c r="D868" s="2">
        <v>60000</v>
      </c>
      <c r="E868">
        <v>2</v>
      </c>
      <c r="F868" t="s">
        <v>23</v>
      </c>
      <c r="G868" t="s">
        <v>18</v>
      </c>
      <c r="H868" t="s">
        <v>13</v>
      </c>
      <c r="I868">
        <v>2</v>
      </c>
      <c r="J868" t="s">
        <v>38</v>
      </c>
      <c r="K868" t="s">
        <v>56</v>
      </c>
      <c r="L868">
        <v>55</v>
      </c>
      <c r="M868" t="str">
        <f>IF(L868&gt;=55,"old",IF(L868&gt;=31,"Middle Age",IF(L868&lt;31,"Adolescent","invalid")))</f>
        <v>old</v>
      </c>
      <c r="N868" t="s">
        <v>15</v>
      </c>
    </row>
    <row r="869" spans="1:14" x14ac:dyDescent="0.3">
      <c r="A869">
        <v>26693</v>
      </c>
      <c r="B869" t="s">
        <v>27</v>
      </c>
      <c r="C869" t="s">
        <v>30</v>
      </c>
      <c r="D869" s="2">
        <v>70000</v>
      </c>
      <c r="E869">
        <v>3</v>
      </c>
      <c r="F869" t="s">
        <v>16</v>
      </c>
      <c r="G869" t="s">
        <v>18</v>
      </c>
      <c r="H869" t="s">
        <v>13</v>
      </c>
      <c r="I869">
        <v>1</v>
      </c>
      <c r="J869" t="s">
        <v>20</v>
      </c>
      <c r="K869" t="s">
        <v>56</v>
      </c>
      <c r="L869">
        <v>49</v>
      </c>
      <c r="M869" t="str">
        <f>IF(L869&gt;=55,"old",IF(L869&gt;=31,"Middle Age",IF(L869&lt;31,"Adolescent","invalid")))</f>
        <v>Middle Age</v>
      </c>
      <c r="N869" t="s">
        <v>15</v>
      </c>
    </row>
    <row r="870" spans="1:14" x14ac:dyDescent="0.3">
      <c r="A870">
        <v>24955</v>
      </c>
      <c r="B870" t="s">
        <v>28</v>
      </c>
      <c r="C870" t="s">
        <v>30</v>
      </c>
      <c r="D870" s="2">
        <v>30000</v>
      </c>
      <c r="E870">
        <v>5</v>
      </c>
      <c r="F870" t="s">
        <v>25</v>
      </c>
      <c r="G870" t="s">
        <v>12</v>
      </c>
      <c r="H870" t="s">
        <v>13</v>
      </c>
      <c r="I870">
        <v>3</v>
      </c>
      <c r="J870" t="s">
        <v>38</v>
      </c>
      <c r="K870" t="s">
        <v>43</v>
      </c>
      <c r="L870">
        <v>60</v>
      </c>
      <c r="M870" t="str">
        <f>IF(L870&gt;=55,"old",IF(L870&gt;=31,"Middle Age",IF(L870&lt;31,"Adolescent","invalid")))</f>
        <v>old</v>
      </c>
      <c r="N870" t="s">
        <v>13</v>
      </c>
    </row>
    <row r="871" spans="1:14" x14ac:dyDescent="0.3">
      <c r="A871">
        <v>26065</v>
      </c>
      <c r="B871" t="s">
        <v>28</v>
      </c>
      <c r="C871" t="s">
        <v>29</v>
      </c>
      <c r="D871" s="2">
        <v>110000</v>
      </c>
      <c r="E871">
        <v>3</v>
      </c>
      <c r="F871" t="s">
        <v>11</v>
      </c>
      <c r="G871" t="s">
        <v>24</v>
      </c>
      <c r="H871" t="s">
        <v>15</v>
      </c>
      <c r="I871">
        <v>4</v>
      </c>
      <c r="J871" t="s">
        <v>22</v>
      </c>
      <c r="K871" t="s">
        <v>43</v>
      </c>
      <c r="L871">
        <v>42</v>
      </c>
      <c r="M871" t="str">
        <f>IF(L871&gt;=55,"old",IF(L871&gt;=31,"Middle Age",IF(L871&lt;31,"Adolescent","invalid")))</f>
        <v>Middle Age</v>
      </c>
      <c r="N871" t="s">
        <v>15</v>
      </c>
    </row>
    <row r="872" spans="1:14" x14ac:dyDescent="0.3">
      <c r="A872">
        <v>13942</v>
      </c>
      <c r="B872" t="s">
        <v>27</v>
      </c>
      <c r="C872" t="s">
        <v>30</v>
      </c>
      <c r="D872" s="2">
        <v>60000</v>
      </c>
      <c r="E872">
        <v>1</v>
      </c>
      <c r="F872" t="s">
        <v>16</v>
      </c>
      <c r="G872" t="s">
        <v>12</v>
      </c>
      <c r="H872" t="s">
        <v>13</v>
      </c>
      <c r="I872">
        <v>1</v>
      </c>
      <c r="J872" t="s">
        <v>14</v>
      </c>
      <c r="K872" t="s">
        <v>42</v>
      </c>
      <c r="L872">
        <v>46</v>
      </c>
      <c r="M872" t="str">
        <f>IF(L872&gt;=55,"old",IF(L872&gt;=31,"Middle Age",IF(L872&lt;31,"Adolescent","invalid")))</f>
        <v>Middle Age</v>
      </c>
      <c r="N872" t="s">
        <v>15</v>
      </c>
    </row>
    <row r="873" spans="1:14" x14ac:dyDescent="0.3">
      <c r="A873">
        <v>11219</v>
      </c>
      <c r="B873" t="s">
        <v>27</v>
      </c>
      <c r="C873" t="s">
        <v>30</v>
      </c>
      <c r="D873" s="2">
        <v>60000</v>
      </c>
      <c r="E873">
        <v>2</v>
      </c>
      <c r="F873" t="s">
        <v>23</v>
      </c>
      <c r="G873" t="s">
        <v>18</v>
      </c>
      <c r="H873" t="s">
        <v>13</v>
      </c>
      <c r="I873">
        <v>2</v>
      </c>
      <c r="J873" t="s">
        <v>38</v>
      </c>
      <c r="K873" t="s">
        <v>42</v>
      </c>
      <c r="L873">
        <v>55</v>
      </c>
      <c r="M873" t="str">
        <f>IF(L873&gt;=55,"old",IF(L873&gt;=31,"Middle Age",IF(L873&lt;31,"Adolescent","invalid")))</f>
        <v>old</v>
      </c>
      <c r="N873" t="s">
        <v>15</v>
      </c>
    </row>
    <row r="874" spans="1:14" x14ac:dyDescent="0.3">
      <c r="A874">
        <v>22118</v>
      </c>
      <c r="B874" t="s">
        <v>28</v>
      </c>
      <c r="C874" t="s">
        <v>29</v>
      </c>
      <c r="D874" s="2">
        <v>70000</v>
      </c>
      <c r="E874">
        <v>3</v>
      </c>
      <c r="F874" t="s">
        <v>26</v>
      </c>
      <c r="G874" t="s">
        <v>24</v>
      </c>
      <c r="H874" t="s">
        <v>13</v>
      </c>
      <c r="I874">
        <v>2</v>
      </c>
      <c r="J874" t="s">
        <v>20</v>
      </c>
      <c r="K874" t="s">
        <v>47</v>
      </c>
      <c r="L874">
        <v>53</v>
      </c>
      <c r="M874" t="str">
        <f>IF(L874&gt;=55,"old",IF(L874&gt;=31,"Middle Age",IF(L874&lt;31,"Adolescent","invalid")))</f>
        <v>Middle Age</v>
      </c>
      <c r="N874" t="s">
        <v>13</v>
      </c>
    </row>
    <row r="875" spans="1:14" x14ac:dyDescent="0.3">
      <c r="A875">
        <v>23197</v>
      </c>
      <c r="B875" t="s">
        <v>27</v>
      </c>
      <c r="C875" t="s">
        <v>30</v>
      </c>
      <c r="D875" s="2">
        <v>50000</v>
      </c>
      <c r="E875">
        <v>3</v>
      </c>
      <c r="F875" t="s">
        <v>11</v>
      </c>
      <c r="G875" t="s">
        <v>12</v>
      </c>
      <c r="H875" t="s">
        <v>13</v>
      </c>
      <c r="I875">
        <v>2</v>
      </c>
      <c r="J875" t="s">
        <v>19</v>
      </c>
      <c r="K875" t="s">
        <v>47</v>
      </c>
      <c r="L875">
        <v>40</v>
      </c>
      <c r="M875" t="str">
        <f>IF(L875&gt;=55,"old",IF(L875&gt;=31,"Middle Age",IF(L875&lt;31,"Adolescent","invalid")))</f>
        <v>Middle Age</v>
      </c>
      <c r="N875" t="s">
        <v>15</v>
      </c>
    </row>
    <row r="876" spans="1:14" x14ac:dyDescent="0.3">
      <c r="A876">
        <v>14883</v>
      </c>
      <c r="B876" t="s">
        <v>27</v>
      </c>
      <c r="C876" t="s">
        <v>29</v>
      </c>
      <c r="D876" s="2">
        <v>30000</v>
      </c>
      <c r="E876">
        <v>1</v>
      </c>
      <c r="F876" t="s">
        <v>11</v>
      </c>
      <c r="G876" t="s">
        <v>12</v>
      </c>
      <c r="H876" t="s">
        <v>13</v>
      </c>
      <c r="I876">
        <v>1</v>
      </c>
      <c r="J876" t="s">
        <v>20</v>
      </c>
      <c r="K876" t="s">
        <v>44</v>
      </c>
      <c r="L876">
        <v>53</v>
      </c>
      <c r="M876" t="str">
        <f>IF(L876&gt;=55,"old",IF(L876&gt;=31,"Middle Age",IF(L876&lt;31,"Adolescent","invalid")))</f>
        <v>Middle Age</v>
      </c>
      <c r="N876" t="s">
        <v>13</v>
      </c>
    </row>
    <row r="877" spans="1:14" x14ac:dyDescent="0.3">
      <c r="A877">
        <v>27279</v>
      </c>
      <c r="B877" t="s">
        <v>28</v>
      </c>
      <c r="C877" t="s">
        <v>29</v>
      </c>
      <c r="D877" s="2">
        <v>70000</v>
      </c>
      <c r="E877">
        <v>2</v>
      </c>
      <c r="F877" t="s">
        <v>11</v>
      </c>
      <c r="G877" t="s">
        <v>12</v>
      </c>
      <c r="H877" t="s">
        <v>13</v>
      </c>
      <c r="I877">
        <v>0</v>
      </c>
      <c r="J877" t="s">
        <v>19</v>
      </c>
      <c r="K877" t="s">
        <v>44</v>
      </c>
      <c r="L877">
        <v>38</v>
      </c>
      <c r="M877" t="str">
        <f>IF(L877&gt;=55,"old",IF(L877&gt;=31,"Middle Age",IF(L877&lt;31,"Adolescent","invalid")))</f>
        <v>Middle Age</v>
      </c>
      <c r="N877" t="s">
        <v>13</v>
      </c>
    </row>
    <row r="878" spans="1:14" x14ac:dyDescent="0.3">
      <c r="A878">
        <v>18322</v>
      </c>
      <c r="B878" t="s">
        <v>28</v>
      </c>
      <c r="C878" t="s">
        <v>30</v>
      </c>
      <c r="D878" s="2">
        <v>30000</v>
      </c>
      <c r="E878">
        <v>0</v>
      </c>
      <c r="F878" t="s">
        <v>25</v>
      </c>
      <c r="G878" t="s">
        <v>17</v>
      </c>
      <c r="H878" t="s">
        <v>15</v>
      </c>
      <c r="I878">
        <v>2</v>
      </c>
      <c r="J878" t="s">
        <v>14</v>
      </c>
      <c r="K878" t="s">
        <v>46</v>
      </c>
      <c r="L878">
        <v>26</v>
      </c>
      <c r="M878" t="str">
        <f>IF(L878&gt;=55,"old",IF(L878&gt;=31,"Middle Age",IF(L878&lt;31,"Adolescent","invalid")))</f>
        <v>Adolescent</v>
      </c>
      <c r="N878" t="s">
        <v>15</v>
      </c>
    </row>
    <row r="879" spans="1:14" x14ac:dyDescent="0.3">
      <c r="A879">
        <v>15879</v>
      </c>
      <c r="B879" t="s">
        <v>27</v>
      </c>
      <c r="C879" t="s">
        <v>30</v>
      </c>
      <c r="D879" s="2">
        <v>70000</v>
      </c>
      <c r="E879">
        <v>5</v>
      </c>
      <c r="F879" t="s">
        <v>11</v>
      </c>
      <c r="G879" t="s">
        <v>24</v>
      </c>
      <c r="H879" t="s">
        <v>13</v>
      </c>
      <c r="I879">
        <v>2</v>
      </c>
      <c r="J879" t="s">
        <v>19</v>
      </c>
      <c r="K879" t="s">
        <v>46</v>
      </c>
      <c r="L879">
        <v>61</v>
      </c>
      <c r="M879" t="str">
        <f>IF(L879&gt;=55,"old",IF(L879&gt;=31,"Middle Age",IF(L879&lt;31,"Adolescent","invalid")))</f>
        <v>old</v>
      </c>
      <c r="N879" t="s">
        <v>15</v>
      </c>
    </row>
    <row r="880" spans="1:14" x14ac:dyDescent="0.3">
      <c r="A880">
        <v>28278</v>
      </c>
      <c r="B880" t="s">
        <v>27</v>
      </c>
      <c r="C880" t="s">
        <v>30</v>
      </c>
      <c r="D880" s="2">
        <v>50000</v>
      </c>
      <c r="E880">
        <v>2</v>
      </c>
      <c r="F880" t="s">
        <v>26</v>
      </c>
      <c r="G880" t="s">
        <v>24</v>
      </c>
      <c r="H880" t="s">
        <v>13</v>
      </c>
      <c r="I880">
        <v>2</v>
      </c>
      <c r="J880" t="s">
        <v>20</v>
      </c>
      <c r="K880" t="s">
        <v>46</v>
      </c>
      <c r="L880">
        <v>71</v>
      </c>
      <c r="M880" t="str">
        <f>IF(L880&gt;=55,"old",IF(L880&gt;=31,"Middle Age",IF(L880&lt;31,"Adolescent","invalid")))</f>
        <v>old</v>
      </c>
      <c r="N880" t="s">
        <v>15</v>
      </c>
    </row>
    <row r="881" spans="1:14" x14ac:dyDescent="0.3">
      <c r="A881">
        <v>24416</v>
      </c>
      <c r="B881" t="s">
        <v>27</v>
      </c>
      <c r="C881" t="s">
        <v>30</v>
      </c>
      <c r="D881" s="2">
        <v>90000</v>
      </c>
      <c r="E881">
        <v>4</v>
      </c>
      <c r="F881" t="s">
        <v>23</v>
      </c>
      <c r="G881" t="s">
        <v>18</v>
      </c>
      <c r="H881" t="s">
        <v>13</v>
      </c>
      <c r="I881">
        <v>2</v>
      </c>
      <c r="J881" t="s">
        <v>22</v>
      </c>
      <c r="K881" t="s">
        <v>46</v>
      </c>
      <c r="L881">
        <v>45</v>
      </c>
      <c r="M881" t="str">
        <f>IF(L881&gt;=55,"old",IF(L881&gt;=31,"Middle Age",IF(L881&lt;31,"Adolescent","invalid")))</f>
        <v>Middle Age</v>
      </c>
      <c r="N881" t="s">
        <v>15</v>
      </c>
    </row>
    <row r="882" spans="1:14" x14ac:dyDescent="0.3">
      <c r="A882">
        <v>28066</v>
      </c>
      <c r="B882" t="s">
        <v>27</v>
      </c>
      <c r="C882" t="s">
        <v>30</v>
      </c>
      <c r="D882" s="2">
        <v>80000</v>
      </c>
      <c r="E882">
        <v>2</v>
      </c>
      <c r="F882" t="s">
        <v>26</v>
      </c>
      <c r="G882" t="s">
        <v>18</v>
      </c>
      <c r="H882" t="s">
        <v>13</v>
      </c>
      <c r="I882">
        <v>0</v>
      </c>
      <c r="J882" t="s">
        <v>14</v>
      </c>
      <c r="K882" t="s">
        <v>49</v>
      </c>
      <c r="L882">
        <v>37</v>
      </c>
      <c r="M882" t="str">
        <f>IF(L882&gt;=55,"old",IF(L882&gt;=31,"Middle Age",IF(L882&lt;31,"Adolescent","invalid")))</f>
        <v>Middle Age</v>
      </c>
      <c r="N882" t="s">
        <v>13</v>
      </c>
    </row>
    <row r="883" spans="1:14" x14ac:dyDescent="0.3">
      <c r="A883">
        <v>11275</v>
      </c>
      <c r="B883" t="s">
        <v>27</v>
      </c>
      <c r="C883" t="s">
        <v>29</v>
      </c>
      <c r="D883" s="2">
        <v>80000</v>
      </c>
      <c r="E883">
        <v>4</v>
      </c>
      <c r="F883" t="s">
        <v>26</v>
      </c>
      <c r="G883" t="s">
        <v>24</v>
      </c>
      <c r="H883" t="s">
        <v>13</v>
      </c>
      <c r="I883">
        <v>2</v>
      </c>
      <c r="J883" t="s">
        <v>14</v>
      </c>
      <c r="K883" t="s">
        <v>49</v>
      </c>
      <c r="L883">
        <v>72</v>
      </c>
      <c r="M883" t="str">
        <f>IF(L883&gt;=55,"old",IF(L883&gt;=31,"Middle Age",IF(L883&lt;31,"Adolescent","invalid")))</f>
        <v>old</v>
      </c>
      <c r="N883" t="s">
        <v>13</v>
      </c>
    </row>
    <row r="884" spans="1:14" x14ac:dyDescent="0.3">
      <c r="A884">
        <v>14872</v>
      </c>
      <c r="B884" t="s">
        <v>27</v>
      </c>
      <c r="C884" t="s">
        <v>30</v>
      </c>
      <c r="D884" s="2">
        <v>30000</v>
      </c>
      <c r="E884">
        <v>0</v>
      </c>
      <c r="F884" t="s">
        <v>26</v>
      </c>
      <c r="G884" t="s">
        <v>12</v>
      </c>
      <c r="H884" t="s">
        <v>13</v>
      </c>
      <c r="I884">
        <v>0</v>
      </c>
      <c r="J884" t="s">
        <v>14</v>
      </c>
      <c r="K884" t="s">
        <v>49</v>
      </c>
      <c r="L884">
        <v>32</v>
      </c>
      <c r="M884" t="str">
        <f>IF(L884&gt;=55,"old",IF(L884&gt;=31,"Middle Age",IF(L884&lt;31,"Adolescent","invalid")))</f>
        <v>Middle Age</v>
      </c>
      <c r="N884" t="s">
        <v>15</v>
      </c>
    </row>
    <row r="885" spans="1:14" x14ac:dyDescent="0.3">
      <c r="A885">
        <v>16151</v>
      </c>
      <c r="B885" t="s">
        <v>27</v>
      </c>
      <c r="C885" t="s">
        <v>29</v>
      </c>
      <c r="D885" s="2">
        <v>60000</v>
      </c>
      <c r="E885">
        <v>1</v>
      </c>
      <c r="F885" t="s">
        <v>11</v>
      </c>
      <c r="G885" t="s">
        <v>18</v>
      </c>
      <c r="H885" t="s">
        <v>13</v>
      </c>
      <c r="I885">
        <v>1</v>
      </c>
      <c r="J885" t="s">
        <v>19</v>
      </c>
      <c r="K885" t="s">
        <v>49</v>
      </c>
      <c r="L885">
        <v>48</v>
      </c>
      <c r="M885" t="str">
        <f>IF(L885&gt;=55,"old",IF(L885&gt;=31,"Middle Age",IF(L885&lt;31,"Adolescent","invalid")))</f>
        <v>Middle Age</v>
      </c>
      <c r="N885" t="s">
        <v>13</v>
      </c>
    </row>
    <row r="886" spans="1:14" x14ac:dyDescent="0.3">
      <c r="A886">
        <v>19731</v>
      </c>
      <c r="B886" t="s">
        <v>27</v>
      </c>
      <c r="C886" t="s">
        <v>30</v>
      </c>
      <c r="D886" s="2">
        <v>80000</v>
      </c>
      <c r="E886">
        <v>4</v>
      </c>
      <c r="F886" t="s">
        <v>26</v>
      </c>
      <c r="G886" t="s">
        <v>24</v>
      </c>
      <c r="H886" t="s">
        <v>13</v>
      </c>
      <c r="I886">
        <v>2</v>
      </c>
      <c r="J886" t="s">
        <v>20</v>
      </c>
      <c r="K886" t="s">
        <v>49</v>
      </c>
      <c r="L886">
        <v>68</v>
      </c>
      <c r="M886" t="str">
        <f>IF(L886&gt;=55,"old",IF(L886&gt;=31,"Middle Age",IF(L886&lt;31,"Adolescent","invalid")))</f>
        <v>old</v>
      </c>
      <c r="N886" t="s">
        <v>15</v>
      </c>
    </row>
    <row r="887" spans="1:14" x14ac:dyDescent="0.3">
      <c r="A887">
        <v>23801</v>
      </c>
      <c r="B887" t="s">
        <v>27</v>
      </c>
      <c r="C887" t="s">
        <v>29</v>
      </c>
      <c r="D887" s="2">
        <v>20000</v>
      </c>
      <c r="E887">
        <v>2</v>
      </c>
      <c r="F887" t="s">
        <v>25</v>
      </c>
      <c r="G887" t="s">
        <v>17</v>
      </c>
      <c r="H887" t="s">
        <v>13</v>
      </c>
      <c r="I887">
        <v>2</v>
      </c>
      <c r="J887" t="s">
        <v>14</v>
      </c>
      <c r="K887" t="s">
        <v>49</v>
      </c>
      <c r="L887">
        <v>49</v>
      </c>
      <c r="M887" t="str">
        <f>IF(L887&gt;=55,"old",IF(L887&gt;=31,"Middle Age",IF(L887&lt;31,"Adolescent","invalid")))</f>
        <v>Middle Age</v>
      </c>
      <c r="N887" t="s">
        <v>15</v>
      </c>
    </row>
    <row r="888" spans="1:14" x14ac:dyDescent="0.3">
      <c r="A888">
        <v>11807</v>
      </c>
      <c r="B888" t="s">
        <v>27</v>
      </c>
      <c r="C888" t="s">
        <v>30</v>
      </c>
      <c r="D888" s="2">
        <v>70000</v>
      </c>
      <c r="E888">
        <v>3</v>
      </c>
      <c r="F888" t="s">
        <v>26</v>
      </c>
      <c r="G888" t="s">
        <v>18</v>
      </c>
      <c r="H888" t="s">
        <v>13</v>
      </c>
      <c r="I888">
        <v>0</v>
      </c>
      <c r="J888" t="s">
        <v>19</v>
      </c>
      <c r="K888" t="s">
        <v>57</v>
      </c>
      <c r="L888">
        <v>34</v>
      </c>
      <c r="M888" t="str">
        <f>IF(L888&gt;=55,"old",IF(L888&gt;=31,"Middle Age",IF(L888&lt;31,"Adolescent","invalid")))</f>
        <v>Middle Age</v>
      </c>
      <c r="N888" t="s">
        <v>15</v>
      </c>
    </row>
    <row r="889" spans="1:14" x14ac:dyDescent="0.3">
      <c r="A889">
        <v>11622</v>
      </c>
      <c r="B889" t="s">
        <v>27</v>
      </c>
      <c r="C889" t="s">
        <v>30</v>
      </c>
      <c r="D889" s="2">
        <v>50000</v>
      </c>
      <c r="E889">
        <v>0</v>
      </c>
      <c r="F889" t="s">
        <v>26</v>
      </c>
      <c r="G889" t="s">
        <v>12</v>
      </c>
      <c r="H889" t="s">
        <v>13</v>
      </c>
      <c r="I889">
        <v>0</v>
      </c>
      <c r="J889" t="s">
        <v>14</v>
      </c>
      <c r="K889" t="s">
        <v>57</v>
      </c>
      <c r="L889">
        <v>32</v>
      </c>
      <c r="M889" t="str">
        <f>IF(L889&gt;=55,"old",IF(L889&gt;=31,"Middle Age",IF(L889&lt;31,"Adolescent","invalid")))</f>
        <v>Middle Age</v>
      </c>
      <c r="N889" t="s">
        <v>15</v>
      </c>
    </row>
    <row r="890" spans="1:14" x14ac:dyDescent="0.3">
      <c r="A890">
        <v>26597</v>
      </c>
      <c r="B890" t="s">
        <v>28</v>
      </c>
      <c r="C890" t="s">
        <v>29</v>
      </c>
      <c r="D890" s="2">
        <v>60000</v>
      </c>
      <c r="E890">
        <v>4</v>
      </c>
      <c r="F890" t="s">
        <v>11</v>
      </c>
      <c r="G890" t="s">
        <v>12</v>
      </c>
      <c r="H890" t="s">
        <v>15</v>
      </c>
      <c r="I890">
        <v>2</v>
      </c>
      <c r="J890" t="s">
        <v>14</v>
      </c>
      <c r="K890" t="s">
        <v>52</v>
      </c>
      <c r="L890">
        <v>42</v>
      </c>
      <c r="M890" t="str">
        <f>IF(L890&gt;=55,"old",IF(L890&gt;=31,"Middle Age",IF(L890&lt;31,"Adolescent","invalid")))</f>
        <v>Middle Age</v>
      </c>
      <c r="N890" t="s">
        <v>15</v>
      </c>
    </row>
    <row r="891" spans="1:14" x14ac:dyDescent="0.3">
      <c r="A891">
        <v>27074</v>
      </c>
      <c r="B891" t="s">
        <v>27</v>
      </c>
      <c r="C891" t="s">
        <v>29</v>
      </c>
      <c r="D891" s="2">
        <v>70000</v>
      </c>
      <c r="E891">
        <v>1</v>
      </c>
      <c r="F891" t="s">
        <v>26</v>
      </c>
      <c r="G891" t="s">
        <v>12</v>
      </c>
      <c r="H891" t="s">
        <v>13</v>
      </c>
      <c r="I891">
        <v>0</v>
      </c>
      <c r="J891" t="s">
        <v>14</v>
      </c>
      <c r="K891" t="s">
        <v>52</v>
      </c>
      <c r="L891">
        <v>35</v>
      </c>
      <c r="M891" t="str">
        <f>IF(L891&gt;=55,"old",IF(L891&gt;=31,"Middle Age",IF(L891&lt;31,"Adolescent","invalid")))</f>
        <v>Middle Age</v>
      </c>
      <c r="N891" t="s">
        <v>13</v>
      </c>
    </row>
    <row r="892" spans="1:14" x14ac:dyDescent="0.3">
      <c r="A892">
        <v>19228</v>
      </c>
      <c r="B892" t="s">
        <v>27</v>
      </c>
      <c r="C892" t="s">
        <v>29</v>
      </c>
      <c r="D892" s="2">
        <v>40000</v>
      </c>
      <c r="E892">
        <v>2</v>
      </c>
      <c r="F892" t="s">
        <v>16</v>
      </c>
      <c r="G892" t="s">
        <v>17</v>
      </c>
      <c r="H892" t="s">
        <v>13</v>
      </c>
      <c r="I892">
        <v>1</v>
      </c>
      <c r="J892" t="s">
        <v>14</v>
      </c>
      <c r="K892" t="s">
        <v>51</v>
      </c>
      <c r="L892">
        <v>48</v>
      </c>
      <c r="M892" t="str">
        <f>IF(L892&gt;=55,"old",IF(L892&gt;=31,"Middle Age",IF(L892&lt;31,"Adolescent","invalid")))</f>
        <v>Middle Age</v>
      </c>
      <c r="N892" t="s">
        <v>15</v>
      </c>
    </row>
    <row r="893" spans="1:14" x14ac:dyDescent="0.3">
      <c r="A893">
        <v>13415</v>
      </c>
      <c r="B893" t="s">
        <v>28</v>
      </c>
      <c r="C893" t="s">
        <v>30</v>
      </c>
      <c r="D893" s="2">
        <v>100000</v>
      </c>
      <c r="E893">
        <v>1</v>
      </c>
      <c r="F893" t="s">
        <v>26</v>
      </c>
      <c r="G893" t="s">
        <v>24</v>
      </c>
      <c r="H893" t="s">
        <v>13</v>
      </c>
      <c r="I893">
        <v>3</v>
      </c>
      <c r="J893" t="s">
        <v>19</v>
      </c>
      <c r="K893" t="s">
        <v>51</v>
      </c>
      <c r="L893">
        <v>73</v>
      </c>
      <c r="M893" t="str">
        <f>IF(L893&gt;=55,"old",IF(L893&gt;=31,"Middle Age",IF(L893&lt;31,"Adolescent","invalid")))</f>
        <v>old</v>
      </c>
      <c r="N893" t="s">
        <v>13</v>
      </c>
    </row>
    <row r="894" spans="1:14" x14ac:dyDescent="0.3">
      <c r="A894">
        <v>17000</v>
      </c>
      <c r="B894" t="s">
        <v>28</v>
      </c>
      <c r="C894" t="s">
        <v>29</v>
      </c>
      <c r="D894" s="2">
        <v>70000</v>
      </c>
      <c r="E894">
        <v>4</v>
      </c>
      <c r="F894" t="s">
        <v>11</v>
      </c>
      <c r="G894" t="s">
        <v>12</v>
      </c>
      <c r="H894" t="s">
        <v>13</v>
      </c>
      <c r="I894">
        <v>2</v>
      </c>
      <c r="J894" t="s">
        <v>19</v>
      </c>
      <c r="K894" t="s">
        <v>51</v>
      </c>
      <c r="L894">
        <v>43</v>
      </c>
      <c r="M894" t="str">
        <f>IF(L894&gt;=55,"old",IF(L894&gt;=31,"Middle Age",IF(L894&lt;31,"Adolescent","invalid")))</f>
        <v>Middle Age</v>
      </c>
      <c r="N894" t="s">
        <v>13</v>
      </c>
    </row>
    <row r="895" spans="1:14" x14ac:dyDescent="0.3">
      <c r="A895">
        <v>14569</v>
      </c>
      <c r="B895" t="s">
        <v>27</v>
      </c>
      <c r="C895" t="s">
        <v>30</v>
      </c>
      <c r="D895" s="2">
        <v>60000</v>
      </c>
      <c r="E895">
        <v>1</v>
      </c>
      <c r="F895" t="s">
        <v>26</v>
      </c>
      <c r="G895" t="s">
        <v>18</v>
      </c>
      <c r="H895" t="s">
        <v>13</v>
      </c>
      <c r="I895">
        <v>0</v>
      </c>
      <c r="J895" t="s">
        <v>14</v>
      </c>
      <c r="K895" t="s">
        <v>51</v>
      </c>
      <c r="L895">
        <v>35</v>
      </c>
      <c r="M895" t="str">
        <f>IF(L895&gt;=55,"old",IF(L895&gt;=31,"Middle Age",IF(L895&lt;31,"Adolescent","invalid")))</f>
        <v>Middle Age</v>
      </c>
      <c r="N895" t="s">
        <v>15</v>
      </c>
    </row>
    <row r="896" spans="1:14" x14ac:dyDescent="0.3">
      <c r="A896">
        <v>13873</v>
      </c>
      <c r="B896" t="s">
        <v>27</v>
      </c>
      <c r="C896" t="s">
        <v>30</v>
      </c>
      <c r="D896" s="2">
        <v>70000</v>
      </c>
      <c r="E896">
        <v>3</v>
      </c>
      <c r="F896" t="s">
        <v>26</v>
      </c>
      <c r="G896" t="s">
        <v>18</v>
      </c>
      <c r="H896" t="s">
        <v>13</v>
      </c>
      <c r="I896">
        <v>0</v>
      </c>
      <c r="J896" t="s">
        <v>14</v>
      </c>
      <c r="K896" t="s">
        <v>49</v>
      </c>
      <c r="L896">
        <v>35</v>
      </c>
      <c r="M896" t="str">
        <f>IF(L896&gt;=55,"old",IF(L896&gt;=31,"Middle Age",IF(L896&lt;31,"Adolescent","invalid")))</f>
        <v>Middle Age</v>
      </c>
      <c r="N896" t="s">
        <v>13</v>
      </c>
    </row>
    <row r="897" spans="1:14" x14ac:dyDescent="0.3">
      <c r="A897">
        <v>20401</v>
      </c>
      <c r="B897" t="s">
        <v>27</v>
      </c>
      <c r="C897" t="s">
        <v>29</v>
      </c>
      <c r="D897" s="2">
        <v>50000</v>
      </c>
      <c r="E897">
        <v>4</v>
      </c>
      <c r="F897" t="s">
        <v>11</v>
      </c>
      <c r="G897" t="s">
        <v>24</v>
      </c>
      <c r="H897" t="s">
        <v>13</v>
      </c>
      <c r="I897">
        <v>2</v>
      </c>
      <c r="J897" t="s">
        <v>22</v>
      </c>
      <c r="K897" t="s">
        <v>49</v>
      </c>
      <c r="L897">
        <v>64</v>
      </c>
      <c r="M897" t="str">
        <f>IF(L897&gt;=55,"old",IF(L897&gt;=31,"Middle Age",IF(L897&lt;31,"Adolescent","invalid")))</f>
        <v>old</v>
      </c>
      <c r="N897" t="s">
        <v>13</v>
      </c>
    </row>
    <row r="898" spans="1:14" x14ac:dyDescent="0.3">
      <c r="A898">
        <v>21583</v>
      </c>
      <c r="B898" t="s">
        <v>27</v>
      </c>
      <c r="C898" t="s">
        <v>29</v>
      </c>
      <c r="D898" s="2">
        <v>50000</v>
      </c>
      <c r="E898">
        <v>1</v>
      </c>
      <c r="F898" t="s">
        <v>11</v>
      </c>
      <c r="G898" t="s">
        <v>12</v>
      </c>
      <c r="H898" t="s">
        <v>13</v>
      </c>
      <c r="I898">
        <v>0</v>
      </c>
      <c r="J898" t="s">
        <v>14</v>
      </c>
      <c r="K898" t="s">
        <v>47</v>
      </c>
      <c r="L898">
        <v>34</v>
      </c>
      <c r="M898" t="str">
        <f>IF(L898&gt;=55,"old",IF(L898&gt;=31,"Middle Age",IF(L898&lt;31,"Adolescent","invalid")))</f>
        <v>Middle Age</v>
      </c>
      <c r="N898" t="s">
        <v>13</v>
      </c>
    </row>
    <row r="899" spans="1:14" x14ac:dyDescent="0.3">
      <c r="A899">
        <v>12029</v>
      </c>
      <c r="B899" t="s">
        <v>27</v>
      </c>
      <c r="C899" t="s">
        <v>30</v>
      </c>
      <c r="D899" s="2">
        <v>30000</v>
      </c>
      <c r="E899">
        <v>0</v>
      </c>
      <c r="F899" t="s">
        <v>25</v>
      </c>
      <c r="G899" t="s">
        <v>17</v>
      </c>
      <c r="H899" t="s">
        <v>15</v>
      </c>
      <c r="I899">
        <v>2</v>
      </c>
      <c r="J899" t="s">
        <v>14</v>
      </c>
      <c r="K899" t="s">
        <v>47</v>
      </c>
      <c r="L899">
        <v>28</v>
      </c>
      <c r="M899" t="str">
        <f>IF(L899&gt;=55,"old",IF(L899&gt;=31,"Middle Age",IF(L899&lt;31,"Adolescent","invalid")))</f>
        <v>Adolescent</v>
      </c>
      <c r="N899" t="s">
        <v>15</v>
      </c>
    </row>
    <row r="900" spans="1:14" x14ac:dyDescent="0.3">
      <c r="A900">
        <v>18066</v>
      </c>
      <c r="B900" t="s">
        <v>28</v>
      </c>
      <c r="C900" t="s">
        <v>30</v>
      </c>
      <c r="D900" s="2">
        <v>70000</v>
      </c>
      <c r="E900">
        <v>5</v>
      </c>
      <c r="F900" t="s">
        <v>11</v>
      </c>
      <c r="G900" t="s">
        <v>24</v>
      </c>
      <c r="H900" t="s">
        <v>13</v>
      </c>
      <c r="I900">
        <v>3</v>
      </c>
      <c r="J900" t="s">
        <v>38</v>
      </c>
      <c r="K900" t="s">
        <v>51</v>
      </c>
      <c r="L900">
        <v>60</v>
      </c>
      <c r="M900" t="str">
        <f>IF(L900&gt;=55,"old",IF(L900&gt;=31,"Middle Age",IF(L900&lt;31,"Adolescent","invalid")))</f>
        <v>old</v>
      </c>
      <c r="N900" t="s">
        <v>13</v>
      </c>
    </row>
    <row r="901" spans="1:14" x14ac:dyDescent="0.3">
      <c r="A901">
        <v>28192</v>
      </c>
      <c r="B901" t="s">
        <v>27</v>
      </c>
      <c r="C901" t="s">
        <v>29</v>
      </c>
      <c r="D901" s="2">
        <v>70000</v>
      </c>
      <c r="E901">
        <v>5</v>
      </c>
      <c r="F901" t="s">
        <v>26</v>
      </c>
      <c r="G901" t="s">
        <v>18</v>
      </c>
      <c r="H901" t="s">
        <v>13</v>
      </c>
      <c r="I901">
        <v>3</v>
      </c>
      <c r="J901" t="s">
        <v>38</v>
      </c>
      <c r="K901" t="s">
        <v>51</v>
      </c>
      <c r="L901">
        <v>46</v>
      </c>
      <c r="M901" t="str">
        <f>IF(L901&gt;=55,"old",IF(L901&gt;=31,"Middle Age",IF(L901&lt;31,"Adolescent","invalid")))</f>
        <v>Middle Age</v>
      </c>
      <c r="N901" t="s">
        <v>15</v>
      </c>
    </row>
    <row r="902" spans="1:14" x14ac:dyDescent="0.3">
      <c r="A902">
        <v>16122</v>
      </c>
      <c r="B902" t="s">
        <v>27</v>
      </c>
      <c r="C902" t="s">
        <v>30</v>
      </c>
      <c r="D902" s="2">
        <v>40000</v>
      </c>
      <c r="E902">
        <v>4</v>
      </c>
      <c r="F902" t="s">
        <v>23</v>
      </c>
      <c r="G902" t="s">
        <v>12</v>
      </c>
      <c r="H902" t="s">
        <v>13</v>
      </c>
      <c r="I902">
        <v>2</v>
      </c>
      <c r="J902" t="s">
        <v>14</v>
      </c>
      <c r="K902" t="s">
        <v>49</v>
      </c>
      <c r="L902">
        <v>44</v>
      </c>
      <c r="M902" t="str">
        <f>IF(L902&gt;=55,"old",IF(L902&gt;=31,"Middle Age",IF(L902&lt;31,"Adolescent","invalid")))</f>
        <v>Middle Age</v>
      </c>
      <c r="N902" t="s">
        <v>13</v>
      </c>
    </row>
    <row r="903" spans="1:14" x14ac:dyDescent="0.3">
      <c r="A903">
        <v>18607</v>
      </c>
      <c r="B903" t="s">
        <v>28</v>
      </c>
      <c r="C903" t="s">
        <v>29</v>
      </c>
      <c r="D903" s="2">
        <v>60000</v>
      </c>
      <c r="E903">
        <v>4</v>
      </c>
      <c r="F903" t="s">
        <v>11</v>
      </c>
      <c r="G903" t="s">
        <v>12</v>
      </c>
      <c r="H903" t="s">
        <v>13</v>
      </c>
      <c r="I903">
        <v>2</v>
      </c>
      <c r="J903" t="s">
        <v>19</v>
      </c>
      <c r="K903" t="s">
        <v>49</v>
      </c>
      <c r="L903">
        <v>42</v>
      </c>
      <c r="M903" t="str">
        <f>IF(L903&gt;=55,"old",IF(L903&gt;=31,"Middle Age",IF(L903&lt;31,"Adolescent","invalid")))</f>
        <v>Middle Age</v>
      </c>
      <c r="N903" t="s">
        <v>13</v>
      </c>
    </row>
    <row r="904" spans="1:14" x14ac:dyDescent="0.3">
      <c r="A904">
        <v>28858</v>
      </c>
      <c r="B904" t="s">
        <v>28</v>
      </c>
      <c r="C904" t="s">
        <v>30</v>
      </c>
      <c r="D904" s="2">
        <v>80000</v>
      </c>
      <c r="E904">
        <v>3</v>
      </c>
      <c r="F904" t="s">
        <v>11</v>
      </c>
      <c r="G904" t="s">
        <v>12</v>
      </c>
      <c r="H904" t="s">
        <v>13</v>
      </c>
      <c r="I904">
        <v>0</v>
      </c>
      <c r="J904" t="s">
        <v>19</v>
      </c>
      <c r="K904" t="s">
        <v>43</v>
      </c>
      <c r="L904">
        <v>40</v>
      </c>
      <c r="M904" t="str">
        <f>IF(L904&gt;=55,"old",IF(L904&gt;=31,"Middle Age",IF(L904&lt;31,"Adolescent","invalid")))</f>
        <v>Middle Age</v>
      </c>
      <c r="N904" t="s">
        <v>15</v>
      </c>
    </row>
    <row r="905" spans="1:14" x14ac:dyDescent="0.3">
      <c r="A905">
        <v>14432</v>
      </c>
      <c r="B905" t="s">
        <v>28</v>
      </c>
      <c r="C905" t="s">
        <v>30</v>
      </c>
      <c r="D905" s="2">
        <v>90000</v>
      </c>
      <c r="E905">
        <v>4</v>
      </c>
      <c r="F905" t="s">
        <v>26</v>
      </c>
      <c r="G905" t="s">
        <v>24</v>
      </c>
      <c r="H905" t="s">
        <v>13</v>
      </c>
      <c r="I905">
        <v>1</v>
      </c>
      <c r="J905" t="s">
        <v>20</v>
      </c>
      <c r="K905" t="s">
        <v>43</v>
      </c>
      <c r="L905">
        <v>73</v>
      </c>
      <c r="M905" t="str">
        <f>IF(L905&gt;=55,"old",IF(L905&gt;=31,"Middle Age",IF(L905&lt;31,"Adolescent","invalid")))</f>
        <v>old</v>
      </c>
      <c r="N905" t="s">
        <v>15</v>
      </c>
    </row>
    <row r="906" spans="1:14" x14ac:dyDescent="0.3">
      <c r="A906">
        <v>26305</v>
      </c>
      <c r="B906" t="s">
        <v>28</v>
      </c>
      <c r="C906" t="s">
        <v>29</v>
      </c>
      <c r="D906" s="2">
        <v>60000</v>
      </c>
      <c r="E906">
        <v>2</v>
      </c>
      <c r="F906" t="s">
        <v>11</v>
      </c>
      <c r="G906" t="s">
        <v>12</v>
      </c>
      <c r="H906" t="s">
        <v>15</v>
      </c>
      <c r="I906">
        <v>0</v>
      </c>
      <c r="J906" t="s">
        <v>14</v>
      </c>
      <c r="K906" t="s">
        <v>47</v>
      </c>
      <c r="L906">
        <v>36</v>
      </c>
      <c r="M906" t="str">
        <f>IF(L906&gt;=55,"old",IF(L906&gt;=31,"Middle Age",IF(L906&lt;31,"Adolescent","invalid")))</f>
        <v>Middle Age</v>
      </c>
      <c r="N906" t="s">
        <v>13</v>
      </c>
    </row>
    <row r="907" spans="1:14" x14ac:dyDescent="0.3">
      <c r="A907">
        <v>22050</v>
      </c>
      <c r="B907" t="s">
        <v>28</v>
      </c>
      <c r="C907" t="s">
        <v>30</v>
      </c>
      <c r="D907" s="2">
        <v>90000</v>
      </c>
      <c r="E907">
        <v>4</v>
      </c>
      <c r="F907" t="s">
        <v>11</v>
      </c>
      <c r="G907" t="s">
        <v>24</v>
      </c>
      <c r="H907" t="s">
        <v>13</v>
      </c>
      <c r="I907">
        <v>1</v>
      </c>
      <c r="J907" t="s">
        <v>22</v>
      </c>
      <c r="K907" t="s">
        <v>47</v>
      </c>
      <c r="L907">
        <v>38</v>
      </c>
      <c r="M907" t="str">
        <f>IF(L907&gt;=55,"old",IF(L907&gt;=31,"Middle Age",IF(L907&lt;31,"Adolescent","invalid")))</f>
        <v>Middle Age</v>
      </c>
      <c r="N907" t="s">
        <v>13</v>
      </c>
    </row>
    <row r="908" spans="1:14" x14ac:dyDescent="0.3">
      <c r="A908">
        <v>25394</v>
      </c>
      <c r="B908" t="s">
        <v>27</v>
      </c>
      <c r="C908" t="s">
        <v>30</v>
      </c>
      <c r="D908" s="2">
        <v>60000</v>
      </c>
      <c r="E908">
        <v>1</v>
      </c>
      <c r="F908" t="s">
        <v>26</v>
      </c>
      <c r="G908" t="s">
        <v>18</v>
      </c>
      <c r="H908" t="s">
        <v>13</v>
      </c>
      <c r="I908">
        <v>0</v>
      </c>
      <c r="J908" t="s">
        <v>19</v>
      </c>
      <c r="K908" t="s">
        <v>46</v>
      </c>
      <c r="L908">
        <v>34</v>
      </c>
      <c r="M908" t="str">
        <f>IF(L908&gt;=55,"old",IF(L908&gt;=31,"Middle Age",IF(L908&lt;31,"Adolescent","invalid")))</f>
        <v>Middle Age</v>
      </c>
      <c r="N908" t="s">
        <v>13</v>
      </c>
    </row>
    <row r="909" spans="1:14" x14ac:dyDescent="0.3">
      <c r="A909">
        <v>19747</v>
      </c>
      <c r="B909" t="s">
        <v>27</v>
      </c>
      <c r="C909" t="s">
        <v>30</v>
      </c>
      <c r="D909" s="2">
        <v>50000</v>
      </c>
      <c r="E909">
        <v>4</v>
      </c>
      <c r="F909" t="s">
        <v>11</v>
      </c>
      <c r="G909" t="s">
        <v>24</v>
      </c>
      <c r="H909" t="s">
        <v>13</v>
      </c>
      <c r="I909">
        <v>2</v>
      </c>
      <c r="J909" t="s">
        <v>38</v>
      </c>
      <c r="K909" t="s">
        <v>46</v>
      </c>
      <c r="L909">
        <v>63</v>
      </c>
      <c r="M909" t="str">
        <f>IF(L909&gt;=55,"old",IF(L909&gt;=31,"Middle Age",IF(L909&lt;31,"Adolescent","invalid")))</f>
        <v>old</v>
      </c>
      <c r="N909" t="s">
        <v>15</v>
      </c>
    </row>
    <row r="910" spans="1:14" x14ac:dyDescent="0.3">
      <c r="A910">
        <v>23195</v>
      </c>
      <c r="B910" t="s">
        <v>28</v>
      </c>
      <c r="C910" t="s">
        <v>30</v>
      </c>
      <c r="D910" s="2">
        <v>50000</v>
      </c>
      <c r="E910">
        <v>3</v>
      </c>
      <c r="F910" t="s">
        <v>11</v>
      </c>
      <c r="G910" t="s">
        <v>12</v>
      </c>
      <c r="H910" t="s">
        <v>13</v>
      </c>
      <c r="I910">
        <v>2</v>
      </c>
      <c r="J910" t="s">
        <v>19</v>
      </c>
      <c r="K910" t="s">
        <v>43</v>
      </c>
      <c r="L910">
        <v>41</v>
      </c>
      <c r="M910" t="str">
        <f>IF(L910&gt;=55,"old",IF(L910&gt;=31,"Middle Age",IF(L910&lt;31,"Adolescent","invalid")))</f>
        <v>Middle Age</v>
      </c>
      <c r="N910" t="s">
        <v>13</v>
      </c>
    </row>
    <row r="911" spans="1:14" x14ac:dyDescent="0.3">
      <c r="A911">
        <v>21695</v>
      </c>
      <c r="B911" t="s">
        <v>27</v>
      </c>
      <c r="C911" t="s">
        <v>30</v>
      </c>
      <c r="D911" s="2">
        <v>60000</v>
      </c>
      <c r="E911">
        <v>0</v>
      </c>
      <c r="F911" t="s">
        <v>26</v>
      </c>
      <c r="G911" t="s">
        <v>12</v>
      </c>
      <c r="H911" t="s">
        <v>13</v>
      </c>
      <c r="I911">
        <v>0</v>
      </c>
      <c r="J911" t="s">
        <v>22</v>
      </c>
      <c r="K911" t="s">
        <v>43</v>
      </c>
      <c r="L911">
        <v>39</v>
      </c>
      <c r="M911" t="str">
        <f>IF(L911&gt;=55,"old",IF(L911&gt;=31,"Middle Age",IF(L911&lt;31,"Adolescent","invalid")))</f>
        <v>Middle Age</v>
      </c>
      <c r="N911" t="s">
        <v>13</v>
      </c>
    </row>
    <row r="912" spans="1:14" x14ac:dyDescent="0.3">
      <c r="A912">
        <v>13934</v>
      </c>
      <c r="B912" t="s">
        <v>27</v>
      </c>
      <c r="C912" t="s">
        <v>30</v>
      </c>
      <c r="D912" s="2">
        <v>40000</v>
      </c>
      <c r="E912">
        <v>4</v>
      </c>
      <c r="F912" t="s">
        <v>23</v>
      </c>
      <c r="G912" t="s">
        <v>12</v>
      </c>
      <c r="H912" t="s">
        <v>13</v>
      </c>
      <c r="I912">
        <v>2</v>
      </c>
      <c r="J912" t="s">
        <v>19</v>
      </c>
      <c r="K912" t="s">
        <v>46</v>
      </c>
      <c r="L912">
        <v>46</v>
      </c>
      <c r="M912" t="str">
        <f>IF(L912&gt;=55,"old",IF(L912&gt;=31,"Middle Age",IF(L912&lt;31,"Adolescent","invalid")))</f>
        <v>Middle Age</v>
      </c>
      <c r="N912" t="s">
        <v>15</v>
      </c>
    </row>
    <row r="913" spans="1:14" x14ac:dyDescent="0.3">
      <c r="A913">
        <v>13337</v>
      </c>
      <c r="B913" t="s">
        <v>27</v>
      </c>
      <c r="C913" t="s">
        <v>29</v>
      </c>
      <c r="D913" s="2">
        <v>80000</v>
      </c>
      <c r="E913">
        <v>5</v>
      </c>
      <c r="F913" t="s">
        <v>11</v>
      </c>
      <c r="G913" t="s">
        <v>24</v>
      </c>
      <c r="H913" t="s">
        <v>13</v>
      </c>
      <c r="I913">
        <v>2</v>
      </c>
      <c r="J913" t="s">
        <v>20</v>
      </c>
      <c r="K913" t="s">
        <v>46</v>
      </c>
      <c r="L913">
        <v>64</v>
      </c>
      <c r="M913" t="str">
        <f>IF(L913&gt;=55,"old",IF(L913&gt;=31,"Middle Age",IF(L913&lt;31,"Adolescent","invalid")))</f>
        <v>old</v>
      </c>
      <c r="N913" t="s">
        <v>15</v>
      </c>
    </row>
    <row r="914" spans="1:14" x14ac:dyDescent="0.3">
      <c r="A914">
        <v>27190</v>
      </c>
      <c r="B914" t="s">
        <v>27</v>
      </c>
      <c r="C914" t="s">
        <v>29</v>
      </c>
      <c r="D914" s="2">
        <v>40000</v>
      </c>
      <c r="E914">
        <v>3</v>
      </c>
      <c r="F914" t="s">
        <v>16</v>
      </c>
      <c r="G914" t="s">
        <v>17</v>
      </c>
      <c r="H914" t="s">
        <v>13</v>
      </c>
      <c r="I914">
        <v>1</v>
      </c>
      <c r="J914" t="s">
        <v>22</v>
      </c>
      <c r="K914" t="s">
        <v>46</v>
      </c>
      <c r="L914">
        <v>32</v>
      </c>
      <c r="M914" t="str">
        <f>IF(L914&gt;=55,"old",IF(L914&gt;=31,"Middle Age",IF(L914&lt;31,"Adolescent","invalid")))</f>
        <v>Middle Age</v>
      </c>
      <c r="N914" t="s">
        <v>15</v>
      </c>
    </row>
    <row r="915" spans="1:14" x14ac:dyDescent="0.3">
      <c r="A915">
        <v>28657</v>
      </c>
      <c r="B915" t="s">
        <v>28</v>
      </c>
      <c r="C915" t="s">
        <v>30</v>
      </c>
      <c r="D915" s="2">
        <v>60000</v>
      </c>
      <c r="E915">
        <v>2</v>
      </c>
      <c r="F915" t="s">
        <v>11</v>
      </c>
      <c r="G915" t="s">
        <v>12</v>
      </c>
      <c r="H915" t="s">
        <v>13</v>
      </c>
      <c r="I915">
        <v>0</v>
      </c>
      <c r="J915" t="s">
        <v>19</v>
      </c>
      <c r="K915" t="s">
        <v>46</v>
      </c>
      <c r="L915">
        <v>36</v>
      </c>
      <c r="M915" t="str">
        <f>IF(L915&gt;=55,"old",IF(L915&gt;=31,"Middle Age",IF(L915&lt;31,"Adolescent","invalid")))</f>
        <v>Middle Age</v>
      </c>
      <c r="N915" t="s">
        <v>13</v>
      </c>
    </row>
    <row r="916" spans="1:14" x14ac:dyDescent="0.3">
      <c r="A916">
        <v>21713</v>
      </c>
      <c r="B916" t="s">
        <v>28</v>
      </c>
      <c r="C916" t="s">
        <v>30</v>
      </c>
      <c r="D916" s="2">
        <v>80000</v>
      </c>
      <c r="E916">
        <v>5</v>
      </c>
      <c r="F916" t="s">
        <v>26</v>
      </c>
      <c r="G916" t="s">
        <v>12</v>
      </c>
      <c r="H916" t="s">
        <v>15</v>
      </c>
      <c r="I916">
        <v>0</v>
      </c>
      <c r="J916" t="s">
        <v>14</v>
      </c>
      <c r="K916" t="s">
        <v>57</v>
      </c>
      <c r="L916">
        <v>47</v>
      </c>
      <c r="M916" t="str">
        <f>IF(L916&gt;=55,"old",IF(L916&gt;=31,"Middle Age",IF(L916&lt;31,"Adolescent","invalid")))</f>
        <v>Middle Age</v>
      </c>
      <c r="N916" t="s">
        <v>15</v>
      </c>
    </row>
    <row r="917" spans="1:14" x14ac:dyDescent="0.3">
      <c r="A917">
        <v>21752</v>
      </c>
      <c r="B917" t="s">
        <v>27</v>
      </c>
      <c r="C917" t="s">
        <v>30</v>
      </c>
      <c r="D917" s="2">
        <v>60000</v>
      </c>
      <c r="E917">
        <v>3</v>
      </c>
      <c r="F917" t="s">
        <v>26</v>
      </c>
      <c r="G917" t="s">
        <v>24</v>
      </c>
      <c r="H917" t="s">
        <v>13</v>
      </c>
      <c r="I917">
        <v>2</v>
      </c>
      <c r="J917" t="s">
        <v>38</v>
      </c>
      <c r="K917" t="s">
        <v>57</v>
      </c>
      <c r="L917">
        <v>64</v>
      </c>
      <c r="M917" t="str">
        <f>IF(L917&gt;=55,"old",IF(L917&gt;=31,"Middle Age",IF(L917&lt;31,"Adolescent","invalid")))</f>
        <v>old</v>
      </c>
      <c r="N917" t="s">
        <v>15</v>
      </c>
    </row>
    <row r="918" spans="1:14" x14ac:dyDescent="0.3">
      <c r="A918">
        <v>27273</v>
      </c>
      <c r="B918" t="s">
        <v>28</v>
      </c>
      <c r="C918" t="s">
        <v>30</v>
      </c>
      <c r="D918" s="2">
        <v>70000</v>
      </c>
      <c r="E918">
        <v>3</v>
      </c>
      <c r="F918" t="s">
        <v>26</v>
      </c>
      <c r="G918" t="s">
        <v>18</v>
      </c>
      <c r="H918" t="s">
        <v>15</v>
      </c>
      <c r="I918">
        <v>0</v>
      </c>
      <c r="J918" t="s">
        <v>14</v>
      </c>
      <c r="K918" t="s">
        <v>48</v>
      </c>
      <c r="L918">
        <v>35</v>
      </c>
      <c r="M918" t="str">
        <f>IF(L918&gt;=55,"old",IF(L918&gt;=31,"Middle Age",IF(L918&lt;31,"Adolescent","invalid")))</f>
        <v>Middle Age</v>
      </c>
      <c r="N918" t="s">
        <v>13</v>
      </c>
    </row>
    <row r="919" spans="1:14" x14ac:dyDescent="0.3">
      <c r="A919">
        <v>22719</v>
      </c>
      <c r="B919" t="s">
        <v>28</v>
      </c>
      <c r="C919" t="s">
        <v>30</v>
      </c>
      <c r="D919" s="2">
        <v>110000</v>
      </c>
      <c r="E919">
        <v>3</v>
      </c>
      <c r="F919" t="s">
        <v>11</v>
      </c>
      <c r="G919" t="s">
        <v>24</v>
      </c>
      <c r="H919" t="s">
        <v>13</v>
      </c>
      <c r="I919">
        <v>4</v>
      </c>
      <c r="J919" t="s">
        <v>19</v>
      </c>
      <c r="K919" t="s">
        <v>48</v>
      </c>
      <c r="L919">
        <v>40</v>
      </c>
      <c r="M919" t="str">
        <f>IF(L919&gt;=55,"old",IF(L919&gt;=31,"Middle Age",IF(L919&lt;31,"Adolescent","invalid")))</f>
        <v>Middle Age</v>
      </c>
      <c r="N919" t="s">
        <v>13</v>
      </c>
    </row>
    <row r="920" spans="1:14" x14ac:dyDescent="0.3">
      <c r="A920">
        <v>22042</v>
      </c>
      <c r="B920" t="s">
        <v>27</v>
      </c>
      <c r="C920" t="s">
        <v>29</v>
      </c>
      <c r="D920" s="2">
        <v>70000</v>
      </c>
      <c r="E920">
        <v>0</v>
      </c>
      <c r="F920" t="s">
        <v>16</v>
      </c>
      <c r="G920" t="s">
        <v>12</v>
      </c>
      <c r="H920" t="s">
        <v>13</v>
      </c>
      <c r="I920">
        <v>2</v>
      </c>
      <c r="J920" t="s">
        <v>20</v>
      </c>
      <c r="K920" t="s">
        <v>52</v>
      </c>
      <c r="L920">
        <v>34</v>
      </c>
      <c r="M920" t="str">
        <f>IF(L920&gt;=55,"old",IF(L920&gt;=31,"Middle Age",IF(L920&lt;31,"Adolescent","invalid")))</f>
        <v>Middle Age</v>
      </c>
      <c r="N920" t="s">
        <v>13</v>
      </c>
    </row>
    <row r="921" spans="1:14" x14ac:dyDescent="0.3">
      <c r="A921">
        <v>21451</v>
      </c>
      <c r="B921" t="s">
        <v>27</v>
      </c>
      <c r="C921" t="s">
        <v>29</v>
      </c>
      <c r="D921" s="2">
        <v>40000</v>
      </c>
      <c r="E921">
        <v>4</v>
      </c>
      <c r="F921" t="s">
        <v>23</v>
      </c>
      <c r="G921" t="s">
        <v>18</v>
      </c>
      <c r="H921" t="s">
        <v>13</v>
      </c>
      <c r="I921">
        <v>2</v>
      </c>
      <c r="J921" t="s">
        <v>38</v>
      </c>
      <c r="K921" t="s">
        <v>52</v>
      </c>
      <c r="L921">
        <v>61</v>
      </c>
      <c r="M921" t="str">
        <f>IF(L921&gt;=55,"old",IF(L921&gt;=31,"Middle Age",IF(L921&lt;31,"Adolescent","invalid")))</f>
        <v>old</v>
      </c>
      <c r="N921" t="s">
        <v>15</v>
      </c>
    </row>
    <row r="922" spans="1:14" x14ac:dyDescent="0.3">
      <c r="A922">
        <v>20754</v>
      </c>
      <c r="B922" t="s">
        <v>27</v>
      </c>
      <c r="C922" t="s">
        <v>30</v>
      </c>
      <c r="D922" s="2">
        <v>30000</v>
      </c>
      <c r="E922">
        <v>2</v>
      </c>
      <c r="F922" t="s">
        <v>23</v>
      </c>
      <c r="G922" t="s">
        <v>12</v>
      </c>
      <c r="H922" t="s">
        <v>13</v>
      </c>
      <c r="I922">
        <v>2</v>
      </c>
      <c r="J922" t="s">
        <v>22</v>
      </c>
      <c r="K922" t="s">
        <v>57</v>
      </c>
      <c r="L922">
        <v>51</v>
      </c>
      <c r="M922" t="str">
        <f>IF(L922&gt;=55,"old",IF(L922&gt;=31,"Middle Age",IF(L922&lt;31,"Adolescent","invalid")))</f>
        <v>Middle Age</v>
      </c>
      <c r="N922" t="s">
        <v>15</v>
      </c>
    </row>
    <row r="923" spans="1:14" x14ac:dyDescent="0.3">
      <c r="A923">
        <v>12153</v>
      </c>
      <c r="B923" t="s">
        <v>28</v>
      </c>
      <c r="C923" t="s">
        <v>29</v>
      </c>
      <c r="D923" s="2">
        <v>70000</v>
      </c>
      <c r="E923">
        <v>3</v>
      </c>
      <c r="F923" t="s">
        <v>16</v>
      </c>
      <c r="G923" t="s">
        <v>18</v>
      </c>
      <c r="H923" t="s">
        <v>13</v>
      </c>
      <c r="I923">
        <v>1</v>
      </c>
      <c r="J923" t="s">
        <v>20</v>
      </c>
      <c r="K923" t="s">
        <v>57</v>
      </c>
      <c r="L923">
        <v>49</v>
      </c>
      <c r="M923" t="str">
        <f>IF(L923&gt;=55,"old",IF(L923&gt;=31,"Middle Age",IF(L923&lt;31,"Adolescent","invalid")))</f>
        <v>Middle Age</v>
      </c>
      <c r="N923" t="s">
        <v>13</v>
      </c>
    </row>
    <row r="924" spans="1:14" x14ac:dyDescent="0.3">
      <c r="A924">
        <v>16895</v>
      </c>
      <c r="B924" t="s">
        <v>27</v>
      </c>
      <c r="C924" t="s">
        <v>29</v>
      </c>
      <c r="D924" s="2">
        <v>40000</v>
      </c>
      <c r="E924">
        <v>3</v>
      </c>
      <c r="F924" t="s">
        <v>16</v>
      </c>
      <c r="G924" t="s">
        <v>18</v>
      </c>
      <c r="H924" t="s">
        <v>15</v>
      </c>
      <c r="I924">
        <v>2</v>
      </c>
      <c r="J924" t="s">
        <v>22</v>
      </c>
      <c r="K924" t="s">
        <v>55</v>
      </c>
      <c r="L924">
        <v>54</v>
      </c>
      <c r="M924" t="str">
        <f>IF(L924&gt;=55,"old",IF(L924&gt;=31,"Middle Age",IF(L924&lt;31,"Adolescent","invalid")))</f>
        <v>Middle Age</v>
      </c>
      <c r="N924" t="s">
        <v>13</v>
      </c>
    </row>
    <row r="925" spans="1:14" x14ac:dyDescent="0.3">
      <c r="A925">
        <v>26728</v>
      </c>
      <c r="B925" t="s">
        <v>28</v>
      </c>
      <c r="C925" t="s">
        <v>30</v>
      </c>
      <c r="D925" s="2">
        <v>70000</v>
      </c>
      <c r="E925">
        <v>3</v>
      </c>
      <c r="F925" t="s">
        <v>26</v>
      </c>
      <c r="G925" t="s">
        <v>24</v>
      </c>
      <c r="H925" t="s">
        <v>15</v>
      </c>
      <c r="I925">
        <v>2</v>
      </c>
      <c r="J925" t="s">
        <v>22</v>
      </c>
      <c r="K925" t="s">
        <v>55</v>
      </c>
      <c r="L925">
        <v>53</v>
      </c>
      <c r="M925" t="str">
        <f>IF(L925&gt;=55,"old",IF(L925&gt;=31,"Middle Age",IF(L925&lt;31,"Adolescent","invalid")))</f>
        <v>Middle Age</v>
      </c>
      <c r="N925" t="s">
        <v>13</v>
      </c>
    </row>
    <row r="926" spans="1:14" x14ac:dyDescent="0.3">
      <c r="A926">
        <v>11090</v>
      </c>
      <c r="B926" t="s">
        <v>28</v>
      </c>
      <c r="C926" t="s">
        <v>30</v>
      </c>
      <c r="D926" s="2">
        <v>90000</v>
      </c>
      <c r="E926">
        <v>2</v>
      </c>
      <c r="F926" t="s">
        <v>16</v>
      </c>
      <c r="G926" t="s">
        <v>18</v>
      </c>
      <c r="H926" t="s">
        <v>13</v>
      </c>
      <c r="I926">
        <v>1</v>
      </c>
      <c r="J926" t="s">
        <v>19</v>
      </c>
      <c r="K926" t="s">
        <v>42</v>
      </c>
      <c r="L926">
        <v>48</v>
      </c>
      <c r="M926" t="str">
        <f>IF(L926&gt;=55,"old",IF(L926&gt;=31,"Middle Age",IF(L926&lt;31,"Adolescent","invalid")))</f>
        <v>Middle Age</v>
      </c>
      <c r="N926" t="s">
        <v>13</v>
      </c>
    </row>
    <row r="927" spans="1:14" x14ac:dyDescent="0.3">
      <c r="A927">
        <v>15862</v>
      </c>
      <c r="B927" t="s">
        <v>28</v>
      </c>
      <c r="C927" t="s">
        <v>29</v>
      </c>
      <c r="D927" s="2">
        <v>50000</v>
      </c>
      <c r="E927">
        <v>0</v>
      </c>
      <c r="F927" t="s">
        <v>26</v>
      </c>
      <c r="G927" t="s">
        <v>12</v>
      </c>
      <c r="H927" t="s">
        <v>13</v>
      </c>
      <c r="I927">
        <v>0</v>
      </c>
      <c r="J927" t="s">
        <v>22</v>
      </c>
      <c r="K927" t="s">
        <v>42</v>
      </c>
      <c r="L927">
        <v>33</v>
      </c>
      <c r="M927" t="str">
        <f>IF(L927&gt;=55,"old",IF(L927&gt;=31,"Middle Age",IF(L927&lt;31,"Adolescent","invalid")))</f>
        <v>Middle Age</v>
      </c>
      <c r="N927" t="s">
        <v>13</v>
      </c>
    </row>
    <row r="928" spans="1:14" x14ac:dyDescent="0.3">
      <c r="A928">
        <v>26495</v>
      </c>
      <c r="B928" t="s">
        <v>28</v>
      </c>
      <c r="C928" t="s">
        <v>29</v>
      </c>
      <c r="D928" s="2">
        <v>40000</v>
      </c>
      <c r="E928">
        <v>2</v>
      </c>
      <c r="F928" t="s">
        <v>23</v>
      </c>
      <c r="G928" t="s">
        <v>18</v>
      </c>
      <c r="H928" t="s">
        <v>13</v>
      </c>
      <c r="I928">
        <v>2</v>
      </c>
      <c r="J928" t="s">
        <v>38</v>
      </c>
      <c r="K928" t="s">
        <v>42</v>
      </c>
      <c r="L928">
        <v>57</v>
      </c>
      <c r="M928" t="str">
        <f>IF(L928&gt;=55,"old",IF(L928&gt;=31,"Middle Age",IF(L928&lt;31,"Adolescent","invalid")))</f>
        <v>old</v>
      </c>
      <c r="N928" t="s">
        <v>15</v>
      </c>
    </row>
    <row r="929" spans="1:14" x14ac:dyDescent="0.3">
      <c r="A929">
        <v>11823</v>
      </c>
      <c r="B929" t="s">
        <v>27</v>
      </c>
      <c r="C929" t="s">
        <v>29</v>
      </c>
      <c r="D929" s="2">
        <v>70000</v>
      </c>
      <c r="E929">
        <v>0</v>
      </c>
      <c r="F929" t="s">
        <v>26</v>
      </c>
      <c r="G929" t="s">
        <v>18</v>
      </c>
      <c r="H929" t="s">
        <v>13</v>
      </c>
      <c r="I929">
        <v>0</v>
      </c>
      <c r="J929" t="s">
        <v>19</v>
      </c>
      <c r="K929" t="s">
        <v>42</v>
      </c>
      <c r="L929">
        <v>39</v>
      </c>
      <c r="M929" t="str">
        <f>IF(L929&gt;=55,"old",IF(L929&gt;=31,"Middle Age",IF(L929&lt;31,"Adolescent","invalid")))</f>
        <v>Middle Age</v>
      </c>
      <c r="N929" t="s">
        <v>15</v>
      </c>
    </row>
    <row r="930" spans="1:14" x14ac:dyDescent="0.3">
      <c r="A930">
        <v>23449</v>
      </c>
      <c r="B930" t="s">
        <v>27</v>
      </c>
      <c r="C930" t="s">
        <v>30</v>
      </c>
      <c r="D930" s="2">
        <v>60000</v>
      </c>
      <c r="E930">
        <v>2</v>
      </c>
      <c r="F930" t="s">
        <v>23</v>
      </c>
      <c r="G930" t="s">
        <v>18</v>
      </c>
      <c r="H930" t="s">
        <v>13</v>
      </c>
      <c r="I930">
        <v>2</v>
      </c>
      <c r="J930" t="s">
        <v>20</v>
      </c>
      <c r="K930" t="s">
        <v>42</v>
      </c>
      <c r="L930">
        <v>48</v>
      </c>
      <c r="M930" t="str">
        <f>IF(L930&gt;=55,"old",IF(L930&gt;=31,"Middle Age",IF(L930&lt;31,"Adolescent","invalid")))</f>
        <v>Middle Age</v>
      </c>
      <c r="N930" t="s">
        <v>15</v>
      </c>
    </row>
    <row r="931" spans="1:14" x14ac:dyDescent="0.3">
      <c r="A931">
        <v>23459</v>
      </c>
      <c r="B931" t="s">
        <v>27</v>
      </c>
      <c r="C931" t="s">
        <v>30</v>
      </c>
      <c r="D931" s="2">
        <v>60000</v>
      </c>
      <c r="E931">
        <v>2</v>
      </c>
      <c r="F931" t="s">
        <v>23</v>
      </c>
      <c r="G931" t="s">
        <v>18</v>
      </c>
      <c r="H931" t="s">
        <v>13</v>
      </c>
      <c r="I931">
        <v>2</v>
      </c>
      <c r="J931" t="s">
        <v>20</v>
      </c>
      <c r="K931" t="s">
        <v>42</v>
      </c>
      <c r="L931">
        <v>50</v>
      </c>
      <c r="M931" t="str">
        <f>IF(L931&gt;=55,"old",IF(L931&gt;=31,"Middle Age",IF(L931&lt;31,"Adolescent","invalid")))</f>
        <v>Middle Age</v>
      </c>
      <c r="N931" t="s">
        <v>15</v>
      </c>
    </row>
    <row r="932" spans="1:14" x14ac:dyDescent="0.3">
      <c r="A932">
        <v>19543</v>
      </c>
      <c r="B932" t="s">
        <v>27</v>
      </c>
      <c r="C932" t="s">
        <v>30</v>
      </c>
      <c r="D932" s="2">
        <v>70000</v>
      </c>
      <c r="E932">
        <v>5</v>
      </c>
      <c r="F932" t="s">
        <v>26</v>
      </c>
      <c r="G932" t="s">
        <v>18</v>
      </c>
      <c r="H932" t="s">
        <v>15</v>
      </c>
      <c r="I932">
        <v>3</v>
      </c>
      <c r="J932" t="s">
        <v>38</v>
      </c>
      <c r="K932" t="s">
        <v>46</v>
      </c>
      <c r="L932">
        <v>47</v>
      </c>
      <c r="M932" t="str">
        <f>IF(L932&gt;=55,"old",IF(L932&gt;=31,"Middle Age",IF(L932&lt;31,"Adolescent","invalid")))</f>
        <v>Middle Age</v>
      </c>
      <c r="N932" t="s">
        <v>15</v>
      </c>
    </row>
    <row r="933" spans="1:14" x14ac:dyDescent="0.3">
      <c r="A933">
        <v>14914</v>
      </c>
      <c r="B933" t="s">
        <v>27</v>
      </c>
      <c r="C933" t="s">
        <v>29</v>
      </c>
      <c r="D933" s="2">
        <v>40000</v>
      </c>
      <c r="E933">
        <v>1</v>
      </c>
      <c r="F933" t="s">
        <v>16</v>
      </c>
      <c r="G933" t="s">
        <v>17</v>
      </c>
      <c r="H933" t="s">
        <v>13</v>
      </c>
      <c r="I933">
        <v>1</v>
      </c>
      <c r="J933" t="s">
        <v>22</v>
      </c>
      <c r="K933" t="s">
        <v>46</v>
      </c>
      <c r="L933">
        <v>49</v>
      </c>
      <c r="M933" t="str">
        <f>IF(L933&gt;=55,"old",IF(L933&gt;=31,"Middle Age",IF(L933&lt;31,"Adolescent","invalid")))</f>
        <v>Middle Age</v>
      </c>
      <c r="N933" t="s">
        <v>13</v>
      </c>
    </row>
    <row r="934" spans="1:14" x14ac:dyDescent="0.3">
      <c r="A934">
        <v>12033</v>
      </c>
      <c r="B934" t="s">
        <v>28</v>
      </c>
      <c r="C934" t="s">
        <v>29</v>
      </c>
      <c r="D934" s="2">
        <v>40000</v>
      </c>
      <c r="E934">
        <v>0</v>
      </c>
      <c r="F934" t="s">
        <v>23</v>
      </c>
      <c r="G934" t="s">
        <v>12</v>
      </c>
      <c r="H934" t="s">
        <v>15</v>
      </c>
      <c r="I934">
        <v>2</v>
      </c>
      <c r="J934" t="s">
        <v>14</v>
      </c>
      <c r="K934" t="s">
        <v>46</v>
      </c>
      <c r="L934">
        <v>27</v>
      </c>
      <c r="M934" t="str">
        <f>IF(L934&gt;=55,"old",IF(L934&gt;=31,"Middle Age",IF(L934&lt;31,"Adolescent","invalid")))</f>
        <v>Adolescent</v>
      </c>
      <c r="N934" t="s">
        <v>13</v>
      </c>
    </row>
    <row r="935" spans="1:14" x14ac:dyDescent="0.3">
      <c r="A935">
        <v>11941</v>
      </c>
      <c r="B935" t="s">
        <v>28</v>
      </c>
      <c r="C935" t="s">
        <v>30</v>
      </c>
      <c r="D935" s="2">
        <v>60000</v>
      </c>
      <c r="E935">
        <v>0</v>
      </c>
      <c r="F935" t="s">
        <v>16</v>
      </c>
      <c r="G935" t="s">
        <v>12</v>
      </c>
      <c r="H935" t="s">
        <v>13</v>
      </c>
      <c r="I935">
        <v>0</v>
      </c>
      <c r="J935" t="s">
        <v>20</v>
      </c>
      <c r="K935" t="s">
        <v>46</v>
      </c>
      <c r="L935">
        <v>29</v>
      </c>
      <c r="M935" t="str">
        <f>IF(L935&gt;=55,"old",IF(L935&gt;=31,"Middle Age",IF(L935&lt;31,"Adolescent","invalid")))</f>
        <v>Adolescent</v>
      </c>
      <c r="N935" t="s">
        <v>15</v>
      </c>
    </row>
    <row r="936" spans="1:14" x14ac:dyDescent="0.3">
      <c r="A936">
        <v>14389</v>
      </c>
      <c r="B936" t="s">
        <v>27</v>
      </c>
      <c r="C936" t="s">
        <v>30</v>
      </c>
      <c r="D936" s="2">
        <v>60000</v>
      </c>
      <c r="E936">
        <v>2</v>
      </c>
      <c r="F936" t="s">
        <v>11</v>
      </c>
      <c r="G936" t="s">
        <v>24</v>
      </c>
      <c r="H936" t="s">
        <v>13</v>
      </c>
      <c r="I936">
        <v>0</v>
      </c>
      <c r="J936" t="s">
        <v>19</v>
      </c>
      <c r="K936" t="s">
        <v>43</v>
      </c>
      <c r="L936">
        <v>59</v>
      </c>
      <c r="M936" t="str">
        <f>IF(L936&gt;=55,"old",IF(L936&gt;=31,"Middle Age",IF(L936&lt;31,"Adolescent","invalid")))</f>
        <v>old</v>
      </c>
      <c r="N936" t="s">
        <v>15</v>
      </c>
    </row>
    <row r="937" spans="1:14" x14ac:dyDescent="0.3">
      <c r="A937">
        <v>18050</v>
      </c>
      <c r="B937" t="s">
        <v>27</v>
      </c>
      <c r="C937" t="s">
        <v>29</v>
      </c>
      <c r="D937" s="2">
        <v>60000</v>
      </c>
      <c r="E937">
        <v>1</v>
      </c>
      <c r="F937" t="s">
        <v>16</v>
      </c>
      <c r="G937" t="s">
        <v>12</v>
      </c>
      <c r="H937" t="s">
        <v>13</v>
      </c>
      <c r="I937">
        <v>1</v>
      </c>
      <c r="J937" t="s">
        <v>14</v>
      </c>
      <c r="K937" t="s">
        <v>43</v>
      </c>
      <c r="L937">
        <v>45</v>
      </c>
      <c r="M937" t="str">
        <f>IF(L937&gt;=55,"old",IF(L937&gt;=31,"Middle Age",IF(L937&lt;31,"Adolescent","invalid")))</f>
        <v>Middle Age</v>
      </c>
      <c r="N937" t="s">
        <v>13</v>
      </c>
    </row>
    <row r="938" spans="1:14" x14ac:dyDescent="0.3">
      <c r="A938">
        <v>19856</v>
      </c>
      <c r="B938" t="s">
        <v>27</v>
      </c>
      <c r="C938" t="s">
        <v>29</v>
      </c>
      <c r="D938" s="2">
        <v>60000</v>
      </c>
      <c r="E938">
        <v>4</v>
      </c>
      <c r="F938" t="s">
        <v>11</v>
      </c>
      <c r="G938" t="s">
        <v>24</v>
      </c>
      <c r="H938" t="s">
        <v>13</v>
      </c>
      <c r="I938">
        <v>2</v>
      </c>
      <c r="J938" t="s">
        <v>19</v>
      </c>
      <c r="K938" t="s">
        <v>42</v>
      </c>
      <c r="L938">
        <v>60</v>
      </c>
      <c r="M938" t="str">
        <f>IF(L938&gt;=55,"old",IF(L938&gt;=31,"Middle Age",IF(L938&lt;31,"Adolescent","invalid")))</f>
        <v>old</v>
      </c>
      <c r="N938" t="s">
        <v>15</v>
      </c>
    </row>
    <row r="939" spans="1:14" x14ac:dyDescent="0.3">
      <c r="A939">
        <v>11663</v>
      </c>
      <c r="B939" t="s">
        <v>27</v>
      </c>
      <c r="C939" t="s">
        <v>30</v>
      </c>
      <c r="D939" s="2">
        <v>70000</v>
      </c>
      <c r="E939">
        <v>4</v>
      </c>
      <c r="F939" t="s">
        <v>26</v>
      </c>
      <c r="G939" t="s">
        <v>18</v>
      </c>
      <c r="H939" t="s">
        <v>13</v>
      </c>
      <c r="I939">
        <v>0</v>
      </c>
      <c r="J939" t="s">
        <v>14</v>
      </c>
      <c r="K939" t="s">
        <v>42</v>
      </c>
      <c r="L939">
        <v>36</v>
      </c>
      <c r="M939" t="str">
        <f>IF(L939&gt;=55,"old",IF(L939&gt;=31,"Middle Age",IF(L939&lt;31,"Adolescent","invalid")))</f>
        <v>Middle Age</v>
      </c>
      <c r="N939" t="s">
        <v>13</v>
      </c>
    </row>
    <row r="940" spans="1:14" x14ac:dyDescent="0.3">
      <c r="A940">
        <v>27740</v>
      </c>
      <c r="B940" t="s">
        <v>27</v>
      </c>
      <c r="C940" t="s">
        <v>29</v>
      </c>
      <c r="D940" s="2">
        <v>40000</v>
      </c>
      <c r="E940">
        <v>0</v>
      </c>
      <c r="F940" t="s">
        <v>23</v>
      </c>
      <c r="G940" t="s">
        <v>12</v>
      </c>
      <c r="H940" t="s">
        <v>13</v>
      </c>
      <c r="I940">
        <v>2</v>
      </c>
      <c r="J940" t="s">
        <v>20</v>
      </c>
      <c r="K940" t="s">
        <v>48</v>
      </c>
      <c r="L940">
        <v>27</v>
      </c>
      <c r="M940" t="str">
        <f>IF(L940&gt;=55,"old",IF(L940&gt;=31,"Middle Age",IF(L940&lt;31,"Adolescent","invalid")))</f>
        <v>Adolescent</v>
      </c>
      <c r="N940" t="s">
        <v>15</v>
      </c>
    </row>
    <row r="941" spans="1:14" x14ac:dyDescent="0.3">
      <c r="A941">
        <v>23455</v>
      </c>
      <c r="B941" t="s">
        <v>28</v>
      </c>
      <c r="C941" t="s">
        <v>30</v>
      </c>
      <c r="D941" s="2">
        <v>80000</v>
      </c>
      <c r="E941">
        <v>2</v>
      </c>
      <c r="F941" t="s">
        <v>25</v>
      </c>
      <c r="G941" t="s">
        <v>12</v>
      </c>
      <c r="H941" t="s">
        <v>15</v>
      </c>
      <c r="I941">
        <v>2</v>
      </c>
      <c r="J941" t="s">
        <v>22</v>
      </c>
      <c r="K941" t="s">
        <v>48</v>
      </c>
      <c r="L941">
        <v>50</v>
      </c>
      <c r="M941" t="str">
        <f>IF(L941&gt;=55,"old",IF(L941&gt;=31,"Middle Age",IF(L941&lt;31,"Adolescent","invalid")))</f>
        <v>Middle Age</v>
      </c>
      <c r="N941" t="s">
        <v>15</v>
      </c>
    </row>
    <row r="942" spans="1:14" x14ac:dyDescent="0.3">
      <c r="A942">
        <v>15292</v>
      </c>
      <c r="B942" t="s">
        <v>28</v>
      </c>
      <c r="C942" t="s">
        <v>29</v>
      </c>
      <c r="D942" s="2">
        <v>60000</v>
      </c>
      <c r="E942">
        <v>1</v>
      </c>
      <c r="F942" t="s">
        <v>26</v>
      </c>
      <c r="G942" t="s">
        <v>12</v>
      </c>
      <c r="H942" t="s">
        <v>13</v>
      </c>
      <c r="I942">
        <v>0</v>
      </c>
      <c r="J942" t="s">
        <v>22</v>
      </c>
      <c r="K942" t="s">
        <v>56</v>
      </c>
      <c r="L942">
        <v>35</v>
      </c>
      <c r="M942" t="str">
        <f>IF(L942&gt;=55,"old",IF(L942&gt;=31,"Middle Age",IF(L942&lt;31,"Adolescent","invalid")))</f>
        <v>Middle Age</v>
      </c>
      <c r="N942" t="s">
        <v>15</v>
      </c>
    </row>
    <row r="943" spans="1:14" x14ac:dyDescent="0.3">
      <c r="A943">
        <v>21587</v>
      </c>
      <c r="B943" t="s">
        <v>27</v>
      </c>
      <c r="C943" t="s">
        <v>29</v>
      </c>
      <c r="D943" s="2">
        <v>60000</v>
      </c>
      <c r="E943">
        <v>1</v>
      </c>
      <c r="F943" t="s">
        <v>26</v>
      </c>
      <c r="G943" t="s">
        <v>12</v>
      </c>
      <c r="H943" t="s">
        <v>13</v>
      </c>
      <c r="I943">
        <v>0</v>
      </c>
      <c r="J943" t="s">
        <v>19</v>
      </c>
      <c r="K943" t="s">
        <v>56</v>
      </c>
      <c r="L943">
        <v>34</v>
      </c>
      <c r="M943" t="str">
        <f>IF(L943&gt;=55,"old",IF(L943&gt;=31,"Middle Age",IF(L943&lt;31,"Adolescent","invalid")))</f>
        <v>Middle Age</v>
      </c>
      <c r="N943" t="s">
        <v>13</v>
      </c>
    </row>
    <row r="944" spans="1:14" x14ac:dyDescent="0.3">
      <c r="A944">
        <v>23513</v>
      </c>
      <c r="B944" t="s">
        <v>27</v>
      </c>
      <c r="C944" t="s">
        <v>29</v>
      </c>
      <c r="D944" s="2">
        <v>40000</v>
      </c>
      <c r="E944">
        <v>3</v>
      </c>
      <c r="F944" t="s">
        <v>16</v>
      </c>
      <c r="G944" t="s">
        <v>18</v>
      </c>
      <c r="H944" t="s">
        <v>13</v>
      </c>
      <c r="I944">
        <v>2</v>
      </c>
      <c r="J944" t="s">
        <v>20</v>
      </c>
      <c r="K944" t="s">
        <v>42</v>
      </c>
      <c r="L944">
        <v>54</v>
      </c>
      <c r="M944" t="str">
        <f>IF(L944&gt;=55,"old",IF(L944&gt;=31,"Middle Age",IF(L944&lt;31,"Adolescent","invalid")))</f>
        <v>Middle Age</v>
      </c>
      <c r="N944" t="s">
        <v>15</v>
      </c>
    </row>
    <row r="945" spans="1:14" x14ac:dyDescent="0.3">
      <c r="A945">
        <v>24322</v>
      </c>
      <c r="B945" t="s">
        <v>27</v>
      </c>
      <c r="C945" t="s">
        <v>29</v>
      </c>
      <c r="D945" s="2">
        <v>60000</v>
      </c>
      <c r="E945">
        <v>4</v>
      </c>
      <c r="F945" t="s">
        <v>11</v>
      </c>
      <c r="G945" t="s">
        <v>12</v>
      </c>
      <c r="H945" t="s">
        <v>15</v>
      </c>
      <c r="I945">
        <v>2</v>
      </c>
      <c r="J945" t="s">
        <v>14</v>
      </c>
      <c r="K945" t="s">
        <v>42</v>
      </c>
      <c r="L945">
        <v>42</v>
      </c>
      <c r="M945" t="str">
        <f>IF(L945&gt;=55,"old",IF(L945&gt;=31,"Middle Age",IF(L945&lt;31,"Adolescent","invalid")))</f>
        <v>Middle Age</v>
      </c>
      <c r="N945" t="s">
        <v>15</v>
      </c>
    </row>
    <row r="946" spans="1:14" x14ac:dyDescent="0.3">
      <c r="A946">
        <v>26298</v>
      </c>
      <c r="B946" t="s">
        <v>27</v>
      </c>
      <c r="C946" t="s">
        <v>29</v>
      </c>
      <c r="D946" s="2">
        <v>50000</v>
      </c>
      <c r="E946">
        <v>1</v>
      </c>
      <c r="F946" t="s">
        <v>11</v>
      </c>
      <c r="G946" t="s">
        <v>12</v>
      </c>
      <c r="H946" t="s">
        <v>13</v>
      </c>
      <c r="I946">
        <v>0</v>
      </c>
      <c r="J946" t="s">
        <v>19</v>
      </c>
      <c r="K946" t="s">
        <v>42</v>
      </c>
      <c r="L946">
        <v>34</v>
      </c>
      <c r="M946" t="str">
        <f>IF(L946&gt;=55,"old",IF(L946&gt;=31,"Middle Age",IF(L946&lt;31,"Adolescent","invalid")))</f>
        <v>Middle Age</v>
      </c>
      <c r="N946" t="s">
        <v>13</v>
      </c>
    </row>
    <row r="947" spans="1:14" x14ac:dyDescent="0.3">
      <c r="A947">
        <v>25419</v>
      </c>
      <c r="B947" t="s">
        <v>28</v>
      </c>
      <c r="C947" t="s">
        <v>30</v>
      </c>
      <c r="D947" s="2">
        <v>50000</v>
      </c>
      <c r="E947">
        <v>2</v>
      </c>
      <c r="F947" t="s">
        <v>11</v>
      </c>
      <c r="G947" t="s">
        <v>12</v>
      </c>
      <c r="H947" t="s">
        <v>15</v>
      </c>
      <c r="I947">
        <v>1</v>
      </c>
      <c r="J947" t="s">
        <v>14</v>
      </c>
      <c r="K947" t="s">
        <v>42</v>
      </c>
      <c r="L947">
        <v>38</v>
      </c>
      <c r="M947" t="str">
        <f>IF(L947&gt;=55,"old",IF(L947&gt;=31,"Middle Age",IF(L947&lt;31,"Adolescent","invalid")))</f>
        <v>Middle Age</v>
      </c>
      <c r="N947" t="s">
        <v>13</v>
      </c>
    </row>
    <row r="948" spans="1:14" x14ac:dyDescent="0.3">
      <c r="A948">
        <v>13343</v>
      </c>
      <c r="B948" t="s">
        <v>27</v>
      </c>
      <c r="C948" t="s">
        <v>29</v>
      </c>
      <c r="D948" s="2">
        <v>90000</v>
      </c>
      <c r="E948">
        <v>5</v>
      </c>
      <c r="F948" t="s">
        <v>11</v>
      </c>
      <c r="G948" t="s">
        <v>24</v>
      </c>
      <c r="H948" t="s">
        <v>13</v>
      </c>
      <c r="I948">
        <v>2</v>
      </c>
      <c r="J948" t="s">
        <v>22</v>
      </c>
      <c r="K948" t="s">
        <v>43</v>
      </c>
      <c r="L948">
        <v>63</v>
      </c>
      <c r="M948" t="str">
        <f>IF(L948&gt;=55,"old",IF(L948&gt;=31,"Middle Age",IF(L948&lt;31,"Adolescent","invalid")))</f>
        <v>old</v>
      </c>
      <c r="N948" t="s">
        <v>13</v>
      </c>
    </row>
    <row r="949" spans="1:14" x14ac:dyDescent="0.3">
      <c r="A949">
        <v>11303</v>
      </c>
      <c r="B949" t="s">
        <v>28</v>
      </c>
      <c r="C949" t="s">
        <v>29</v>
      </c>
      <c r="D949" s="2">
        <v>90000</v>
      </c>
      <c r="E949">
        <v>4</v>
      </c>
      <c r="F949" t="s">
        <v>23</v>
      </c>
      <c r="G949" t="s">
        <v>18</v>
      </c>
      <c r="H949" t="s">
        <v>15</v>
      </c>
      <c r="I949">
        <v>3</v>
      </c>
      <c r="J949" t="s">
        <v>22</v>
      </c>
      <c r="K949" t="s">
        <v>43</v>
      </c>
      <c r="L949">
        <v>45</v>
      </c>
      <c r="M949" t="str">
        <f>IF(L949&gt;=55,"old",IF(L949&gt;=31,"Middle Age",IF(L949&lt;31,"Adolescent","invalid")))</f>
        <v>Middle Age</v>
      </c>
      <c r="N949" t="s">
        <v>13</v>
      </c>
    </row>
    <row r="950" spans="1:14" x14ac:dyDescent="0.3">
      <c r="A950">
        <v>21693</v>
      </c>
      <c r="B950" t="s">
        <v>28</v>
      </c>
      <c r="C950" t="s">
        <v>29</v>
      </c>
      <c r="D950" s="2">
        <v>60000</v>
      </c>
      <c r="E950">
        <v>0</v>
      </c>
      <c r="F950" t="s">
        <v>26</v>
      </c>
      <c r="G950" t="s">
        <v>12</v>
      </c>
      <c r="H950" t="s">
        <v>15</v>
      </c>
      <c r="I950">
        <v>0</v>
      </c>
      <c r="J950" t="s">
        <v>14</v>
      </c>
      <c r="K950" t="s">
        <v>42</v>
      </c>
      <c r="L950">
        <v>40</v>
      </c>
      <c r="M950" t="str">
        <f>IF(L950&gt;=55,"old",IF(L950&gt;=31,"Middle Age",IF(L950&lt;31,"Adolescent","invalid")))</f>
        <v>Middle Age</v>
      </c>
      <c r="N950" t="s">
        <v>15</v>
      </c>
    </row>
    <row r="951" spans="1:14" x14ac:dyDescent="0.3">
      <c r="A951">
        <v>28056</v>
      </c>
      <c r="B951" t="s">
        <v>27</v>
      </c>
      <c r="C951" t="s">
        <v>30</v>
      </c>
      <c r="D951" s="2">
        <v>70000</v>
      </c>
      <c r="E951">
        <v>2</v>
      </c>
      <c r="F951" t="s">
        <v>25</v>
      </c>
      <c r="G951" t="s">
        <v>12</v>
      </c>
      <c r="H951" t="s">
        <v>13</v>
      </c>
      <c r="I951">
        <v>2</v>
      </c>
      <c r="J951" t="s">
        <v>38</v>
      </c>
      <c r="K951" t="s">
        <v>42</v>
      </c>
      <c r="L951">
        <v>53</v>
      </c>
      <c r="M951" t="str">
        <f>IF(L951&gt;=55,"old",IF(L951&gt;=31,"Middle Age",IF(L951&lt;31,"Adolescent","invalid")))</f>
        <v>Middle Age</v>
      </c>
      <c r="N951" t="s">
        <v>15</v>
      </c>
    </row>
    <row r="952" spans="1:14" x14ac:dyDescent="0.3">
      <c r="A952">
        <v>11788</v>
      </c>
      <c r="B952" t="s">
        <v>28</v>
      </c>
      <c r="C952" t="s">
        <v>29</v>
      </c>
      <c r="D952" s="2">
        <v>70000</v>
      </c>
      <c r="E952">
        <v>1</v>
      </c>
      <c r="F952" t="s">
        <v>26</v>
      </c>
      <c r="G952" t="s">
        <v>18</v>
      </c>
      <c r="H952" t="s">
        <v>13</v>
      </c>
      <c r="I952">
        <v>0</v>
      </c>
      <c r="J952" t="s">
        <v>19</v>
      </c>
      <c r="K952" t="s">
        <v>42</v>
      </c>
      <c r="L952">
        <v>34</v>
      </c>
      <c r="M952" t="str">
        <f>IF(L952&gt;=55,"old",IF(L952&gt;=31,"Middle Age",IF(L952&lt;31,"Adolescent","invalid")))</f>
        <v>Middle Age</v>
      </c>
      <c r="N952" t="s">
        <v>15</v>
      </c>
    </row>
    <row r="953" spans="1:14" x14ac:dyDescent="0.3">
      <c r="A953">
        <v>22296</v>
      </c>
      <c r="B953" t="s">
        <v>27</v>
      </c>
      <c r="C953" t="s">
        <v>30</v>
      </c>
      <c r="D953" s="2">
        <v>70000</v>
      </c>
      <c r="E953">
        <v>0</v>
      </c>
      <c r="F953" t="s">
        <v>11</v>
      </c>
      <c r="G953" t="s">
        <v>18</v>
      </c>
      <c r="H953" t="s">
        <v>15</v>
      </c>
      <c r="I953">
        <v>1</v>
      </c>
      <c r="J953" t="s">
        <v>14</v>
      </c>
      <c r="K953" t="s">
        <v>42</v>
      </c>
      <c r="L953">
        <v>38</v>
      </c>
      <c r="M953" t="str">
        <f>IF(L953&gt;=55,"old",IF(L953&gt;=31,"Middle Age",IF(L953&lt;31,"Adolescent","invalid")))</f>
        <v>Middle Age</v>
      </c>
      <c r="N953" t="s">
        <v>15</v>
      </c>
    </row>
    <row r="954" spans="1:14" x14ac:dyDescent="0.3">
      <c r="A954">
        <v>15319</v>
      </c>
      <c r="B954" t="s">
        <v>27</v>
      </c>
      <c r="C954" t="s">
        <v>29</v>
      </c>
      <c r="D954" s="2">
        <v>70000</v>
      </c>
      <c r="E954">
        <v>4</v>
      </c>
      <c r="F954" t="s">
        <v>11</v>
      </c>
      <c r="G954" t="s">
        <v>24</v>
      </c>
      <c r="H954" t="s">
        <v>15</v>
      </c>
      <c r="I954">
        <v>1</v>
      </c>
      <c r="J954" t="s">
        <v>22</v>
      </c>
      <c r="K954" t="s">
        <v>46</v>
      </c>
      <c r="L954">
        <v>59</v>
      </c>
      <c r="M954" t="str">
        <f>IF(L954&gt;=55,"old",IF(L954&gt;=31,"Middle Age",IF(L954&lt;31,"Adolescent","invalid")))</f>
        <v>old</v>
      </c>
      <c r="N954" t="s">
        <v>15</v>
      </c>
    </row>
    <row r="955" spans="1:14" x14ac:dyDescent="0.3">
      <c r="A955">
        <v>17654</v>
      </c>
      <c r="B955" t="s">
        <v>28</v>
      </c>
      <c r="C955" t="s">
        <v>29</v>
      </c>
      <c r="D955" s="2">
        <v>40000</v>
      </c>
      <c r="E955">
        <v>3</v>
      </c>
      <c r="F955" t="s">
        <v>16</v>
      </c>
      <c r="G955" t="s">
        <v>17</v>
      </c>
      <c r="H955" t="s">
        <v>13</v>
      </c>
      <c r="I955">
        <v>1</v>
      </c>
      <c r="J955" t="s">
        <v>22</v>
      </c>
      <c r="K955" t="s">
        <v>46</v>
      </c>
      <c r="L955">
        <v>30</v>
      </c>
      <c r="M955" t="str">
        <f>IF(L955&gt;=55,"old",IF(L955&gt;=31,"Middle Age",IF(L955&lt;31,"Adolescent","invalid")))</f>
        <v>Adolescent</v>
      </c>
      <c r="N955" t="s">
        <v>13</v>
      </c>
    </row>
    <row r="956" spans="1:14" x14ac:dyDescent="0.3">
      <c r="A956">
        <v>14662</v>
      </c>
      <c r="B956" t="s">
        <v>27</v>
      </c>
      <c r="C956" t="s">
        <v>30</v>
      </c>
      <c r="D956" s="2">
        <v>60000</v>
      </c>
      <c r="E956">
        <v>1</v>
      </c>
      <c r="F956" t="s">
        <v>11</v>
      </c>
      <c r="G956" t="s">
        <v>18</v>
      </c>
      <c r="H956" t="s">
        <v>13</v>
      </c>
      <c r="I956">
        <v>1</v>
      </c>
      <c r="J956" t="s">
        <v>14</v>
      </c>
      <c r="K956" t="s">
        <v>46</v>
      </c>
      <c r="L956">
        <v>48</v>
      </c>
      <c r="M956" t="str">
        <f>IF(L956&gt;=55,"old",IF(L956&gt;=31,"Middle Age",IF(L956&lt;31,"Adolescent","invalid")))</f>
        <v>Middle Age</v>
      </c>
      <c r="N956" t="s">
        <v>13</v>
      </c>
    </row>
    <row r="957" spans="1:14" x14ac:dyDescent="0.3">
      <c r="A957">
        <v>17541</v>
      </c>
      <c r="B957" t="s">
        <v>27</v>
      </c>
      <c r="C957" t="s">
        <v>29</v>
      </c>
      <c r="D957" s="2">
        <v>40000</v>
      </c>
      <c r="E957">
        <v>4</v>
      </c>
      <c r="F957" t="s">
        <v>23</v>
      </c>
      <c r="G957" t="s">
        <v>12</v>
      </c>
      <c r="H957" t="s">
        <v>13</v>
      </c>
      <c r="I957">
        <v>2</v>
      </c>
      <c r="J957" t="s">
        <v>19</v>
      </c>
      <c r="K957" t="s">
        <v>46</v>
      </c>
      <c r="L957">
        <v>43</v>
      </c>
      <c r="M957" t="str">
        <f>IF(L957&gt;=55,"old",IF(L957&gt;=31,"Middle Age",IF(L957&lt;31,"Adolescent","invalid")))</f>
        <v>Middle Age</v>
      </c>
      <c r="N957" t="s">
        <v>15</v>
      </c>
    </row>
    <row r="958" spans="1:14" x14ac:dyDescent="0.3">
      <c r="A958">
        <v>13886</v>
      </c>
      <c r="B958" t="s">
        <v>27</v>
      </c>
      <c r="C958" t="s">
        <v>29</v>
      </c>
      <c r="D958" s="2">
        <v>70000</v>
      </c>
      <c r="E958">
        <v>4</v>
      </c>
      <c r="F958" t="s">
        <v>26</v>
      </c>
      <c r="G958" t="s">
        <v>18</v>
      </c>
      <c r="H958" t="s">
        <v>13</v>
      </c>
      <c r="I958">
        <v>0</v>
      </c>
      <c r="J958" t="s">
        <v>19</v>
      </c>
      <c r="K958" t="s">
        <v>50</v>
      </c>
      <c r="L958">
        <v>35</v>
      </c>
      <c r="M958" t="str">
        <f>IF(L958&gt;=55,"old",IF(L958&gt;=31,"Middle Age",IF(L958&lt;31,"Adolescent","invalid")))</f>
        <v>Middle Age</v>
      </c>
      <c r="N958" t="s">
        <v>13</v>
      </c>
    </row>
    <row r="959" spans="1:14" x14ac:dyDescent="0.3">
      <c r="A959">
        <v>13073</v>
      </c>
      <c r="B959" t="s">
        <v>27</v>
      </c>
      <c r="C959" t="s">
        <v>29</v>
      </c>
      <c r="D959" s="2">
        <v>60000</v>
      </c>
      <c r="E959">
        <v>0</v>
      </c>
      <c r="F959" t="s">
        <v>16</v>
      </c>
      <c r="G959" t="s">
        <v>18</v>
      </c>
      <c r="H959" t="s">
        <v>13</v>
      </c>
      <c r="I959">
        <v>2</v>
      </c>
      <c r="J959" t="s">
        <v>20</v>
      </c>
      <c r="K959" t="s">
        <v>50</v>
      </c>
      <c r="L959">
        <v>30</v>
      </c>
      <c r="M959" t="str">
        <f>IF(L959&gt;=55,"old",IF(L959&gt;=31,"Middle Age",IF(L959&lt;31,"Adolescent","invalid")))</f>
        <v>Adolescent</v>
      </c>
      <c r="N959" t="s">
        <v>15</v>
      </c>
    </row>
    <row r="960" spans="1:14" x14ac:dyDescent="0.3">
      <c r="A960">
        <v>21940</v>
      </c>
      <c r="B960" t="s">
        <v>27</v>
      </c>
      <c r="C960" t="s">
        <v>30</v>
      </c>
      <c r="D960" s="2">
        <v>90000</v>
      </c>
      <c r="E960">
        <v>5</v>
      </c>
      <c r="F960" t="s">
        <v>26</v>
      </c>
      <c r="G960" t="s">
        <v>18</v>
      </c>
      <c r="H960" t="s">
        <v>13</v>
      </c>
      <c r="I960">
        <v>0</v>
      </c>
      <c r="J960" t="s">
        <v>14</v>
      </c>
      <c r="K960" t="s">
        <v>46</v>
      </c>
      <c r="L960">
        <v>47</v>
      </c>
      <c r="M960" t="str">
        <f>IF(L960&gt;=55,"old",IF(L960&gt;=31,"Middle Age",IF(L960&lt;31,"Adolescent","invalid")))</f>
        <v>Middle Age</v>
      </c>
      <c r="N960" t="s">
        <v>13</v>
      </c>
    </row>
    <row r="961" spans="1:14" x14ac:dyDescent="0.3">
      <c r="A961">
        <v>20196</v>
      </c>
      <c r="B961" t="s">
        <v>27</v>
      </c>
      <c r="C961" t="s">
        <v>30</v>
      </c>
      <c r="D961" s="2">
        <v>60000</v>
      </c>
      <c r="E961">
        <v>1</v>
      </c>
      <c r="F961" t="s">
        <v>16</v>
      </c>
      <c r="G961" t="s">
        <v>12</v>
      </c>
      <c r="H961" t="s">
        <v>13</v>
      </c>
      <c r="I961">
        <v>1</v>
      </c>
      <c r="J961" t="s">
        <v>19</v>
      </c>
      <c r="K961" t="s">
        <v>46</v>
      </c>
      <c r="L961">
        <v>45</v>
      </c>
      <c r="M961" t="str">
        <f>IF(L961&gt;=55,"old",IF(L961&gt;=31,"Middle Age",IF(L961&lt;31,"Adolescent","invalid")))</f>
        <v>Middle Age</v>
      </c>
      <c r="N961" t="s">
        <v>13</v>
      </c>
    </row>
    <row r="962" spans="1:14" x14ac:dyDescent="0.3">
      <c r="A962">
        <v>23491</v>
      </c>
      <c r="B962" t="s">
        <v>28</v>
      </c>
      <c r="C962" t="s">
        <v>30</v>
      </c>
      <c r="D962" s="2">
        <v>100000</v>
      </c>
      <c r="E962">
        <v>0</v>
      </c>
      <c r="F962" t="s">
        <v>16</v>
      </c>
      <c r="G962" t="s">
        <v>18</v>
      </c>
      <c r="H962" t="s">
        <v>15</v>
      </c>
      <c r="I962">
        <v>4</v>
      </c>
      <c r="J962" t="s">
        <v>22</v>
      </c>
      <c r="K962" t="s">
        <v>42</v>
      </c>
      <c r="L962">
        <v>45</v>
      </c>
      <c r="M962" t="str">
        <f>IF(L962&gt;=55,"old",IF(L962&gt;=31,"Middle Age",IF(L962&lt;31,"Adolescent","invalid")))</f>
        <v>Middle Age</v>
      </c>
      <c r="N962" t="s">
        <v>15</v>
      </c>
    </row>
    <row r="963" spans="1:14" x14ac:dyDescent="0.3">
      <c r="A963">
        <v>16651</v>
      </c>
      <c r="B963" t="s">
        <v>27</v>
      </c>
      <c r="C963" t="s">
        <v>29</v>
      </c>
      <c r="D963" s="2">
        <v>120000</v>
      </c>
      <c r="E963">
        <v>2</v>
      </c>
      <c r="F963" t="s">
        <v>11</v>
      </c>
      <c r="G963" t="s">
        <v>24</v>
      </c>
      <c r="H963" t="s">
        <v>13</v>
      </c>
      <c r="I963">
        <v>3</v>
      </c>
      <c r="J963" t="s">
        <v>20</v>
      </c>
      <c r="K963" t="s">
        <v>42</v>
      </c>
      <c r="L963">
        <v>62</v>
      </c>
      <c r="M963" t="str">
        <f>IF(L963&gt;=55,"old",IF(L963&gt;=31,"Middle Age",IF(L963&lt;31,"Adolescent","invalid")))</f>
        <v>old</v>
      </c>
      <c r="N963" t="s">
        <v>15</v>
      </c>
    </row>
    <row r="964" spans="1:14" x14ac:dyDescent="0.3">
      <c r="A964">
        <v>16813</v>
      </c>
      <c r="B964" t="s">
        <v>27</v>
      </c>
      <c r="C964" t="s">
        <v>30</v>
      </c>
      <c r="D964" s="2">
        <v>60000</v>
      </c>
      <c r="E964">
        <v>2</v>
      </c>
      <c r="F964" t="s">
        <v>16</v>
      </c>
      <c r="G964" t="s">
        <v>18</v>
      </c>
      <c r="H964" t="s">
        <v>13</v>
      </c>
      <c r="I964">
        <v>2</v>
      </c>
      <c r="J964" t="s">
        <v>38</v>
      </c>
      <c r="K964" t="s">
        <v>46</v>
      </c>
      <c r="L964">
        <v>55</v>
      </c>
      <c r="M964" t="str">
        <f>IF(L964&gt;=55,"old",IF(L964&gt;=31,"Middle Age",IF(L964&lt;31,"Adolescent","invalid")))</f>
        <v>old</v>
      </c>
      <c r="N964" t="s">
        <v>15</v>
      </c>
    </row>
    <row r="965" spans="1:14" x14ac:dyDescent="0.3">
      <c r="A965">
        <v>16007</v>
      </c>
      <c r="B965" t="s">
        <v>27</v>
      </c>
      <c r="C965" t="s">
        <v>29</v>
      </c>
      <c r="D965" s="2">
        <v>90000</v>
      </c>
      <c r="E965">
        <v>5</v>
      </c>
      <c r="F965" t="s">
        <v>11</v>
      </c>
      <c r="G965" t="s">
        <v>24</v>
      </c>
      <c r="H965" t="s">
        <v>13</v>
      </c>
      <c r="I965">
        <v>2</v>
      </c>
      <c r="J965" t="s">
        <v>22</v>
      </c>
      <c r="K965" t="s">
        <v>46</v>
      </c>
      <c r="L965">
        <v>66</v>
      </c>
      <c r="M965" t="str">
        <f>IF(L965&gt;=55,"old",IF(L965&gt;=31,"Middle Age",IF(L965&lt;31,"Adolescent","invalid")))</f>
        <v>old</v>
      </c>
      <c r="N965" t="s">
        <v>13</v>
      </c>
    </row>
    <row r="966" spans="1:14" x14ac:dyDescent="0.3">
      <c r="A966">
        <v>27434</v>
      </c>
      <c r="B966" t="s">
        <v>28</v>
      </c>
      <c r="C966" t="s">
        <v>30</v>
      </c>
      <c r="D966" s="2">
        <v>70000</v>
      </c>
      <c r="E966">
        <v>4</v>
      </c>
      <c r="F966" t="s">
        <v>16</v>
      </c>
      <c r="G966" t="s">
        <v>18</v>
      </c>
      <c r="H966" t="s">
        <v>13</v>
      </c>
      <c r="I966">
        <v>1</v>
      </c>
      <c r="J966" t="s">
        <v>38</v>
      </c>
      <c r="K966" t="s">
        <v>46</v>
      </c>
      <c r="L966">
        <v>56</v>
      </c>
      <c r="M966" t="str">
        <f>IF(L966&gt;=55,"old",IF(L966&gt;=31,"Middle Age",IF(L966&lt;31,"Adolescent","invalid")))</f>
        <v>old</v>
      </c>
      <c r="N966" t="s">
        <v>15</v>
      </c>
    </row>
    <row r="967" spans="1:14" x14ac:dyDescent="0.3">
      <c r="A967">
        <v>27756</v>
      </c>
      <c r="B967" t="s">
        <v>28</v>
      </c>
      <c r="C967" t="s">
        <v>29</v>
      </c>
      <c r="D967" s="2">
        <v>50000</v>
      </c>
      <c r="E967">
        <v>3</v>
      </c>
      <c r="F967" t="s">
        <v>11</v>
      </c>
      <c r="G967" t="s">
        <v>12</v>
      </c>
      <c r="H967" t="s">
        <v>15</v>
      </c>
      <c r="I967">
        <v>1</v>
      </c>
      <c r="J967" t="s">
        <v>14</v>
      </c>
      <c r="K967" t="s">
        <v>46</v>
      </c>
      <c r="L967">
        <v>40</v>
      </c>
      <c r="M967" t="str">
        <f>IF(L967&gt;=55,"old",IF(L967&gt;=31,"Middle Age",IF(L967&lt;31,"Adolescent","invalid")))</f>
        <v>Middle Age</v>
      </c>
      <c r="N967" t="s">
        <v>15</v>
      </c>
    </row>
    <row r="968" spans="1:14" x14ac:dyDescent="0.3">
      <c r="A968">
        <v>23818</v>
      </c>
      <c r="B968" t="s">
        <v>27</v>
      </c>
      <c r="C968" t="s">
        <v>29</v>
      </c>
      <c r="D968" s="2">
        <v>50000</v>
      </c>
      <c r="E968">
        <v>0</v>
      </c>
      <c r="F968" t="s">
        <v>26</v>
      </c>
      <c r="G968" t="s">
        <v>12</v>
      </c>
      <c r="H968" t="s">
        <v>13</v>
      </c>
      <c r="I968">
        <v>0</v>
      </c>
      <c r="J968" t="s">
        <v>22</v>
      </c>
      <c r="K968" t="s">
        <v>49</v>
      </c>
      <c r="L968">
        <v>33</v>
      </c>
      <c r="M968" t="str">
        <f>IF(L968&gt;=55,"old",IF(L968&gt;=31,"Middle Age",IF(L968&lt;31,"Adolescent","invalid")))</f>
        <v>Middle Age</v>
      </c>
      <c r="N968" t="s">
        <v>13</v>
      </c>
    </row>
    <row r="969" spans="1:14" x14ac:dyDescent="0.3">
      <c r="A969">
        <v>19012</v>
      </c>
      <c r="B969" t="s">
        <v>27</v>
      </c>
      <c r="C969" t="s">
        <v>30</v>
      </c>
      <c r="D969" s="2">
        <v>80000</v>
      </c>
      <c r="E969">
        <v>3</v>
      </c>
      <c r="F969" t="s">
        <v>11</v>
      </c>
      <c r="G969" t="s">
        <v>24</v>
      </c>
      <c r="H969" t="s">
        <v>13</v>
      </c>
      <c r="I969">
        <v>1</v>
      </c>
      <c r="J969" t="s">
        <v>22</v>
      </c>
      <c r="K969" t="s">
        <v>49</v>
      </c>
      <c r="L969">
        <v>56</v>
      </c>
      <c r="M969" t="str">
        <f>IF(L969&gt;=55,"old",IF(L969&gt;=31,"Middle Age",IF(L969&lt;31,"Adolescent","invalid")))</f>
        <v>old</v>
      </c>
      <c r="N969" t="s">
        <v>15</v>
      </c>
    </row>
    <row r="970" spans="1:14" x14ac:dyDescent="0.3">
      <c r="A970">
        <v>18329</v>
      </c>
      <c r="B970" t="s">
        <v>28</v>
      </c>
      <c r="C970" t="s">
        <v>30</v>
      </c>
      <c r="D970" s="2">
        <v>30000</v>
      </c>
      <c r="E970">
        <v>0</v>
      </c>
      <c r="F970" t="s">
        <v>25</v>
      </c>
      <c r="G970" t="s">
        <v>17</v>
      </c>
      <c r="H970" t="s">
        <v>15</v>
      </c>
      <c r="I970">
        <v>2</v>
      </c>
      <c r="J970" t="s">
        <v>20</v>
      </c>
      <c r="K970" t="s">
        <v>49</v>
      </c>
      <c r="L970">
        <v>27</v>
      </c>
      <c r="M970" t="str">
        <f>IF(L970&gt;=55,"old",IF(L970&gt;=31,"Middle Age",IF(L970&lt;31,"Adolescent","invalid")))</f>
        <v>Adolescent</v>
      </c>
      <c r="N970" t="s">
        <v>15</v>
      </c>
    </row>
    <row r="971" spans="1:14" x14ac:dyDescent="0.3">
      <c r="A971">
        <v>29037</v>
      </c>
      <c r="B971" t="s">
        <v>27</v>
      </c>
      <c r="C971" t="s">
        <v>30</v>
      </c>
      <c r="D971" s="2">
        <v>60000</v>
      </c>
      <c r="E971">
        <v>0</v>
      </c>
      <c r="F971" t="s">
        <v>26</v>
      </c>
      <c r="G971" t="s">
        <v>18</v>
      </c>
      <c r="H971" t="s">
        <v>15</v>
      </c>
      <c r="I971">
        <v>0</v>
      </c>
      <c r="J971" t="s">
        <v>14</v>
      </c>
      <c r="K971" t="s">
        <v>49</v>
      </c>
      <c r="L971">
        <v>39</v>
      </c>
      <c r="M971" t="str">
        <f>IF(L971&gt;=55,"old",IF(L971&gt;=31,"Middle Age",IF(L971&lt;31,"Adolescent","invalid")))</f>
        <v>Middle Age</v>
      </c>
      <c r="N971" t="s">
        <v>15</v>
      </c>
    </row>
    <row r="972" spans="1:14" x14ac:dyDescent="0.3">
      <c r="A972">
        <v>26576</v>
      </c>
      <c r="B972" t="s">
        <v>27</v>
      </c>
      <c r="C972" t="s">
        <v>29</v>
      </c>
      <c r="D972" s="2">
        <v>60000</v>
      </c>
      <c r="E972">
        <v>0</v>
      </c>
      <c r="F972" t="s">
        <v>16</v>
      </c>
      <c r="G972" t="s">
        <v>12</v>
      </c>
      <c r="H972" t="s">
        <v>13</v>
      </c>
      <c r="I972">
        <v>2</v>
      </c>
      <c r="J972" t="s">
        <v>20</v>
      </c>
      <c r="K972" t="s">
        <v>42</v>
      </c>
      <c r="L972">
        <v>31</v>
      </c>
      <c r="M972" t="str">
        <f>IF(L972&gt;=55,"old",IF(L972&gt;=31,"Middle Age",IF(L972&lt;31,"Adolescent","invalid")))</f>
        <v>Middle Age</v>
      </c>
      <c r="N972" t="s">
        <v>15</v>
      </c>
    </row>
    <row r="973" spans="1:14" x14ac:dyDescent="0.3">
      <c r="A973">
        <v>12192</v>
      </c>
      <c r="B973" t="s">
        <v>28</v>
      </c>
      <c r="C973" t="s">
        <v>29</v>
      </c>
      <c r="D973" s="2">
        <v>60000</v>
      </c>
      <c r="E973">
        <v>2</v>
      </c>
      <c r="F973" t="s">
        <v>25</v>
      </c>
      <c r="G973" t="s">
        <v>12</v>
      </c>
      <c r="H973" t="s">
        <v>15</v>
      </c>
      <c r="I973">
        <v>2</v>
      </c>
      <c r="J973" t="s">
        <v>22</v>
      </c>
      <c r="K973" t="s">
        <v>42</v>
      </c>
      <c r="L973">
        <v>51</v>
      </c>
      <c r="M973" t="str">
        <f>IF(L973&gt;=55,"old",IF(L973&gt;=31,"Middle Age",IF(L973&lt;31,"Adolescent","invalid")))</f>
        <v>Middle Age</v>
      </c>
      <c r="N973" t="s">
        <v>15</v>
      </c>
    </row>
    <row r="974" spans="1:14" x14ac:dyDescent="0.3">
      <c r="A974">
        <v>14887</v>
      </c>
      <c r="B974" t="s">
        <v>27</v>
      </c>
      <c r="C974" t="s">
        <v>29</v>
      </c>
      <c r="D974" s="2">
        <v>30000</v>
      </c>
      <c r="E974">
        <v>1</v>
      </c>
      <c r="F974" t="s">
        <v>23</v>
      </c>
      <c r="G974" t="s">
        <v>17</v>
      </c>
      <c r="H974" t="s">
        <v>13</v>
      </c>
      <c r="I974">
        <v>1</v>
      </c>
      <c r="J974" t="s">
        <v>20</v>
      </c>
      <c r="K974" t="s">
        <v>55</v>
      </c>
      <c r="L974">
        <v>52</v>
      </c>
      <c r="M974" t="str">
        <f>IF(L974&gt;=55,"old",IF(L974&gt;=31,"Middle Age",IF(L974&lt;31,"Adolescent","invalid")))</f>
        <v>Middle Age</v>
      </c>
      <c r="N974" t="s">
        <v>15</v>
      </c>
    </row>
    <row r="975" spans="1:14" x14ac:dyDescent="0.3">
      <c r="A975">
        <v>11734</v>
      </c>
      <c r="B975" t="s">
        <v>27</v>
      </c>
      <c r="C975" t="s">
        <v>30</v>
      </c>
      <c r="D975" s="2">
        <v>60000</v>
      </c>
      <c r="E975">
        <v>1</v>
      </c>
      <c r="F975" t="s">
        <v>16</v>
      </c>
      <c r="G975" t="s">
        <v>12</v>
      </c>
      <c r="H975" t="s">
        <v>15</v>
      </c>
      <c r="I975">
        <v>1</v>
      </c>
      <c r="J975" t="s">
        <v>14</v>
      </c>
      <c r="K975" t="s">
        <v>55</v>
      </c>
      <c r="L975">
        <v>47</v>
      </c>
      <c r="M975" t="str">
        <f>IF(L975&gt;=55,"old",IF(L975&gt;=31,"Middle Age",IF(L975&lt;31,"Adolescent","invalid")))</f>
        <v>Middle Age</v>
      </c>
      <c r="N975" t="s">
        <v>15</v>
      </c>
    </row>
    <row r="976" spans="1:14" x14ac:dyDescent="0.3">
      <c r="A976">
        <v>17462</v>
      </c>
      <c r="B976" t="s">
        <v>27</v>
      </c>
      <c r="C976" t="s">
        <v>30</v>
      </c>
      <c r="D976" s="2">
        <v>70000</v>
      </c>
      <c r="E976">
        <v>3</v>
      </c>
      <c r="F976" t="s">
        <v>26</v>
      </c>
      <c r="G976" t="s">
        <v>24</v>
      </c>
      <c r="H976" t="s">
        <v>13</v>
      </c>
      <c r="I976">
        <v>2</v>
      </c>
      <c r="J976" t="s">
        <v>20</v>
      </c>
      <c r="K976" t="s">
        <v>42</v>
      </c>
      <c r="L976">
        <v>53</v>
      </c>
      <c r="M976" t="str">
        <f>IF(L976&gt;=55,"old",IF(L976&gt;=31,"Middle Age",IF(L976&lt;31,"Adolescent","invalid")))</f>
        <v>Middle Age</v>
      </c>
      <c r="N976" t="s">
        <v>13</v>
      </c>
    </row>
    <row r="977" spans="1:14" x14ac:dyDescent="0.3">
      <c r="A977">
        <v>20659</v>
      </c>
      <c r="B977" t="s">
        <v>27</v>
      </c>
      <c r="C977" t="s">
        <v>30</v>
      </c>
      <c r="D977" s="2">
        <v>70000</v>
      </c>
      <c r="E977">
        <v>3</v>
      </c>
      <c r="F977" t="s">
        <v>26</v>
      </c>
      <c r="G977" t="s">
        <v>18</v>
      </c>
      <c r="H977" t="s">
        <v>13</v>
      </c>
      <c r="I977">
        <v>0</v>
      </c>
      <c r="J977" t="s">
        <v>14</v>
      </c>
      <c r="K977" t="s">
        <v>42</v>
      </c>
      <c r="L977">
        <v>35</v>
      </c>
      <c r="M977" t="str">
        <f>IF(L977&gt;=55,"old",IF(L977&gt;=31,"Middle Age",IF(L977&lt;31,"Adolescent","invalid")))</f>
        <v>Middle Age</v>
      </c>
      <c r="N977" t="s">
        <v>13</v>
      </c>
    </row>
    <row r="978" spans="1:14" x14ac:dyDescent="0.3">
      <c r="A978">
        <v>28004</v>
      </c>
      <c r="B978" t="s">
        <v>27</v>
      </c>
      <c r="C978" t="s">
        <v>29</v>
      </c>
      <c r="D978" s="2">
        <v>60000</v>
      </c>
      <c r="E978">
        <v>3</v>
      </c>
      <c r="F978" t="s">
        <v>11</v>
      </c>
      <c r="G978" t="s">
        <v>24</v>
      </c>
      <c r="H978" t="s">
        <v>13</v>
      </c>
      <c r="I978">
        <v>2</v>
      </c>
      <c r="J978" t="s">
        <v>38</v>
      </c>
      <c r="K978" t="s">
        <v>46</v>
      </c>
      <c r="L978">
        <v>66</v>
      </c>
      <c r="M978" t="str">
        <f>IF(L978&gt;=55,"old",IF(L978&gt;=31,"Middle Age",IF(L978&lt;31,"Adolescent","invalid")))</f>
        <v>old</v>
      </c>
      <c r="N978" t="s">
        <v>15</v>
      </c>
    </row>
    <row r="979" spans="1:14" x14ac:dyDescent="0.3">
      <c r="A979">
        <v>19741</v>
      </c>
      <c r="B979" t="s">
        <v>28</v>
      </c>
      <c r="C979" t="s">
        <v>29</v>
      </c>
      <c r="D979" s="2">
        <v>80000</v>
      </c>
      <c r="E979">
        <v>4</v>
      </c>
      <c r="F979" t="s">
        <v>26</v>
      </c>
      <c r="G979" t="s">
        <v>24</v>
      </c>
      <c r="H979" t="s">
        <v>13</v>
      </c>
      <c r="I979">
        <v>2</v>
      </c>
      <c r="J979" t="s">
        <v>20</v>
      </c>
      <c r="K979" t="s">
        <v>46</v>
      </c>
      <c r="L979">
        <v>65</v>
      </c>
      <c r="M979" t="str">
        <f>IF(L979&gt;=55,"old",IF(L979&gt;=31,"Middle Age",IF(L979&lt;31,"Adolescent","invalid")))</f>
        <v>old</v>
      </c>
      <c r="N979" t="s">
        <v>15</v>
      </c>
    </row>
    <row r="980" spans="1:14" x14ac:dyDescent="0.3">
      <c r="A980">
        <v>17450</v>
      </c>
      <c r="B980" t="s">
        <v>27</v>
      </c>
      <c r="C980" t="s">
        <v>30</v>
      </c>
      <c r="D980" s="2">
        <v>80000</v>
      </c>
      <c r="E980">
        <v>5</v>
      </c>
      <c r="F980" t="s">
        <v>16</v>
      </c>
      <c r="G980" t="s">
        <v>18</v>
      </c>
      <c r="H980" t="s">
        <v>13</v>
      </c>
      <c r="I980">
        <v>3</v>
      </c>
      <c r="J980" t="s">
        <v>20</v>
      </c>
      <c r="K980" t="s">
        <v>44</v>
      </c>
      <c r="L980">
        <v>45</v>
      </c>
      <c r="M980" t="str">
        <f>IF(L980&gt;=55,"old",IF(L980&gt;=31,"Middle Age",IF(L980&lt;31,"Adolescent","invalid")))</f>
        <v>Middle Age</v>
      </c>
      <c r="N980" t="s">
        <v>15</v>
      </c>
    </row>
    <row r="981" spans="1:14" x14ac:dyDescent="0.3">
      <c r="A981">
        <v>17337</v>
      </c>
      <c r="B981" t="s">
        <v>28</v>
      </c>
      <c r="C981" t="s">
        <v>30</v>
      </c>
      <c r="D981" s="2">
        <v>40000</v>
      </c>
      <c r="E981">
        <v>0</v>
      </c>
      <c r="F981" t="s">
        <v>23</v>
      </c>
      <c r="G981" t="s">
        <v>12</v>
      </c>
      <c r="H981" t="s">
        <v>13</v>
      </c>
      <c r="I981">
        <v>1</v>
      </c>
      <c r="J981" t="s">
        <v>20</v>
      </c>
      <c r="K981" t="s">
        <v>44</v>
      </c>
      <c r="L981">
        <v>31</v>
      </c>
      <c r="M981" t="str">
        <f>IF(L981&gt;=55,"old",IF(L981&gt;=31,"Middle Age",IF(L981&lt;31,"Adolescent","invalid")))</f>
        <v>Middle Age</v>
      </c>
      <c r="N981" t="s">
        <v>15</v>
      </c>
    </row>
    <row r="982" spans="1:14" x14ac:dyDescent="0.3">
      <c r="A982">
        <v>18594</v>
      </c>
      <c r="B982" t="s">
        <v>28</v>
      </c>
      <c r="C982" t="s">
        <v>29</v>
      </c>
      <c r="D982" s="2">
        <v>80000</v>
      </c>
      <c r="E982">
        <v>3</v>
      </c>
      <c r="F982" t="s">
        <v>11</v>
      </c>
      <c r="G982" t="s">
        <v>12</v>
      </c>
      <c r="H982" t="s">
        <v>13</v>
      </c>
      <c r="I982">
        <v>3</v>
      </c>
      <c r="J982" t="s">
        <v>38</v>
      </c>
      <c r="K982" t="s">
        <v>57</v>
      </c>
      <c r="L982">
        <v>40</v>
      </c>
      <c r="M982" t="str">
        <f>IF(L982&gt;=55,"old",IF(L982&gt;=31,"Middle Age",IF(L982&lt;31,"Adolescent","invalid")))</f>
        <v>Middle Age</v>
      </c>
      <c r="N982" t="s">
        <v>13</v>
      </c>
    </row>
    <row r="983" spans="1:14" x14ac:dyDescent="0.3">
      <c r="A983">
        <v>15982</v>
      </c>
      <c r="B983" t="s">
        <v>27</v>
      </c>
      <c r="C983" t="s">
        <v>30</v>
      </c>
      <c r="D983" s="2">
        <v>110000</v>
      </c>
      <c r="E983">
        <v>5</v>
      </c>
      <c r="F983" t="s">
        <v>16</v>
      </c>
      <c r="G983" t="s">
        <v>18</v>
      </c>
      <c r="H983" t="s">
        <v>13</v>
      </c>
      <c r="I983">
        <v>4</v>
      </c>
      <c r="J983" t="s">
        <v>19</v>
      </c>
      <c r="K983" t="s">
        <v>57</v>
      </c>
      <c r="L983">
        <v>46</v>
      </c>
      <c r="M983" t="str">
        <f>IF(L983&gt;=55,"old",IF(L983&gt;=31,"Middle Age",IF(L983&lt;31,"Adolescent","invalid")))</f>
        <v>Middle Age</v>
      </c>
      <c r="N983" t="s">
        <v>15</v>
      </c>
    </row>
    <row r="984" spans="1:14" x14ac:dyDescent="0.3">
      <c r="A984">
        <v>28625</v>
      </c>
      <c r="B984" t="s">
        <v>28</v>
      </c>
      <c r="C984" t="s">
        <v>30</v>
      </c>
      <c r="D984" s="2">
        <v>40000</v>
      </c>
      <c r="E984">
        <v>2</v>
      </c>
      <c r="F984" t="s">
        <v>16</v>
      </c>
      <c r="G984" t="s">
        <v>17</v>
      </c>
      <c r="H984" t="s">
        <v>15</v>
      </c>
      <c r="I984">
        <v>1</v>
      </c>
      <c r="J984" t="s">
        <v>22</v>
      </c>
      <c r="K984" t="s">
        <v>49</v>
      </c>
      <c r="L984">
        <v>47</v>
      </c>
      <c r="M984" t="str">
        <f>IF(L984&gt;=55,"old",IF(L984&gt;=31,"Middle Age",IF(L984&lt;31,"Adolescent","invalid")))</f>
        <v>Middle Age</v>
      </c>
      <c r="N984" t="s">
        <v>13</v>
      </c>
    </row>
    <row r="985" spans="1:14" x14ac:dyDescent="0.3">
      <c r="A985">
        <v>11269</v>
      </c>
      <c r="B985" t="s">
        <v>27</v>
      </c>
      <c r="C985" t="s">
        <v>30</v>
      </c>
      <c r="D985" s="2">
        <v>130000</v>
      </c>
      <c r="E985">
        <v>2</v>
      </c>
      <c r="F985" t="s">
        <v>26</v>
      </c>
      <c r="G985" t="s">
        <v>24</v>
      </c>
      <c r="H985" t="s">
        <v>13</v>
      </c>
      <c r="I985">
        <v>2</v>
      </c>
      <c r="J985" t="s">
        <v>14</v>
      </c>
      <c r="K985" t="s">
        <v>49</v>
      </c>
      <c r="L985">
        <v>41</v>
      </c>
      <c r="M985" t="str">
        <f>IF(L985&gt;=55,"old",IF(L985&gt;=31,"Middle Age",IF(L985&lt;31,"Adolescent","invalid")))</f>
        <v>Middle Age</v>
      </c>
      <c r="N985" t="s">
        <v>15</v>
      </c>
    </row>
    <row r="986" spans="1:14" x14ac:dyDescent="0.3">
      <c r="A986">
        <v>25148</v>
      </c>
      <c r="B986" t="s">
        <v>27</v>
      </c>
      <c r="C986" t="s">
        <v>30</v>
      </c>
      <c r="D986" s="2">
        <v>60000</v>
      </c>
      <c r="E986">
        <v>2</v>
      </c>
      <c r="F986" t="s">
        <v>23</v>
      </c>
      <c r="G986" t="s">
        <v>18</v>
      </c>
      <c r="H986" t="s">
        <v>15</v>
      </c>
      <c r="I986">
        <v>2</v>
      </c>
      <c r="J986" t="s">
        <v>22</v>
      </c>
      <c r="K986" t="s">
        <v>42</v>
      </c>
      <c r="L986">
        <v>48</v>
      </c>
      <c r="M986" t="str">
        <f>IF(L986&gt;=55,"old",IF(L986&gt;=31,"Middle Age",IF(L986&lt;31,"Adolescent","invalid")))</f>
        <v>Middle Age</v>
      </c>
      <c r="N986" t="s">
        <v>13</v>
      </c>
    </row>
    <row r="987" spans="1:14" x14ac:dyDescent="0.3">
      <c r="A987">
        <v>13920</v>
      </c>
      <c r="B987" t="s">
        <v>28</v>
      </c>
      <c r="C987" t="s">
        <v>29</v>
      </c>
      <c r="D987" s="2">
        <v>50000</v>
      </c>
      <c r="E987">
        <v>4</v>
      </c>
      <c r="F987" t="s">
        <v>11</v>
      </c>
      <c r="G987" t="s">
        <v>12</v>
      </c>
      <c r="H987" t="s">
        <v>13</v>
      </c>
      <c r="I987">
        <v>2</v>
      </c>
      <c r="J987" t="s">
        <v>14</v>
      </c>
      <c r="K987" t="s">
        <v>42</v>
      </c>
      <c r="L987">
        <v>42</v>
      </c>
      <c r="M987" t="str">
        <f>IF(L987&gt;=55,"old",IF(L987&gt;=31,"Middle Age",IF(L987&lt;31,"Adolescent","invalid")))</f>
        <v>Middle Age</v>
      </c>
      <c r="N987" t="s">
        <v>15</v>
      </c>
    </row>
    <row r="988" spans="1:14" x14ac:dyDescent="0.3">
      <c r="A988">
        <v>23704</v>
      </c>
      <c r="B988" t="s">
        <v>28</v>
      </c>
      <c r="C988" t="s">
        <v>30</v>
      </c>
      <c r="D988" s="2">
        <v>40000</v>
      </c>
      <c r="E988">
        <v>5</v>
      </c>
      <c r="F988" t="s">
        <v>23</v>
      </c>
      <c r="G988" t="s">
        <v>18</v>
      </c>
      <c r="H988" t="s">
        <v>13</v>
      </c>
      <c r="I988">
        <v>4</v>
      </c>
      <c r="J988" t="s">
        <v>38</v>
      </c>
      <c r="K988" t="s">
        <v>46</v>
      </c>
      <c r="L988">
        <v>60</v>
      </c>
      <c r="M988" t="str">
        <f>IF(L988&gt;=55,"old",IF(L988&gt;=31,"Middle Age",IF(L988&lt;31,"Adolescent","invalid")))</f>
        <v>old</v>
      </c>
      <c r="N988" t="s">
        <v>13</v>
      </c>
    </row>
    <row r="989" spans="1:14" x14ac:dyDescent="0.3">
      <c r="A989">
        <v>28972</v>
      </c>
      <c r="B989" t="s">
        <v>28</v>
      </c>
      <c r="C989" t="s">
        <v>29</v>
      </c>
      <c r="D989" s="2">
        <v>60000</v>
      </c>
      <c r="E989">
        <v>3</v>
      </c>
      <c r="F989" t="s">
        <v>26</v>
      </c>
      <c r="G989" t="s">
        <v>24</v>
      </c>
      <c r="H989" t="s">
        <v>13</v>
      </c>
      <c r="I989">
        <v>2</v>
      </c>
      <c r="J989" t="s">
        <v>38</v>
      </c>
      <c r="K989" t="s">
        <v>46</v>
      </c>
      <c r="L989">
        <v>66</v>
      </c>
      <c r="M989" t="str">
        <f>IF(L989&gt;=55,"old",IF(L989&gt;=31,"Middle Age",IF(L989&lt;31,"Adolescent","invalid")))</f>
        <v>old</v>
      </c>
      <c r="N989" t="s">
        <v>15</v>
      </c>
    </row>
    <row r="990" spans="1:14" x14ac:dyDescent="0.3">
      <c r="A990">
        <v>22730</v>
      </c>
      <c r="B990" t="s">
        <v>27</v>
      </c>
      <c r="C990" t="s">
        <v>30</v>
      </c>
      <c r="D990" s="2">
        <v>70000</v>
      </c>
      <c r="E990">
        <v>5</v>
      </c>
      <c r="F990" t="s">
        <v>11</v>
      </c>
      <c r="G990" t="s">
        <v>24</v>
      </c>
      <c r="H990" t="s">
        <v>13</v>
      </c>
      <c r="I990">
        <v>2</v>
      </c>
      <c r="J990" t="s">
        <v>38</v>
      </c>
      <c r="K990" t="s">
        <v>42</v>
      </c>
      <c r="L990">
        <v>63</v>
      </c>
      <c r="M990" t="str">
        <f>IF(L990&gt;=55,"old",IF(L990&gt;=31,"Middle Age",IF(L990&lt;31,"Adolescent","invalid")))</f>
        <v>old</v>
      </c>
      <c r="N990" t="s">
        <v>15</v>
      </c>
    </row>
    <row r="991" spans="1:14" x14ac:dyDescent="0.3">
      <c r="A991">
        <v>29134</v>
      </c>
      <c r="B991" t="s">
        <v>27</v>
      </c>
      <c r="C991" t="s">
        <v>30</v>
      </c>
      <c r="D991" s="2">
        <v>60000</v>
      </c>
      <c r="E991">
        <v>4</v>
      </c>
      <c r="F991" t="s">
        <v>11</v>
      </c>
      <c r="G991" t="s">
        <v>12</v>
      </c>
      <c r="H991" t="s">
        <v>15</v>
      </c>
      <c r="I991">
        <v>3</v>
      </c>
      <c r="J991" t="s">
        <v>38</v>
      </c>
      <c r="K991" t="s">
        <v>42</v>
      </c>
      <c r="L991">
        <v>42</v>
      </c>
      <c r="M991" t="str">
        <f>IF(L991&gt;=55,"old",IF(L991&gt;=31,"Middle Age",IF(L991&lt;31,"Adolescent","invalid")))</f>
        <v>Middle Age</v>
      </c>
      <c r="N991" t="s">
        <v>15</v>
      </c>
    </row>
    <row r="992" spans="1:14" x14ac:dyDescent="0.3">
      <c r="A992">
        <v>14332</v>
      </c>
      <c r="B992" t="s">
        <v>28</v>
      </c>
      <c r="C992" t="s">
        <v>29</v>
      </c>
      <c r="D992" s="2">
        <v>30000</v>
      </c>
      <c r="E992">
        <v>0</v>
      </c>
      <c r="F992" t="s">
        <v>23</v>
      </c>
      <c r="G992" t="s">
        <v>12</v>
      </c>
      <c r="H992" t="s">
        <v>15</v>
      </c>
      <c r="I992">
        <v>2</v>
      </c>
      <c r="J992" t="s">
        <v>20</v>
      </c>
      <c r="K992" t="s">
        <v>42</v>
      </c>
      <c r="L992">
        <v>26</v>
      </c>
      <c r="M992" t="str">
        <f>IF(L992&gt;=55,"old",IF(L992&gt;=31,"Middle Age",IF(L992&lt;31,"Adolescent","invalid")))</f>
        <v>Adolescent</v>
      </c>
      <c r="N992" t="s">
        <v>15</v>
      </c>
    </row>
    <row r="993" spans="1:14" x14ac:dyDescent="0.3">
      <c r="A993">
        <v>19117</v>
      </c>
      <c r="B993" t="s">
        <v>28</v>
      </c>
      <c r="C993" t="s">
        <v>29</v>
      </c>
      <c r="D993" s="2">
        <v>60000</v>
      </c>
      <c r="E993">
        <v>1</v>
      </c>
      <c r="F993" t="s">
        <v>26</v>
      </c>
      <c r="G993" t="s">
        <v>18</v>
      </c>
      <c r="H993" t="s">
        <v>13</v>
      </c>
      <c r="I993">
        <v>0</v>
      </c>
      <c r="J993" t="s">
        <v>19</v>
      </c>
      <c r="K993" t="s">
        <v>42</v>
      </c>
      <c r="L993">
        <v>36</v>
      </c>
      <c r="M993" t="str">
        <f>IF(L993&gt;=55,"old",IF(L993&gt;=31,"Middle Age",IF(L993&lt;31,"Adolescent","invalid")))</f>
        <v>Middle Age</v>
      </c>
      <c r="N993" t="s">
        <v>13</v>
      </c>
    </row>
    <row r="994" spans="1:14" x14ac:dyDescent="0.3">
      <c r="A994">
        <v>22864</v>
      </c>
      <c r="B994" t="s">
        <v>27</v>
      </c>
      <c r="C994" t="s">
        <v>30</v>
      </c>
      <c r="D994" s="2">
        <v>90000</v>
      </c>
      <c r="E994">
        <v>2</v>
      </c>
      <c r="F994" t="s">
        <v>16</v>
      </c>
      <c r="G994" t="s">
        <v>18</v>
      </c>
      <c r="H994" t="s">
        <v>15</v>
      </c>
      <c r="I994">
        <v>0</v>
      </c>
      <c r="J994" t="s">
        <v>20</v>
      </c>
      <c r="K994" t="s">
        <v>49</v>
      </c>
      <c r="L994">
        <v>49</v>
      </c>
      <c r="M994" t="str">
        <f>IF(L994&gt;=55,"old",IF(L994&gt;=31,"Middle Age",IF(L994&lt;31,"Adolescent","invalid")))</f>
        <v>Middle Age</v>
      </c>
      <c r="N994" t="s">
        <v>13</v>
      </c>
    </row>
    <row r="995" spans="1:14" x14ac:dyDescent="0.3">
      <c r="A995">
        <v>11292</v>
      </c>
      <c r="B995" t="s">
        <v>28</v>
      </c>
      <c r="C995" t="s">
        <v>30</v>
      </c>
      <c r="D995" s="2">
        <v>150000</v>
      </c>
      <c r="E995">
        <v>1</v>
      </c>
      <c r="F995" t="s">
        <v>16</v>
      </c>
      <c r="G995" t="s">
        <v>18</v>
      </c>
      <c r="H995" t="s">
        <v>15</v>
      </c>
      <c r="I995">
        <v>3</v>
      </c>
      <c r="J995" t="s">
        <v>14</v>
      </c>
      <c r="K995" t="s">
        <v>49</v>
      </c>
      <c r="L995">
        <v>44</v>
      </c>
      <c r="M995" t="str">
        <f>IF(L995&gt;=55,"old",IF(L995&gt;=31,"Middle Age",IF(L995&lt;31,"Adolescent","invalid")))</f>
        <v>Middle Age</v>
      </c>
      <c r="N995" t="s">
        <v>13</v>
      </c>
    </row>
    <row r="996" spans="1:14" x14ac:dyDescent="0.3">
      <c r="A996">
        <v>13466</v>
      </c>
      <c r="B996" t="s">
        <v>27</v>
      </c>
      <c r="C996" t="s">
        <v>30</v>
      </c>
      <c r="D996" s="2">
        <v>80000</v>
      </c>
      <c r="E996">
        <v>5</v>
      </c>
      <c r="F996" t="s">
        <v>16</v>
      </c>
      <c r="G996" t="s">
        <v>18</v>
      </c>
      <c r="H996" t="s">
        <v>13</v>
      </c>
      <c r="I996">
        <v>3</v>
      </c>
      <c r="J996" t="s">
        <v>22</v>
      </c>
      <c r="K996" t="s">
        <v>56</v>
      </c>
      <c r="L996">
        <v>46</v>
      </c>
      <c r="M996" t="str">
        <f>IF(L996&gt;=55,"old",IF(L996&gt;=31,"Middle Age",IF(L996&lt;31,"Adolescent","invalid")))</f>
        <v>Middle Age</v>
      </c>
      <c r="N996" t="s">
        <v>15</v>
      </c>
    </row>
    <row r="997" spans="1:14" x14ac:dyDescent="0.3">
      <c r="A997">
        <v>23731</v>
      </c>
      <c r="B997" t="s">
        <v>27</v>
      </c>
      <c r="C997" t="s">
        <v>30</v>
      </c>
      <c r="D997" s="2">
        <v>60000</v>
      </c>
      <c r="E997" s="1">
        <v>2</v>
      </c>
      <c r="F997" t="s">
        <v>23</v>
      </c>
      <c r="G997" t="s">
        <v>18</v>
      </c>
      <c r="H997" t="s">
        <v>13</v>
      </c>
      <c r="I997">
        <v>2</v>
      </c>
      <c r="J997" t="s">
        <v>19</v>
      </c>
      <c r="K997" t="s">
        <v>56</v>
      </c>
      <c r="L997">
        <v>54</v>
      </c>
      <c r="M997" t="str">
        <f>IF(L997&gt;=55,"old",IF(L997&gt;=31,"Middle Age",IF(L997&lt;31,"Adolescent","invalid")))</f>
        <v>Middle Age</v>
      </c>
      <c r="N997" t="s">
        <v>13</v>
      </c>
    </row>
    <row r="998" spans="1:14" x14ac:dyDescent="0.3">
      <c r="A998">
        <v>28672</v>
      </c>
      <c r="B998" t="s">
        <v>28</v>
      </c>
      <c r="C998" t="s">
        <v>30</v>
      </c>
      <c r="D998" s="2">
        <v>70000</v>
      </c>
      <c r="E998">
        <v>4</v>
      </c>
      <c r="F998" t="s">
        <v>26</v>
      </c>
      <c r="G998" t="s">
        <v>18</v>
      </c>
      <c r="H998" t="s">
        <v>13</v>
      </c>
      <c r="I998">
        <v>0</v>
      </c>
      <c r="J998" t="s">
        <v>19</v>
      </c>
      <c r="K998" t="s">
        <v>57</v>
      </c>
      <c r="L998">
        <v>35</v>
      </c>
      <c r="M998" t="str">
        <f>IF(L998&gt;=55,"old",IF(L998&gt;=31,"Middle Age",IF(L998&lt;31,"Adolescent","invalid")))</f>
        <v>Middle Age</v>
      </c>
      <c r="N998" t="s">
        <v>13</v>
      </c>
    </row>
    <row r="999" spans="1:14" x14ac:dyDescent="0.3">
      <c r="A999">
        <v>11809</v>
      </c>
      <c r="B999" t="s">
        <v>27</v>
      </c>
      <c r="C999" t="s">
        <v>30</v>
      </c>
      <c r="D999" s="2">
        <v>60000</v>
      </c>
      <c r="E999">
        <v>2</v>
      </c>
      <c r="F999" t="s">
        <v>11</v>
      </c>
      <c r="G999" t="s">
        <v>12</v>
      </c>
      <c r="H999" t="s">
        <v>13</v>
      </c>
      <c r="I999">
        <v>0</v>
      </c>
      <c r="J999" t="s">
        <v>14</v>
      </c>
      <c r="K999" t="s">
        <v>57</v>
      </c>
      <c r="L999">
        <v>38</v>
      </c>
      <c r="M999" t="str">
        <f>IF(L999&gt;=55,"old",IF(L999&gt;=31,"Middle Age",IF(L999&lt;31,"Adolescent","invalid")))</f>
        <v>Middle Age</v>
      </c>
      <c r="N999" t="s">
        <v>13</v>
      </c>
    </row>
    <row r="1000" spans="1:14" x14ac:dyDescent="0.3">
      <c r="A1000">
        <v>19664</v>
      </c>
      <c r="B1000" t="s">
        <v>28</v>
      </c>
      <c r="C1000" t="s">
        <v>30</v>
      </c>
      <c r="D1000" s="2">
        <v>100000</v>
      </c>
      <c r="E1000">
        <v>3</v>
      </c>
      <c r="F1000" t="s">
        <v>11</v>
      </c>
      <c r="G1000" t="s">
        <v>24</v>
      </c>
      <c r="H1000" t="s">
        <v>15</v>
      </c>
      <c r="I1000">
        <v>3</v>
      </c>
      <c r="J1000" t="s">
        <v>22</v>
      </c>
      <c r="K1000" t="s">
        <v>56</v>
      </c>
      <c r="L1000">
        <v>38</v>
      </c>
      <c r="M1000" t="str">
        <f>IF(L1000&gt;=55,"old",IF(L1000&gt;=31,"Middle Age",IF(L1000&lt;31,"Adolescent","invalid")))</f>
        <v>Middle Age</v>
      </c>
      <c r="N1000" t="s">
        <v>15</v>
      </c>
    </row>
    <row r="1001" spans="1:14" x14ac:dyDescent="0.3">
      <c r="A1001">
        <v>12121</v>
      </c>
      <c r="B1001" t="s">
        <v>28</v>
      </c>
      <c r="C1001" t="s">
        <v>30</v>
      </c>
      <c r="D1001" s="2">
        <v>60000</v>
      </c>
      <c r="E1001">
        <v>3</v>
      </c>
      <c r="F1001" t="s">
        <v>23</v>
      </c>
      <c r="G1001" t="s">
        <v>18</v>
      </c>
      <c r="H1001" t="s">
        <v>13</v>
      </c>
      <c r="I1001">
        <v>2</v>
      </c>
      <c r="J1001" t="s">
        <v>38</v>
      </c>
      <c r="K1001" t="s">
        <v>56</v>
      </c>
      <c r="L1001">
        <v>53</v>
      </c>
      <c r="M1001" t="str">
        <f>IF(L1001&gt;=55,"old",IF(L1001&gt;=31,"Middle Age",IF(L1001&lt;31,"Adolescent","invalid")))</f>
        <v>Middle Age</v>
      </c>
      <c r="N1001" t="s">
        <v>13</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2A608-48A6-4EFD-A3FE-CC77F86950ED}">
  <dimension ref="A3:D7"/>
  <sheetViews>
    <sheetView workbookViewId="0">
      <selection activeCell="G9" sqref="G9"/>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3" t="s">
        <v>35</v>
      </c>
      <c r="B3" s="3" t="s">
        <v>36</v>
      </c>
    </row>
    <row r="4" spans="1:4" x14ac:dyDescent="0.3">
      <c r="A4" s="3" t="s">
        <v>33</v>
      </c>
      <c r="B4" t="s">
        <v>15</v>
      </c>
      <c r="C4" t="s">
        <v>13</v>
      </c>
      <c r="D4" t="s">
        <v>34</v>
      </c>
    </row>
    <row r="5" spans="1:4" x14ac:dyDescent="0.3">
      <c r="A5" s="4" t="s">
        <v>29</v>
      </c>
      <c r="B5" s="8">
        <v>53440</v>
      </c>
      <c r="C5" s="6">
        <v>55774.058577405856</v>
      </c>
      <c r="D5" s="6">
        <v>54580.777096114522</v>
      </c>
    </row>
    <row r="6" spans="1:4" x14ac:dyDescent="0.3">
      <c r="A6" s="4" t="s">
        <v>30</v>
      </c>
      <c r="B6" s="8">
        <v>56208.178438661707</v>
      </c>
      <c r="C6" s="6">
        <v>60123.966942148763</v>
      </c>
      <c r="D6" s="6">
        <v>58062.62230919765</v>
      </c>
    </row>
    <row r="7" spans="1:4" x14ac:dyDescent="0.3">
      <c r="A7" s="4" t="s">
        <v>34</v>
      </c>
      <c r="B7" s="8">
        <v>54874.759152215796</v>
      </c>
      <c r="C7" s="6">
        <v>57962.577962577961</v>
      </c>
      <c r="D7" s="6">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F58C-503A-46EC-97E8-B7F594992753}">
  <dimension ref="A3:D10"/>
  <sheetViews>
    <sheetView workbookViewId="0">
      <selection activeCell="D8" sqref="D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37</v>
      </c>
      <c r="B3" s="3" t="s">
        <v>36</v>
      </c>
    </row>
    <row r="4" spans="1:4" x14ac:dyDescent="0.3">
      <c r="A4" s="3" t="s">
        <v>33</v>
      </c>
      <c r="B4" t="s">
        <v>15</v>
      </c>
      <c r="C4" t="s">
        <v>13</v>
      </c>
      <c r="D4" t="s">
        <v>34</v>
      </c>
    </row>
    <row r="5" spans="1:4" x14ac:dyDescent="0.3">
      <c r="A5" s="4" t="s">
        <v>14</v>
      </c>
      <c r="B5" s="7">
        <v>166</v>
      </c>
      <c r="C5" s="5">
        <v>200</v>
      </c>
      <c r="D5" s="5">
        <v>366</v>
      </c>
    </row>
    <row r="6" spans="1:4" x14ac:dyDescent="0.3">
      <c r="A6" s="4" t="s">
        <v>22</v>
      </c>
      <c r="B6" s="7">
        <v>92</v>
      </c>
      <c r="C6" s="5">
        <v>77</v>
      </c>
      <c r="D6" s="5">
        <v>169</v>
      </c>
    </row>
    <row r="7" spans="1:4" x14ac:dyDescent="0.3">
      <c r="A7" s="4" t="s">
        <v>19</v>
      </c>
      <c r="B7" s="7">
        <v>67</v>
      </c>
      <c r="C7" s="5">
        <v>95</v>
      </c>
      <c r="D7" s="5">
        <v>162</v>
      </c>
    </row>
    <row r="8" spans="1:4" x14ac:dyDescent="0.3">
      <c r="A8" s="4" t="s">
        <v>20</v>
      </c>
      <c r="B8" s="7">
        <v>116</v>
      </c>
      <c r="C8" s="5">
        <v>76</v>
      </c>
      <c r="D8" s="5">
        <v>192</v>
      </c>
    </row>
    <row r="9" spans="1:4" x14ac:dyDescent="0.3">
      <c r="A9" s="4" t="s">
        <v>38</v>
      </c>
      <c r="B9" s="7">
        <v>78</v>
      </c>
      <c r="C9" s="5">
        <v>33</v>
      </c>
      <c r="D9" s="5">
        <v>111</v>
      </c>
    </row>
    <row r="10" spans="1:4" x14ac:dyDescent="0.3">
      <c r="A10" s="4" t="s">
        <v>34</v>
      </c>
      <c r="B10" s="7">
        <v>519</v>
      </c>
      <c r="C10" s="5">
        <v>481</v>
      </c>
      <c r="D10"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6E488-DED3-4369-A67C-3D247B9636C1}">
  <dimension ref="A3:D86"/>
  <sheetViews>
    <sheetView workbookViewId="0">
      <selection activeCell="D31" activeCellId="1" sqref="C34 D3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37</v>
      </c>
      <c r="B3" s="3" t="s">
        <v>36</v>
      </c>
    </row>
    <row r="4" spans="1:4" x14ac:dyDescent="0.3">
      <c r="A4" s="3" t="s">
        <v>33</v>
      </c>
      <c r="B4" t="s">
        <v>15</v>
      </c>
      <c r="C4" t="s">
        <v>13</v>
      </c>
      <c r="D4" t="s">
        <v>34</v>
      </c>
    </row>
    <row r="5" spans="1:4" x14ac:dyDescent="0.3">
      <c r="A5" s="4" t="s">
        <v>39</v>
      </c>
      <c r="B5" s="7">
        <v>71</v>
      </c>
      <c r="C5" s="5">
        <v>39</v>
      </c>
      <c r="D5" s="5">
        <v>110</v>
      </c>
    </row>
    <row r="6" spans="1:4" x14ac:dyDescent="0.3">
      <c r="A6" s="4" t="s">
        <v>40</v>
      </c>
      <c r="B6" s="7">
        <v>318</v>
      </c>
      <c r="C6" s="5">
        <v>383</v>
      </c>
      <c r="D6" s="5">
        <v>701</v>
      </c>
    </row>
    <row r="7" spans="1:4" x14ac:dyDescent="0.3">
      <c r="A7" s="4" t="s">
        <v>41</v>
      </c>
      <c r="B7" s="7">
        <v>130</v>
      </c>
      <c r="C7" s="5">
        <v>59</v>
      </c>
      <c r="D7" s="5">
        <v>189</v>
      </c>
    </row>
    <row r="8" spans="1:4" x14ac:dyDescent="0.3">
      <c r="A8" s="4" t="s">
        <v>34</v>
      </c>
      <c r="B8" s="7">
        <v>519</v>
      </c>
      <c r="C8" s="5">
        <v>481</v>
      </c>
      <c r="D8" s="5">
        <v>1000</v>
      </c>
    </row>
    <row r="31" spans="1:4" x14ac:dyDescent="0.3">
      <c r="A31" s="3" t="s">
        <v>37</v>
      </c>
      <c r="B31" s="3" t="s">
        <v>36</v>
      </c>
    </row>
    <row r="32" spans="1:4" x14ac:dyDescent="0.3">
      <c r="A32" s="3" t="s">
        <v>33</v>
      </c>
      <c r="B32" t="s">
        <v>15</v>
      </c>
      <c r="C32" t="s">
        <v>13</v>
      </c>
      <c r="D32" t="s">
        <v>34</v>
      </c>
    </row>
    <row r="33" spans="1:4" x14ac:dyDescent="0.3">
      <c r="A33" s="4">
        <v>25</v>
      </c>
      <c r="B33" s="5">
        <v>2</v>
      </c>
      <c r="C33" s="5">
        <v>4</v>
      </c>
      <c r="D33" s="5">
        <v>6</v>
      </c>
    </row>
    <row r="34" spans="1:4" x14ac:dyDescent="0.3">
      <c r="A34" s="4">
        <v>26</v>
      </c>
      <c r="B34" s="5">
        <v>8</v>
      </c>
      <c r="C34" s="5">
        <v>8</v>
      </c>
      <c r="D34" s="5">
        <v>16</v>
      </c>
    </row>
    <row r="35" spans="1:4" x14ac:dyDescent="0.3">
      <c r="A35" s="4">
        <v>27</v>
      </c>
      <c r="B35" s="5">
        <v>15</v>
      </c>
      <c r="C35" s="5">
        <v>8</v>
      </c>
      <c r="D35" s="5">
        <v>23</v>
      </c>
    </row>
    <row r="36" spans="1:4" x14ac:dyDescent="0.3">
      <c r="A36" s="4">
        <v>28</v>
      </c>
      <c r="B36" s="5">
        <v>12</v>
      </c>
      <c r="C36" s="5">
        <v>10</v>
      </c>
      <c r="D36" s="5">
        <v>22</v>
      </c>
    </row>
    <row r="37" spans="1:4" x14ac:dyDescent="0.3">
      <c r="A37" s="4">
        <v>29</v>
      </c>
      <c r="B37" s="5">
        <v>11</v>
      </c>
      <c r="C37" s="5">
        <v>5</v>
      </c>
      <c r="D37" s="5">
        <v>16</v>
      </c>
    </row>
    <row r="38" spans="1:4" x14ac:dyDescent="0.3">
      <c r="A38" s="4">
        <v>30</v>
      </c>
      <c r="B38" s="5">
        <v>23</v>
      </c>
      <c r="C38" s="5">
        <v>4</v>
      </c>
      <c r="D38" s="5">
        <v>27</v>
      </c>
    </row>
    <row r="39" spans="1:4" x14ac:dyDescent="0.3">
      <c r="A39" s="4">
        <v>31</v>
      </c>
      <c r="B39" s="5">
        <v>17</v>
      </c>
      <c r="C39" s="5">
        <v>8</v>
      </c>
      <c r="D39" s="5">
        <v>25</v>
      </c>
    </row>
    <row r="40" spans="1:4" x14ac:dyDescent="0.3">
      <c r="A40" s="4">
        <v>32</v>
      </c>
      <c r="B40" s="5">
        <v>19</v>
      </c>
      <c r="C40" s="5">
        <v>14</v>
      </c>
      <c r="D40" s="5">
        <v>33</v>
      </c>
    </row>
    <row r="41" spans="1:4" x14ac:dyDescent="0.3">
      <c r="A41" s="4">
        <v>33</v>
      </c>
      <c r="B41" s="5">
        <v>8</v>
      </c>
      <c r="C41" s="5">
        <v>13</v>
      </c>
      <c r="D41" s="5">
        <v>21</v>
      </c>
    </row>
    <row r="42" spans="1:4" x14ac:dyDescent="0.3">
      <c r="A42" s="4">
        <v>34</v>
      </c>
      <c r="B42" s="5">
        <v>12</v>
      </c>
      <c r="C42" s="5">
        <v>19</v>
      </c>
      <c r="D42" s="5">
        <v>31</v>
      </c>
    </row>
    <row r="43" spans="1:4" x14ac:dyDescent="0.3">
      <c r="A43" s="4">
        <v>35</v>
      </c>
      <c r="B43" s="5">
        <v>14</v>
      </c>
      <c r="C43" s="5">
        <v>22</v>
      </c>
      <c r="D43" s="5">
        <v>36</v>
      </c>
    </row>
    <row r="44" spans="1:4" x14ac:dyDescent="0.3">
      <c r="A44" s="4">
        <v>36</v>
      </c>
      <c r="B44" s="5">
        <v>7</v>
      </c>
      <c r="C44" s="5">
        <v>30</v>
      </c>
      <c r="D44" s="5">
        <v>37</v>
      </c>
    </row>
    <row r="45" spans="1:4" x14ac:dyDescent="0.3">
      <c r="A45" s="4">
        <v>37</v>
      </c>
      <c r="B45" s="5">
        <v>4</v>
      </c>
      <c r="C45" s="5">
        <v>28</v>
      </c>
      <c r="D45" s="5">
        <v>32</v>
      </c>
    </row>
    <row r="46" spans="1:4" x14ac:dyDescent="0.3">
      <c r="A46" s="4">
        <v>38</v>
      </c>
      <c r="B46" s="5">
        <v>8</v>
      </c>
      <c r="C46" s="5">
        <v>29</v>
      </c>
      <c r="D46" s="5">
        <v>37</v>
      </c>
    </row>
    <row r="47" spans="1:4" x14ac:dyDescent="0.3">
      <c r="A47" s="4">
        <v>39</v>
      </c>
      <c r="B47" s="5">
        <v>10</v>
      </c>
      <c r="C47" s="5">
        <v>12</v>
      </c>
      <c r="D47" s="5">
        <v>22</v>
      </c>
    </row>
    <row r="48" spans="1:4" x14ac:dyDescent="0.3">
      <c r="A48" s="4">
        <v>40</v>
      </c>
      <c r="B48" s="5">
        <v>24</v>
      </c>
      <c r="C48" s="5">
        <v>18</v>
      </c>
      <c r="D48" s="5">
        <v>42</v>
      </c>
    </row>
    <row r="49" spans="1:4" x14ac:dyDescent="0.3">
      <c r="A49" s="4">
        <v>41</v>
      </c>
      <c r="B49" s="5">
        <v>13</v>
      </c>
      <c r="C49" s="5">
        <v>15</v>
      </c>
      <c r="D49" s="5">
        <v>28</v>
      </c>
    </row>
    <row r="50" spans="1:4" x14ac:dyDescent="0.3">
      <c r="A50" s="4">
        <v>42</v>
      </c>
      <c r="B50" s="5">
        <v>22</v>
      </c>
      <c r="C50" s="5">
        <v>12</v>
      </c>
      <c r="D50" s="5">
        <v>34</v>
      </c>
    </row>
    <row r="51" spans="1:4" x14ac:dyDescent="0.3">
      <c r="A51" s="4">
        <v>43</v>
      </c>
      <c r="B51" s="5">
        <v>17</v>
      </c>
      <c r="C51" s="5">
        <v>19</v>
      </c>
      <c r="D51" s="5">
        <v>36</v>
      </c>
    </row>
    <row r="52" spans="1:4" x14ac:dyDescent="0.3">
      <c r="A52" s="4">
        <v>44</v>
      </c>
      <c r="B52" s="5">
        <v>15</v>
      </c>
      <c r="C52" s="5">
        <v>12</v>
      </c>
      <c r="D52" s="5">
        <v>27</v>
      </c>
    </row>
    <row r="53" spans="1:4" x14ac:dyDescent="0.3">
      <c r="A53" s="4">
        <v>45</v>
      </c>
      <c r="B53" s="5">
        <v>18</v>
      </c>
      <c r="C53" s="5">
        <v>13</v>
      </c>
      <c r="D53" s="5">
        <v>31</v>
      </c>
    </row>
    <row r="54" spans="1:4" x14ac:dyDescent="0.3">
      <c r="A54" s="4">
        <v>46</v>
      </c>
      <c r="B54" s="5">
        <v>12</v>
      </c>
      <c r="C54" s="5">
        <v>15</v>
      </c>
      <c r="D54" s="5">
        <v>27</v>
      </c>
    </row>
    <row r="55" spans="1:4" x14ac:dyDescent="0.3">
      <c r="A55" s="4">
        <v>47</v>
      </c>
      <c r="B55" s="5">
        <v>19</v>
      </c>
      <c r="C55" s="5">
        <v>20</v>
      </c>
      <c r="D55" s="5">
        <v>39</v>
      </c>
    </row>
    <row r="56" spans="1:4" x14ac:dyDescent="0.3">
      <c r="A56" s="4">
        <v>48</v>
      </c>
      <c r="B56" s="5">
        <v>16</v>
      </c>
      <c r="C56" s="5">
        <v>13</v>
      </c>
      <c r="D56" s="5">
        <v>29</v>
      </c>
    </row>
    <row r="57" spans="1:4" x14ac:dyDescent="0.3">
      <c r="A57" s="4">
        <v>49</v>
      </c>
      <c r="B57" s="5">
        <v>15</v>
      </c>
      <c r="C57" s="5">
        <v>8</v>
      </c>
      <c r="D57" s="5">
        <v>23</v>
      </c>
    </row>
    <row r="58" spans="1:4" x14ac:dyDescent="0.3">
      <c r="A58" s="4">
        <v>50</v>
      </c>
      <c r="B58" s="5">
        <v>12</v>
      </c>
      <c r="C58" s="5">
        <v>12</v>
      </c>
      <c r="D58" s="5">
        <v>24</v>
      </c>
    </row>
    <row r="59" spans="1:4" x14ac:dyDescent="0.3">
      <c r="A59" s="4">
        <v>51</v>
      </c>
      <c r="B59" s="5">
        <v>10</v>
      </c>
      <c r="C59" s="5">
        <v>12</v>
      </c>
      <c r="D59" s="5">
        <v>22</v>
      </c>
    </row>
    <row r="60" spans="1:4" x14ac:dyDescent="0.3">
      <c r="A60" s="4">
        <v>52</v>
      </c>
      <c r="B60" s="5">
        <v>10</v>
      </c>
      <c r="C60" s="5">
        <v>15</v>
      </c>
      <c r="D60" s="5">
        <v>25</v>
      </c>
    </row>
    <row r="61" spans="1:4" x14ac:dyDescent="0.3">
      <c r="A61" s="4">
        <v>53</v>
      </c>
      <c r="B61" s="5">
        <v>11</v>
      </c>
      <c r="C61" s="5">
        <v>13</v>
      </c>
      <c r="D61" s="5">
        <v>24</v>
      </c>
    </row>
    <row r="62" spans="1:4" x14ac:dyDescent="0.3">
      <c r="A62" s="4">
        <v>54</v>
      </c>
      <c r="B62" s="5">
        <v>5</v>
      </c>
      <c r="C62" s="5">
        <v>11</v>
      </c>
      <c r="D62" s="5">
        <v>16</v>
      </c>
    </row>
    <row r="63" spans="1:4" x14ac:dyDescent="0.3">
      <c r="A63" s="4">
        <v>55</v>
      </c>
      <c r="B63" s="5">
        <v>13</v>
      </c>
      <c r="C63" s="5">
        <v>5</v>
      </c>
      <c r="D63" s="5">
        <v>18</v>
      </c>
    </row>
    <row r="64" spans="1:4" x14ac:dyDescent="0.3">
      <c r="A64" s="4">
        <v>56</v>
      </c>
      <c r="B64" s="5">
        <v>13</v>
      </c>
      <c r="C64" s="5">
        <v>3</v>
      </c>
      <c r="D64" s="5">
        <v>16</v>
      </c>
    </row>
    <row r="65" spans="1:4" x14ac:dyDescent="0.3">
      <c r="A65" s="4">
        <v>57</v>
      </c>
      <c r="B65" s="5">
        <v>4</v>
      </c>
      <c r="C65" s="5">
        <v>4</v>
      </c>
      <c r="D65" s="5">
        <v>8</v>
      </c>
    </row>
    <row r="66" spans="1:4" x14ac:dyDescent="0.3">
      <c r="A66" s="4">
        <v>58</v>
      </c>
      <c r="B66" s="5">
        <v>8</v>
      </c>
      <c r="C66" s="5">
        <v>4</v>
      </c>
      <c r="D66" s="5">
        <v>12</v>
      </c>
    </row>
    <row r="67" spans="1:4" x14ac:dyDescent="0.3">
      <c r="A67" s="4">
        <v>59</v>
      </c>
      <c r="B67" s="5">
        <v>14</v>
      </c>
      <c r="C67" s="5">
        <v>6</v>
      </c>
      <c r="D67" s="5">
        <v>20</v>
      </c>
    </row>
    <row r="68" spans="1:4" x14ac:dyDescent="0.3">
      <c r="A68" s="4">
        <v>60</v>
      </c>
      <c r="B68" s="5">
        <v>8</v>
      </c>
      <c r="C68" s="5">
        <v>7</v>
      </c>
      <c r="D68" s="5">
        <v>15</v>
      </c>
    </row>
    <row r="69" spans="1:4" x14ac:dyDescent="0.3">
      <c r="A69" s="4">
        <v>61</v>
      </c>
      <c r="B69" s="5">
        <v>5</v>
      </c>
      <c r="C69" s="5">
        <v>4</v>
      </c>
      <c r="D69" s="5">
        <v>9</v>
      </c>
    </row>
    <row r="70" spans="1:4" x14ac:dyDescent="0.3">
      <c r="A70" s="4">
        <v>62</v>
      </c>
      <c r="B70" s="5">
        <v>9</v>
      </c>
      <c r="C70" s="5">
        <v>4</v>
      </c>
      <c r="D70" s="5">
        <v>13</v>
      </c>
    </row>
    <row r="71" spans="1:4" x14ac:dyDescent="0.3">
      <c r="A71" s="4">
        <v>63</v>
      </c>
      <c r="B71" s="5">
        <v>7</v>
      </c>
      <c r="C71" s="5">
        <v>2</v>
      </c>
      <c r="D71" s="5">
        <v>9</v>
      </c>
    </row>
    <row r="72" spans="1:4" x14ac:dyDescent="0.3">
      <c r="A72" s="4">
        <v>64</v>
      </c>
      <c r="B72" s="5">
        <v>7</v>
      </c>
      <c r="C72" s="5">
        <v>3</v>
      </c>
      <c r="D72" s="5">
        <v>10</v>
      </c>
    </row>
    <row r="73" spans="1:4" x14ac:dyDescent="0.3">
      <c r="A73" s="4">
        <v>65</v>
      </c>
      <c r="B73" s="5">
        <v>6</v>
      </c>
      <c r="C73" s="5">
        <v>3</v>
      </c>
      <c r="D73" s="5">
        <v>9</v>
      </c>
    </row>
    <row r="74" spans="1:4" x14ac:dyDescent="0.3">
      <c r="A74" s="4">
        <v>66</v>
      </c>
      <c r="B74" s="5">
        <v>8</v>
      </c>
      <c r="C74" s="5">
        <v>6</v>
      </c>
      <c r="D74" s="5">
        <v>14</v>
      </c>
    </row>
    <row r="75" spans="1:4" x14ac:dyDescent="0.3">
      <c r="A75" s="4">
        <v>67</v>
      </c>
      <c r="B75" s="5">
        <v>8</v>
      </c>
      <c r="C75" s="5">
        <v>2</v>
      </c>
      <c r="D75" s="5">
        <v>10</v>
      </c>
    </row>
    <row r="76" spans="1:4" x14ac:dyDescent="0.3">
      <c r="A76" s="4">
        <v>68</v>
      </c>
      <c r="B76" s="5">
        <v>3</v>
      </c>
      <c r="C76" s="5"/>
      <c r="D76" s="5">
        <v>3</v>
      </c>
    </row>
    <row r="77" spans="1:4" x14ac:dyDescent="0.3">
      <c r="A77" s="4">
        <v>69</v>
      </c>
      <c r="B77" s="5">
        <v>8</v>
      </c>
      <c r="C77" s="5"/>
      <c r="D77" s="5">
        <v>8</v>
      </c>
    </row>
    <row r="78" spans="1:4" x14ac:dyDescent="0.3">
      <c r="A78" s="4">
        <v>70</v>
      </c>
      <c r="B78" s="5">
        <v>3</v>
      </c>
      <c r="C78" s="5">
        <v>1</v>
      </c>
      <c r="D78" s="5">
        <v>4</v>
      </c>
    </row>
    <row r="79" spans="1:4" x14ac:dyDescent="0.3">
      <c r="A79" s="4">
        <v>71</v>
      </c>
      <c r="B79" s="5">
        <v>1</v>
      </c>
      <c r="C79" s="5"/>
      <c r="D79" s="5">
        <v>1</v>
      </c>
    </row>
    <row r="80" spans="1:4" x14ac:dyDescent="0.3">
      <c r="A80" s="4">
        <v>72</v>
      </c>
      <c r="B80" s="5"/>
      <c r="C80" s="5">
        <v>1</v>
      </c>
      <c r="D80" s="5">
        <v>1</v>
      </c>
    </row>
    <row r="81" spans="1:4" x14ac:dyDescent="0.3">
      <c r="A81" s="4">
        <v>73</v>
      </c>
      <c r="B81" s="5">
        <v>2</v>
      </c>
      <c r="C81" s="5">
        <v>2</v>
      </c>
      <c r="D81" s="5">
        <v>4</v>
      </c>
    </row>
    <row r="82" spans="1:4" x14ac:dyDescent="0.3">
      <c r="A82" s="4">
        <v>74</v>
      </c>
      <c r="B82" s="5"/>
      <c r="C82" s="5">
        <v>1</v>
      </c>
      <c r="D82" s="5">
        <v>1</v>
      </c>
    </row>
    <row r="83" spans="1:4" x14ac:dyDescent="0.3">
      <c r="A83" s="4">
        <v>78</v>
      </c>
      <c r="B83" s="5">
        <v>1</v>
      </c>
      <c r="C83" s="5">
        <v>1</v>
      </c>
      <c r="D83" s="5">
        <v>2</v>
      </c>
    </row>
    <row r="84" spans="1:4" x14ac:dyDescent="0.3">
      <c r="A84" s="4">
        <v>80</v>
      </c>
      <c r="B84" s="5">
        <v>1</v>
      </c>
      <c r="C84" s="5"/>
      <c r="D84" s="5">
        <v>1</v>
      </c>
    </row>
    <row r="85" spans="1:4" x14ac:dyDescent="0.3">
      <c r="A85" s="4">
        <v>89</v>
      </c>
      <c r="B85" s="5">
        <v>1</v>
      </c>
      <c r="C85" s="5"/>
      <c r="D85" s="5">
        <v>1</v>
      </c>
    </row>
    <row r="86" spans="1:4" x14ac:dyDescent="0.3">
      <c r="A86" s="4" t="s">
        <v>34</v>
      </c>
      <c r="B86" s="5">
        <v>519</v>
      </c>
      <c r="C86" s="5">
        <v>481</v>
      </c>
      <c r="D86" s="5">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155D2-098F-4EBF-B7B4-60A02E2F4E9D}">
  <dimension ref="A3:I33"/>
  <sheetViews>
    <sheetView workbookViewId="0">
      <selection activeCell="L19" sqref="L19"/>
    </sheetView>
  </sheetViews>
  <sheetFormatPr defaultRowHeight="14.4" x14ac:dyDescent="0.3"/>
  <cols>
    <col min="1" max="1" width="13.109375" bestFit="1" customWidth="1"/>
    <col min="2" max="2" width="21" bestFit="1" customWidth="1"/>
    <col min="3" max="3" width="11" bestFit="1" customWidth="1"/>
    <col min="4" max="4" width="11.44140625" customWidth="1"/>
    <col min="5" max="5" width="21" bestFit="1" customWidth="1"/>
    <col min="6" max="8" width="7.88671875" customWidth="1"/>
    <col min="9" max="9" width="10.77734375" bestFit="1" customWidth="1"/>
    <col min="10" max="14" width="7.88671875" customWidth="1"/>
  </cols>
  <sheetData>
    <row r="3" spans="1:9" x14ac:dyDescent="0.3">
      <c r="A3" s="3" t="s">
        <v>54</v>
      </c>
      <c r="B3" t="s">
        <v>37</v>
      </c>
    </row>
    <row r="4" spans="1:9" x14ac:dyDescent="0.3">
      <c r="A4" s="4" t="s">
        <v>46</v>
      </c>
      <c r="B4" s="5">
        <v>210</v>
      </c>
    </row>
    <row r="5" spans="1:9" x14ac:dyDescent="0.3">
      <c r="A5" s="4" t="s">
        <v>42</v>
      </c>
      <c r="B5" s="5">
        <v>192</v>
      </c>
      <c r="F5" s="4"/>
      <c r="G5" s="5"/>
      <c r="H5" s="5"/>
      <c r="I5" s="5"/>
    </row>
    <row r="6" spans="1:9" x14ac:dyDescent="0.3">
      <c r="A6" s="4" t="s">
        <v>47</v>
      </c>
      <c r="B6" s="5">
        <v>144</v>
      </c>
      <c r="F6" s="4"/>
      <c r="G6" s="5"/>
      <c r="H6" s="5"/>
      <c r="I6" s="5"/>
    </row>
    <row r="7" spans="1:9" x14ac:dyDescent="0.3">
      <c r="A7" s="4" t="s">
        <v>44</v>
      </c>
      <c r="B7" s="5">
        <v>42</v>
      </c>
      <c r="F7" s="4"/>
      <c r="G7" s="5"/>
      <c r="H7" s="5"/>
      <c r="I7" s="5"/>
    </row>
    <row r="8" spans="1:9" x14ac:dyDescent="0.3">
      <c r="A8" s="4" t="s">
        <v>55</v>
      </c>
      <c r="B8" s="5">
        <v>54</v>
      </c>
      <c r="F8" s="4"/>
      <c r="G8" s="5"/>
      <c r="H8" s="5"/>
      <c r="I8" s="5"/>
    </row>
    <row r="9" spans="1:9" x14ac:dyDescent="0.3">
      <c r="A9" s="4" t="s">
        <v>56</v>
      </c>
      <c r="B9" s="5">
        <v>34</v>
      </c>
      <c r="F9" s="4"/>
      <c r="G9" s="5"/>
      <c r="H9" s="5"/>
      <c r="I9" s="5"/>
    </row>
    <row r="10" spans="1:9" x14ac:dyDescent="0.3">
      <c r="A10" s="4" t="s">
        <v>50</v>
      </c>
      <c r="B10" s="5">
        <v>14</v>
      </c>
      <c r="F10" s="4"/>
      <c r="G10" s="5"/>
      <c r="H10" s="5"/>
      <c r="I10" s="5"/>
    </row>
    <row r="11" spans="1:9" x14ac:dyDescent="0.3">
      <c r="A11" s="4" t="s">
        <v>51</v>
      </c>
      <c r="B11" s="5">
        <v>34</v>
      </c>
      <c r="F11" s="4"/>
      <c r="G11" s="5"/>
      <c r="H11" s="5"/>
      <c r="I11" s="5"/>
    </row>
    <row r="12" spans="1:9" x14ac:dyDescent="0.3">
      <c r="A12" s="4" t="s">
        <v>43</v>
      </c>
      <c r="B12" s="5">
        <v>58</v>
      </c>
      <c r="F12" s="4"/>
      <c r="G12" s="5"/>
      <c r="H12" s="5"/>
      <c r="I12" s="5"/>
    </row>
    <row r="13" spans="1:9" x14ac:dyDescent="0.3">
      <c r="A13" s="4" t="s">
        <v>49</v>
      </c>
      <c r="B13" s="5">
        <v>110</v>
      </c>
      <c r="F13" s="4"/>
      <c r="G13" s="5"/>
      <c r="H13" s="5"/>
      <c r="I13" s="5"/>
    </row>
    <row r="14" spans="1:9" x14ac:dyDescent="0.3">
      <c r="A14" s="4" t="s">
        <v>48</v>
      </c>
      <c r="B14" s="5">
        <v>16</v>
      </c>
      <c r="F14" s="4"/>
      <c r="G14" s="5"/>
      <c r="H14" s="5"/>
      <c r="I14" s="5"/>
    </row>
    <row r="15" spans="1:9" x14ac:dyDescent="0.3">
      <c r="A15" s="4" t="s">
        <v>58</v>
      </c>
      <c r="B15" s="5">
        <v>30</v>
      </c>
      <c r="F15" s="4"/>
      <c r="G15" s="5"/>
      <c r="H15" s="5"/>
      <c r="I15" s="5"/>
    </row>
    <row r="16" spans="1:9" x14ac:dyDescent="0.3">
      <c r="A16" s="4" t="s">
        <v>57</v>
      </c>
      <c r="B16" s="5">
        <v>36</v>
      </c>
      <c r="F16" s="4"/>
      <c r="G16" s="5"/>
      <c r="H16" s="5"/>
      <c r="I16" s="5"/>
    </row>
    <row r="17" spans="1:9" x14ac:dyDescent="0.3">
      <c r="A17" s="4" t="s">
        <v>52</v>
      </c>
      <c r="B17" s="5">
        <v>22</v>
      </c>
      <c r="F17" s="4"/>
      <c r="G17" s="5"/>
      <c r="H17" s="5"/>
      <c r="I17" s="5"/>
    </row>
    <row r="18" spans="1:9" x14ac:dyDescent="0.3">
      <c r="A18" s="4" t="s">
        <v>53</v>
      </c>
      <c r="B18" s="5">
        <v>4</v>
      </c>
      <c r="F18" s="4"/>
      <c r="G18" s="5"/>
      <c r="H18" s="5"/>
      <c r="I18" s="5"/>
    </row>
    <row r="19" spans="1:9" x14ac:dyDescent="0.3">
      <c r="A19" s="4" t="s">
        <v>34</v>
      </c>
      <c r="B19" s="5">
        <v>1000</v>
      </c>
      <c r="F19" s="4"/>
      <c r="G19" s="5"/>
      <c r="H19" s="5"/>
      <c r="I19" s="5"/>
    </row>
    <row r="20" spans="1:9" x14ac:dyDescent="0.3">
      <c r="F20" s="4"/>
      <c r="G20" s="5"/>
      <c r="H20" s="5"/>
      <c r="I20" s="5"/>
    </row>
    <row r="21" spans="1:9" x14ac:dyDescent="0.3">
      <c r="F21" s="4"/>
      <c r="G21" s="5"/>
      <c r="H21" s="5"/>
      <c r="I21" s="5"/>
    </row>
    <row r="22" spans="1:9" x14ac:dyDescent="0.3">
      <c r="F22" s="4"/>
      <c r="G22" s="5"/>
      <c r="H22" s="5"/>
      <c r="I22" s="5"/>
    </row>
    <row r="23" spans="1:9" x14ac:dyDescent="0.3">
      <c r="F23" s="4"/>
      <c r="G23" s="5"/>
      <c r="H23" s="5"/>
      <c r="I23" s="5"/>
    </row>
    <row r="24" spans="1:9" x14ac:dyDescent="0.3">
      <c r="F24" s="4"/>
      <c r="G24" s="5"/>
      <c r="H24" s="5"/>
      <c r="I24" s="5"/>
    </row>
    <row r="25" spans="1:9" x14ac:dyDescent="0.3">
      <c r="F25" s="4"/>
      <c r="G25" s="5"/>
      <c r="H25" s="5"/>
      <c r="I25" s="5"/>
    </row>
    <row r="26" spans="1:9" x14ac:dyDescent="0.3">
      <c r="F26" s="4"/>
      <c r="G26" s="5"/>
      <c r="H26" s="5"/>
      <c r="I26" s="5"/>
    </row>
    <row r="27" spans="1:9" x14ac:dyDescent="0.3">
      <c r="F27" s="4"/>
      <c r="G27" s="5"/>
      <c r="H27" s="5"/>
      <c r="I27" s="5"/>
    </row>
    <row r="28" spans="1:9" x14ac:dyDescent="0.3">
      <c r="F28" s="4"/>
      <c r="G28" s="5"/>
      <c r="H28" s="5"/>
      <c r="I28" s="5"/>
    </row>
    <row r="29" spans="1:9" x14ac:dyDescent="0.3">
      <c r="F29" s="4"/>
      <c r="G29" s="5"/>
      <c r="H29" s="5"/>
      <c r="I29" s="5"/>
    </row>
    <row r="30" spans="1:9" x14ac:dyDescent="0.3">
      <c r="F30" s="4"/>
      <c r="G30" s="5"/>
      <c r="H30" s="5"/>
      <c r="I30" s="5"/>
    </row>
    <row r="31" spans="1:9" x14ac:dyDescent="0.3">
      <c r="F31" s="4"/>
      <c r="G31" s="5"/>
      <c r="H31" s="5"/>
      <c r="I31" s="5"/>
    </row>
    <row r="32" spans="1:9" x14ac:dyDescent="0.3">
      <c r="F32" s="4"/>
      <c r="G32" s="5"/>
      <c r="H32" s="5"/>
      <c r="I32" s="5"/>
    </row>
    <row r="33" spans="6:9" x14ac:dyDescent="0.3">
      <c r="F33" s="4"/>
      <c r="G33" s="5"/>
      <c r="H33" s="5"/>
      <c r="I33" s="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E05C5-8FEF-41A3-9564-74181CB3C807}">
  <dimension ref="A3:B9"/>
  <sheetViews>
    <sheetView workbookViewId="0">
      <selection activeCell="K8" sqref="K8"/>
    </sheetView>
  </sheetViews>
  <sheetFormatPr defaultRowHeight="14.4" x14ac:dyDescent="0.3"/>
  <cols>
    <col min="1" max="1" width="16.21875" bestFit="1" customWidth="1"/>
    <col min="2" max="2" width="21.88671875" bestFit="1" customWidth="1"/>
  </cols>
  <sheetData>
    <row r="3" spans="1:2" x14ac:dyDescent="0.3">
      <c r="A3" s="3" t="s">
        <v>33</v>
      </c>
      <c r="B3" t="s">
        <v>37</v>
      </c>
    </row>
    <row r="4" spans="1:2" x14ac:dyDescent="0.3">
      <c r="A4" s="4" t="s">
        <v>11</v>
      </c>
      <c r="B4" s="5">
        <v>306</v>
      </c>
    </row>
    <row r="5" spans="1:2" x14ac:dyDescent="0.3">
      <c r="A5" s="4" t="s">
        <v>26</v>
      </c>
      <c r="B5" s="5">
        <v>174</v>
      </c>
    </row>
    <row r="6" spans="1:2" x14ac:dyDescent="0.3">
      <c r="A6" s="4" t="s">
        <v>23</v>
      </c>
      <c r="B6" s="5">
        <v>179</v>
      </c>
    </row>
    <row r="7" spans="1:2" x14ac:dyDescent="0.3">
      <c r="A7" s="4" t="s">
        <v>16</v>
      </c>
      <c r="B7" s="5">
        <v>265</v>
      </c>
    </row>
    <row r="8" spans="1:2" x14ac:dyDescent="0.3">
      <c r="A8" s="4" t="s">
        <v>25</v>
      </c>
      <c r="B8" s="5">
        <v>76</v>
      </c>
    </row>
    <row r="9" spans="1:2" x14ac:dyDescent="0.3">
      <c r="A9" s="4" t="s">
        <v>34</v>
      </c>
      <c r="B9" s="5">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CB14-7C15-4FC1-99EB-29972ED072EA}">
  <dimension ref="A1"/>
  <sheetViews>
    <sheetView showGridLines="0" showRowColHeaders="0" tabSelected="1" workbookViewId="0">
      <selection activeCell="S36" sqref="S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Income</vt:lpstr>
      <vt:lpstr>Distance</vt:lpstr>
      <vt:lpstr>Age Bracket</vt:lpstr>
      <vt:lpstr>Region</vt:lpstr>
      <vt:lpstr>Education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NIMALAN PARAMESHWARAN</cp:lastModifiedBy>
  <dcterms:created xsi:type="dcterms:W3CDTF">2022-03-18T02:50:57Z</dcterms:created>
  <dcterms:modified xsi:type="dcterms:W3CDTF">2023-04-15T11:36:08Z</dcterms:modified>
</cp:coreProperties>
</file>