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ngfanCheng/Google Drive/UN Habitat SDG 11 Costing/Report (1)/Sweden Briefs/"/>
    </mc:Choice>
  </mc:AlternateContent>
  <xr:revisionPtr revIDLastSave="0" documentId="13_ncr:1_{8234DB00-BB3E-2141-BA1A-9C9434E7CB4B}" xr6:coauthVersionLast="45" xr6:coauthVersionMax="45" xr10:uidLastSave="{00000000-0000-0000-0000-000000000000}"/>
  <bookViews>
    <workbookView xWindow="-26760" yWindow="940" windowWidth="25600" windowHeight="14500" xr2:uid="{00000000-000D-0000-FFFF-FFFF00000000}"/>
  </bookViews>
  <sheets>
    <sheet name="Summary Sheet" sheetId="4" r:id="rId1"/>
    <sheet name="Cost by City Year" sheetId="3" r:id="rId2"/>
  </sheets>
  <definedNames>
    <definedName name="_xlnm._FilterDatabase" localSheetId="1" hidden="1">'Cost by City Year'!$B$3:$H$1163</definedName>
  </definedName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4" i="3"/>
  <c r="E36" i="4"/>
  <c r="D36" i="4"/>
  <c r="C36" i="4"/>
  <c r="B36" i="4"/>
  <c r="C20" i="4"/>
  <c r="D20" i="4"/>
  <c r="E20" i="4"/>
  <c r="F20" i="4"/>
  <c r="B20" i="4"/>
  <c r="C28" i="4"/>
  <c r="D28" i="4"/>
  <c r="E28" i="4"/>
  <c r="B28" i="4"/>
</calcChain>
</file>

<file path=xl/sharedStrings.xml><?xml version="1.0" encoding="utf-8"?>
<sst xmlns="http://schemas.openxmlformats.org/spreadsheetml/2006/main" count="1218" uniqueCount="317">
  <si>
    <t>2016</t>
  </si>
  <si>
    <t>0114 Upplands Väsby</t>
  </si>
  <si>
    <t>0115 Vallentuna</t>
  </si>
  <si>
    <t>0117 Österåker</t>
  </si>
  <si>
    <t>0120 Värmdö</t>
  </si>
  <si>
    <t>0123 Järfälla</t>
  </si>
  <si>
    <t>0125 Ekerö</t>
  </si>
  <si>
    <t>0126 Huddinge</t>
  </si>
  <si>
    <t>0127 Botkyrka</t>
  </si>
  <si>
    <t>0128 Salem</t>
  </si>
  <si>
    <t>0136 Haninge</t>
  </si>
  <si>
    <t>0138 Tyresö</t>
  </si>
  <si>
    <t>0139 Upplands-Bro</t>
  </si>
  <si>
    <t>0140 Nykvarn</t>
  </si>
  <si>
    <t>0160 Täby</t>
  </si>
  <si>
    <t>0162 Danderyd</t>
  </si>
  <si>
    <t>0163 Sollentuna</t>
  </si>
  <si>
    <t>0180 Stockholm</t>
  </si>
  <si>
    <t>0181 Södertälje</t>
  </si>
  <si>
    <t>0182 Nacka</t>
  </si>
  <si>
    <t>0183 Sundbyberg</t>
  </si>
  <si>
    <t>0184 Solna</t>
  </si>
  <si>
    <t>0186 Lidingö</t>
  </si>
  <si>
    <t>0187 Vaxholm</t>
  </si>
  <si>
    <t>0188 Norrtälje</t>
  </si>
  <si>
    <t>0191 Sigtuna</t>
  </si>
  <si>
    <t>0192 Nynäshamn</t>
  </si>
  <si>
    <t>0305 Håbo</t>
  </si>
  <si>
    <t>0319 Älvkarleby</t>
  </si>
  <si>
    <t>0330 Knivsta</t>
  </si>
  <si>
    <t>0331 Heby</t>
  </si>
  <si>
    <t>0360 Tierp</t>
  </si>
  <si>
    <t>0380 Uppsala</t>
  </si>
  <si>
    <t>0381 Enköping</t>
  </si>
  <si>
    <t>0382 Östhammar</t>
  </si>
  <si>
    <t>0428 Vingåker</t>
  </si>
  <si>
    <t>0461 Gnesta</t>
  </si>
  <si>
    <t>0480 Nyköping</t>
  </si>
  <si>
    <t>0481 Oxelösund</t>
  </si>
  <si>
    <t>0482 Flen</t>
  </si>
  <si>
    <t>0483 Katrineholm</t>
  </si>
  <si>
    <t>0484 Eskilstuna</t>
  </si>
  <si>
    <t>0486 Strängnäs</t>
  </si>
  <si>
    <t>0488 Trosa</t>
  </si>
  <si>
    <t>0509 Ödeshög</t>
  </si>
  <si>
    <t>0512 Ydre</t>
  </si>
  <si>
    <t>0513 Kinda</t>
  </si>
  <si>
    <t>0560 Boxholm</t>
  </si>
  <si>
    <t>0561 Åtvidaberg</t>
  </si>
  <si>
    <t>0562 Finspång</t>
  </si>
  <si>
    <t>0563 Valdemarsvik</t>
  </si>
  <si>
    <t>0580 Linköping</t>
  </si>
  <si>
    <t>0581 Norrköping</t>
  </si>
  <si>
    <t>0582 Söderköping</t>
  </si>
  <si>
    <t>0583 Motala</t>
  </si>
  <si>
    <t>0584 Vadstena</t>
  </si>
  <si>
    <t>0586 Mjölby</t>
  </si>
  <si>
    <t>0604 Aneby</t>
  </si>
  <si>
    <t>0617 Gnosjö</t>
  </si>
  <si>
    <t>0642 Mullsjö</t>
  </si>
  <si>
    <t>0643 Habo</t>
  </si>
  <si>
    <t>0662 Gislaved</t>
  </si>
  <si>
    <t>0665 Vaggeryd</t>
  </si>
  <si>
    <t>0680 Jönköping</t>
  </si>
  <si>
    <t>0682 Nässjö</t>
  </si>
  <si>
    <t>0683 Värnamo</t>
  </si>
  <si>
    <t>0684 Sävsjö</t>
  </si>
  <si>
    <t>0685 Vetlanda</t>
  </si>
  <si>
    <t>0686 Eksjö</t>
  </si>
  <si>
    <t>0687 Tranås</t>
  </si>
  <si>
    <t>0760 Uppvidinge</t>
  </si>
  <si>
    <t>0761 Lessebo</t>
  </si>
  <si>
    <t>0763 Tingsryd</t>
  </si>
  <si>
    <t>0764 Alvesta</t>
  </si>
  <si>
    <t>0765 Älmhult</t>
  </si>
  <si>
    <t>0767 Markaryd</t>
  </si>
  <si>
    <t>0780 Växjö</t>
  </si>
  <si>
    <t>0781 Ljungby</t>
  </si>
  <si>
    <t>0821 Högsby</t>
  </si>
  <si>
    <t>0834 Torsås</t>
  </si>
  <si>
    <t>0840 Mörbylånga</t>
  </si>
  <si>
    <t>0860 Hultsfred</t>
  </si>
  <si>
    <t>..</t>
  </si>
  <si>
    <t>0861 Mönsterås</t>
  </si>
  <si>
    <t>0862 Emmaboda</t>
  </si>
  <si>
    <t>0880 Kalmar</t>
  </si>
  <si>
    <t>0881 Nybro</t>
  </si>
  <si>
    <t>0882 Oskarshamn</t>
  </si>
  <si>
    <t>0883 Västervik</t>
  </si>
  <si>
    <t>0884 Vimmerby</t>
  </si>
  <si>
    <t>0885 Borgholm</t>
  </si>
  <si>
    <t>0980 Gotland</t>
  </si>
  <si>
    <t>1060 Olofström</t>
  </si>
  <si>
    <t>1080 Karlskrona</t>
  </si>
  <si>
    <t>1081 Ronneby</t>
  </si>
  <si>
    <t>1082 Karlshamn</t>
  </si>
  <si>
    <t>1083 Sölvesborg</t>
  </si>
  <si>
    <t>1214 Svalöv</t>
  </si>
  <si>
    <t>1230 Staffanstorp</t>
  </si>
  <si>
    <t>1231 Burlöv</t>
  </si>
  <si>
    <t>1233 Vellinge</t>
  </si>
  <si>
    <t>1256 Östra Göinge</t>
  </si>
  <si>
    <t>1257 Örkelljunga</t>
  </si>
  <si>
    <t>1260 Bjuv</t>
  </si>
  <si>
    <t>1261 Kävlinge</t>
  </si>
  <si>
    <t>1262 Lomma</t>
  </si>
  <si>
    <t>1263 Svedala</t>
  </si>
  <si>
    <t>1264 Skurup</t>
  </si>
  <si>
    <t>1265 Sjöbo</t>
  </si>
  <si>
    <t>1266 Hörby</t>
  </si>
  <si>
    <t>1267 Höör</t>
  </si>
  <si>
    <t>1270 Tomelilla</t>
  </si>
  <si>
    <t>1272 Bromölla</t>
  </si>
  <si>
    <t>1273 Osby</t>
  </si>
  <si>
    <t>1275 Perstorp</t>
  </si>
  <si>
    <t>1276 Klippan</t>
  </si>
  <si>
    <t>1277 Åstorp</t>
  </si>
  <si>
    <t>1278 Båstad</t>
  </si>
  <si>
    <t>1280 Malmö</t>
  </si>
  <si>
    <t>1281 Lund</t>
  </si>
  <si>
    <t>1282 Landskrona</t>
  </si>
  <si>
    <t>1283 Helsingborg</t>
  </si>
  <si>
    <t>1284 Höganäs</t>
  </si>
  <si>
    <t>1285 Eslöv</t>
  </si>
  <si>
    <t>1286 Ystad</t>
  </si>
  <si>
    <t>1287 Trelleborg</t>
  </si>
  <si>
    <t>1290 Kristianstad</t>
  </si>
  <si>
    <t>1291 Simrishamn</t>
  </si>
  <si>
    <t>1292 Ängelholm</t>
  </si>
  <si>
    <t>1293 Hässleholm</t>
  </si>
  <si>
    <t>1315 Hylte</t>
  </si>
  <si>
    <t>1380 Halmstad</t>
  </si>
  <si>
    <t>1381 Laholm</t>
  </si>
  <si>
    <t>1382 Falkenberg</t>
  </si>
  <si>
    <t>1383 Varberg</t>
  </si>
  <si>
    <t>1384 Kungsbacka</t>
  </si>
  <si>
    <t>1401 Härryda</t>
  </si>
  <si>
    <t>1402 Partille</t>
  </si>
  <si>
    <t>1407 Öckerö</t>
  </si>
  <si>
    <t>1415 Stenungsund</t>
  </si>
  <si>
    <t>1419 Tjörn</t>
  </si>
  <si>
    <t>1421 Orust</t>
  </si>
  <si>
    <t>1427 Sotenäs</t>
  </si>
  <si>
    <t>1430 Munkedal</t>
  </si>
  <si>
    <t>1435 Tanum</t>
  </si>
  <si>
    <t>1438 Dals-Ed</t>
  </si>
  <si>
    <t>1439 Färgelanda</t>
  </si>
  <si>
    <t>1440 Ale</t>
  </si>
  <si>
    <t>1441 Lerum</t>
  </si>
  <si>
    <t>1442 Vårgårda</t>
  </si>
  <si>
    <t>1443 Bollebygd</t>
  </si>
  <si>
    <t>1444 Grästorp</t>
  </si>
  <si>
    <t>1445 Essunga</t>
  </si>
  <si>
    <t>1446 Karlsborg</t>
  </si>
  <si>
    <t>1447 Gullspång</t>
  </si>
  <si>
    <t>1452 Tranemo</t>
  </si>
  <si>
    <t>1460 Bengtsfors</t>
  </si>
  <si>
    <t>1461 Mellerud</t>
  </si>
  <si>
    <t>1462 Lilla Edet</t>
  </si>
  <si>
    <t>1463 Mark</t>
  </si>
  <si>
    <t>1465 Svenljunga</t>
  </si>
  <si>
    <t>1466 Herrljunga</t>
  </si>
  <si>
    <t>1470 Vara</t>
  </si>
  <si>
    <t>1471 Götene</t>
  </si>
  <si>
    <t>1472 Tibro</t>
  </si>
  <si>
    <t>1473 Töreboda</t>
  </si>
  <si>
    <t>1480 Göteborg</t>
  </si>
  <si>
    <t>1481 Mölndal</t>
  </si>
  <si>
    <t>1482 Kungälv</t>
  </si>
  <si>
    <t>1484 Lysekil</t>
  </si>
  <si>
    <t>1485 Uddevalla</t>
  </si>
  <si>
    <t>1486 Strömstad</t>
  </si>
  <si>
    <t>1487 Vänersborg</t>
  </si>
  <si>
    <t>1488 Trollhättan</t>
  </si>
  <si>
    <t>1489 Alingsås</t>
  </si>
  <si>
    <t>1490 Borås</t>
  </si>
  <si>
    <t>1491 Ulricehamn</t>
  </si>
  <si>
    <t>1492 Åmål</t>
  </si>
  <si>
    <t>1493 Mariestad</t>
  </si>
  <si>
    <t>1494 Lidköping</t>
  </si>
  <si>
    <t>1495 Skara</t>
  </si>
  <si>
    <t>1496 Skövde</t>
  </si>
  <si>
    <t>1497 Hjo</t>
  </si>
  <si>
    <t>1498 Tidaholm</t>
  </si>
  <si>
    <t>1499 Falköping</t>
  </si>
  <si>
    <t>1715 Kil</t>
  </si>
  <si>
    <t>1730 Eda</t>
  </si>
  <si>
    <t>1737 Torsby</t>
  </si>
  <si>
    <t>1760 Storfors</t>
  </si>
  <si>
    <t>1761 Hammarö</t>
  </si>
  <si>
    <t>1762 Munkfors</t>
  </si>
  <si>
    <t>1763 Forshaga</t>
  </si>
  <si>
    <t>1764 Grums</t>
  </si>
  <si>
    <t>1765 Årjäng</t>
  </si>
  <si>
    <t>1766 Sunne</t>
  </si>
  <si>
    <t>1780 Karlstad</t>
  </si>
  <si>
    <t>1781 Kristinehamn</t>
  </si>
  <si>
    <t>1782 Filipstad</t>
  </si>
  <si>
    <t>1783 Hagfors</t>
  </si>
  <si>
    <t>1784 Arvika</t>
  </si>
  <si>
    <t>1785 Säffle</t>
  </si>
  <si>
    <t>1814 Lekeberg</t>
  </si>
  <si>
    <t>1860 Laxå</t>
  </si>
  <si>
    <t>1861 Hallsberg</t>
  </si>
  <si>
    <t>1862 Degerfors</t>
  </si>
  <si>
    <t>1863 Hällefors</t>
  </si>
  <si>
    <t>1864 Ljusnarsberg</t>
  </si>
  <si>
    <t>1880 Örebro</t>
  </si>
  <si>
    <t>1881 Kumla</t>
  </si>
  <si>
    <t>1882 Askersund</t>
  </si>
  <si>
    <t>1883 Karlskoga</t>
  </si>
  <si>
    <t>1884 Nora</t>
  </si>
  <si>
    <t>1885 Lindesberg</t>
  </si>
  <si>
    <t>1904 Skinnskatteberg</t>
  </si>
  <si>
    <t>1907 Surahammar</t>
  </si>
  <si>
    <t>1960 Kungsör</t>
  </si>
  <si>
    <t>1961 Hallstahammar</t>
  </si>
  <si>
    <t>1962 Norberg</t>
  </si>
  <si>
    <t>1980 Västerås</t>
  </si>
  <si>
    <t>1981 Sala</t>
  </si>
  <si>
    <t>1982 Fagersta</t>
  </si>
  <si>
    <t>1983 Köping</t>
  </si>
  <si>
    <t>1984 Arboga</t>
  </si>
  <si>
    <t>2021 Vansbro</t>
  </si>
  <si>
    <t>2023 Malung-Sälen</t>
  </si>
  <si>
    <t>2026 Gagnef</t>
  </si>
  <si>
    <t>2029 Leksand</t>
  </si>
  <si>
    <t>2031 Rättvik</t>
  </si>
  <si>
    <t>2034 Orsa</t>
  </si>
  <si>
    <t>2039 Älvdalen</t>
  </si>
  <si>
    <t>2061 Smedjebacken</t>
  </si>
  <si>
    <t>2062 Mora</t>
  </si>
  <si>
    <t>2080 Falun</t>
  </si>
  <si>
    <t>2081 Borlänge</t>
  </si>
  <si>
    <t>2082 Säter</t>
  </si>
  <si>
    <t>2083 Hedemora</t>
  </si>
  <si>
    <t>2084 Avesta</t>
  </si>
  <si>
    <t>2085 Ludvika</t>
  </si>
  <si>
    <t>2101 Ockelbo</t>
  </si>
  <si>
    <t>2104 Hofors</t>
  </si>
  <si>
    <t>2121 Ovanåker</t>
  </si>
  <si>
    <t>2132 Nordanstig</t>
  </si>
  <si>
    <t>2161 Ljusdal</t>
  </si>
  <si>
    <t>2180 Gävle</t>
  </si>
  <si>
    <t>2181 Sandviken</t>
  </si>
  <si>
    <t>2182 Söderhamn</t>
  </si>
  <si>
    <t>2183 Bollnäs</t>
  </si>
  <si>
    <t>2184 Hudiksvall</t>
  </si>
  <si>
    <t>2260 Ånge</t>
  </si>
  <si>
    <t>2262 Timrå</t>
  </si>
  <si>
    <t>2280 Härnösand</t>
  </si>
  <si>
    <t>2281 Sundsvall</t>
  </si>
  <si>
    <t>2282 Kramfors</t>
  </si>
  <si>
    <t>2283 Sollefteå</t>
  </si>
  <si>
    <t>2284 Örnsköldsvik</t>
  </si>
  <si>
    <t>2303 Ragunda</t>
  </si>
  <si>
    <t>2305 Bräcke</t>
  </si>
  <si>
    <t>2309 Krokom</t>
  </si>
  <si>
    <t>2313 Strömsund</t>
  </si>
  <si>
    <t>2321 Åre</t>
  </si>
  <si>
    <t>2326 Berg</t>
  </si>
  <si>
    <t>2361 Härjedalen</t>
  </si>
  <si>
    <t>2380 Östersund</t>
  </si>
  <si>
    <t>2401 Nordmaling</t>
  </si>
  <si>
    <t>2403 Bjurholm</t>
  </si>
  <si>
    <t>2404 Vindeln</t>
  </si>
  <si>
    <t>2409 Robertsfors</t>
  </si>
  <si>
    <t>2417 Norsjö</t>
  </si>
  <si>
    <t>2418 Malå</t>
  </si>
  <si>
    <t>2421 Storuman</t>
  </si>
  <si>
    <t>2422 Sorsele</t>
  </si>
  <si>
    <t>2425 Dorotea</t>
  </si>
  <si>
    <t>2460 Vännäs</t>
  </si>
  <si>
    <t>2462 Vilhelmina</t>
  </si>
  <si>
    <t>2463 Åsele</t>
  </si>
  <si>
    <t>2480 Umeå</t>
  </si>
  <si>
    <t>2481 Lycksele</t>
  </si>
  <si>
    <t>2482 Skellefteå</t>
  </si>
  <si>
    <t>2505 Arvidsjaur</t>
  </si>
  <si>
    <t>2506 Arjeplog</t>
  </si>
  <si>
    <t>2510 Jokkmokk</t>
  </si>
  <si>
    <t>2513 Överkalix</t>
  </si>
  <si>
    <t>2514 Kalix</t>
  </si>
  <si>
    <t>2518 Övertorneå</t>
  </si>
  <si>
    <t>2521 Pajala</t>
  </si>
  <si>
    <t>2523 Gällivare</t>
  </si>
  <si>
    <t>2560 Älvsbyn</t>
  </si>
  <si>
    <t>2580 Luleå</t>
  </si>
  <si>
    <t>2581 Piteå</t>
  </si>
  <si>
    <t>2582 Boden</t>
  </si>
  <si>
    <t>2583 Haparanda</t>
  </si>
  <si>
    <t>2584 Kiruna</t>
  </si>
  <si>
    <t>City</t>
  </si>
  <si>
    <t>Year</t>
  </si>
  <si>
    <t>Estimated Green Space Maintenance Cost (USD 2019)</t>
  </si>
  <si>
    <t>Social housing contributions (USD 2019)</t>
  </si>
  <si>
    <t>Op Cost (USD 2019)</t>
  </si>
  <si>
    <t>Transportation (USD 2019)</t>
  </si>
  <si>
    <t>Row Labels</t>
  </si>
  <si>
    <t>Grand Total</t>
  </si>
  <si>
    <t>National Aggregate</t>
  </si>
  <si>
    <t>Governance and Planning (USD 2019)</t>
  </si>
  <si>
    <t>Waste Management (USD 2019)</t>
  </si>
  <si>
    <t>(All)</t>
  </si>
  <si>
    <t>Stockholm</t>
  </si>
  <si>
    <t>Average</t>
  </si>
  <si>
    <t>Uppsala</t>
  </si>
  <si>
    <t>Population</t>
  </si>
  <si>
    <t>City Size</t>
  </si>
  <si>
    <t>Medium</t>
  </si>
  <si>
    <t>Small</t>
  </si>
  <si>
    <t>Average of Social housing contributions (USD 2019)</t>
  </si>
  <si>
    <t>Average of Op Cost (USD 2019)</t>
  </si>
  <si>
    <t>Average of Transportation (USD 2019)</t>
  </si>
  <si>
    <t>Average of Estimated Green Space Maintenance Cost (USD 2019)</t>
  </si>
  <si>
    <t>Average Annual Cost by City Size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</si>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</sst>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/>
    <xf numFmtId="1" fontId="0" fillId="0" borderId="0" xfId="0" applyNumberFormat="1"/>
    <xf numFmtId="43" fontId="0" fillId="0" borderId="0" xfId="2" applyFont="1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43" fontId="0" fillId="0" borderId="0" xfId="0" applyNumberFormat="1" applyFill="1" applyProtection="1"/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right"/>
    </xf>
    <xf numFmtId="43" fontId="1" fillId="0" borderId="0" xfId="0" applyNumberFormat="1" applyFont="1" applyFill="1" applyProtection="1"/>
    <xf numFmtId="44" fontId="0" fillId="0" borderId="0" xfId="1" applyFont="1" applyFill="1" applyProtection="1"/>
    <xf numFmtId="44" fontId="1" fillId="2" borderId="0" xfId="1" applyFont="1" applyFill="1" applyProtection="1"/>
  </cellXfs>
  <cellStyles count="3">
    <cellStyle name="Comma" xfId="2" builtinId="3"/>
    <cellStyle name="Currency" xfId="1" builtinId="4"/>
    <cellStyle name="Normal" xfId="0" builtinId="0"/>
  </cellStyles>
  <dxfs count="1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1.730606365738" createdVersion="6" refreshedVersion="6" minRefreshableVersion="3" recordCount="870" xr:uid="{267322AD-84B4-2E46-91D8-E454994D1676}">
  <cacheSource type="worksheet">
    <worksheetSource ref="B3:I873" sheet="Cost by City Year"/>
  </cacheSource>
  <cacheFields count="8">
    <cacheField name="City" numFmtId="0">
      <sharedItems/>
    </cacheField>
    <cacheField name="Year" numFmtId="0">
      <sharedItems containsMixedTypes="1" containsNumber="1" containsInteger="1" minValue="2017" maxValue="2018" count="3">
        <s v="2016"/>
        <n v="2017"/>
        <n v="2018"/>
      </sharedItems>
    </cacheField>
    <cacheField name="Population" numFmtId="1">
      <sharedItems containsSemiMixedTypes="0" containsString="0" containsNumber="1" containsInteger="1" minValue="2450" maxValue="962154"/>
    </cacheField>
    <cacheField name="Social housing contributions (USD 2019)" numFmtId="43">
      <sharedItems containsMixedTypes="1" containsNumber="1" minValue="0" maxValue="20744982.032835022"/>
    </cacheField>
    <cacheField name="Op Cost (USD 2019)" numFmtId="43">
      <sharedItems containsSemiMixedTypes="0" containsString="0" containsNumber="1" minValue="26826703.282178998" maxValue="6991054406.0066166"/>
    </cacheField>
    <cacheField name="Transportation (USD 2019)" numFmtId="43">
      <sharedItems containsSemiMixedTypes="0" containsString="0" containsNumber="1" minValue="5228.3141769563681" maxValue="74540196.809568733"/>
    </cacheField>
    <cacheField name="Estimated Green Space Maintenance Cost (USD 2019)" numFmtId="43">
      <sharedItems containsSemiMixedTypes="0" containsString="0" containsNumber="1" minValue="4903965.2338591553" maxValue="536194484.31151778"/>
    </cacheField>
    <cacheField name="City Size" numFmtId="0">
      <sharedItems count="3">
        <s v="Small"/>
        <s v="Medium"/>
        <s v="Larg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0">
  <r>
    <s v="0114 Upplands Väsby"/>
    <x v="0"/>
    <n v="43891"/>
    <n v="596407.11105693784"/>
    <n v="317549712.01425594"/>
    <n v="2181223.6863147435"/>
    <n v="43285011.45936244"/>
    <x v="0"/>
  </r>
  <r>
    <s v="0115 Vallentuna"/>
    <x v="0"/>
    <n v="32785"/>
    <n v="186608.93860256448"/>
    <n v="242114840.52430817"/>
    <n v="2450014.7071495638"/>
    <n v="48258163.73525048"/>
    <x v="0"/>
  </r>
  <r>
    <s v="0117 Österåker"/>
    <x v="0"/>
    <n v="43293"/>
    <n v="370993.39979132352"/>
    <n v="296679047.00754094"/>
    <n v="2722883.936576359"/>
    <n v="103544482.92285593"/>
    <x v="0"/>
  </r>
  <r>
    <s v="0120 Värmdö"/>
    <x v="0"/>
    <n v="42000"/>
    <n v="548951.59289575589"/>
    <n v="330558085.1839543"/>
    <n v="596901.43937111669"/>
    <n v="171540420.07231551"/>
    <x v="0"/>
  </r>
  <r>
    <s v="0123 Järfälla"/>
    <x v="0"/>
    <n v="74412"/>
    <n v="870635.7433477263"/>
    <n v="549362379.72483861"/>
    <n v="2394032.025568794"/>
    <n v="58106128.677673168"/>
    <x v="0"/>
  </r>
  <r>
    <s v="0125 Ekerö"/>
    <x v="0"/>
    <n v="27406"/>
    <n v="202551.02673483652"/>
    <n v="205364125.58875054"/>
    <n v="1535012.9976042737"/>
    <n v="51728550.602120906"/>
    <x v="0"/>
  </r>
  <r>
    <s v="0126 Huddinge"/>
    <x v="0"/>
    <n v="107538"/>
    <n v="593193.97701477446"/>
    <n v="810462517.06558323"/>
    <n v="5252238.3381516486"/>
    <n v="115753571.97055531"/>
    <x v="1"/>
  </r>
  <r>
    <s v="0127 Botkyrka"/>
    <x v="0"/>
    <n v="90675"/>
    <n v="524976.66965807544"/>
    <n v="683853666.25312066"/>
    <n v="2827805.1212608479"/>
    <n v="88165769.004675299"/>
    <x v="0"/>
  </r>
  <r>
    <s v="0128 Salem"/>
    <x v="0"/>
    <n v="16615"/>
    <n v="279419.07958966773"/>
    <n v="132417084.92198703"/>
    <n v="679701.43199609569"/>
    <n v="26191422.909046315"/>
    <x v="0"/>
  </r>
  <r>
    <s v="0136 Haninge"/>
    <x v="0"/>
    <n v="85693"/>
    <n v="891644.69670033292"/>
    <n v="642417213.22746038"/>
    <n v="3839200.8520710384"/>
    <n v="130204890.31979178"/>
    <x v="0"/>
  </r>
  <r>
    <s v="0138 Tyresö"/>
    <x v="0"/>
    <n v="47103"/>
    <n v="545120.54846086877"/>
    <n v="358052255.27235353"/>
    <n v="1758202.2314560825"/>
    <n v="93979132.555036187"/>
    <x v="0"/>
  </r>
  <r>
    <s v="0139 Upplands-Bro"/>
    <x v="0"/>
    <n v="26755"/>
    <n v="268667.43875627493"/>
    <n v="204866954.88676503"/>
    <n v="2407996.8004443501"/>
    <n v="31364268.240834698"/>
    <x v="0"/>
  </r>
  <r>
    <s v="0140 Nykvarn"/>
    <x v="0"/>
    <n v="10424"/>
    <n v="125559.39180146059"/>
    <n v="72137701.634374008"/>
    <n v="553276.96564482187"/>
    <n v="17670155.340092141"/>
    <x v="0"/>
  </r>
  <r>
    <s v="0160 Täby"/>
    <x v="0"/>
    <n v="69386"/>
    <n v="793273.36217871599"/>
    <n v="490333399.90794128"/>
    <n v="1795153.2729409612"/>
    <n v="62275490.535458177"/>
    <x v="0"/>
  </r>
  <r>
    <s v="0162 Danderyd"/>
    <x v="0"/>
    <n v="32653"/>
    <n v="269161.76707045391"/>
    <n v="273996792.3114385"/>
    <n v="471094.88341256673"/>
    <n v="37664370.158875406"/>
    <x v="0"/>
  </r>
  <r>
    <s v="0163 Sollentuna"/>
    <x v="0"/>
    <n v="71023"/>
    <n v="729381.42757108307"/>
    <n v="528586502.17236739"/>
    <n v="2513041.567207383"/>
    <n v="57904212.37738473"/>
    <x v="0"/>
  </r>
  <r>
    <s v="0180 Stockholm"/>
    <x v="0"/>
    <n v="935619"/>
    <n v="13315351.052803515"/>
    <n v="6645291119.1466322"/>
    <n v="39762533.771771602"/>
    <n v="480858947.28729379"/>
    <x v="1"/>
  </r>
  <r>
    <s v="0181 Södertälje"/>
    <x v="0"/>
    <n v="94631"/>
    <n v="692059.63985057024"/>
    <n v="737695288.32310212"/>
    <n v="4216249.7737110546"/>
    <n v="117168292.71135956"/>
    <x v="0"/>
  </r>
  <r>
    <s v="0182 Nacka"/>
    <x v="0"/>
    <n v="99359"/>
    <n v="456882.94437992101"/>
    <n v="733523404.51558876"/>
    <n v="5189705.8064080076"/>
    <n v="118643462.42005767"/>
    <x v="0"/>
  </r>
  <r>
    <s v="0183 Sundbyberg"/>
    <x v="0"/>
    <n v="47750"/>
    <n v="360118.17687938595"/>
    <n v="314289616.78224558"/>
    <n v="193405.95292252544"/>
    <n v="17861533.979733273"/>
    <x v="0"/>
  </r>
  <r>
    <s v="0184 Solna"/>
    <x v="0"/>
    <n v="78129"/>
    <n v="1121013.034479379"/>
    <n v="437807926.97446114"/>
    <n v="1398207.6366552413"/>
    <n v="53488247.588800773"/>
    <x v="0"/>
  </r>
  <r>
    <s v="0186 Lidingö"/>
    <x v="0"/>
    <n v="46853"/>
    <n v="1020170.0583868673"/>
    <n v="360846198.90409303"/>
    <n v="1654022.5392428627"/>
    <n v="48496685.339090869"/>
    <x v="0"/>
  </r>
  <r>
    <s v="0187 Vaxholm"/>
    <x v="0"/>
    <n v="11621"/>
    <n v="200573.71347812063"/>
    <n v="83042337.081005171"/>
    <n v="749401.72429533175"/>
    <n v="26047438.195998877"/>
    <x v="0"/>
  </r>
  <r>
    <s v="0188 Norrtälje"/>
    <x v="0"/>
    <n v="59420"/>
    <n v="0"/>
    <n v="438817716.13825029"/>
    <n v="4313014.5412115892"/>
    <n v="156185869.25551817"/>
    <x v="0"/>
  </r>
  <r>
    <s v="0191 Sigtuna"/>
    <x v="0"/>
    <n v="46274"/>
    <n v="774118.14000428072"/>
    <n v="341642408.97278959"/>
    <n v="3182856.432919899"/>
    <n v="40184954.033885747"/>
    <x v="0"/>
  </r>
  <r>
    <s v="0192 Nynäshamn"/>
    <x v="0"/>
    <n v="27752"/>
    <n v="436121.15518440399"/>
    <n v="206250703.42023054"/>
    <n v="1398701.9649694203"/>
    <n v="45196119.04516159"/>
    <x v="0"/>
  </r>
  <r>
    <s v="0305 Håbo"/>
    <x v="0"/>
    <n v="20737"/>
    <n v="268914.60291336442"/>
    <n v="153787639.43641555"/>
    <n v="783757.54213077086"/>
    <n v="41619815.045172855"/>
    <x v="0"/>
  </r>
  <r>
    <s v="0319 Älvkarleby"/>
    <x v="0"/>
    <n v="9445"/>
    <n v="85271.634195873819"/>
    <n v="73650346.275761679"/>
    <n v="34602.981992528512"/>
    <n v="33271361.891765479"/>
    <x v="0"/>
  </r>
  <r>
    <s v="0330 Knivsta"/>
    <x v="0"/>
    <n v="17323"/>
    <n v="0"/>
    <n v="141100332.50677642"/>
    <n v="2224600.9958839486"/>
    <n v="19279633.128077306"/>
    <x v="0"/>
  </r>
  <r>
    <s v="0331 Heby"/>
    <x v="0"/>
    <n v="13755"/>
    <n v="281272.81076783891"/>
    <n v="113247650.80851896"/>
    <n v="39546.265134318295"/>
    <n v="26245052.627576981"/>
    <x v="0"/>
  </r>
  <r>
    <s v="0360 Tierp"/>
    <x v="0"/>
    <n v="20744"/>
    <n v="175733.71569062694"/>
    <n v="170472455.86074153"/>
    <n v="3390474.3248750702"/>
    <n v="40668341.335266657"/>
    <x v="0"/>
  </r>
  <r>
    <s v="0380 Uppsala"/>
    <x v="0"/>
    <n v="214559"/>
    <n v="0"/>
    <n v="1605330211.639605"/>
    <n v="14506187.961660674"/>
    <n v="192493965.89675453"/>
    <x v="1"/>
  </r>
  <r>
    <s v="0381 Enköping"/>
    <x v="0"/>
    <n v="42988"/>
    <n v="402012.50150605448"/>
    <n v="329159630.38314199"/>
    <n v="5324533.8541003242"/>
    <n v="46834174.266961962"/>
    <x v="0"/>
  </r>
  <r>
    <s v="0382 Östhammar"/>
    <x v="0"/>
    <n v="21822"/>
    <n v="247658.48540366834"/>
    <n v="170011618.28984815"/>
    <n v="2365237.4012678685"/>
    <n v="54817635.691548362"/>
    <x v="0"/>
  </r>
  <r>
    <s v="0428 Vingåker"/>
    <x v="0"/>
    <n v="9099"/>
    <n v="436739.06557712774"/>
    <n v="79572028.733390212"/>
    <n v="263353.40937885089"/>
    <n v="17475313.985634889"/>
    <x v="0"/>
  </r>
  <r>
    <s v="0461 Gnesta"/>
    <x v="0"/>
    <n v="10861"/>
    <n v="117526.5566960522"/>
    <n v="83573245.690433398"/>
    <n v="117032.22838187321"/>
    <n v="15578358.331962459"/>
    <x v="0"/>
  </r>
  <r>
    <s v="0480 Nyköping"/>
    <x v="0"/>
    <n v="54924"/>
    <n v="910923.50095331296"/>
    <n v="450643408.81627554"/>
    <n v="5215905.2070594942"/>
    <n v="83856632.405534565"/>
    <x v="0"/>
  </r>
  <r>
    <s v="0481 Oxelösund"/>
    <x v="0"/>
    <n v="11921"/>
    <n v="203786.84752028398"/>
    <n v="94038670.429916561"/>
    <n v="378284.74242546345"/>
    <n v="24906669.28587712"/>
    <x v="0"/>
  </r>
  <r>
    <s v="0482 Flen"/>
    <x v="0"/>
    <n v="16830"/>
    <n v="188462.66978073565"/>
    <n v="154207447.75723201"/>
    <n v="2032925.1920610501"/>
    <n v="32408611.551271558"/>
    <x v="0"/>
  </r>
  <r>
    <s v="0483 Katrineholm"/>
    <x v="0"/>
    <n v="33722"/>
    <n v="437109.81181276194"/>
    <n v="291513563.28852767"/>
    <n v="2533556.1922458103"/>
    <n v="41410592.097072087"/>
    <x v="0"/>
  </r>
  <r>
    <s v="0484 Eskilstuna"/>
    <x v="0"/>
    <n v="103684"/>
    <n v="1938632.0661314095"/>
    <n v="872652232.12334085"/>
    <n v="7368334.2690733122"/>
    <n v="142445730.19496101"/>
    <x v="1"/>
  </r>
  <r>
    <s v="0486 Strängnäs"/>
    <x v="0"/>
    <n v="34609"/>
    <n v="456512.19814428687"/>
    <n v="259773607.30964527"/>
    <n v="2607087.5289799338"/>
    <n v="59872688.006556794"/>
    <x v="0"/>
  </r>
  <r>
    <s v="0488 Trosa"/>
    <x v="0"/>
    <n v="12447"/>
    <n v="209224.45897625273"/>
    <n v="94533987.400723904"/>
    <n v="1562695.3831982964"/>
    <n v="36009278.851425327"/>
    <x v="0"/>
  </r>
  <r>
    <s v="0509 Ödeshög"/>
    <x v="0"/>
    <n v="5335"/>
    <n v="60431.636408380153"/>
    <n v="45706337.421459638"/>
    <n v="948616.03490946011"/>
    <n v="5283241.1910568569"/>
    <x v="0"/>
  </r>
  <r>
    <s v="0512 Ydre"/>
    <x v="0"/>
    <n v="3675"/>
    <n v="45972.533218645018"/>
    <n v="34195284.715409398"/>
    <n v="947627.37828110217"/>
    <n v="8258910.5436590239"/>
    <x v="0"/>
  </r>
  <r>
    <s v="0513 Kinda"/>
    <x v="0"/>
    <n v="9874"/>
    <n v="0"/>
    <n v="82765760.389222026"/>
    <n v="1631530.6009477193"/>
    <n v="20015297.729820181"/>
    <x v="0"/>
  </r>
  <r>
    <s v="0560 Boxholm"/>
    <x v="0"/>
    <n v="5373"/>
    <n v="51780.890910248017"/>
    <n v="47411275.77706293"/>
    <n v="812428.5843531515"/>
    <n v="16257311.637508852"/>
    <x v="0"/>
  </r>
  <r>
    <s v="0561 Åtvidaberg"/>
    <x v="0"/>
    <n v="11617"/>
    <n v="138659.09212720353"/>
    <n v="93629490.167854905"/>
    <n v="1239033.9194896102"/>
    <n v="24651894.518420428"/>
    <x v="0"/>
  </r>
  <r>
    <s v="0562 Finspång"/>
    <x v="0"/>
    <n v="21526"/>
    <n v="362836.98260737036"/>
    <n v="176950999.16429266"/>
    <n v="1658842.2403061078"/>
    <n v="40226989.600173935"/>
    <x v="0"/>
  </r>
  <r>
    <s v="0563 Valdemarsvik"/>
    <x v="0"/>
    <n v="7809"/>
    <n v="174497.89490517945"/>
    <n v="71921803.743156329"/>
    <n v="1378805.2503237163"/>
    <n v="25019440.599341813"/>
    <x v="0"/>
  </r>
  <r>
    <s v="0580 Linköping"/>
    <x v="0"/>
    <n v="155817"/>
    <n v="1392646.4431207278"/>
    <n v="1165593044.8369818"/>
    <n v="1417610.0229867664"/>
    <n v="172628325.12805066"/>
    <x v="1"/>
  </r>
  <r>
    <s v="0581 Norrköping"/>
    <x v="0"/>
    <n v="139363"/>
    <n v="1731508.5024904176"/>
    <n v="1068850892.8568205"/>
    <n v="10061064.178484755"/>
    <n v="175553283.84662831"/>
    <x v="1"/>
  </r>
  <r>
    <s v="0582 Söderköping"/>
    <x v="0"/>
    <n v="14402"/>
    <n v="259398.78286541908"/>
    <n v="123237531.70976192"/>
    <n v="2703852.2964804689"/>
    <n v="20855450.078823023"/>
    <x v="0"/>
  </r>
  <r>
    <s v="0583 Motala"/>
    <x v="0"/>
    <n v="43258"/>
    <n v="380385.63776072412"/>
    <n v="354315133.2171604"/>
    <n v="4690434.2090872396"/>
    <n v="71510606.902522907"/>
    <x v="0"/>
  </r>
  <r>
    <s v="0584 Vadstena"/>
    <x v="0"/>
    <n v="7348"/>
    <n v="61791.039272372342"/>
    <n v="65812894.436532505"/>
    <n v="953435.7359727053"/>
    <n v="7573735.8104558457"/>
    <x v="0"/>
  </r>
  <r>
    <s v="0586 Mjölby"/>
    <x v="0"/>
    <n v="26708"/>
    <n v="333177.28375663166"/>
    <n v="210305184.25312653"/>
    <n v="2945455.2600354445"/>
    <n v="43733577.292104006"/>
    <x v="0"/>
  </r>
  <r>
    <s v="0604 Aneby"/>
    <x v="0"/>
    <n v="6603"/>
    <n v="58083.576916029997"/>
    <n v="54503651.264745831"/>
    <n v="860872.75914269139"/>
    <n v="11757772.010829665"/>
    <x v="0"/>
  </r>
  <r>
    <s v="0617 Gnosjö"/>
    <x v="0"/>
    <n v="9615"/>
    <n v="126918.79466545279"/>
    <n v="84271113.687975571"/>
    <n v="1766976.5590327594"/>
    <n v="26103995.241922878"/>
    <x v="0"/>
  </r>
  <r>
    <s v="0642 Mullsjö"/>
    <x v="0"/>
    <n v="7226"/>
    <n v="232334.30766411999"/>
    <n v="59824601.238568358"/>
    <n v="1061693.6367779016"/>
    <n v="16136796.960365547"/>
    <x v="0"/>
  </r>
  <r>
    <s v="0643 Habo"/>
    <x v="0"/>
    <n v="11586"/>
    <n v="144220.28566171706"/>
    <n v="87577181.453204572"/>
    <n v="1643888.8088021937"/>
    <n v="20401765.177499384"/>
    <x v="0"/>
  </r>
  <r>
    <s v="0662 Gislaved"/>
    <x v="0"/>
    <n v="29478"/>
    <n v="309820.27091167489"/>
    <n v="236883487.5574306"/>
    <n v="4299420.5125716673"/>
    <n v="63787957.225867867"/>
    <x v="0"/>
  </r>
  <r>
    <s v="0665 Vaggeryd"/>
    <x v="0"/>
    <n v="13644"/>
    <n v="171408.34294156087"/>
    <n v="110147347.20406695"/>
    <n v="1946541.3191582733"/>
    <n v="23263312.669806682"/>
    <x v="0"/>
  </r>
  <r>
    <s v="0680 Jönköping"/>
    <x v="0"/>
    <n v="135297"/>
    <n v="1219137.2048439062"/>
    <n v="1049504736.3710333"/>
    <n v="16099655.282416612"/>
    <n v="171733355.65999144"/>
    <x v="1"/>
  </r>
  <r>
    <s v="0682 Nässjö"/>
    <x v="0"/>
    <n v="30820"/>
    <n v="412640.56026090245"/>
    <n v="266957804.28168693"/>
    <n v="4084016.9496681774"/>
    <n v="53072349.842276797"/>
    <x v="0"/>
  </r>
  <r>
    <s v="0683 Värnamo"/>
    <x v="0"/>
    <n v="33906"/>
    <n v="325268.03072976798"/>
    <n v="265806142.89172843"/>
    <n v="4962067.6177285882"/>
    <n v="54668757.490506977"/>
    <x v="0"/>
  </r>
  <r>
    <s v="0684 Sävsjö"/>
    <x v="0"/>
    <n v="11396"/>
    <n v="127907.45129381074"/>
    <n v="100162780.33220139"/>
    <n v="1249167.6499302792"/>
    <n v="22811574.749700151"/>
    <x v="0"/>
  </r>
  <r>
    <s v="0685 Vetlanda"/>
    <x v="0"/>
    <n v="27241"/>
    <n v="560197.56204332761"/>
    <n v="222495814.80909434"/>
    <n v="2954847.4980048453"/>
    <n v="58769068.030296929"/>
    <x v="0"/>
  </r>
  <r>
    <s v="0686 Eksjö"/>
    <x v="0"/>
    <n v="17129"/>
    <n v="331076.388421371"/>
    <n v="161326393.39180207"/>
    <n v="2034655.3411606764"/>
    <n v="33678300.06449499"/>
    <x v="0"/>
  </r>
  <r>
    <s v="0687 Tranås"/>
    <x v="0"/>
    <n v="18794"/>
    <n v="210831.02599733442"/>
    <n v="169749253.53709766"/>
    <n v="2526635.5958473054"/>
    <n v="34698938.209262736"/>
    <x v="0"/>
  </r>
  <r>
    <s v="0760 Uppvidinge"/>
    <x v="0"/>
    <n v="9508"/>
    <n v="106774.9158626594"/>
    <n v="87248205.960118473"/>
    <n v="1698759.2516760603"/>
    <n v="28260356.5990103"/>
    <x v="0"/>
  </r>
  <r>
    <s v="0761 Lessebo"/>
    <x v="0"/>
    <n v="8760"/>
    <n v="260634.60365086651"/>
    <n v="74138866.232249051"/>
    <n v="973579.61477549851"/>
    <n v="24198069.077959638"/>
    <x v="0"/>
  </r>
  <r>
    <s v="0763 Tingsryd"/>
    <x v="0"/>
    <n v="12393"/>
    <n v="180924.16298950621"/>
    <n v="112319178.65241228"/>
    <n v="2421096.5007700929"/>
    <n v="37594923.258420072"/>
    <x v="0"/>
  </r>
  <r>
    <s v="0764 Alvesta"/>
    <x v="0"/>
    <n v="19850"/>
    <n v="250377.29113165275"/>
    <n v="174220700.30300361"/>
    <n v="3542603.8635636508"/>
    <n v="33370461.162840072"/>
    <x v="0"/>
  </r>
  <r>
    <s v="0765 Älmhult"/>
    <x v="0"/>
    <n v="16618"/>
    <n v="243085.94849751279"/>
    <n v="133116065.1582361"/>
    <n v="2329275.0164113473"/>
    <n v="33930281.188127831"/>
    <x v="0"/>
  </r>
  <r>
    <s v="0767 Markaryd"/>
    <x v="0"/>
    <n v="9991"/>
    <n v="56971.338209127302"/>
    <n v="79378004.870074943"/>
    <n v="1353841.6704576779"/>
    <n v="26422449.990108404"/>
    <x v="0"/>
  </r>
  <r>
    <s v="0780 Växjö"/>
    <x v="0"/>
    <n v="89500"/>
    <n v="872365.89244735276"/>
    <n v="711311503.21042764"/>
    <n v="1036977.2210689526"/>
    <n v="119941764.685399"/>
    <x v="0"/>
  </r>
  <r>
    <s v="0781 Ljungby"/>
    <x v="0"/>
    <n v="28008"/>
    <n v="207123.56364099207"/>
    <n v="226827490.24416617"/>
    <n v="1043403.4891532793"/>
    <n v="49193286.916273572"/>
    <x v="0"/>
  </r>
  <r>
    <s v="0821 Högsby"/>
    <x v="0"/>
    <n v="6080"/>
    <n v="116661.48214623898"/>
    <n v="57181798.488888986"/>
    <n v="1083073.3363661424"/>
    <n v="20192592.258836616"/>
    <x v="0"/>
  </r>
  <r>
    <s v="0834 Torsås"/>
    <x v="0"/>
    <n v="7063"/>
    <n v="194641.77370797287"/>
    <n v="66431793.485884592"/>
    <n v="1172670.3433110823"/>
    <n v="15755639.149843564"/>
    <x v="0"/>
  </r>
  <r>
    <s v="0840 Mörbylånga"/>
    <x v="0"/>
    <n v="14916"/>
    <n v="0"/>
    <n v="121174205.32637887"/>
    <n v="2272921.5885949442"/>
    <n v="46167050.896567896"/>
    <x v="0"/>
  </r>
  <r>
    <s v="0860 Hultsfred"/>
    <x v="0"/>
    <n v="14607"/>
    <s v=".."/>
    <n v="129267966.39650984"/>
    <n v="1421564.649500198"/>
    <n v="44897328.105506144"/>
    <x v="0"/>
  </r>
  <r>
    <s v="0861 Mönsterås"/>
    <x v="0"/>
    <n v="13395"/>
    <n v="324032.20994432055"/>
    <n v="115140310.34143171"/>
    <n v="145456.10644716449"/>
    <n v="33094602.097026974"/>
    <x v="0"/>
  </r>
  <r>
    <s v="0862 Emmaboda"/>
    <x v="0"/>
    <n v="9348"/>
    <n v="79834.022739905078"/>
    <n v="77920107.089482605"/>
    <n v="571937.85950507829"/>
    <n v="29274739.038282935"/>
    <x v="0"/>
  </r>
  <r>
    <s v="0880 Kalmar"/>
    <x v="0"/>
    <n v="66571"/>
    <n v="1150054.822937394"/>
    <n v="536413202.37076312"/>
    <n v="5318849.0784872668"/>
    <n v="111553422.41152771"/>
    <x v="0"/>
  </r>
  <r>
    <s v="0881 Nybro"/>
    <x v="0"/>
    <n v="20311"/>
    <n v="463185.63038570312"/>
    <n v="161238032.20564255"/>
    <n v="3136018.8251514407"/>
    <n v="45868377.88888225"/>
    <x v="0"/>
  </r>
  <r>
    <s v="0882 Oskarshamn"/>
    <x v="0"/>
    <n v="27006"/>
    <n v="291777.28744414222"/>
    <n v="241226161.79749292"/>
    <n v="493586.82170771027"/>
    <n v="52107778.57034494"/>
    <x v="0"/>
  </r>
  <r>
    <s v="0883 Västervik"/>
    <x v="0"/>
    <n v="36438"/>
    <n v="408315.18751183641"/>
    <n v="291673725.66232169"/>
    <n v="4821431.2123446688"/>
    <n v="69520800.827703327"/>
    <x v="0"/>
  </r>
  <r>
    <s v="0884 Vimmerby"/>
    <x v="0"/>
    <n v="15636"/>
    <n v="333795.19414935535"/>
    <n v="127197719.41672827"/>
    <n v="1711364.6236876245"/>
    <n v="31199288.351810522"/>
    <x v="0"/>
  </r>
  <r>
    <s v="0885 Borgholm"/>
    <x v="0"/>
    <n v="10930"/>
    <n v="262982.66314321663"/>
    <n v="95647461.92841205"/>
    <n v="1341236.2984461142"/>
    <n v="40825000.605608806"/>
    <x v="0"/>
  </r>
  <r>
    <s v="0980 Gotland"/>
    <x v="0"/>
    <n v="58003"/>
    <n v="704170.68354795524"/>
    <n v="716576594.08474791"/>
    <n v="12389350.538267745"/>
    <n v="105307601.49094592"/>
    <x v="0"/>
  </r>
  <r>
    <s v="1060 Olofström"/>
    <x v="0"/>
    <n v="13417"/>
    <n v="356163.55036595417"/>
    <n v="112780016.22330563"/>
    <n v="1121260.1986364685"/>
    <n v="34109608.392957211"/>
    <x v="0"/>
  </r>
  <r>
    <s v="1080 Karlskrona"/>
    <x v="0"/>
    <n v="66262"/>
    <n v="886701.41355854296"/>
    <n v="545160094.72600305"/>
    <n v="4958236.5732937008"/>
    <n v="154813792.18606001"/>
    <x v="0"/>
  </r>
  <r>
    <s v="1081 Ronneby"/>
    <x v="0"/>
    <n v="29207"/>
    <n v="620999.94468734204"/>
    <n v="236872859.49867573"/>
    <n v="3775185.3353848606"/>
    <n v="74951268.027994081"/>
    <x v="0"/>
  </r>
  <r>
    <s v="1082 Karlshamn"/>
    <x v="0"/>
    <n v="32130"/>
    <n v="689711.58035822003"/>
    <n v="265506456.35125744"/>
    <n v="1975830.2717733779"/>
    <n v="74961287.440137759"/>
    <x v="0"/>
  </r>
  <r>
    <s v="1083 Sölvesborg"/>
    <x v="0"/>
    <n v="17437"/>
    <n v="285351.01935981546"/>
    <n v="135682988.51168898"/>
    <n v="1195903.7740774942"/>
    <n v="47063756.863710903"/>
    <x v="0"/>
  </r>
  <r>
    <s v="1214 Svalöv"/>
    <x v="0"/>
    <n v="13919"/>
    <n v="73902.082969757306"/>
    <n v="123590729.29024281"/>
    <n v="1810601.0327590541"/>
    <n v="19331398.132202856"/>
    <x v="0"/>
  </r>
  <r>
    <s v="1230 Staffanstorp"/>
    <x v="0"/>
    <n v="23600"/>
    <n v="453175.48202357872"/>
    <n v="174919062.62885997"/>
    <n v="1686524.6259001305"/>
    <n v="19681748.408953875"/>
    <x v="0"/>
  </r>
  <r>
    <s v="1231 Burlöv"/>
    <x v="0"/>
    <n v="17646"/>
    <n v="255938.48466616622"/>
    <n v="125748843.12786968"/>
    <n v="512124.13348942198"/>
    <n v="16743413.090540586"/>
    <x v="0"/>
  </r>
  <r>
    <s v="1233 Vellinge"/>
    <x v="0"/>
    <n v="35257"/>
    <n v="450827.42253122857"/>
    <n v="236391136.55650833"/>
    <n v="2171337.120031164"/>
    <n v="43065116.432870246"/>
    <x v="0"/>
  </r>
  <r>
    <s v="1256 Östra Göinge"/>
    <x v="0"/>
    <n v="14406"/>
    <n v="168813.11929212124"/>
    <n v="119847551.71320103"/>
    <n v="1824442.2255560658"/>
    <n v="32907768.045603469"/>
    <x v="0"/>
  </r>
  <r>
    <s v="1257 Örkelljunga"/>
    <x v="0"/>
    <n v="9958"/>
    <n v="133345.06274977952"/>
    <n v="78875025.810397848"/>
    <n v="740009.48632593115"/>
    <n v="39299272.472694337"/>
    <x v="0"/>
  </r>
  <r>
    <s v="1260 Bjuv"/>
    <x v="0"/>
    <n v="15202"/>
    <n v="103561.78182049603"/>
    <n v="123668833.16388308"/>
    <n v="161892.52289361553"/>
    <n v="29231372.104548082"/>
    <x v="0"/>
  </r>
  <r>
    <s v="1261 Kävlinge"/>
    <x v="0"/>
    <n v="30532"/>
    <n v="268914.60291336442"/>
    <n v="211402593.11060387"/>
    <n v="2420107.8441417352"/>
    <n v="43683251.957188301"/>
    <x v="0"/>
  </r>
  <r>
    <s v="1262 Lomma"/>
    <x v="0"/>
    <n v="23887"/>
    <n v="133345.06274977952"/>
    <n v="167957931.30859157"/>
    <n v="1106183.1850540095"/>
    <n v="23932755.262536153"/>
    <x v="0"/>
  </r>
  <r>
    <s v="1263 Svedala"/>
    <x v="0"/>
    <n v="20771"/>
    <n v="126795.21258690803"/>
    <n v="150158528.11787057"/>
    <n v="1607555.6777100388"/>
    <n v="21701912.977862302"/>
    <x v="0"/>
  </r>
  <r>
    <s v="1264 Skurup"/>
    <x v="0"/>
    <n v="15408"/>
    <n v="27064.475201299083"/>
    <n v="116090780.10751936"/>
    <n v="1379299.5786378952"/>
    <n v="17116340.792079683"/>
    <x v="0"/>
  </r>
  <r>
    <s v="1265 Sjöbo"/>
    <x v="0"/>
    <n v="18742"/>
    <n v="147557.00178242516"/>
    <n v="142275968.81997257"/>
    <n v="2532320.3714603628"/>
    <n v="35840557.209775068"/>
    <x v="0"/>
  </r>
  <r>
    <s v="1266 Hörby"/>
    <x v="0"/>
    <n v="15283"/>
    <n v="139029.83836283776"/>
    <n v="119233101.61867656"/>
    <n v="1148695.4200734019"/>
    <n v="18765175.00671516"/>
    <x v="0"/>
  </r>
  <r>
    <s v="1267 Höör"/>
    <x v="0"/>
    <n v="16192"/>
    <n v="706024.41472612636"/>
    <n v="129021667.31397016"/>
    <n v="1533653.5947402816"/>
    <n v="47249788.813717499"/>
    <x v="0"/>
  </r>
  <r>
    <s v="1270 Tomelilla"/>
    <x v="0"/>
    <n v="13330"/>
    <n v="122840.58607347621"/>
    <n v="104376929.21057718"/>
    <n v="1650562.2410436098"/>
    <n v="19900277.790161077"/>
    <x v="0"/>
  </r>
  <r>
    <s v="1272 Bromölla"/>
    <x v="0"/>
    <n v="12625"/>
    <n v="250500.87321019746"/>
    <n v="97030098.223170638"/>
    <n v="667466.80622016604"/>
    <n v="26304612.412138626"/>
    <x v="0"/>
  </r>
  <r>
    <s v="1273 Osby"/>
    <x v="0"/>
    <n v="13149"/>
    <n v="216268.63745330318"/>
    <n v="110718667.15317929"/>
    <n v="1621149.7063499608"/>
    <n v="36328851.057140395"/>
    <x v="0"/>
  </r>
  <r>
    <s v="1275 Perstorp"/>
    <x v="0"/>
    <n v="7338"/>
    <n v="112212.52731862817"/>
    <n v="58170084.371011324"/>
    <n v="555501.44305862742"/>
    <n v="16961812.215962131"/>
    <x v="0"/>
  </r>
  <r>
    <s v="1276 Klippan"/>
    <x v="0"/>
    <n v="17219"/>
    <n v="263106.24522176146"/>
    <n v="144169740.59159222"/>
    <n v="2047878.6235649642"/>
    <n v="26764391.91311723"/>
    <x v="0"/>
  </r>
  <r>
    <s v="1277 Åstorp"/>
    <x v="0"/>
    <n v="15528"/>
    <n v="188091.9235451014"/>
    <n v="121507382.61013551"/>
    <n v="1665144.9263118897"/>
    <n v="21430208.386054732"/>
    <x v="0"/>
  </r>
  <r>
    <s v="1278 Båstad"/>
    <x v="0"/>
    <n v="14614"/>
    <n v="91574.320201655806"/>
    <n v="114890427.37861423"/>
    <n v="936134.24497644091"/>
    <n v="47307812.951121993"/>
    <x v="0"/>
  </r>
  <r>
    <s v="1280 Malmö"/>
    <x v="0"/>
    <n v="328494"/>
    <n v="2524658.282590589"/>
    <n v="2492211807.8686662"/>
    <n v="9026682.1810652409"/>
    <n v="168653035.5758844"/>
    <x v="1"/>
  </r>
  <r>
    <s v="1281 Lund"/>
    <x v="0"/>
    <n v="118542"/>
    <n v="1278703.7667024734"/>
    <n v="885867976.02083731"/>
    <n v="5477281.3031816296"/>
    <n v="105832281.99787253"/>
    <x v="1"/>
  </r>
  <r>
    <s v="1282 Landskrona"/>
    <x v="0"/>
    <n v="44611"/>
    <n v="675005.31301139551"/>
    <n v="342114986.84114474"/>
    <n v="2233251.7413820811"/>
    <n v="49567364.312716193"/>
    <x v="0"/>
  </r>
  <r>
    <s v="1283 Helsingborg"/>
    <x v="0"/>
    <n v="140547"/>
    <n v="1409453.6058028131"/>
    <n v="1050271316.0042464"/>
    <n v="8827220.7062940225"/>
    <n v="134516074.69320026"/>
    <x v="1"/>
  </r>
  <r>
    <s v="1284 Höganäs"/>
    <x v="0"/>
    <n v="25847"/>
    <n v="97877.006207437793"/>
    <n v="200758345.10346645"/>
    <n v="2320006.3605204918"/>
    <n v="42208229.643194996"/>
    <x v="0"/>
  </r>
  <r>
    <s v="1285 Eslöv"/>
    <x v="0"/>
    <n v="32878"/>
    <n v="452804.73578794446"/>
    <n v="257843502.40693349"/>
    <n v="2085323.9933640216"/>
    <n v="39695003.179609627"/>
    <x v="0"/>
  </r>
  <r>
    <s v="1286 Ystad"/>
    <x v="0"/>
    <n v="29448"/>
    <n v="720607.09999440622"/>
    <n v="238122521.47692019"/>
    <n v="2204209.9529240662"/>
    <n v="31754098.34445402"/>
    <x v="0"/>
  </r>
  <r>
    <s v="1287 Trelleborg"/>
    <x v="0"/>
    <n v="43913"/>
    <n v="197607.74359304673"/>
    <n v="333538390.59013939"/>
    <n v="1624857.168706303"/>
    <n v="45441815.000564314"/>
    <x v="0"/>
  </r>
  <r>
    <s v="1290 Kristianstad"/>
    <x v="0"/>
    <n v="83191"/>
    <n v="873725.2953113449"/>
    <n v="698113802.29639864"/>
    <n v="5544386.3718314255"/>
    <n v="141106821.01501521"/>
    <x v="0"/>
  </r>
  <r>
    <s v="1291 Simrishamn"/>
    <x v="0"/>
    <n v="19485"/>
    <n v="281643.55700347311"/>
    <n v="156682302.46216908"/>
    <n v="2624389.0199761982"/>
    <n v="35272205.430527113"/>
    <x v="0"/>
  </r>
  <r>
    <s v="1292 Ängelholm"/>
    <x v="0"/>
    <n v="41336"/>
    <n v="464050.70493551623"/>
    <n v="356014881.1254648"/>
    <n v="4627283.7669508755"/>
    <n v="74295078.634882241"/>
    <x v="0"/>
  </r>
  <r>
    <s v="1293 Hässleholm"/>
    <x v="0"/>
    <n v="51667"/>
    <n v="212684.75717550557"/>
    <n v="413567673.01414514"/>
    <n v="4070670.0851853453"/>
    <n v="109853072.03366698"/>
    <x v="0"/>
  </r>
  <r>
    <s v="1315 Hylte"/>
    <x v="0"/>
    <n v="10954"/>
    <n v="110482.37821900174"/>
    <n v="97484138.779744029"/>
    <n v="1992637.4344554632"/>
    <n v="27757847.732089777"/>
    <x v="0"/>
  </r>
  <r>
    <s v="1380 Halmstad"/>
    <x v="0"/>
    <n v="98538"/>
    <n v="1362245.2517987206"/>
    <n v="726388763.95704353"/>
    <n v="2679630.2090856987"/>
    <n v="162536408.97219622"/>
    <x v="0"/>
  </r>
  <r>
    <s v="1381 Laholm"/>
    <x v="0"/>
    <n v="24664"/>
    <n v="299562.95839246112"/>
    <n v="192306072.42347717"/>
    <n v="3236614.6370868632"/>
    <n v="58252769.189016506"/>
    <x v="0"/>
  </r>
  <r>
    <s v="1382 Falkenberg"/>
    <x v="0"/>
    <n v="43867"/>
    <n v="571196.36703380989"/>
    <n v="325407802.06060207"/>
    <n v="4376288.5654264987"/>
    <n v="93143408.902745515"/>
    <x v="0"/>
  </r>
  <r>
    <s v="1383 Varberg"/>
    <x v="0"/>
    <n v="61868"/>
    <n v="676735.46211102186"/>
    <n v="447023813.31777847"/>
    <n v="5578989.3538239542"/>
    <n v="125365734.84800684"/>
    <x v="0"/>
  </r>
  <r>
    <s v="1384 Kungsbacka"/>
    <x v="0"/>
    <n v="80442"/>
    <n v="1212710.9367595795"/>
    <n v="637414116.3596549"/>
    <n v="4445865.2756471904"/>
    <n v="211635094.52292886"/>
    <x v="0"/>
  </r>
  <r>
    <s v="1401 Härryda"/>
    <x v="0"/>
    <n v="37108"/>
    <n v="571196.36703380989"/>
    <n v="288568849.52096349"/>
    <n v="3971186.5119568249"/>
    <n v="100605355.78637722"/>
    <x v="0"/>
  </r>
  <r>
    <s v="1402 Partille"/>
    <x v="0"/>
    <n v="37316"/>
    <n v="271756.99071989354"/>
    <n v="295602399.93925911"/>
    <n v="1653775.3750857732"/>
    <n v="42057243.355096363"/>
    <x v="0"/>
  </r>
  <r>
    <s v="1407 Öckerö"/>
    <x v="0"/>
    <n v="12773"/>
    <n v="186485.35652401971"/>
    <n v="114248418.48057429"/>
    <n v="1400184.9499119571"/>
    <n v="15331179.53347956"/>
    <x v="0"/>
  </r>
  <r>
    <s v="1415 Stenungsund"/>
    <x v="0"/>
    <n v="25815"/>
    <n v="157690.73222309424"/>
    <n v="216039639.86175978"/>
    <n v="3044815.251185419"/>
    <n v="75383673.247282848"/>
    <x v="0"/>
  </r>
  <r>
    <s v="1419 Tjörn"/>
    <x v="0"/>
    <n v="15584"/>
    <n v="144220.28566171706"/>
    <n v="133493608.4081903"/>
    <n v="1659089.4044631971"/>
    <n v="75729202.672645286"/>
    <x v="0"/>
  </r>
  <r>
    <s v="1421 Orust"/>
    <x v="0"/>
    <n v="15093"/>
    <n v="93798.797615461212"/>
    <n v="129300715.64732419"/>
    <n v="3515662.9704408962"/>
    <n v="48514685.285142481"/>
    <x v="0"/>
  </r>
  <r>
    <s v="1427 Sotenäs"/>
    <x v="0"/>
    <n v="9065"/>
    <n v="245310.42591131819"/>
    <n v="83481053.459839016"/>
    <n v="1506959.8657746168"/>
    <n v="21852086.881192531"/>
    <x v="0"/>
  </r>
  <r>
    <s v="1430 Munkedal"/>
    <x v="0"/>
    <n v="10361"/>
    <n v="227761.77075796446"/>
    <n v="90667104.163058832"/>
    <n v="1850765.2082860963"/>
    <n v="25599086.926319297"/>
    <x v="0"/>
  </r>
  <r>
    <s v="1435 Tanum"/>
    <x v="0"/>
    <n v="12606"/>
    <n v="60802.382644014382"/>
    <n v="108669305.54467179"/>
    <n v="1706174.176388745"/>
    <n v="28968740.856546298"/>
    <x v="0"/>
  </r>
  <r>
    <s v="1438 Dals-Ed"/>
    <x v="0"/>
    <n v="4777"/>
    <n v="54376.114559687659"/>
    <n v="51075113.659678988"/>
    <n v="579352.78421776311"/>
    <n v="9214185.6658359561"/>
    <x v="0"/>
  </r>
  <r>
    <s v="1439 Färgelanda"/>
    <x v="0"/>
    <n v="6627"/>
    <n v="135445.95808504018"/>
    <n v="58979794.149636477"/>
    <n v="1150672.7333301178"/>
    <n v="15690711.455799535"/>
    <x v="0"/>
  </r>
  <r>
    <s v="1440 Ale"/>
    <x v="0"/>
    <n v="29549"/>
    <n v="125930.13803709483"/>
    <n v="231883480.24158877"/>
    <n v="31884.176264544127"/>
    <n v="46661241.919445366"/>
    <x v="0"/>
  </r>
  <r>
    <s v="1441 Lerum"/>
    <x v="0"/>
    <n v="40692"/>
    <n v="343805.34251147968"/>
    <n v="312712462.29585755"/>
    <n v="3605136.3953072918"/>
    <n v="99983309.16070579"/>
    <x v="0"/>
  </r>
  <r>
    <s v="1442 Vårgårda"/>
    <x v="0"/>
    <n v="11295"/>
    <n v="93428.051379826968"/>
    <n v="93528152.863448218"/>
    <n v="1417980.7692224004"/>
    <n v="14438048.74487431"/>
    <x v="0"/>
  </r>
  <r>
    <s v="1443 Bollebygd"/>
    <x v="0"/>
    <n v="9102"/>
    <n v="141625.0620122774"/>
    <n v="66874588.073310412"/>
    <n v="1156233.9268646312"/>
    <n v="17855923.350743603"/>
    <x v="0"/>
  </r>
  <r>
    <s v="1444 Grästorp"/>
    <x v="0"/>
    <n v="5721"/>
    <n v="126053.72011563957"/>
    <n v="51104896.94060827"/>
    <n v="638672.18191924063"/>
    <n v="4903965.2338591553"/>
    <x v="0"/>
  </r>
  <r>
    <s v="1445 Essunga"/>
    <x v="0"/>
    <n v="5620"/>
    <n v="9515.820047945339"/>
    <n v="49597195.582362384"/>
    <n v="915990.36617364746"/>
    <n v="6362582.1744280169"/>
    <x v="0"/>
  </r>
  <r>
    <s v="1446 Karlsborg"/>
    <x v="0"/>
    <n v="6913"/>
    <n v="66981.486571251618"/>
    <n v="58615968.51040075"/>
    <n v="877556.33974623191"/>
    <n v="22161876.191848401"/>
    <x v="0"/>
  </r>
  <r>
    <s v="1447 Gullspång"/>
    <x v="0"/>
    <n v="5307"/>
    <n v="0"/>
    <n v="52956032.895129994"/>
    <n v="500507.41810621589"/>
    <n v="13973490.913232593"/>
    <x v="0"/>
  </r>
  <r>
    <s v="1452 Tranemo"/>
    <x v="0"/>
    <n v="11776"/>
    <n v="162139.68705070499"/>
    <n v="101311970.08058897"/>
    <n v="2403547.8456167392"/>
    <n v="28648729.894500617"/>
    <x v="0"/>
  </r>
  <r>
    <s v="1460 Bengtsfors"/>
    <x v="0"/>
    <n v="9940"/>
    <n v="184631.62534584853"/>
    <n v="89699827.23428911"/>
    <n v="2067775.3382106679"/>
    <n v="27944671.500161786"/>
    <x v="0"/>
  </r>
  <r>
    <s v="1461 Mellerud"/>
    <x v="0"/>
    <n v="9323"/>
    <n v="132479.98819996629"/>
    <n v="90201817.637337878"/>
    <n v="1010283.4921032877"/>
    <n v="15002187.777791576"/>
    <x v="0"/>
  </r>
  <r>
    <s v="1462 Lilla Edet"/>
    <x v="0"/>
    <n v="13728"/>
    <n v="115302.07928224679"/>
    <n v="109071812.37449203"/>
    <n v="1566402.8455546389"/>
    <n v="24849430.11097037"/>
    <x v="0"/>
  </r>
  <r>
    <s v="1463 Mark"/>
    <x v="0"/>
    <n v="34218"/>
    <n v="487778.4640161072"/>
    <n v="268679302.63581526"/>
    <n v="3844638.4635270066"/>
    <n v="89748375.66101943"/>
    <x v="0"/>
  </r>
  <r>
    <s v="1465 Svenljunga"/>
    <x v="0"/>
    <n v="10679"/>
    <n v="268791.02083481965"/>
    <n v="97817810.391814843"/>
    <n v="1642529.4059382016"/>
    <n v="26424808.30538547"/>
    <x v="0"/>
  </r>
  <r>
    <s v="1466 Herrljunga"/>
    <x v="0"/>
    <n v="9486"/>
    <n v="65127.75539308045"/>
    <n v="74443125.309626222"/>
    <n v="1493118.6729776054"/>
    <n v="12846018.3765988"/>
    <x v="0"/>
  </r>
  <r>
    <s v="1470 Vara"/>
    <x v="0"/>
    <n v="15788"/>
    <n v="255073.41011635301"/>
    <n v="125455953.60171865"/>
    <n v="1888210.5780851538"/>
    <n v="21748265.51131564"/>
    <x v="0"/>
  </r>
  <r>
    <s v="1471 Götene"/>
    <x v="0"/>
    <n v="13275"/>
    <n v="213549.8317253188"/>
    <n v="109009032.6785913"/>
    <n v="2647375.2865855205"/>
    <n v="24911310.505186919"/>
    <x v="0"/>
  </r>
  <r>
    <s v="1472 Tibro"/>
    <x v="0"/>
    <n v="11070"/>
    <n v="92439.394751469008"/>
    <n v="97022188.970143795"/>
    <n v="1081837.5155806949"/>
    <n v="22810457.29217061"/>
    <x v="0"/>
  </r>
  <r>
    <s v="1473 Töreboda"/>
    <x v="0"/>
    <n v="9435"/>
    <n v="0"/>
    <n v="86005588.160351068"/>
    <n v="895475.74113521993"/>
    <n v="11577179.953765938"/>
    <x v="0"/>
  </r>
  <r>
    <s v="1480 Göteborg"/>
    <x v="0"/>
    <n v="556640"/>
    <n v="20744982.032835022"/>
    <n v="4567830282.6941767"/>
    <n v="34974346.138555467"/>
    <n v="536142286.01930982"/>
    <x v="1"/>
  </r>
  <r>
    <s v="1481 Mölndal"/>
    <x v="0"/>
    <n v="64465"/>
    <n v="903879.32247626258"/>
    <n v="486970607.9686603"/>
    <n v="3326582.3902674373"/>
    <n v="131717954.83190788"/>
    <x v="0"/>
  </r>
  <r>
    <s v="1482 Kungälv"/>
    <x v="0"/>
    <n v="43289"/>
    <n v="315505.04652473319"/>
    <n v="361084341.56944877"/>
    <n v="5074898.0554399397"/>
    <n v="95869054.396283433"/>
    <x v="0"/>
  </r>
  <r>
    <s v="1484 Lysekil"/>
    <x v="0"/>
    <n v="14570"/>
    <n v="215897.89121766895"/>
    <n v="132409546.41519579"/>
    <n v="1252133.6198153528"/>
    <n v="30624735.711608786"/>
    <x v="0"/>
  </r>
  <r>
    <s v="1485 Uddevalla"/>
    <x v="0"/>
    <n v="55164"/>
    <n v="263106.24522176146"/>
    <n v="470060748.57930428"/>
    <n v="4911275.3834466981"/>
    <n v="98510519.721307203"/>
    <x v="0"/>
  </r>
  <r>
    <s v="1486 Strömstad"/>
    <x v="0"/>
    <n v="13079"/>
    <n v="50915.816360434801"/>
    <n v="114315894.29545972"/>
    <n v="2172696.5228951564"/>
    <n v="21929279.185790818"/>
    <x v="0"/>
  </r>
  <r>
    <s v="1487 Vänersborg"/>
    <x v="0"/>
    <n v="38955"/>
    <n v="414617.87351761834"/>
    <n v="329217096.04966527"/>
    <n v="3986634.2717749188"/>
    <n v="45234520.507442005"/>
    <x v="0"/>
  </r>
  <r>
    <s v="1488 Trollhättan"/>
    <x v="0"/>
    <n v="57753"/>
    <n v="840976.0444969876"/>
    <n v="475630098.53100175"/>
    <n v="4924375.0837724414"/>
    <n v="77649877.937296778"/>
    <x v="0"/>
  </r>
  <r>
    <s v="1489 Alingsås"/>
    <x v="0"/>
    <n v="40045"/>
    <n v="478633.39020379609"/>
    <n v="333999846.07142544"/>
    <n v="2805066.0188086149"/>
    <n v="75051851.529468358"/>
    <x v="0"/>
  </r>
  <r>
    <s v="1490 Borås"/>
    <x v="0"/>
    <n v="109880"/>
    <n v="2213478.6088149222"/>
    <n v="873744574.11559784"/>
    <n v="9990993.1399498843"/>
    <n v="192832913.89612791"/>
    <x v="1"/>
  </r>
  <r>
    <s v="1491 Ulricehamn"/>
    <x v="0"/>
    <n v="23887"/>
    <n v="505327.11916946102"/>
    <n v="182628607.01679534"/>
    <n v="2590033.2021407592"/>
    <n v="43153008.891275473"/>
    <x v="0"/>
  </r>
  <r>
    <s v="1492 Åmål"/>
    <x v="0"/>
    <n v="12801"/>
    <n v="199832.22100685214"/>
    <n v="119571716.51388916"/>
    <n v="1492871.5088205158"/>
    <n v="24211920.752428547"/>
    <x v="0"/>
  </r>
  <r>
    <s v="1493 Mariestad"/>
    <x v="0"/>
    <n v="24215"/>
    <n v="330582.06010719202"/>
    <n v="208974081.68512106"/>
    <n v="720112.77168022725"/>
    <n v="35415285.208642654"/>
    <x v="0"/>
  </r>
  <r>
    <s v="1494 Lidköping"/>
    <x v="0"/>
    <n v="39235"/>
    <n v="383228.02556725324"/>
    <n v="339111324.42211461"/>
    <n v="2794932.2883679457"/>
    <n v="47265342.056287035"/>
    <x v="0"/>
  </r>
  <r>
    <s v="1495 Skara"/>
    <x v="0"/>
    <n v="18979"/>
    <n v="255073.41011635301"/>
    <n v="168784077.50366321"/>
    <n v="1611757.4683805599"/>
    <n v="26072659.829441641"/>
    <x v="0"/>
  </r>
  <r>
    <s v="1496 Skövde"/>
    <x v="0"/>
    <n v="54133"/>
    <n v="308831.614283317"/>
    <n v="419088084.46273893"/>
    <n v="4691052.1194799636"/>
    <n v="85693483.257015914"/>
    <x v="0"/>
  </r>
  <r>
    <s v="1497 Hjo"/>
    <x v="0"/>
    <n v="9048"/>
    <n v="130131.92870761614"/>
    <n v="76070948.448217586"/>
    <n v="1007441.1042967587"/>
    <n v="11639286.581715461"/>
    <x v="0"/>
  </r>
  <r>
    <s v="1498 Tidaholm"/>
    <x v="0"/>
    <n v="12797"/>
    <n v="131614.91365015309"/>
    <n v="106102382.19121891"/>
    <n v="1004475.1344116847"/>
    <n v="16726791.766734669"/>
    <x v="0"/>
  </r>
  <r>
    <s v="1499 Falköping"/>
    <x v="0"/>
    <n v="32806"/>
    <n v="708248.89213993179"/>
    <n v="270353098.30762523"/>
    <n v="3442749.5440994976"/>
    <n v="41217152.706202507"/>
    <x v="0"/>
  </r>
  <r>
    <s v="1715 Kil"/>
    <x v="0"/>
    <n v="11800"/>
    <n v="117032.22838187321"/>
    <n v="97547659.968116045"/>
    <n v="1756348.5002779113"/>
    <n v="25033120.884619072"/>
    <x v="0"/>
  </r>
  <r>
    <s v="1730 Eda"/>
    <x v="0"/>
    <n v="8526"/>
    <n v="55488.353266590355"/>
    <n v="75790787.876156643"/>
    <n v="1520306.730257449"/>
    <n v="22230838.387463793"/>
    <x v="0"/>
  </r>
  <r>
    <s v="1737 Torsby"/>
    <x v="0"/>
    <n v="12169"/>
    <n v="80328.351054084036"/>
    <n v="125743776.26264934"/>
    <n v="2685438.566777302"/>
    <n v="30235906.520868685"/>
    <x v="0"/>
  </r>
  <r>
    <s v="1760 Storfors"/>
    <x v="0"/>
    <n v="4046"/>
    <n v="0"/>
    <n v="41079547.982822947"/>
    <n v="1128057.2129564295"/>
    <n v="7498984.0879466143"/>
    <x v="0"/>
  </r>
  <r>
    <s v="1761 Hammarö"/>
    <x v="0"/>
    <n v="15725"/>
    <n v="87001.783295500267"/>
    <n v="124894025.89057569"/>
    <n v="1152032.1361941101"/>
    <n v="30692127.9822287"/>
    <x v="0"/>
  </r>
  <r>
    <s v="1762 Munkfors"/>
    <x v="0"/>
    <n v="3738"/>
    <n v="30771.937557641428"/>
    <n v="38546238.954734229"/>
    <n v="530290.69903549936"/>
    <n v="16251707.210941998"/>
    <x v="0"/>
  </r>
  <r>
    <s v="1763 Forshaga"/>
    <x v="0"/>
    <n v="11451"/>
    <n v="132727.15235705578"/>
    <n v="101248078.14598134"/>
    <n v="1545888.2205162111"/>
    <n v="24524459.145718426"/>
    <x v="0"/>
  </r>
  <r>
    <s v="1764 Grums"/>
    <x v="0"/>
    <n v="9063"/>
    <n v="157319.98598745995"/>
    <n v="80646945.652572393"/>
    <n v="1203565.8629472684"/>
    <n v="18236388.748931337"/>
    <x v="0"/>
  </r>
  <r>
    <s v="1765 Årjäng"/>
    <x v="0"/>
    <n v="9958"/>
    <n v="145826.85268279872"/>
    <n v="87142419.700884178"/>
    <n v="1999805.1950110584"/>
    <n v="19825286.122783542"/>
    <x v="0"/>
  </r>
  <r>
    <s v="1766 Sunne"/>
    <x v="0"/>
    <n v="13425"/>
    <n v="42265.07086230268"/>
    <n v="127354421.492323"/>
    <n v="3014166.8957063225"/>
    <n v="22881962.90339005"/>
    <x v="0"/>
  </r>
  <r>
    <s v="1780 Karlstad"/>
    <x v="0"/>
    <n v="90198"/>
    <n v="1276973.6176028468"/>
    <n v="746456145.45321774"/>
    <n v="7816937.2141907355"/>
    <n v="117343396.88650674"/>
    <x v="0"/>
  </r>
  <r>
    <s v="1781 Kristinehamn"/>
    <x v="0"/>
    <n v="24671"/>
    <n v="233570.12844956745"/>
    <n v="211289886.25497103"/>
    <n v="3545569.8334487248"/>
    <n v="38651940.4730068"/>
    <x v="0"/>
  </r>
  <r>
    <s v="1782 Filipstad"/>
    <x v="0"/>
    <n v="10960"/>
    <n v="106280.58754848043"/>
    <n v="113687603.00813824"/>
    <n v="124941.48140873687"/>
    <n v="29533997.346993104"/>
    <x v="0"/>
  </r>
  <r>
    <s v="1783 Hagfors"/>
    <x v="0"/>
    <n v="11917"/>
    <n v="0"/>
    <n v="110742147.74810278"/>
    <n v="2008455.9405091906"/>
    <n v="37847024.354487062"/>
    <x v="0"/>
  </r>
  <r>
    <s v="1784 Arvika"/>
    <x v="0"/>
    <n v="26054"/>
    <n v="455647.12359447358"/>
    <n v="213440090.83957106"/>
    <n v="4415216.9201680925"/>
    <n v="49947787.190178439"/>
    <x v="0"/>
  </r>
  <r>
    <s v="1785 Säffle"/>
    <x v="0"/>
    <n v="15633"/>
    <n v="253343.26101672658"/>
    <n v="152429719.55736589"/>
    <n v="2903313.7712516864"/>
    <n v="24411927.777122032"/>
    <x v="0"/>
  </r>
  <r>
    <s v="1814 Lekeberg"/>
    <x v="0"/>
    <n v="7636"/>
    <n v="0"/>
    <n v="63168361.537753515"/>
    <n v="1356931.2224212966"/>
    <n v="14806105.565586803"/>
    <x v="0"/>
  </r>
  <r>
    <s v="1860 Laxå"/>
    <x v="0"/>
    <n v="5709"/>
    <n v="120368.9445025813"/>
    <n v="52298823.40142905"/>
    <n v="276823.8559402281"/>
    <n v="17590560.159026969"/>
    <x v="0"/>
  </r>
  <r>
    <s v="1861 Hallsberg"/>
    <x v="0"/>
    <n v="15649"/>
    <n v="237401.17288445451"/>
    <n v="127255679.41156577"/>
    <n v="1416127.0380442294"/>
    <n v="33800093.305007979"/>
    <x v="0"/>
  </r>
  <r>
    <s v="1862 Degerfors"/>
    <x v="0"/>
    <n v="9609"/>
    <n v="214044.16003949777"/>
    <n v="83163941.846293211"/>
    <n v="950840.51232326543"/>
    <n v="21346486.153254703"/>
    <x v="0"/>
  </r>
  <r>
    <s v="1863 Hällefors"/>
    <x v="0"/>
    <n v="7138"/>
    <n v="132603.57027851103"/>
    <n v="65514196.552689865"/>
    <n v="786352.76578021038"/>
    <n v="16263361.675973989"/>
    <x v="0"/>
  </r>
  <r>
    <s v="1864 Ljusnarsberg"/>
    <x v="0"/>
    <n v="5006"/>
    <n v="11245.969147571766"/>
    <n v="46075353.507994242"/>
    <n v="167453.71642812903"/>
    <n v="20252343.999292914"/>
    <x v="0"/>
  </r>
  <r>
    <s v="1880 Örebro"/>
    <x v="0"/>
    <n v="146631"/>
    <n v="1593961.6490701169"/>
    <n v="1177944950.0054505"/>
    <n v="16395757.942609821"/>
    <n v="167268450.36116028"/>
    <x v="1"/>
  </r>
  <r>
    <s v="1881 Kumla"/>
    <x v="0"/>
    <n v="21334"/>
    <n v="169801.77592047921"/>
    <n v="179049546.44006097"/>
    <n v="1668110.8961969637"/>
    <n v="32170317.568483636"/>
    <x v="0"/>
  </r>
  <r>
    <s v="1882 Askersund"/>
    <x v="0"/>
    <n v="11282"/>
    <n v="213549.8317253188"/>
    <n v="98849844.329742014"/>
    <n v="2097558.6191399512"/>
    <n v="36068718.663552821"/>
    <x v="0"/>
  </r>
  <r>
    <s v="1883 Karlskoga"/>
    <x v="0"/>
    <n v="30538"/>
    <n v="320324.74758797814"/>
    <n v="254810427.45320979"/>
    <n v="190439.98303745154"/>
    <n v="53832581.370750353"/>
    <x v="0"/>
  </r>
  <r>
    <s v="1884 Nora"/>
    <x v="0"/>
    <n v="10665"/>
    <n v="0"/>
    <n v="87752297.258502483"/>
    <n v="133592.22690686898"/>
    <n v="24775497.628797211"/>
    <x v="0"/>
  </r>
  <r>
    <s v="1885 Lindesberg"/>
    <x v="0"/>
    <n v="23744"/>
    <n v="1080972.4410308816"/>
    <n v="213409813.23032764"/>
    <n v="3716113.1018404728"/>
    <n v="59708578.774626181"/>
    <x v="0"/>
  </r>
  <r>
    <s v="1904 Skinnskatteberg"/>
    <x v="0"/>
    <n v="4429"/>
    <n v="1235.8207854474467"/>
    <n v="41145293.648608752"/>
    <n v="544379.05598960025"/>
    <n v="9720458.2394050471"/>
    <x v="0"/>
  </r>
  <r>
    <s v="1907 Surahammar"/>
    <x v="0"/>
    <n v="10059"/>
    <n v="139524.16667701674"/>
    <n v="76767580.62497431"/>
    <n v="1859786.7000198627"/>
    <n v="21982360.458908211"/>
    <x v="0"/>
  </r>
  <r>
    <s v="1960 Kungsör"/>
    <x v="0"/>
    <n v="8432"/>
    <n v="102449.54311359333"/>
    <n v="75191661.959371731"/>
    <n v="775724.70702536241"/>
    <n v="13159571.393903226"/>
    <x v="0"/>
  </r>
  <r>
    <s v="1961 Hallstahammar"/>
    <x v="0"/>
    <n v="15843"/>
    <n v="262488.33482903772"/>
    <n v="141704896.03501728"/>
    <n v="24716.415708948934"/>
    <n v="32214928.787749846"/>
    <x v="0"/>
  </r>
  <r>
    <s v="1962 Norberg"/>
    <x v="0"/>
    <n v="5795"/>
    <n v="152253.12076712542"/>
    <n v="56381728.112390317"/>
    <n v="584790.39567373181"/>
    <n v="20381914.881322835"/>
    <x v="0"/>
  </r>
  <r>
    <s v="1980 Västerås"/>
    <x v="0"/>
    <n v="147420"/>
    <n v="4959595.9761576932"/>
    <n v="1115143380.076818"/>
    <n v="7564459.0277238218"/>
    <n v="175454035.14038458"/>
    <x v="1"/>
  </r>
  <r>
    <s v="1981 Sala"/>
    <x v="0"/>
    <n v="22353"/>
    <n v="580465.02292466583"/>
    <n v="189672909.07592431"/>
    <n v="2413187.2477432294"/>
    <n v="44226114.735854514"/>
    <x v="0"/>
  </r>
  <r>
    <s v="1982 Fagersta"/>
    <x v="0"/>
    <n v="13445"/>
    <n v="142984.46487626957"/>
    <n v="123457507.80957158"/>
    <n v="169060.28344921072"/>
    <n v="24340994.6058027"/>
    <x v="0"/>
  </r>
  <r>
    <s v="1983 Köping"/>
    <x v="0"/>
    <n v="25950"/>
    <n v="271880.57279843831"/>
    <n v="237879806.27465832"/>
    <n v="2030206.3863330656"/>
    <n v="33771969.725978211"/>
    <x v="0"/>
  </r>
  <r>
    <s v="1984 Arboga"/>
    <x v="0"/>
    <n v="13903"/>
    <n v="0"/>
    <n v="121160116.96942478"/>
    <n v="56847.756130582551"/>
    <n v="20663440.073811781"/>
    <x v="0"/>
  </r>
  <r>
    <s v="2021 Vansbro"/>
    <x v="0"/>
    <n v="6884"/>
    <n v="41894.324626668451"/>
    <n v="62189344.311522052"/>
    <n v="1463335.3920483217"/>
    <n v="38654403.662263192"/>
    <x v="0"/>
  </r>
  <r>
    <s v="2023 Malung-Sälen"/>
    <x v="0"/>
    <n v="10091"/>
    <n v="0"/>
    <n v="103163847.52758196"/>
    <n v="949110.3632236392"/>
    <n v="56109521.145554408"/>
    <x v="0"/>
  </r>
  <r>
    <s v="2026 Gagnef"/>
    <x v="0"/>
    <n v="10175"/>
    <n v="0"/>
    <n v="82084205.226047769"/>
    <n v="422156.38030884787"/>
    <n v="41964209.874086581"/>
    <x v="0"/>
  </r>
  <r>
    <s v="2029 Leksand"/>
    <x v="0"/>
    <n v="15507"/>
    <n v="156207.74728055726"/>
    <n v="127545232.22159611"/>
    <n v="1059221.9952070066"/>
    <n v="78456565.485883504"/>
    <x v="0"/>
  </r>
  <r>
    <s v="2031 Rättvik"/>
    <x v="0"/>
    <n v="10856"/>
    <n v="71801.187634496659"/>
    <n v="103794239.7102387"/>
    <n v="2534174.1026385343"/>
    <n v="73556267.980725586"/>
    <x v="0"/>
  </r>
  <r>
    <s v="2034 Orsa"/>
    <x v="0"/>
    <n v="6861"/>
    <n v="74519.993362481036"/>
    <n v="60290629.25676059"/>
    <n v="477026.8231827144"/>
    <n v="45061076.032814801"/>
    <x v="0"/>
  </r>
  <r>
    <s v="2039 Älvdalen"/>
    <x v="0"/>
    <n v="7039"/>
    <n v="118885.95956004439"/>
    <n v="70392722.685322195"/>
    <n v="228750.42738632241"/>
    <n v="38464635.427878685"/>
    <x v="0"/>
  </r>
  <r>
    <s v="2061 Smedjebacken"/>
    <x v="0"/>
    <n v="10909"/>
    <n v="140512.82330537468"/>
    <n v="87164046.564629495"/>
    <n v="1503499.5675753637"/>
    <n v="40254029.999512486"/>
    <x v="0"/>
  </r>
  <r>
    <s v="2062 Mora"/>
    <x v="0"/>
    <n v="20279"/>
    <n v="82552.828467889442"/>
    <n v="181213097.88914382"/>
    <n v="1777975.3640232419"/>
    <n v="82342346.868199289"/>
    <x v="0"/>
  </r>
  <r>
    <s v="2080 Falun"/>
    <x v="0"/>
    <n v="57685"/>
    <n v="588745.02218716359"/>
    <n v="451182473.84288764"/>
    <n v="5568608.4592261948"/>
    <n v="152691097.13446021"/>
    <x v="0"/>
  </r>
  <r>
    <s v="2081 Borlänge"/>
    <x v="0"/>
    <n v="51604"/>
    <n v="271756.99071989354"/>
    <n v="458098374.12240857"/>
    <n v="4336124.3898994569"/>
    <n v="99449814.515254989"/>
    <x v="0"/>
  </r>
  <r>
    <s v="2082 Säter"/>
    <x v="0"/>
    <n v="11086"/>
    <n v="0"/>
    <n v="92101644.930806249"/>
    <n v="1156728.2551788101"/>
    <n v="19956019.02353283"/>
    <x v="0"/>
  </r>
  <r>
    <s v="2083 Hedemora"/>
    <x v="0"/>
    <n v="15461"/>
    <n v="299810.12254955061"/>
    <n v="145983554.75839347"/>
    <n v="1451471.5125080266"/>
    <n v="30310623.965539586"/>
    <x v="0"/>
  </r>
  <r>
    <s v="2084 Avesta"/>
    <x v="0"/>
    <n v="23161"/>
    <n v="314763.55405346467"/>
    <n v="198724431.25477704"/>
    <n v="1958158.0345414795"/>
    <n v="55837156.378786556"/>
    <x v="0"/>
  </r>
  <r>
    <s v="2085 Ludvika"/>
    <x v="0"/>
    <n v="26933"/>
    <n v="499024.43316367903"/>
    <n v="249705251.78852639"/>
    <n v="859513.35627869924"/>
    <n v="78559164.524251521"/>
    <x v="0"/>
  </r>
  <r>
    <s v="2101 Ockelbo"/>
    <x v="0"/>
    <n v="5856"/>
    <n v="119009.54163858913"/>
    <n v="52367782.201257013"/>
    <n v="1098273.9320271462"/>
    <n v="20635856.697308123"/>
    <x v="0"/>
  </r>
  <r>
    <s v="2104 Hofors"/>
    <x v="0"/>
    <n v="9564"/>
    <n v="20885.37127406185"/>
    <n v="102138487.02189621"/>
    <n v="1143999.3010887015"/>
    <n v="19633636.035074756"/>
    <x v="0"/>
  </r>
  <r>
    <s v="2121 Ovanåker"/>
    <x v="0"/>
    <n v="11631"/>
    <n v="63274.024214909266"/>
    <n v="95070457.20368664"/>
    <n v="1325047.0461567526"/>
    <n v="30297495.553459432"/>
    <x v="0"/>
  </r>
  <r>
    <s v="2132 Nordanstig"/>
    <x v="0"/>
    <n v="9511"/>
    <n v="204157.59375591821"/>
    <n v="87949163.509624258"/>
    <n v="1480142.554730407"/>
    <n v="29338730.94734057"/>
    <x v="0"/>
  </r>
  <r>
    <s v="2161 Ljusdal"/>
    <x v="0"/>
    <n v="19067"/>
    <n v="541289.50402598165"/>
    <n v="176604722.18021029"/>
    <n v="2407131.7258945368"/>
    <n v="48782040.019266047"/>
    <x v="0"/>
  </r>
  <r>
    <s v="2180 Gävle"/>
    <x v="0"/>
    <n v="99788"/>
    <n v="635582.6299556219"/>
    <n v="785189982.00318289"/>
    <n v="6842492.5248654233"/>
    <n v="198253574.20687264"/>
    <x v="0"/>
  </r>
  <r>
    <s v="2181 Sandviken"/>
    <x v="0"/>
    <n v="38949"/>
    <n v="526583.23667915713"/>
    <n v="320957240.66597021"/>
    <n v="3990094.5699741715"/>
    <n v="81898878.150017321"/>
    <x v="0"/>
  </r>
  <r>
    <s v="2182 Söderhamn"/>
    <x v="0"/>
    <n v="25992"/>
    <n v="201562.37010647857"/>
    <n v="231009384.20004177"/>
    <n v="506686.52203345316"/>
    <n v="76018611.767949983"/>
    <x v="0"/>
  </r>
  <r>
    <s v="2183 Bollnäs"/>
    <x v="0"/>
    <n v="26929"/>
    <n v="187844.75938801194"/>
    <n v="258264793.71269253"/>
    <n v="2565687.5326674441"/>
    <n v="64476984.788099274"/>
    <x v="0"/>
  </r>
  <r>
    <s v="2184 Hudiksvall"/>
    <x v="0"/>
    <n v="37299"/>
    <n v="524853.08757953066"/>
    <n v="320176325.51164597"/>
    <n v="5621378.0067648012"/>
    <n v="81576056.4052286"/>
    <x v="0"/>
  </r>
  <r>
    <s v="2260 Ånge"/>
    <x v="0"/>
    <n v="9495"/>
    <n v="163251.92575760771"/>
    <n v="91953593.600709632"/>
    <n v="1295881.6756201929"/>
    <n v="38917086.327022463"/>
    <x v="0"/>
  </r>
  <r>
    <s v="2262 Timrå"/>
    <x v="0"/>
    <n v="17992"/>
    <n v="175980.87984771642"/>
    <n v="152454559.55515337"/>
    <n v="1341112.7163675693"/>
    <n v="49095521.053109989"/>
    <x v="0"/>
  </r>
  <r>
    <s v="2280 Härnösand"/>
    <x v="0"/>
    <n v="25269"/>
    <n v="281149.22868929419"/>
    <n v="232341475.42467558"/>
    <n v="1006205.2835113112"/>
    <n v="35545764.453388311"/>
    <x v="0"/>
  </r>
  <r>
    <s v="2281 Sundsvall"/>
    <x v="0"/>
    <n v="98325"/>
    <n v="1383748.533465506"/>
    <n v="782128730.33555102"/>
    <n v="5976800.0646594865"/>
    <n v="259271278.80086505"/>
    <x v="0"/>
  </r>
  <r>
    <s v="2282 Kramfors"/>
    <x v="0"/>
    <n v="18681"/>
    <n v="402136.08358459914"/>
    <n v="191619450.39508256"/>
    <n v="2931984.8134740675"/>
    <n v="74217422.192147017"/>
    <x v="0"/>
  </r>
  <r>
    <s v="2283 Sollefteå"/>
    <x v="0"/>
    <n v="19846"/>
    <n v="280160.57206093619"/>
    <n v="198133091.00894046"/>
    <n v="3073733.4575648899"/>
    <n v="49545908.426386334"/>
    <x v="0"/>
  </r>
  <r>
    <s v="2284 Örnsköldsvik"/>
    <x v="0"/>
    <n v="55964"/>
    <n v="860131.26667142299"/>
    <n v="469493259.67462677"/>
    <n v="8504053.5708995163"/>
    <n v="126170128.55606447"/>
    <x v="0"/>
  </r>
  <r>
    <s v="2303 Ragunda"/>
    <x v="0"/>
    <n v="5415"/>
    <n v="0"/>
    <n v="56824028.37150196"/>
    <n v="530414.28111404413"/>
    <n v="17716418.751165822"/>
    <x v="0"/>
  </r>
  <r>
    <s v="2305 Bräcke"/>
    <x v="0"/>
    <n v="6492"/>
    <n v="228503.26322923292"/>
    <n v="71017059.346130267"/>
    <n v="981118.12156672799"/>
    <n v="14548451.459710443"/>
    <x v="0"/>
  </r>
  <r>
    <s v="2309 Krokom"/>
    <x v="0"/>
    <n v="14843"/>
    <s v=".."/>
    <n v="138730522.56860241"/>
    <n v="3373790.7442715294"/>
    <n v="36588390.444124863"/>
    <x v="0"/>
  </r>
  <r>
    <s v="2313 Strömsund"/>
    <x v="0"/>
    <n v="11809"/>
    <n v="80204.768975539293"/>
    <n v="125396634.20401716"/>
    <n v="1737811.1884961997"/>
    <n v="33342898.353039417"/>
    <x v="0"/>
  </r>
  <r>
    <s v="2321 Åre"/>
    <x v="0"/>
    <n v="11088"/>
    <n v="43253.72749066064"/>
    <n v="107380344.46545011"/>
    <n v="1794906.1087838716"/>
    <n v="48310657.470012955"/>
    <x v="0"/>
  </r>
  <r>
    <s v="2326 Berg"/>
    <x v="0"/>
    <n v="7081"/>
    <n v="98618.498678706252"/>
    <n v="77475829.517114252"/>
    <n v="1056626.7715575669"/>
    <n v="24382613.369782746"/>
    <x v="0"/>
  </r>
  <r>
    <s v="2361 Härjedalen"/>
    <x v="0"/>
    <n v="10200"/>
    <n v="318718.18056689651"/>
    <n v="120009691.40025175"/>
    <n v="1237427.3524685286"/>
    <n v="48371046.778262176"/>
    <x v="0"/>
  </r>
  <r>
    <s v="2380 Östersund"/>
    <x v="0"/>
    <n v="61745"/>
    <n v="370.74623563423404"/>
    <n v="523762722.90053034"/>
    <n v="4851461.6574310418"/>
    <n v="114137640.31875756"/>
    <x v="0"/>
  </r>
  <r>
    <s v="2401 Nordmaling"/>
    <x v="0"/>
    <n v="7132"/>
    <n v="77609.545326099673"/>
    <n v="68798884.618330628"/>
    <n v="1002744.9853120584"/>
    <n v="14550645.241363524"/>
    <x v="0"/>
  </r>
  <r>
    <s v="2403 Bjurholm"/>
    <x v="0"/>
    <n v="2454"/>
    <n v="42388.652940847423"/>
    <n v="26826703.282178998"/>
    <n v="386564.74168796133"/>
    <n v="5146499.3852484226"/>
    <x v="0"/>
  </r>
  <r>
    <s v="2404 Vindeln"/>
    <x v="0"/>
    <n v="5413"/>
    <n v="102696.70727068282"/>
    <n v="55537786.098008253"/>
    <n v="1107419.005839457"/>
    <n v="13402955.635683062"/>
    <x v="0"/>
  </r>
  <r>
    <s v="2409 Robertsfors"/>
    <x v="0"/>
    <n v="6784"/>
    <n v="125930.13803709483"/>
    <n v="64046659.369971022"/>
    <n v="1523767.0284567019"/>
    <n v="10933761.095896127"/>
    <x v="0"/>
  </r>
  <r>
    <s v="2417 Norsjö"/>
    <x v="0"/>
    <n v="4125"/>
    <n v="92439.394751469008"/>
    <n v="44726825.866913997"/>
    <n v="513854.28258904838"/>
    <n v="9021651.2098982725"/>
    <x v="0"/>
  </r>
  <r>
    <s v="2418 Malå"/>
    <x v="0"/>
    <n v="3100"/>
    <n v="23851.341159135722"/>
    <n v="37890636.028054357"/>
    <n v="854075.74482273043"/>
    <n v="6163644.6182904048"/>
    <x v="0"/>
  </r>
  <r>
    <s v="2421 Storuman"/>
    <x v="0"/>
    <n v="5899"/>
    <n v="205887.74285554464"/>
    <n v="67026594.029920451"/>
    <n v="645098.45000356727"/>
    <n v="18923308.224105474"/>
    <x v="0"/>
  </r>
  <r>
    <s v="2422 Sorsele"/>
    <x v="0"/>
    <n v="2535"/>
    <n v="109740.88574773328"/>
    <n v="35460888.781786129"/>
    <n v="70688.948927593956"/>
    <n v="4956477.494860284"/>
    <x v="0"/>
  </r>
  <r>
    <s v="2425 Dorotea"/>
    <x v="0"/>
    <n v="2719"/>
    <n v="15694.923975182573"/>
    <n v="36002796.196204834"/>
    <n v="271633.40864134877"/>
    <n v="6035472.272064317"/>
    <x v="0"/>
  </r>
  <r>
    <s v="2460 Vännäs"/>
    <x v="0"/>
    <n v="8695"/>
    <n v="227761.77075796446"/>
    <n v="102621445.78484908"/>
    <n v="1064659.6066629754"/>
    <n v="13921671.064565716"/>
    <x v="0"/>
  </r>
  <r>
    <s v="2462 Vilhelmina"/>
    <x v="0"/>
    <n v="6805"/>
    <n v="38928.354741594572"/>
    <n v="83193230.798908308"/>
    <n v="2576933.5018150159"/>
    <n v="9030837.6705705486"/>
    <x v="0"/>
  </r>
  <r>
    <s v="2463 Åsele"/>
    <x v="0"/>
    <n v="2875"/>
    <n v="56971.338209127302"/>
    <n v="38440823.441735551"/>
    <n v="746188.59025316837"/>
    <n v="6416606.0880994704"/>
    <x v="0"/>
  </r>
  <r>
    <s v="2480 Umeå"/>
    <x v="0"/>
    <n v="122892"/>
    <n v="1639934.1822887617"/>
    <n v="957213887.2779752"/>
    <n v="10811578.141486987"/>
    <n v="174291594.3935515"/>
    <x v="1"/>
  </r>
  <r>
    <s v="2481 Lycksele"/>
    <x v="0"/>
    <n v="12187"/>
    <n v="119256.7057956786"/>
    <n v="123723580.02467841"/>
    <n v="1907489.3823381343"/>
    <n v="23702350.650812171"/>
    <x v="0"/>
  </r>
  <r>
    <s v="2482 Skellefteå"/>
    <x v="0"/>
    <n v="72266"/>
    <n v="2078156.2328084267"/>
    <n v="702661993.53308105"/>
    <n v="5996696.7793051917"/>
    <n v="157815732.0739578"/>
    <x v="0"/>
  </r>
  <r>
    <s v="2505 Arvidsjaur"/>
    <x v="0"/>
    <n v="6442"/>
    <n v="91450.738123111063"/>
    <n v="75872969.95838891"/>
    <n v="237401.17288445451"/>
    <n v="12518418.301146988"/>
    <x v="0"/>
  </r>
  <r>
    <s v="2506 Arjeplog"/>
    <x v="0"/>
    <n v="2876"/>
    <n v="100101.4836212432"/>
    <n v="35977709.034260243"/>
    <n v="266195.79718538001"/>
    <n v="5401678.6311973985"/>
    <x v="0"/>
  </r>
  <r>
    <s v="2510 Jokkmokk"/>
    <x v="0"/>
    <n v="5105"/>
    <n v="326380.26943667064"/>
    <n v="56643351.37266954"/>
    <n v="519168.31196647236"/>
    <n v="11625770.830062184"/>
    <x v="0"/>
  </r>
  <r>
    <s v="2513 Överkalix"/>
    <x v="0"/>
    <n v="3378"/>
    <n v="48320.592710995166"/>
    <n v="40257850.742578931"/>
    <n v="312662.65871820407"/>
    <n v="8892224.2947893292"/>
    <x v="0"/>
  </r>
  <r>
    <s v="2514 Kalix"/>
    <x v="0"/>
    <n v="16223"/>
    <n v="171902.67125573984"/>
    <n v="148103976.0620642"/>
    <n v="1997333.5534401636"/>
    <n v="42492406.553051144"/>
    <x v="0"/>
  </r>
  <r>
    <s v="2518 Övertorneå"/>
    <x v="0"/>
    <n v="4534"/>
    <n v="104550.43844885401"/>
    <n v="52459232.939380117"/>
    <n v="522134.28185154626"/>
    <n v="15620103.923944326"/>
    <x v="0"/>
  </r>
  <r>
    <s v="2521 Pajala"/>
    <x v="0"/>
    <n v="6116"/>
    <n v="153241.7773954834"/>
    <n v="75268530.012226567"/>
    <n v="1250897.7990299058"/>
    <n v="21080780.183154769"/>
    <x v="0"/>
  </r>
  <r>
    <s v="2523 Gällivare"/>
    <x v="0"/>
    <n v="17956"/>
    <n v="163622.67199324197"/>
    <n v="177392805.09509015"/>
    <n v="1271288.8419897885"/>
    <n v="42117747.820676409"/>
    <x v="0"/>
  </r>
  <r>
    <s v="2560 Älvsbyn"/>
    <x v="0"/>
    <n v="8193"/>
    <n v="15324.177739548339"/>
    <n v="82036131.797493875"/>
    <n v="1244595.1130241237"/>
    <n v="20707300.608418569"/>
    <x v="0"/>
  </r>
  <r>
    <s v="2580 Luleå"/>
    <x v="0"/>
    <n v="76770"/>
    <n v="829977.23950650531"/>
    <n v="618593307.28976166"/>
    <n v="3011200.9258212494"/>
    <n v="152249050.94656888"/>
    <x v="0"/>
  </r>
  <r>
    <s v="2581 Piteå"/>
    <x v="0"/>
    <n v="41904"/>
    <n v="66116.412021438402"/>
    <n v="329795089.43101907"/>
    <n v="3893453.3845521812"/>
    <n v="118573385.46052195"/>
    <x v="0"/>
  </r>
  <r>
    <s v="2582 Boden"/>
    <x v="0"/>
    <n v="28042"/>
    <n v="686622.02839460142"/>
    <n v="254702416.71656168"/>
    <n v="2908627.800629111"/>
    <n v="59786744.569833018"/>
    <x v="0"/>
  </r>
  <r>
    <s v="2583 Haparanda"/>
    <x v="0"/>
    <n v="9864"/>
    <n v="121110.43697384979"/>
    <n v="94219347.428748965"/>
    <n v="228750.42738632241"/>
    <n v="20649595.25491054"/>
    <x v="0"/>
  </r>
  <r>
    <s v="2584 Kiruna"/>
    <x v="0"/>
    <n v="23167"/>
    <n v="198967.14645703897"/>
    <n v="212986915.35754749"/>
    <n v="490868.01597972587"/>
    <n v="43277407.247501493"/>
    <x v="0"/>
  </r>
  <r>
    <s v="0114 Upplands Väsby"/>
    <x v="1"/>
    <n v="44605"/>
    <n v="359051.43638493388"/>
    <n v="335972198.54342699"/>
    <n v="2436637.5838652467"/>
    <n v="43287458.897019163"/>
    <x v="0"/>
  </r>
  <r>
    <s v="0115 Vallentuna"/>
    <x v="1"/>
    <n v="33175"/>
    <n v="179464.9238415721"/>
    <n v="294885552.37816626"/>
    <n v="2266413.4013596908"/>
    <n v="48259500.57094533"/>
    <x v="0"/>
  </r>
  <r>
    <s v="0117 Österåker"/>
    <x v="1"/>
    <n v="44130"/>
    <n v="355890.13013840211"/>
    <n v="295402912.30428135"/>
    <n v="2599444.8555616327"/>
    <n v="103547351.97792409"/>
    <x v="0"/>
  </r>
  <r>
    <s v="0120 Värmdö"/>
    <x v="1"/>
    <n v="43444"/>
    <n v="490124.05691421212"/>
    <n v="340432193.71377438"/>
    <n v="825830.46255552687"/>
    <n v="171545369.79217029"/>
    <x v="0"/>
  </r>
  <r>
    <s v="0123 Järfälla"/>
    <x v="1"/>
    <n v="76453"/>
    <n v="930275.15739286458"/>
    <n v="559025942.4443897"/>
    <n v="4036744.8994174753"/>
    <n v="58113124.784476191"/>
    <x v="0"/>
  </r>
  <r>
    <s v="0125 Ekerö"/>
    <x v="1"/>
    <n v="27753"/>
    <n v="306889.8833171599"/>
    <n v="212922608.50174096"/>
    <n v="1707591.7279343081"/>
    <n v="51729740.043110937"/>
    <x v="0"/>
  </r>
  <r>
    <s v="0126 Huddinge"/>
    <x v="1"/>
    <n v="110003"/>
    <n v="747770.51600655029"/>
    <n v="821654498.59256017"/>
    <n v="4303875.2772494089"/>
    <n v="115762021.4577035"/>
    <x v="1"/>
  </r>
  <r>
    <s v="0127 Botkyrka"/>
    <x v="1"/>
    <n v="91925"/>
    <n v="527451.78836364485"/>
    <n v="708195460.58193898"/>
    <n v="2989866.1770083047"/>
    <n v="88170053.734466478"/>
    <x v="0"/>
  </r>
  <r>
    <s v="0128 Salem"/>
    <x v="1"/>
    <n v="16665"/>
    <n v="357835.54936703702"/>
    <n v="134545680.20719877"/>
    <n v="797135.52893316164"/>
    <n v="26191594.298237961"/>
    <x v="0"/>
  </r>
  <r>
    <s v="0136 Haninge"/>
    <x v="1"/>
    <n v="88037"/>
    <n v="1014779.3051366943"/>
    <n v="657723017.75942731"/>
    <n v="3924761.7050691773"/>
    <n v="130212925.04509619"/>
    <x v="0"/>
  </r>
  <r>
    <s v="0138 Tyresö"/>
    <x v="1"/>
    <n v="47304"/>
    <n v="578032.68830815307"/>
    <n v="355706288.02129608"/>
    <n v="1764495.2403718797"/>
    <n v="93979821.539586619"/>
    <x v="0"/>
  </r>
  <r>
    <s v="0139 Upplands-Bro"/>
    <x v="1"/>
    <n v="27614"/>
    <n v="256308.98337265177"/>
    <n v="217566202.61179075"/>
    <n v="2224222.1218386712"/>
    <n v="31367212.707147192"/>
    <x v="0"/>
  </r>
  <r>
    <s v="0140 Nykvarn"/>
    <x v="1"/>
    <n v="10660"/>
    <n v="134355.51547759972"/>
    <n v="77846679.966037378"/>
    <n v="501796.57228602172"/>
    <n v="17670964.297076717"/>
    <x v="0"/>
  </r>
  <r>
    <s v="0160 Täby"/>
    <x v="1"/>
    <n v="70405"/>
    <n v="724547.07396472082"/>
    <n v="491621300.18805033"/>
    <n v="2644067.9091184465"/>
    <n v="62278983.447183937"/>
    <x v="0"/>
  </r>
  <r>
    <s v="0162 Danderyd"/>
    <x v="1"/>
    <n v="32888"/>
    <n v="245973.94372052868"/>
    <n v="275880143.99012274"/>
    <n v="498513.67733770027"/>
    <n v="37665175.688076153"/>
    <x v="0"/>
  </r>
  <r>
    <s v="0163 Sollentuna"/>
    <x v="1"/>
    <n v="71848"/>
    <n v="675546.82714347867"/>
    <n v="533686005.8705073"/>
    <n v="2789609.5851606969"/>
    <n v="57907040.299046904"/>
    <x v="0"/>
  </r>
  <r>
    <s v="0180 Stockholm"/>
    <x v="1"/>
    <n v="949761"/>
    <n v="13038078.081609497"/>
    <n v="6991054406.0066166"/>
    <n v="74540196.809568733"/>
    <n v="480907423.0062592"/>
    <x v="1"/>
  </r>
  <r>
    <s v="0181 Södertälje"/>
    <x v="1"/>
    <n v="96032"/>
    <n v="526479.07874932734"/>
    <n v="754749342.72317278"/>
    <n v="4908292.7138459235"/>
    <n v="117173095.03650951"/>
    <x v="0"/>
  </r>
  <r>
    <s v="0182 Nacka"/>
    <x v="1"/>
    <n v="101231"/>
    <n v="418629.90026187856"/>
    <n v="746642051.26524043"/>
    <n v="5311237.6715769321"/>
    <n v="118649879.23139293"/>
    <x v="1"/>
  </r>
  <r>
    <s v="0183 Sundbyberg"/>
    <x v="1"/>
    <n v="49424"/>
    <n v="412064.11036523565"/>
    <n v="316110805.69478405"/>
    <n v="169251.47289123869"/>
    <n v="17867272.089869611"/>
    <x v="0"/>
  </r>
  <r>
    <s v="0184 Solna"/>
    <x v="1"/>
    <n v="79707"/>
    <n v="727465.20280767325"/>
    <n v="434780284.3431986"/>
    <n v="1240934.2904655046"/>
    <n v="53493656.631689146"/>
    <x v="0"/>
  </r>
  <r>
    <s v="0186 Lidingö"/>
    <x v="1"/>
    <n v="47185"/>
    <n v="862915.01660138019"/>
    <n v="363726035.61394"/>
    <n v="1631112.4345085972"/>
    <n v="48497823.363323405"/>
    <x v="0"/>
  </r>
  <r>
    <s v="0187 Vaxholm"/>
    <x v="1"/>
    <n v="11831"/>
    <n v="135936.16860086558"/>
    <n v="84274953.040956125"/>
    <n v="798716.18205642758"/>
    <n v="26048158.030603796"/>
    <x v="0"/>
  </r>
  <r>
    <s v="0188 Norrtälje"/>
    <x v="1"/>
    <n v="60808"/>
    <n v="0"/>
    <n v="453020778.20828325"/>
    <n v="4187028.5348295234"/>
    <n v="156190627.01947829"/>
    <x v="0"/>
  </r>
  <r>
    <s v="0191 Sigtuna"/>
    <x v="1"/>
    <n v="47146"/>
    <n v="676884.30286316527"/>
    <n v="348373151.82765853"/>
    <n v="3565102.3251752956"/>
    <n v="40187943.061388075"/>
    <x v="0"/>
  </r>
  <r>
    <s v="0192 Nynäshamn"/>
    <x v="1"/>
    <n v="28109"/>
    <n v="351877.70297934255"/>
    <n v="207680797.97888592"/>
    <n v="1781274.4812188558"/>
    <n v="45197342.763989955"/>
    <x v="0"/>
  </r>
  <r>
    <s v="0305 Håbo"/>
    <x v="1"/>
    <n v="21083"/>
    <n v="234179.83964692944"/>
    <n v="161480738.95986009"/>
    <n v="940002.25353603926"/>
    <n v="41621001.058379054"/>
    <x v="0"/>
  </r>
  <r>
    <s v="0319 Älvkarleby"/>
    <x v="1"/>
    <n v="9402"/>
    <n v="18846.248777400866"/>
    <n v="74436116.88083677"/>
    <n v="828383.82529311022"/>
    <n v="33271214.49706066"/>
    <x v="0"/>
  </r>
  <r>
    <s v="0330 Knivsta"/>
    <x v="1"/>
    <n v="18064"/>
    <n v="0"/>
    <n v="148920626.06498584"/>
    <n v="3068412.4783644397"/>
    <n v="19282173.115897514"/>
    <x v="0"/>
  </r>
  <r>
    <s v="0331 Heby"/>
    <x v="1"/>
    <n v="13854"/>
    <n v="212172.28462299681"/>
    <n v="116613048.93504557"/>
    <n v="1755497.6764394431"/>
    <n v="26245391.978176437"/>
    <x v="0"/>
  </r>
  <r>
    <s v="0360 Tierp"/>
    <x v="1"/>
    <n v="20930"/>
    <n v="196122.57598675869"/>
    <n v="175747835.63915971"/>
    <n v="3301133.2535898937"/>
    <n v="40668978.903059587"/>
    <x v="0"/>
  </r>
  <r>
    <s v="0380 Uppsala"/>
    <x v="1"/>
    <n v="219914"/>
    <n v="0"/>
    <n v="1632194573.9545252"/>
    <n v="18269310.387408815"/>
    <n v="192512321.67917991"/>
    <x v="1"/>
  </r>
  <r>
    <s v="0381 Enköping"/>
    <x v="1"/>
    <n v="43797"/>
    <n v="1058551.2377809801"/>
    <n v="336246016.29985732"/>
    <n v="4417925.4795281319"/>
    <n v="46836947.34408281"/>
    <x v="0"/>
  </r>
  <r>
    <s v="0382 Östhammar"/>
    <x v="1"/>
    <n v="21927"/>
    <n v="322939.59195339808"/>
    <n v="177586986.34243044"/>
    <n v="2578774.7762573869"/>
    <n v="54817995.608850814"/>
    <x v="0"/>
  </r>
  <r>
    <s v="0428 Vingåker"/>
    <x v="1"/>
    <n v="9180"/>
    <n v="269926.91797309625"/>
    <n v="86016468.016689748"/>
    <n v="289867.46506660426"/>
    <n v="17475591.63612536"/>
    <x v="0"/>
  </r>
  <r>
    <s v="0461 Gnesta"/>
    <x v="1"/>
    <n v="11019"/>
    <n v="111618.428242929"/>
    <n v="83672967.378395408"/>
    <n v="141164.48277782198"/>
    <n v="15578899.921808064"/>
    <x v="0"/>
  </r>
  <r>
    <s v="0480 Nyköping"/>
    <x v="1"/>
    <n v="55467"/>
    <n v="936597.76988592802"/>
    <n v="476307081.60893792"/>
    <n v="5041553.931007416"/>
    <n v="83858493.692155838"/>
    <x v="0"/>
  </r>
  <r>
    <s v="0481 Oxelösund"/>
    <x v="1"/>
    <n v="12008"/>
    <n v="167549.23106618319"/>
    <n v="96692685.56603466"/>
    <n v="338016.59097531874"/>
    <n v="24906967.503070585"/>
    <x v="0"/>
  </r>
  <r>
    <s v="0482 Flen"/>
    <x v="1"/>
    <n v="16864"/>
    <n v="262510.00716392562"/>
    <n v="159888413.32122239"/>
    <n v="1765954.3047933558"/>
    <n v="32408728.095921878"/>
    <x v="0"/>
  </r>
  <r>
    <s v="0483 Katrineholm"/>
    <x v="1"/>
    <n v="34133"/>
    <n v="301661.56914020353"/>
    <n v="311546001.06349403"/>
    <n v="2332922.4212386478"/>
    <n v="41412000.916227423"/>
    <x v="0"/>
  </r>
  <r>
    <s v="0484 Eskilstuna"/>
    <x v="1"/>
    <n v="104709"/>
    <n v="1491163.8387486723"/>
    <n v="910066750.38931394"/>
    <n v="7607440.3048750954"/>
    <n v="142449243.67338976"/>
    <x v="1"/>
  </r>
  <r>
    <s v="0486 Strängnäs"/>
    <x v="1"/>
    <n v="35045"/>
    <n v="503985.16891823598"/>
    <n v="265444672.07032138"/>
    <n v="2593730.1865775175"/>
    <n v="59874182.520307951"/>
    <x v="0"/>
  </r>
  <r>
    <s v="0488 Trosa"/>
    <x v="1"/>
    <n v="12916"/>
    <n v="159281.19934448472"/>
    <n v="96572555.928666458"/>
    <n v="1566670.4225600653"/>
    <n v="36010886.482042976"/>
    <x v="0"/>
  </r>
  <r>
    <s v="0509 Ödeshög"/>
    <x v="1"/>
    <n v="5343"/>
    <n v="173750.25485745701"/>
    <n v="46184130.8990914"/>
    <n v="967481.30014050764"/>
    <n v="5283268.61332752"/>
    <x v="0"/>
  </r>
  <r>
    <s v="0512 Ydre"/>
    <x v="1"/>
    <n v="3733"/>
    <n v="12523.636284337348"/>
    <n v="33774909.583138138"/>
    <n v="904376.76391166204"/>
    <n v="8259109.3551213341"/>
    <x v="0"/>
  </r>
  <r>
    <s v="0513 Kinda"/>
    <x v="1"/>
    <n v="9882"/>
    <n v="46082.117978289854"/>
    <n v="82478358.383311763"/>
    <n v="1711360.9776897882"/>
    <n v="20015325.152090844"/>
    <x v="0"/>
  </r>
  <r>
    <s v="0560 Boxholm"/>
    <x v="1"/>
    <n v="5453"/>
    <n v="53742.206191039884"/>
    <n v="46271431.586976387"/>
    <n v="794703.75489736814"/>
    <n v="16257585.860215487"/>
    <x v="0"/>
  </r>
  <r>
    <s v="0561 Åtvidaberg"/>
    <x v="1"/>
    <n v="11631"/>
    <n v="105538.99315344483"/>
    <n v="95147901.109796748"/>
    <n v="1518399.7079495613"/>
    <n v="24651942.50739409"/>
    <x v="0"/>
  </r>
  <r>
    <s v="0562 Finspång"/>
    <x v="1"/>
    <n v="21577"/>
    <n v="422885.50482451741"/>
    <n v="180170624.6667594"/>
    <n v="1528005.215390946"/>
    <n v="40227164.41714941"/>
    <x v="0"/>
  </r>
  <r>
    <s v="0563 Valdemarsvik"/>
    <x v="1"/>
    <n v="7920"/>
    <n v="112712.72655903613"/>
    <n v="73661840.027840063"/>
    <n v="1578829.2927390337"/>
    <n v="25019821.083347268"/>
    <x v="0"/>
  </r>
  <r>
    <s v="0580 Linköping"/>
    <x v="1"/>
    <n v="158520"/>
    <n v="1475843.662323172"/>
    <n v="1201541010.1500688"/>
    <n v="2171331.0365601592"/>
    <n v="172637590.42775109"/>
    <x v="1"/>
  </r>
  <r>
    <s v="0581 Norrköping"/>
    <x v="1"/>
    <n v="140927"/>
    <n v="1587218.9131625218"/>
    <n v="1112654319.2389317"/>
    <n v="8278001.9952451978"/>
    <n v="175558644.90054303"/>
    <x v="1"/>
  </r>
  <r>
    <s v="0582 Söderköping"/>
    <x v="1"/>
    <n v="14521"/>
    <n v="328411.08353393379"/>
    <n v="124355695.87631081"/>
    <n v="2998012.6200282136"/>
    <n v="20855857.985099144"/>
    <x v="0"/>
  </r>
  <r>
    <s v="0583 Motala"/>
    <x v="1"/>
    <n v="43549"/>
    <n v="336435.93785205286"/>
    <n v="358606178.55898005"/>
    <n v="4096566.5406979993"/>
    <n v="71511604.387618288"/>
    <x v="0"/>
  </r>
  <r>
    <s v="0584 Vadstena"/>
    <x v="1"/>
    <n v="7421"/>
    <n v="62010.237912738332"/>
    <n v="66777244.555104636"/>
    <n v="857200.34761726507"/>
    <n v="7573986.03867565"/>
    <x v="0"/>
  </r>
  <r>
    <s v="0586 Mjölby"/>
    <x v="1"/>
    <n v="27019"/>
    <n v="287557.27973260032"/>
    <n v="214242332.27096617"/>
    <n v="2906821.0936859515"/>
    <n v="43734643.332876056"/>
    <x v="0"/>
  </r>
  <r>
    <s v="0604 Aneby"/>
    <x v="1"/>
    <n v="6776"/>
    <n v="17508.773057714348"/>
    <n v="55655647.591104127"/>
    <n v="976235.6866693648"/>
    <n v="11758365.017432762"/>
    <x v="0"/>
  </r>
  <r>
    <s v="0617 Gnosjö"/>
    <x v="1"/>
    <n v="9733"/>
    <n v="80491.720584770126"/>
    <n v="83753823.865085557"/>
    <n v="1828694.0749168324"/>
    <n v="26104399.720415164"/>
    <x v="0"/>
  </r>
  <r>
    <s v="0642 Mullsjö"/>
    <x v="1"/>
    <n v="7328"/>
    <n v="96419.840519218604"/>
    <n v="60816966.393374376"/>
    <n v="1078978.1396816471"/>
    <n v="16137146.594316507"/>
    <x v="0"/>
  </r>
  <r>
    <s v="0643 Habo"/>
    <x v="1"/>
    <n v="11845"/>
    <n v="68819.205212960573"/>
    <n v="90176382.271020189"/>
    <n v="1799512.7864873081"/>
    <n v="20402652.973512113"/>
    <x v="0"/>
  </r>
  <r>
    <s v="0662 Gislaved"/>
    <x v="1"/>
    <n v="29629"/>
    <n v="237462.73459525092"/>
    <n v="246770836.07205826"/>
    <n v="4368317.2891979404"/>
    <n v="63788474.821226634"/>
    <x v="0"/>
  </r>
  <r>
    <s v="0665 Vaggeryd"/>
    <x v="1"/>
    <n v="13840"/>
    <n v="182018.28657915542"/>
    <n v="115371020.34626397"/>
    <n v="2254497.7085843021"/>
    <n v="23263984.515437938"/>
    <x v="0"/>
  </r>
  <r>
    <s v="0680 Jönköping"/>
    <x v="1"/>
    <n v="137481"/>
    <n v="1055754.6976398174"/>
    <n v="1086375353.1211276"/>
    <n v="14837712.456798594"/>
    <n v="171740841.93988261"/>
    <x v="1"/>
  </r>
  <r>
    <s v="0682 Nässjö"/>
    <x v="1"/>
    <n v="31178"/>
    <n v="397108.70004510466"/>
    <n v="279250825.98113632"/>
    <n v="4226058.5081040114"/>
    <n v="53073576.988888994"/>
    <x v="0"/>
  </r>
  <r>
    <s v="0683 Värnamo"/>
    <x v="1"/>
    <n v="34206"/>
    <n v="371696.66137106088"/>
    <n v="275229036.49203897"/>
    <n v="4787190.3668633979"/>
    <n v="54669785.825656854"/>
    <x v="0"/>
  </r>
  <r>
    <s v="0684 Sävsjö"/>
    <x v="1"/>
    <n v="11496"/>
    <n v="191502.2053187507"/>
    <n v="104127105.14826305"/>
    <n v="1180139.939570663"/>
    <n v="22811917.528083444"/>
    <x v="0"/>
  </r>
  <r>
    <s v="0685 Vetlanda"/>
    <x v="1"/>
    <n v="27415"/>
    <n v="232963.95262903263"/>
    <n v="226315725.59257632"/>
    <n v="3087623.49324721"/>
    <n v="58769664.464683868"/>
    <x v="0"/>
  </r>
  <r>
    <s v="0686 Eksjö"/>
    <x v="1"/>
    <n v="17416"/>
    <n v="136179.34600444496"/>
    <n v="168154864.38979754"/>
    <n v="2172546.9235780556"/>
    <n v="33679283.838455044"/>
    <x v="0"/>
  </r>
  <r>
    <s v="0687 Tranås"/>
    <x v="1"/>
    <n v="18894"/>
    <n v="208767.80097288569"/>
    <n v="175833555.67392141"/>
    <n v="2700971.4215560178"/>
    <n v="34699280.987646028"/>
    <x v="0"/>
  </r>
  <r>
    <s v="0760 Uppvidinge"/>
    <x v="1"/>
    <n v="9561"/>
    <n v="129248.79000243302"/>
    <n v="90383204.65276444"/>
    <n v="1679261.5604173117"/>
    <n v="28260538.271553442"/>
    <x v="0"/>
  </r>
  <r>
    <s v="0761 Lessebo"/>
    <x v="1"/>
    <n v="8806"/>
    <n v="102985.63041586149"/>
    <n v="78900854.010553926"/>
    <n v="1230234.4847080128"/>
    <n v="24198226.756015956"/>
    <x v="0"/>
  </r>
  <r>
    <s v="0763 Tingsryd"/>
    <x v="1"/>
    <n v="12451"/>
    <n v="107119.64627671072"/>
    <n v="110566442.79504465"/>
    <n v="2549958.2539332318"/>
    <n v="37595122.069882385"/>
    <x v="0"/>
  </r>
  <r>
    <s v="0764 Alvesta"/>
    <x v="1"/>
    <n v="20026"/>
    <n v="200499.76925118724"/>
    <n v="178391903.54827818"/>
    <n v="3654226.8435871326"/>
    <n v="33371064.452794671"/>
    <x v="0"/>
  </r>
  <r>
    <s v="0765 Älmhult"/>
    <x v="1"/>
    <n v="17148"/>
    <n v="103836.75132838928"/>
    <n v="136790329.23093811"/>
    <n v="2307388.7938628145"/>
    <n v="33932097.913559288"/>
    <x v="0"/>
  </r>
  <r>
    <s v="0767 Markaryd"/>
    <x v="1"/>
    <n v="10170"/>
    <n v="111253.66213755995"/>
    <n v="83290692.499968633"/>
    <n v="1285678.9327241078"/>
    <n v="26423063.563414503"/>
    <x v="0"/>
  </r>
  <r>
    <s v="0780 Växjö"/>
    <x v="1"/>
    <n v="91060"/>
    <n v="316738.5681621242"/>
    <n v="745985958.63038325"/>
    <n v="773547.32078596333"/>
    <n v="119947112.02817838"/>
    <x v="0"/>
  </r>
  <r>
    <s v="0781 Ljungby"/>
    <x v="1"/>
    <n v="28297"/>
    <n v="248284.12905453268"/>
    <n v="232470667.26587188"/>
    <n v="1108159.4281111707"/>
    <n v="49194277.545801297"/>
    <x v="0"/>
  </r>
  <r>
    <s v="0821 Högsby"/>
    <x v="1"/>
    <n v="6087"/>
    <n v="131437.38663464732"/>
    <n v="60561994.885721415"/>
    <n v="1057821.7055702421"/>
    <n v="20192616.253323451"/>
    <x v="0"/>
  </r>
  <r>
    <s v="0834 Torsås"/>
    <x v="1"/>
    <n v="7083"/>
    <n v="138732.70874202828"/>
    <n v="67574866.438844964"/>
    <n v="1260023.7166464848"/>
    <n v="15755707.705520224"/>
    <x v="0"/>
  </r>
  <r>
    <s v="0840 Mörbylånga"/>
    <x v="1"/>
    <n v="15000"/>
    <n v="0"/>
    <n v="118597498.13695501"/>
    <n v="1797324.1898550941"/>
    <n v="46167338.830409862"/>
    <x v="0"/>
  </r>
  <r>
    <s v="0860 Hultsfred"/>
    <x v="1"/>
    <n v="14579"/>
    <s v=".."/>
    <n v="132997856.03341611"/>
    <n v="1434868.2698200492"/>
    <n v="44897232.127558812"/>
    <x v="0"/>
  </r>
  <r>
    <s v="0861 Mönsterås"/>
    <x v="1"/>
    <n v="13498"/>
    <n v="342880.13904690603"/>
    <n v="118941837.34042338"/>
    <n v="143109.90200645689"/>
    <n v="33094955.158761766"/>
    <x v="0"/>
  </r>
  <r>
    <s v="0862 Emmaboda"/>
    <x v="1"/>
    <n v="9368"/>
    <n v="399783.65148447768"/>
    <n v="81771441.671106562"/>
    <n v="626303.40291865706"/>
    <n v="29274807.593959592"/>
    <x v="0"/>
  </r>
  <r>
    <s v="0880 Kalmar"/>
    <x v="1"/>
    <n v="67451"/>
    <n v="997878.47558792832"/>
    <n v="540756145.70217371"/>
    <n v="5279624.6091116145"/>
    <n v="111556438.86130069"/>
    <x v="0"/>
  </r>
  <r>
    <s v="0881 Nybro"/>
    <x v="1"/>
    <n v="20406"/>
    <n v="317954.455180021"/>
    <n v="172400863.44499508"/>
    <n v="3189636.4140487537"/>
    <n v="45868703.528346375"/>
    <x v="0"/>
  </r>
  <r>
    <s v="0882 Oskarshamn"/>
    <x v="1"/>
    <n v="26928"/>
    <n v="495960.31460011692"/>
    <n v="234334378.88690412"/>
    <n v="549945.69819473627"/>
    <n v="52107511.203205965"/>
    <x v="0"/>
  </r>
  <r>
    <s v="0883 Västervik"/>
    <x v="1"/>
    <n v="36551"/>
    <n v="358321.90417419584"/>
    <n v="298322013.85684806"/>
    <n v="5341513.258322563"/>
    <n v="69521188.167276442"/>
    <x v="0"/>
  </r>
  <r>
    <s v="0884 Vimmerby"/>
    <x v="1"/>
    <n v="15728"/>
    <n v="134355.51547759972"/>
    <n v="128879038.76029059"/>
    <n v="1493717.2014862555"/>
    <n v="31199603.707923152"/>
    <x v="0"/>
  </r>
  <r>
    <s v="0885 Borgholm"/>
    <x v="1"/>
    <n v="10857"/>
    <n v="129127.20130064334"/>
    <n v="98225554.329497188"/>
    <n v="1314373.8663464731"/>
    <n v="40824750.377388999"/>
    <x v="0"/>
  </r>
  <r>
    <s v="0980 Gotland"/>
    <x v="1"/>
    <n v="58595"/>
    <n v="777073.39313786395"/>
    <n v="726511461.03083515"/>
    <n v="13127932.132232072"/>
    <n v="105309630.738975"/>
    <x v="0"/>
  </r>
  <r>
    <s v="1060 Olofström"/>
    <x v="1"/>
    <n v="13482"/>
    <n v="294001.48092745343"/>
    <n v="119281069.8184166"/>
    <n v="1097216.4449500993"/>
    <n v="34109831.198906347"/>
    <x v="0"/>
  </r>
  <r>
    <s v="1080 Karlskrona"/>
    <x v="1"/>
    <n v="66666"/>
    <n v="1059888.7135006667"/>
    <n v="559770551.65414965"/>
    <n v="5375679.6835254645"/>
    <n v="154815177.01072851"/>
    <x v="0"/>
  </r>
  <r>
    <s v="1081 Ronneby"/>
    <x v="1"/>
    <n v="29568"/>
    <n v="690502.23746360978"/>
    <n v="249442261.43907943"/>
    <n v="4056685.4465109832"/>
    <n v="74952505.457957789"/>
    <x v="0"/>
  </r>
  <r>
    <s v="1082 Karlshamn"/>
    <x v="1"/>
    <n v="32200"/>
    <n v="623750.04018107371"/>
    <n v="270008868.75810248"/>
    <n v="2048891.2138579481"/>
    <n v="74961527.385006085"/>
    <x v="0"/>
  </r>
  <r>
    <s v="1083 Sölvesborg"/>
    <x v="1"/>
    <n v="17455"/>
    <n v="330478.09146435838"/>
    <n v="139464915.90420577"/>
    <n v="1294798.0853583342"/>
    <n v="47063818.563819893"/>
    <x v="0"/>
  </r>
  <r>
    <s v="1214 Svalöv"/>
    <x v="1"/>
    <n v="14025"/>
    <n v="50337.722540928764"/>
    <n v="124286755.08239605"/>
    <n v="1744189.9271730024"/>
    <n v="19331761.477289148"/>
    <x v="0"/>
  </r>
  <r>
    <s v="1230 Staffanstorp"/>
    <x v="1"/>
    <n v="24167"/>
    <n v="264820.19249792956"/>
    <n v="177374449.29170209"/>
    <n v="1722060.7834472803"/>
    <n v="19683691.962387152"/>
    <x v="0"/>
  </r>
  <r>
    <s v="1231 Burlöv"/>
    <x v="1"/>
    <n v="18073"/>
    <n v="180194.45605231018"/>
    <n v="129160881.37103909"/>
    <n v="707524.6557141653"/>
    <n v="16744876.754237251"/>
    <x v="0"/>
  </r>
  <r>
    <s v="1233 Vellinge"/>
    <x v="1"/>
    <n v="35790"/>
    <n v="360875.26691177912"/>
    <n v="240632916.81701329"/>
    <n v="2511657.8128694817"/>
    <n v="43066943.441653199"/>
    <x v="0"/>
  </r>
  <r>
    <s v="1256 Östra Göinge"/>
    <x v="1"/>
    <n v="14715"/>
    <n v="185179.59282568723"/>
    <n v="124395820.1479014"/>
    <n v="1899701.8767620074"/>
    <n v="32908827.230807848"/>
    <x v="0"/>
  </r>
  <r>
    <s v="1257 Örkelljunga"/>
    <x v="1"/>
    <n v="10047"/>
    <n v="39637.916783436653"/>
    <n v="79016728.043359488"/>
    <n v="710078.01845174865"/>
    <n v="39299577.545455463"/>
    <x v="0"/>
  </r>
  <r>
    <s v="1260 Bjuv"/>
    <x v="1"/>
    <n v="15429"/>
    <n v="95203.953501321783"/>
    <n v="123802102.51706238"/>
    <n v="141407.6601814013"/>
    <n v="29232150.211478159"/>
    <x v="0"/>
  </r>
  <r>
    <s v="1261 Kävlinge"/>
    <x v="1"/>
    <n v="30959"/>
    <n v="213996.11514984205"/>
    <n v="216505827.54348293"/>
    <n v="2275167.7878885483"/>
    <n v="43684715.62088497"/>
    <x v="0"/>
  </r>
  <r>
    <s v="1262 Lomma"/>
    <x v="1"/>
    <n v="24264"/>
    <n v="70764.624441595501"/>
    <n v="171834381.68335697"/>
    <n v="1102566.3478288455"/>
    <n v="23934047.537041176"/>
    <x v="0"/>
  </r>
  <r>
    <s v="1263 Svedala"/>
    <x v="1"/>
    <n v="21074"/>
    <n v="164023.15871428238"/>
    <n v="154616084.03421816"/>
    <n v="1685827.3503139548"/>
    <n v="21702951.596363682"/>
    <x v="0"/>
  </r>
  <r>
    <s v="1264 Skurup"/>
    <x v="1"/>
    <n v="15642"/>
    <n v="34044.83650111124"/>
    <n v="118876057.85275517"/>
    <n v="1392190.6354918703"/>
    <n v="17117142.893496592"/>
    <x v="0"/>
  </r>
  <r>
    <s v="1265 Sjöbo"/>
    <x v="1"/>
    <n v="19071"/>
    <n v="113199.08136619486"/>
    <n v="146288717.02604637"/>
    <n v="2520290.6106965491"/>
    <n v="35841684.950656101"/>
    <x v="0"/>
  </r>
  <r>
    <s v="1266 Hörby"/>
    <x v="1"/>
    <n v="15552"/>
    <n v="137638.41042592115"/>
    <n v="119752833.98136057"/>
    <n v="1079099.7283834366"/>
    <n v="18766097.08056622"/>
    <x v="0"/>
  </r>
  <r>
    <s v="1267 Höör"/>
    <x v="1"/>
    <n v="16478"/>
    <n v="298135.49678830273"/>
    <n v="133217809.99495365"/>
    <n v="1510374.8536314422"/>
    <n v="47250769.159893714"/>
    <x v="0"/>
  </r>
  <r>
    <s v="1270 Tomelilla"/>
    <x v="1"/>
    <n v="13416"/>
    <n v="131072.62052927827"/>
    <n v="105534737.5488822"/>
    <n v="1658713.0698148555"/>
    <n v="19900572.579570711"/>
    <x v="0"/>
  </r>
  <r>
    <s v="1272 Bromölla"/>
    <x v="1"/>
    <n v="12699"/>
    <n v="225547.04181986194"/>
    <n v="99940806.145644262"/>
    <n v="651837.03029449051"/>
    <n v="26304866.068142261"/>
    <x v="0"/>
  </r>
  <r>
    <s v="1273 Osby"/>
    <x v="1"/>
    <n v="13182"/>
    <n v="285976.62660933443"/>
    <n v="114598445.73509233"/>
    <n v="1466359.7435835768"/>
    <n v="36328964.174006879"/>
    <x v="0"/>
  </r>
  <r>
    <s v="1275 Perstorp"/>
    <x v="1"/>
    <n v="7335"/>
    <n v="106998.05757492103"/>
    <n v="61511724.235400632"/>
    <n v="612928.64572179189"/>
    <n v="16961801.932610635"/>
    <x v="0"/>
  </r>
  <r>
    <s v="1276 Klippan"/>
    <x v="1"/>
    <n v="17462"/>
    <n v="232356.0091200842"/>
    <n v="147933082.62905005"/>
    <n v="2100688.0008203532"/>
    <n v="26765224.864588633"/>
    <x v="0"/>
  </r>
  <r>
    <s v="1277 Åstorp"/>
    <x v="1"/>
    <n v="15828"/>
    <n v="44015.110047865237"/>
    <n v="126198007.88582809"/>
    <n v="1601323.202570125"/>
    <n v="21431236.721204616"/>
    <x v="0"/>
  </r>
  <r>
    <s v="1278 Båstad"/>
    <x v="1"/>
    <n v="14796"/>
    <n v="93866.477781635258"/>
    <n v="113920345.54521127"/>
    <n v="957875.79269912269"/>
    <n v="47308436.807779588"/>
    <x v="0"/>
  </r>
  <r>
    <s v="1280 Malmö"/>
    <x v="1"/>
    <n v="333633"/>
    <n v="2443324.9624636793"/>
    <n v="2594031483.3805528"/>
    <n v="9865707.2632148769"/>
    <n v="168670650.95700186"/>
    <x v="1"/>
  </r>
  <r>
    <s v="1281 Lund"/>
    <x v="1"/>
    <n v="121274"/>
    <n v="661928.89254303416"/>
    <n v="909376248.15185034"/>
    <n v="4932853.6316074384"/>
    <n v="105841646.70330413"/>
    <x v="1"/>
  </r>
  <r>
    <s v="1282 Landskrona"/>
    <x v="1"/>
    <n v="45286"/>
    <n v="509821.42660414078"/>
    <n v="354474716.06086844"/>
    <n v="2493662.6850046082"/>
    <n v="49569678.066803426"/>
    <x v="0"/>
  </r>
  <r>
    <s v="1283 Helsingborg"/>
    <x v="1"/>
    <n v="143304"/>
    <n v="1485570.7584663469"/>
    <n v="1093942547.5657103"/>
    <n v="14067691.208364533"/>
    <n v="134525525.09322768"/>
    <x v="1"/>
  </r>
  <r>
    <s v="1284 Höganäs"/>
    <x v="1"/>
    <n v="26193"/>
    <n v="113442.25876977423"/>
    <n v="228775586.61848339"/>
    <n v="1673668.4801349863"/>
    <n v="42209415.656401195"/>
    <x v="0"/>
  </r>
  <r>
    <s v="1285 Eslöv"/>
    <x v="1"/>
    <n v="33236"/>
    <n v="434436.43149453733"/>
    <n v="260186811.83883011"/>
    <n v="2184827.382458814"/>
    <n v="39696230.326221824"/>
    <x v="0"/>
  </r>
  <r>
    <s v="1286 Ystad"/>
    <x v="1"/>
    <n v="29848"/>
    <n v="606362.8558251491"/>
    <n v="244167621.96674114"/>
    <n v="2306902.4390556552"/>
    <n v="31755469.457987197"/>
    <x v="0"/>
  </r>
  <r>
    <s v="1287 Trelleborg"/>
    <x v="1"/>
    <n v="44595"/>
    <n v="154539.23997468708"/>
    <n v="337197326.30265981"/>
    <n v="1551107.068730986"/>
    <n v="45444152.749138378"/>
    <x v="0"/>
  </r>
  <r>
    <s v="1290 Kristianstad"/>
    <x v="1"/>
    <n v="84151"/>
    <n v="835800.73610228091"/>
    <n v="714084366.17571867"/>
    <n v="5385163.6022650599"/>
    <n v="141110111.68749484"/>
    <x v="0"/>
  </r>
  <r>
    <s v="1291 Simrishamn"/>
    <x v="1"/>
    <n v="19376"/>
    <n v="218373.30841427066"/>
    <n v="157308787.42405248"/>
    <n v="2425694.6007041759"/>
    <n v="35271831.802089319"/>
    <x v="0"/>
  </r>
  <r>
    <s v="1292 Ängelholm"/>
    <x v="1"/>
    <n v="41786"/>
    <n v="381545.34621602524"/>
    <n v="328743020.68981963"/>
    <n v="4814547.8247660771"/>
    <n v="74296621.137607068"/>
    <x v="0"/>
  </r>
  <r>
    <s v="1293 Hässleholm"/>
    <x v="1"/>
    <n v="52003"/>
    <n v="147851.86137625453"/>
    <n v="422358296.21355736"/>
    <n v="3901173.4969219789"/>
    <n v="109854223.76903485"/>
    <x v="0"/>
  </r>
  <r>
    <s v="1315 Hylte"/>
    <x v="1"/>
    <n v="10990"/>
    <n v="172777.54524313952"/>
    <n v="104809704.12011033"/>
    <n v="1870398.9996306936"/>
    <n v="27757971.13230776"/>
    <x v="0"/>
  </r>
  <r>
    <s v="1380 Halmstad"/>
    <x v="1"/>
    <n v="99752"/>
    <n v="1442528.3580327991"/>
    <n v="775362153.74887609"/>
    <n v="2535367.6097184699"/>
    <n v="162540570.30176938"/>
    <x v="0"/>
  </r>
  <r>
    <s v="1381 Laholm"/>
    <x v="1"/>
    <n v="25147"/>
    <n v="401485.89330953325"/>
    <n v="196417914.94340584"/>
    <n v="3180517.2614145279"/>
    <n v="58254424.808607809"/>
    <x v="0"/>
  </r>
  <r>
    <s v="1382 Falkenberg"/>
    <x v="1"/>
    <n v="44195"/>
    <n v="852701.56565104693"/>
    <n v="342217480.62215221"/>
    <n v="4182772.9302668846"/>
    <n v="93144533.215842724"/>
    <x v="0"/>
  </r>
  <r>
    <s v="1383 Varberg"/>
    <x v="1"/>
    <n v="62755"/>
    <n v="667400.38412356994"/>
    <n v="460904711.22102803"/>
    <n v="5732299.3458746048"/>
    <n v="125368775.29226665"/>
    <x v="0"/>
  </r>
  <r>
    <s v="1384 Kungsbacka"/>
    <x v="1"/>
    <n v="81986"/>
    <n v="1433773.971503942"/>
    <n v="650047366.19284809"/>
    <n v="4932610.4542038599"/>
    <n v="211640387.02116692"/>
    <x v="0"/>
  </r>
  <r>
    <s v="1401 Härryda"/>
    <x v="1"/>
    <n v="37412"/>
    <n v="308227.35903684638"/>
    <n v="299223594.08061862"/>
    <n v="3893270.2313056495"/>
    <n v="100606397.83266245"/>
    <x v="0"/>
  </r>
  <r>
    <s v="1402 Partille"/>
    <x v="1"/>
    <n v="37880"/>
    <n v="289624.28766302491"/>
    <n v="299988265.42617387"/>
    <n v="2029315.432869809"/>
    <n v="42059176.625178136"/>
    <x v="0"/>
  </r>
  <r>
    <s v="1407 Öckerö"/>
    <x v="1"/>
    <n v="12923"/>
    <n v="217279.0100981635"/>
    <n v="116169371.76221503"/>
    <n v="1394987.1756330328"/>
    <n v="15331693.7010545"/>
    <x v="0"/>
  </r>
  <r>
    <s v="1415 Stenungsund"/>
    <x v="1"/>
    <n v="26224"/>
    <n v="119400.1051574687"/>
    <n v="215633307.01944017"/>
    <n v="3002876.1680998006"/>
    <n v="75385075.210870519"/>
    <x v="0"/>
  </r>
  <r>
    <s v="1419 Tjörn"/>
    <x v="1"/>
    <n v="15790"/>
    <n v="198311.17261897295"/>
    <n v="135558514.09310684"/>
    <n v="2132422.6519874604"/>
    <n v="75729908.796114862"/>
    <x v="0"/>
  </r>
  <r>
    <s v="1421 Orust"/>
    <x v="1"/>
    <n v="15108"/>
    <n v="87665.453990361435"/>
    <n v="127203303.27222519"/>
    <n v="3037528.9481098605"/>
    <n v="48514736.701899976"/>
    <x v="0"/>
  </r>
  <r>
    <s v="1427 Sotenäs"/>
    <x v="1"/>
    <n v="9073"/>
    <n v="288043.63453975896"/>
    <n v="80090599.457565978"/>
    <n v="1465265.4452674696"/>
    <n v="21852114.303463195"/>
    <x v="0"/>
  </r>
  <r>
    <s v="1430 Munkedal"/>
    <x v="1"/>
    <n v="10423"/>
    <n v="221656.20336259212"/>
    <n v="94473083.814863995"/>
    <n v="1671479.8835027723"/>
    <n v="25599299.448916938"/>
    <x v="0"/>
  </r>
  <r>
    <s v="1435 Tanum"/>
    <x v="1"/>
    <n v="12763"/>
    <n v="103715.1626265996"/>
    <n v="110066591.64198728"/>
    <n v="1835989.3970242131"/>
    <n v="28969279.018608067"/>
    <x v="0"/>
  </r>
  <r>
    <s v="1438 Dals-Ed"/>
    <x v="1"/>
    <n v="4763"/>
    <n v="9605.5074413849561"/>
    <n v="53243935.691105761"/>
    <n v="522345.0628884781"/>
    <n v="9214137.6768622957"/>
    <x v="0"/>
  </r>
  <r>
    <s v="1439 Färgelanda"/>
    <x v="1"/>
    <n v="6592"/>
    <n v="84625.736445619346"/>
    <n v="58377897.035473332"/>
    <n v="1156551.7314234648"/>
    <n v="15690591.483365381"/>
    <x v="0"/>
  </r>
  <r>
    <s v="1440 Ale"/>
    <x v="1"/>
    <n v="30223"/>
    <n v="93136.94557089718"/>
    <n v="234290485.36555803"/>
    <n v="22129.143725722304"/>
    <n v="46663552.245748766"/>
    <x v="0"/>
  </r>
  <r>
    <s v="1441 Lerum"/>
    <x v="1"/>
    <n v="41510"/>
    <n v="379113.57218023151"/>
    <n v="327202127.07203895"/>
    <n v="3466007.5332167032"/>
    <n v="99986113.087881133"/>
    <x v="0"/>
  </r>
  <r>
    <s v="1442 Vårgårda"/>
    <x v="1"/>
    <n v="11490"/>
    <n v="127668.13687916714"/>
    <n v="96726244.047728613"/>
    <n v="1261969.1358751198"/>
    <n v="14438717.162721733"/>
    <x v="0"/>
  </r>
  <r>
    <s v="1443 Bollebygd"/>
    <x v="1"/>
    <n v="9262"/>
    <n v="181045.57696483799"/>
    <n v="68412855.771579444"/>
    <n v="1011131.6440830037"/>
    <n v="17856471.796156872"/>
    <x v="0"/>
  </r>
  <r>
    <s v="1444 Grästorp"/>
    <x v="1"/>
    <n v="5750"/>
    <n v="127668.13687916714"/>
    <n v="51055703.824996836"/>
    <n v="627154.52383118484"/>
    <n v="4904064.6395903118"/>
    <x v="0"/>
  </r>
  <r>
    <s v="1445 Essunga"/>
    <x v="1"/>
    <n v="5647"/>
    <n v="32707.360781424726"/>
    <n v="49093505.355514929"/>
    <n v="957875.79269912269"/>
    <n v="6362674.7245915066"/>
    <x v="0"/>
  </r>
  <r>
    <s v="1446 Karlsborg"/>
    <x v="1"/>
    <n v="6954"/>
    <n v="127060.19337021874"/>
    <n v="58899877.332256444"/>
    <n v="924803.66581232892"/>
    <n v="22162016.730985552"/>
    <x v="0"/>
  </r>
  <r>
    <s v="1447 Gullspång"/>
    <x v="1"/>
    <n v="5280"/>
    <n v="0"/>
    <n v="53536356.518909946"/>
    <n v="563077.27798802196"/>
    <n v="13973398.363069104"/>
    <x v="0"/>
  </r>
  <r>
    <s v="1452 Tranemo"/>
    <x v="1"/>
    <n v="11841"/>
    <n v="108578.71069818693"/>
    <n v="101545655.42056628"/>
    <n v="2143487.223850321"/>
    <n v="28648952.700449757"/>
    <x v="0"/>
  </r>
  <r>
    <s v="1460 Bengtsfors"/>
    <x v="1"/>
    <n v="9905"/>
    <n v="140921.30537424257"/>
    <n v="96471758.894882813"/>
    <n v="2297296.9316142704"/>
    <n v="27944551.527727634"/>
    <x v="0"/>
  </r>
  <r>
    <s v="1461 Mellerud"/>
    <x v="1"/>
    <n v="9377"/>
    <n v="207673.50265677855"/>
    <n v="90417979.021476269"/>
    <n v="1118980.8225704527"/>
    <n v="15002372.878118556"/>
    <x v="0"/>
  </r>
  <r>
    <s v="1462 Lilla Edet"/>
    <x v="1"/>
    <n v="13961"/>
    <n v="121102.34698252426"/>
    <n v="115269007.42546242"/>
    <n v="1604849.2749220256"/>
    <n v="24850228.784603443"/>
    <x v="0"/>
  </r>
  <r>
    <s v="1463 Mark"/>
    <x v="1"/>
    <n v="34484"/>
    <n v="337895.00227352907"/>
    <n v="272018243.64387882"/>
    <n v="3843905.2183790384"/>
    <n v="89749287.451518998"/>
    <x v="0"/>
  </r>
  <r>
    <s v="1465 Svenljunga"/>
    <x v="1"/>
    <n v="10659"/>
    <n v="374493.20151222363"/>
    <n v="97348048.66868104"/>
    <n v="1840245.0015868524"/>
    <n v="26424739.749708809"/>
    <x v="0"/>
  </r>
  <r>
    <s v="1466 Herrljunga"/>
    <x v="1"/>
    <n v="9485"/>
    <n v="98365.259747853546"/>
    <n v="76422146.735869452"/>
    <n v="1466481.3322853665"/>
    <n v="12846014.948814966"/>
    <x v="0"/>
  </r>
  <r>
    <s v="1470 Vara"/>
    <x v="1"/>
    <n v="15942"/>
    <n v="228343.58196102464"/>
    <n v="128340887.16616946"/>
    <n v="2015332.7321639955"/>
    <n v="21748793.390025914"/>
    <x v="0"/>
  </r>
  <r>
    <s v="1471 Götene"/>
    <x v="1"/>
    <n v="13242"/>
    <n v="85598.446059936832"/>
    <n v="113901012.9416267"/>
    <n v="2543757.2301419578"/>
    <n v="24911197.388320435"/>
    <x v="0"/>
  </r>
  <r>
    <s v="1472 Tibro"/>
    <x v="1"/>
    <n v="11110"/>
    <n v="8511.20912527781"/>
    <n v="96823879.775265738"/>
    <n v="1139772.4905764884"/>
    <n v="22810594.403523929"/>
    <x v="0"/>
  </r>
  <r>
    <s v="1473 Töreboda"/>
    <x v="1"/>
    <n v="9414"/>
    <n v="0"/>
    <n v="89711913.430183589"/>
    <n v="944987.39030941611"/>
    <n v="11577107.970305447"/>
    <x v="0"/>
  </r>
  <r>
    <s v="1480 Göteborg"/>
    <x v="1"/>
    <n v="564039"/>
    <n v="20213270.551622268"/>
    <n v="4661637630.217968"/>
    <n v="33964831.135333627"/>
    <n v="536167648.1918897"/>
    <x v="1"/>
  </r>
  <r>
    <s v="1481 Mölndal"/>
    <x v="1"/>
    <n v="66121"/>
    <n v="774276.85299670126"/>
    <n v="501774199.96489239"/>
    <n v="3234137.8789037778"/>
    <n v="131723631.24193522"/>
    <x v="0"/>
  </r>
  <r>
    <s v="1482 Kungälv"/>
    <x v="1"/>
    <n v="44110"/>
    <n v="369872.83084421564"/>
    <n v="368160740.33431512"/>
    <n v="4907806.3590387646"/>
    <n v="95871868.606810287"/>
    <x v="0"/>
  </r>
  <r>
    <s v="1484 Lysekil"/>
    <x v="1"/>
    <n v="14621"/>
    <n v="182626.23008810385"/>
    <n v="133838885.08369535"/>
    <n v="1334679.1795453504"/>
    <n v="30624910.528584268"/>
    <x v="0"/>
  </r>
  <r>
    <s v="1485 Uddevalla"/>
    <x v="1"/>
    <n v="55763"/>
    <n v="225182.27571449292"/>
    <n v="484173505.848625"/>
    <n v="4954374.8318242133"/>
    <n v="98512572.96382314"/>
    <x v="0"/>
  </r>
  <r>
    <s v="1486 Strömstad"/>
    <x v="1"/>
    <n v="13218"/>
    <n v="54958.09320893672"/>
    <n v="116249012.36188726"/>
    <n v="2120506.9592120713"/>
    <n v="21929755.647743594"/>
    <x v="0"/>
  </r>
  <r>
    <s v="1487 Vänersborg"/>
    <x v="1"/>
    <n v="39151"/>
    <n v="300445.68212230667"/>
    <n v="337328398.9231891"/>
    <n v="3641460.0298992158"/>
    <n v="45235192.353073262"/>
    <x v="0"/>
  </r>
  <r>
    <s v="1488 Trollhättan"/>
    <x v="1"/>
    <n v="58238"/>
    <n v="512617.96674530354"/>
    <n v="491351859.62488437"/>
    <n v="4099241.492137373"/>
    <n v="77651540.412455752"/>
    <x v="0"/>
  </r>
  <r>
    <s v="1489 Alingsås"/>
    <x v="1"/>
    <n v="40390"/>
    <n v="486354.80715873197"/>
    <n v="336024968.04000372"/>
    <n v="2779882.489017522"/>
    <n v="75053034.114890724"/>
    <x v="0"/>
  </r>
  <r>
    <s v="1490 Borås"/>
    <x v="1"/>
    <n v="111026"/>
    <n v="2400282.5620301319"/>
    <n v="907135003.61176109"/>
    <n v="10618098.149889437"/>
    <n v="192836842.13640046"/>
    <x v="1"/>
  </r>
  <r>
    <s v="1491 Ulricehamn"/>
    <x v="1"/>
    <n v="24296"/>
    <n v="405255.1430650134"/>
    <n v="183050088.30254269"/>
    <n v="2856240.1937414431"/>
    <n v="43154410.854863144"/>
    <x v="0"/>
  </r>
  <r>
    <s v="1492 Åmål"/>
    <x v="1"/>
    <n v="12711"/>
    <n v="178370.62552546497"/>
    <n v="121582743.94329529"/>
    <n v="1406416.5136012633"/>
    <n v="24211612.251883581"/>
    <x v="0"/>
  </r>
  <r>
    <s v="1493 Mariestad"/>
    <x v="1"/>
    <n v="24290"/>
    <n v="446108.94686634687"/>
    <n v="210080958.95221427"/>
    <n v="796649.17412600294"/>
    <n v="35415542.292430125"/>
    <x v="0"/>
  </r>
  <r>
    <s v="1494 Lidköping"/>
    <x v="1"/>
    <n v="39506"/>
    <n v="287435.69103081065"/>
    <n v="346978164.65202552"/>
    <n v="2634583.9903788511"/>
    <n v="47266270.985705756"/>
    <x v="0"/>
  </r>
  <r>
    <s v="1495 Skara"/>
    <x v="1"/>
    <n v="18843"/>
    <n v="220318.72764290558"/>
    <n v="177870044.84019682"/>
    <n v="1529221.1024088431"/>
    <n v="26072193.650840361"/>
    <x v="0"/>
  </r>
  <r>
    <s v="1496 Skövde"/>
    <x v="1"/>
    <n v="54975"/>
    <n v="349081.16283817979"/>
    <n v="435260681.30396962"/>
    <n v="4410508.5687189605"/>
    <n v="85696369.451003253"/>
    <x v="0"/>
  </r>
  <r>
    <s v="1497 Hjo"/>
    <x v="1"/>
    <n v="9093"/>
    <n v="90461.994131524145"/>
    <n v="74732428.547098219"/>
    <n v="885287.33773068187"/>
    <n v="11639440.831987944"/>
    <x v="0"/>
  </r>
  <r>
    <s v="1498 Tidaholm"/>
    <x v="1"/>
    <n v="12827"/>
    <n v="185422.77022926655"/>
    <n v="110245083.85621451"/>
    <n v="957146.26048838452"/>
    <n v="16726894.600249657"/>
    <x v="0"/>
  </r>
  <r>
    <s v="1499 Falköping"/>
    <x v="1"/>
    <n v="33077"/>
    <n v="568670.35827034735"/>
    <n v="280008931.53679502"/>
    <n v="3662130.1092034625"/>
    <n v="41218081.635621242"/>
    <x v="0"/>
  </r>
  <r>
    <s v="1715 Kil"/>
    <x v="1"/>
    <n v="11910"/>
    <n v="93136.94557089718"/>
    <n v="100254626.58496344"/>
    <n v="1726681.1541152881"/>
    <n v="25033497.940840695"/>
    <x v="0"/>
  </r>
  <r>
    <s v="1730 Eda"/>
    <x v="1"/>
    <n v="8618"/>
    <n v="41340.158608492216"/>
    <n v="73966784.491928592"/>
    <n v="1670507.1738884544"/>
    <n v="22231153.743576422"/>
    <x v="0"/>
  </r>
  <r>
    <s v="1737 Torsby"/>
    <x v="1"/>
    <n v="11890"/>
    <n v="51553.609558825592"/>
    <n v="125912639.20272771"/>
    <n v="2609779.8952137558"/>
    <n v="30234950.169179298"/>
    <x v="0"/>
  </r>
  <r>
    <s v="1760 Storfors"/>
    <x v="1"/>
    <n v="4123"/>
    <n v="2188.5966322142935"/>
    <n v="39848143.648831017"/>
    <n v="983774.18618032522"/>
    <n v="7499248.0273017511"/>
    <x v="0"/>
  </r>
  <r>
    <s v="1761 Hammarö"/>
    <x v="1"/>
    <n v="16174"/>
    <n v="76600.882127500285"/>
    <n v="128178931.01538561"/>
    <n v="453647.44637730723"/>
    <n v="30693667.057169691"/>
    <x v="0"/>
  </r>
  <r>
    <s v="1762 Munkfors"/>
    <x v="1"/>
    <n v="3763"/>
    <n v="48149.125908714464"/>
    <n v="39136120.211150631"/>
    <n v="562469.33447907341"/>
    <n v="16251792.905537821"/>
    <x v="0"/>
  </r>
  <r>
    <s v="1763 Forshaga"/>
    <x v="1"/>
    <n v="11509"/>
    <n v="167184.4649608141"/>
    <n v="102732604.32743716"/>
    <n v="1532990.3521643232"/>
    <n v="24524657.957180735"/>
    <x v="0"/>
  </r>
  <r>
    <s v="1764 Grums"/>
    <x v="1"/>
    <n v="9011"/>
    <n v="164023.15871428238"/>
    <n v="81951514.538457081"/>
    <n v="1244946.7176245642"/>
    <n v="18236210.504172023"/>
    <x v="0"/>
  </r>
  <r>
    <s v="1765 Årjäng"/>
    <x v="1"/>
    <n v="9948"/>
    <n v="129735.14480959176"/>
    <n v="85832747.488285556"/>
    <n v="2039407.2951183529"/>
    <n v="19825251.844945211"/>
    <x v="0"/>
  </r>
  <r>
    <s v="1766 Sunne"/>
    <x v="1"/>
    <n v="13331"/>
    <n v="23223.44204182945"/>
    <n v="127508855.67982265"/>
    <n v="2983178.7984098722"/>
    <n v="22881640.691709753"/>
    <x v="0"/>
  </r>
  <r>
    <s v="1780 Karlstad"/>
    <x v="1"/>
    <n v="91120"/>
    <n v="1059888.7135006667"/>
    <n v="759540910.28330064"/>
    <n v="7745443.481406386"/>
    <n v="117346557.30320071"/>
    <x v="0"/>
  </r>
  <r>
    <s v="1781 Kristinehamn"/>
    <x v="1"/>
    <n v="24650"/>
    <n v="209010.97837646509"/>
    <n v="213012340.96366173"/>
    <n v="3655685.908008609"/>
    <n v="38651868.489546299"/>
    <x v="0"/>
  </r>
  <r>
    <s v="1782 Filipstad"/>
    <x v="1"/>
    <n v="10783"/>
    <n v="173385.48875208793"/>
    <n v="115366886.33040312"/>
    <n v="1951377.0750226225"/>
    <n v="29533390.629254676"/>
    <x v="0"/>
  </r>
  <r>
    <s v="1783 Hagfors"/>
    <x v="1"/>
    <n v="11782"/>
    <n v="0"/>
    <n v="110319374.55300802"/>
    <n v="1879882.9183702888"/>
    <n v="37846561.603669621"/>
    <x v="0"/>
  </r>
  <r>
    <s v="1784 Arvika"/>
    <x v="1"/>
    <n v="26060"/>
    <n v="200986.12405834597"/>
    <n v="219404988.5489561"/>
    <n v="4500727.3854469061"/>
    <n v="49947807.756881438"/>
    <x v="0"/>
  </r>
  <r>
    <s v="1785 Säffle"/>
    <x v="1"/>
    <n v="15727"/>
    <n v="302147.92394736223"/>
    <n v="159731685.4846155"/>
    <n v="2645526.9735399224"/>
    <n v="24412249.988802329"/>
    <x v="0"/>
  </r>
  <r>
    <s v="1814 Lekeberg"/>
    <x v="1"/>
    <n v="7868"/>
    <n v="0"/>
    <n v="66171732.820192009"/>
    <n v="1669899.2303795062"/>
    <n v="14806900.811436046"/>
    <x v="0"/>
  </r>
  <r>
    <s v="1860 Laxå"/>
    <x v="1"/>
    <n v="5643"/>
    <n v="114414.9683840917"/>
    <n v="54251298.085433282"/>
    <n v="6201.023791273833"/>
    <n v="17590333.925293993"/>
    <x v="0"/>
  </r>
  <r>
    <s v="1861 Hallsberg"/>
    <x v="1"/>
    <n v="15932"/>
    <n v="310294.36696727102"/>
    <n v="131905867.90264298"/>
    <n v="1421736.6900267631"/>
    <n v="33801063.367832698"/>
    <x v="0"/>
  </r>
  <r>
    <s v="1862 Degerfors"/>
    <x v="1"/>
    <n v="9668"/>
    <n v="248284.12905453268"/>
    <n v="83697649.884858713"/>
    <n v="964076.81649039639"/>
    <n v="21346688.392500844"/>
    <x v="0"/>
  </r>
  <r>
    <s v="1863 Hällefors"/>
    <x v="1"/>
    <n v="7109"/>
    <n v="100310.67897648847"/>
    <n v="66311924.593355522"/>
    <n v="679680.84300432785"/>
    <n v="16263262.270242833"/>
    <x v="0"/>
  </r>
  <r>
    <s v="1864 Ljusnarsberg"/>
    <x v="1"/>
    <n v="4942"/>
    <n v="106390.11406597262"/>
    <n v="45647924.7241989"/>
    <n v="136179.34600444496"/>
    <n v="20252124.621127605"/>
    <x v="0"/>
  </r>
  <r>
    <s v="1880 Örebro"/>
    <x v="1"/>
    <n v="150291"/>
    <n v="1248715.9673800443"/>
    <n v="1226030433.7549324"/>
    <n v="16711880.706184767"/>
    <n v="167280996.04998884"/>
    <x v="1"/>
  </r>
  <r>
    <s v="1881 Kumla"/>
    <x v="1"/>
    <n v="21506"/>
    <n v="178005.85942009589"/>
    <n v="182361896.25041306"/>
    <n v="1797810.5446622528"/>
    <n v="32170907.147302903"/>
    <x v="0"/>
  </r>
  <r>
    <s v="1882 Askersund"/>
    <x v="1"/>
    <n v="11175"/>
    <n v="248405.71775632235"/>
    <n v="98358937.135360479"/>
    <n v="1987124.1533487891"/>
    <n v="36068351.89068269"/>
    <x v="0"/>
  </r>
  <r>
    <s v="1883 Karlskoga"/>
    <x v="1"/>
    <n v="30413"/>
    <n v="391758.79716635862"/>
    <n v="257029882.78556275"/>
    <n v="121223.93568431394"/>
    <n v="53832152.897771232"/>
    <x v="0"/>
  </r>
  <r>
    <s v="1884 Nora"/>
    <x v="1"/>
    <n v="10747"/>
    <n v="0"/>
    <n v="87982678.913330719"/>
    <n v="134841.87028475845"/>
    <n v="24775778.707071513"/>
    <x v="0"/>
  </r>
  <r>
    <s v="1885 Lindesberg"/>
    <x v="1"/>
    <n v="23613"/>
    <n v="398202.99836121179"/>
    <n v="213610071.02165982"/>
    <n v="3819222.7119157324"/>
    <n v="59708129.734944068"/>
    <x v="0"/>
  </r>
  <r>
    <s v="1904 Skinnskatteberg"/>
    <x v="1"/>
    <n v="4431"/>
    <n v="0"/>
    <n v="40650385.90323934"/>
    <n v="524412.07081890269"/>
    <n v="9720465.0949727129"/>
    <x v="0"/>
  </r>
  <r>
    <s v="1907 Surahammar"/>
    <x v="1"/>
    <n v="10037"/>
    <n v="358929.84768314421"/>
    <n v="79420767.299406603"/>
    <n v="2091933.6142914961"/>
    <n v="21982285.04766389"/>
    <x v="0"/>
  </r>
  <r>
    <s v="1960 Kungsör"/>
    <x v="1"/>
    <n v="8603"/>
    <n v="81950.785006246326"/>
    <n v="75115189.780332148"/>
    <n v="808564.866901392"/>
    <n v="13160157.544938657"/>
    <x v="0"/>
  </r>
  <r>
    <s v="1961 Hallstahammar"/>
    <x v="1"/>
    <n v="15998"/>
    <n v="487692.28287841845"/>
    <n v="143619358.66695565"/>
    <n v="532923.27994418051"/>
    <n v="32215460.094243951"/>
    <x v="0"/>
  </r>
  <r>
    <s v="1962 Norberg"/>
    <x v="1"/>
    <n v="5796"/>
    <n v="201715.65626908408"/>
    <n v="52541882.52697213"/>
    <n v="543136.73089451389"/>
    <n v="20381918.30910667"/>
    <x v="0"/>
  </r>
  <r>
    <s v="1980 Västerås"/>
    <x v="1"/>
    <n v="150134"/>
    <n v="4084650.8479226106"/>
    <n v="1131308822.6336105"/>
    <n v="7656075.7855909681"/>
    <n v="175463338.14570719"/>
    <x v="1"/>
  </r>
  <r>
    <s v="1981 Sala"/>
    <x v="1"/>
    <n v="22631"/>
    <n v="423493.4483334659"/>
    <n v="193330413.03886038"/>
    <n v="2354078.8553500525"/>
    <n v="44227067.659760073"/>
    <x v="0"/>
  </r>
  <r>
    <s v="1982 Fagersta"/>
    <x v="1"/>
    <n v="13415"/>
    <n v="78181.535250766159"/>
    <n v="120490391.04641679"/>
    <n v="297405.96457756462"/>
    <n v="24340891.772287708"/>
    <x v="0"/>
  </r>
  <r>
    <s v="1983 Köping"/>
    <x v="1"/>
    <n v="26116"/>
    <n v="158673.25583553631"/>
    <n v="229382192.65171212"/>
    <n v="1987488.9194541583"/>
    <n v="33772538.738094479"/>
    <x v="0"/>
  </r>
  <r>
    <s v="1984 Arboga"/>
    <x v="1"/>
    <n v="13934"/>
    <n v="183355.76229884193"/>
    <n v="123384202.14901124"/>
    <n v="167913.99717155221"/>
    <n v="20663546.335110601"/>
    <x v="0"/>
  </r>
  <r>
    <s v="2021 Vansbro"/>
    <x v="1"/>
    <n v="6837"/>
    <n v="99094.791958591639"/>
    <n v="61953820.755107909"/>
    <n v="1568859.0191922795"/>
    <n v="38654242.556423038"/>
    <x v="0"/>
  </r>
  <r>
    <s v="2023 Malung-Sälen"/>
    <x v="1"/>
    <n v="10114"/>
    <n v="0"/>
    <n v="106634872.12267525"/>
    <n v="535598.23138355359"/>
    <n v="56109599.984582566"/>
    <x v="0"/>
  </r>
  <r>
    <s v="2026 Gagnef"/>
    <x v="1"/>
    <n v="10241"/>
    <n v="486.354807158732"/>
    <n v="82785977.798839658"/>
    <n v="395892.81302720786"/>
    <n v="41964436.107819557"/>
    <x v="0"/>
  </r>
  <r>
    <s v="2029 Leksand"/>
    <x v="1"/>
    <n v="15640"/>
    <n v="94109.655185214637"/>
    <n v="127548250.41920252"/>
    <n v="872520.52404276514"/>
    <n v="78457021.381133288"/>
    <x v="0"/>
  </r>
  <r>
    <s v="2031 Rättvik"/>
    <x v="1"/>
    <n v="10837"/>
    <n v="111618.428242929"/>
    <n v="102195425.44293034"/>
    <n v="2611603.7257406008"/>
    <n v="73556202.852832764"/>
    <x v="0"/>
  </r>
  <r>
    <s v="2034 Orsa"/>
    <x v="1"/>
    <n v="6887"/>
    <n v="84747.32514740905"/>
    <n v="60484664.471383177"/>
    <n v="465198.37304732716"/>
    <n v="45061165.155194461"/>
    <x v="0"/>
  </r>
  <r>
    <s v="2039 Älvdalen"/>
    <x v="1"/>
    <n v="7068"/>
    <n v="77208.825636448702"/>
    <n v="68760721.047399729"/>
    <n v="5228.3141769563681"/>
    <n v="38464734.833609842"/>
    <x v="0"/>
  </r>
  <r>
    <s v="2061 Smedjebacken"/>
    <x v="1"/>
    <n v="10894"/>
    <n v="251445.43530106446"/>
    <n v="86902606.475332975"/>
    <n v="1991866.1127185868"/>
    <n v="40253978.582754999"/>
    <x v="0"/>
  </r>
  <r>
    <s v="2062 Mora"/>
    <x v="1"/>
    <n v="20369"/>
    <n v="145541.67604225053"/>
    <n v="184563624.46242067"/>
    <n v="1868696.7578056378"/>
    <n v="82342655.368744254"/>
    <x v="0"/>
  </r>
  <r>
    <s v="2080 Falun"/>
    <x v="1"/>
    <n v="58340"/>
    <n v="631410.12839382386"/>
    <n v="464387741.17249531"/>
    <n v="5758927.2715665447"/>
    <n v="152693342.33287078"/>
    <x v="0"/>
  </r>
  <r>
    <s v="2081 Borlänge"/>
    <x v="1"/>
    <n v="51964"/>
    <n v="211442.75241225871"/>
    <n v="467567042.54689193"/>
    <n v="3988838.9509123401"/>
    <n v="99451048.517434835"/>
    <x v="0"/>
  </r>
  <r>
    <s v="2082 Säter"/>
    <x v="1"/>
    <n v="11160"/>
    <n v="0"/>
    <n v="93379515.030967593"/>
    <n v="2372195.5719167148"/>
    <n v="19956272.679536469"/>
    <x v="0"/>
  </r>
  <r>
    <s v="2083 Hedemora"/>
    <x v="1"/>
    <n v="15566"/>
    <n v="213752.93774626273"/>
    <n v="141789083.93891555"/>
    <n v="1428424.0686251957"/>
    <n v="30310983.882842045"/>
    <x v="0"/>
  </r>
  <r>
    <s v="2084 Avesta"/>
    <x v="1"/>
    <n v="23256"/>
    <n v="327316.7852178266"/>
    <n v="207582919.07394525"/>
    <n v="3943243.1877412088"/>
    <n v="55837482.018250689"/>
    <x v="0"/>
  </r>
  <r>
    <s v="2085 Ludvika"/>
    <x v="1"/>
    <n v="26992"/>
    <n v="252174.96751180253"/>
    <n v="252861092.55600172"/>
    <n v="734395.75880968536"/>
    <n v="78559366.763497666"/>
    <x v="0"/>
  </r>
  <r>
    <s v="2101 Ockelbo"/>
    <x v="1"/>
    <n v="5896"/>
    <n v="105295.81574986546"/>
    <n v="51134250.126352973"/>
    <n v="1148040.522298187"/>
    <n v="20635993.808661442"/>
    <x v="0"/>
  </r>
  <r>
    <s v="2104 Hofors"/>
    <x v="1"/>
    <n v="9660"/>
    <n v="0"/>
    <n v="98926026.840507552"/>
    <n v="1029613.1267550355"/>
    <n v="19633965.102322716"/>
    <x v="0"/>
  </r>
  <r>
    <s v="2121 Ovanåker"/>
    <x v="1"/>
    <n v="11609"/>
    <n v="110159.36382145279"/>
    <n v="100360530.34422223"/>
    <n v="1319845.357927009"/>
    <n v="30297420.142215107"/>
    <x v="0"/>
  </r>
  <r>
    <s v="2132 Nordanstig"/>
    <x v="1"/>
    <n v="9481"/>
    <n v="136908.87821518307"/>
    <n v="82153594.960831523"/>
    <n v="1541866.32739497"/>
    <n v="29338628.113825586"/>
    <x v="0"/>
  </r>
  <r>
    <s v="2161 Ljusdal"/>
    <x v="1"/>
    <n v="19028"/>
    <n v="431275.12524800561"/>
    <n v="182071056.07573217"/>
    <n v="2205619.0504648495"/>
    <n v="48781906.335696563"/>
    <x v="0"/>
  </r>
  <r>
    <s v="2180 Gävle"/>
    <x v="1"/>
    <n v="100603"/>
    <n v="617062.66158264119"/>
    <n v="804902372.02608299"/>
    <n v="6656981.422985144"/>
    <n v="198256367.85069647"/>
    <x v="1"/>
  </r>
  <r>
    <s v="2181 Sandviken"/>
    <x v="1"/>
    <n v="39259"/>
    <n v="672020.75479157805"/>
    <n v="328643561.13175565"/>
    <n v="3360711.7174668382"/>
    <n v="81899940.763005525"/>
    <x v="0"/>
  </r>
  <r>
    <s v="2182 Söderhamn"/>
    <x v="1"/>
    <n v="25782"/>
    <n v="318319.22128539009"/>
    <n v="242664664.02391887"/>
    <n v="2747661.4830432567"/>
    <n v="76017891.933345065"/>
    <x v="0"/>
  </r>
  <r>
    <s v="2183 Bollnäs"/>
    <x v="1"/>
    <n v="26918"/>
    <n v="281113.07853774709"/>
    <n v="239161328.75925276"/>
    <n v="2502903.4263406242"/>
    <n v="64476947.082477108"/>
    <x v="0"/>
  </r>
  <r>
    <s v="2184 Hudiksvall"/>
    <x v="1"/>
    <n v="37401"/>
    <n v="373277.31449432683"/>
    <n v="330282941.59798598"/>
    <n v="5774247.4479920454"/>
    <n v="81576406.039179564"/>
    <x v="0"/>
  </r>
  <r>
    <s v="2260 Ånge"/>
    <x v="1"/>
    <n v="9480"/>
    <n v="250837.49179211602"/>
    <n v="94026002.158383325"/>
    <n v="1396203.0626509299"/>
    <n v="38917034.910264976"/>
    <x v="0"/>
  </r>
  <r>
    <s v="2262 Timrå"/>
    <x v="1"/>
    <n v="18030"/>
    <n v="176911.56110398876"/>
    <n v="151091957.10154599"/>
    <n v="1277654.0784059889"/>
    <n v="49095651.308895648"/>
    <x v="0"/>
  </r>
  <r>
    <s v="2280 Härnösand"/>
    <x v="1"/>
    <n v="25190"/>
    <n v="596878.93708555377"/>
    <n v="238913287.80760181"/>
    <n v="2080017.9215161069"/>
    <n v="35545493.658465505"/>
    <x v="0"/>
  </r>
  <r>
    <s v="2281 Sundsvall"/>
    <x v="1"/>
    <n v="98810"/>
    <n v="1005295.3863970989"/>
    <n v="796660725.05267286"/>
    <n v="5320721.5903165285"/>
    <n v="259272941.27602404"/>
    <x v="0"/>
  </r>
  <r>
    <s v="2282 Kramfors"/>
    <x v="1"/>
    <n v="18610"/>
    <n v="230532.17859323896"/>
    <n v="196482235.36665258"/>
    <n v="2485151.4758793302"/>
    <n v="74217178.819494873"/>
    <x v="0"/>
  </r>
  <r>
    <s v="2283 Sollefteå"/>
    <x v="1"/>
    <n v="19709"/>
    <n v="330356.50276256871"/>
    <n v="204329570.18015867"/>
    <n v="2923721.9232347175"/>
    <n v="49545438.82000123"/>
    <x v="0"/>
  </r>
  <r>
    <s v="2284 Örnsköldsvik"/>
    <x v="1"/>
    <n v="56139"/>
    <n v="597973.2354016609"/>
    <n v="472317634.71451664"/>
    <n v="7716505.3703804417"/>
    <n v="126170728.41823523"/>
    <x v="0"/>
  </r>
  <r>
    <s v="2303 Ragunda"/>
    <x v="1"/>
    <n v="5444"/>
    <n v="0"/>
    <n v="56212037.490493715"/>
    <n v="580586.0510457363"/>
    <n v="17716518.156896979"/>
    <x v="0"/>
  </r>
  <r>
    <s v="2305 Bräcke"/>
    <x v="1"/>
    <n v="6501"/>
    <n v="132653.27365254413"/>
    <n v="71575499.493830889"/>
    <n v="863036.60530316993"/>
    <n v="14548482.30976494"/>
    <x v="0"/>
  </r>
  <r>
    <s v="2309 Krokom"/>
    <x v="1"/>
    <n v="14925"/>
    <s v=".."/>
    <n v="140192624.284417"/>
    <n v="3417858.407307989"/>
    <n v="36588671.522399165"/>
    <x v="0"/>
  </r>
  <r>
    <s v="2313 Strömsund"/>
    <x v="1"/>
    <n v="11791"/>
    <n v="113442.25876977423"/>
    <n v="124098778.94942921"/>
    <n v="1824195.2929506139"/>
    <n v="33342836.652930424"/>
    <x v="0"/>
  </r>
  <r>
    <s v="2321 Åre"/>
    <x v="1"/>
    <n v="11268"/>
    <n v="88638.163604678906"/>
    <n v="108245192.8891778"/>
    <n v="1957456.5101121063"/>
    <n v="48311274.471102886"/>
    <x v="0"/>
  </r>
  <r>
    <s v="2326 Berg"/>
    <x v="1"/>
    <n v="7122"/>
    <n v="81342.841497297923"/>
    <n v="80140329.23659794"/>
    <n v="1464292.7356531522"/>
    <n v="24382753.908919893"/>
    <x v="0"/>
  </r>
  <r>
    <s v="2361 Härjedalen"/>
    <x v="1"/>
    <n v="10154"/>
    <n v="185544.35893105625"/>
    <n v="119575314.47674763"/>
    <n v="1143784.9177355478"/>
    <n v="48370889.100205861"/>
    <x v="0"/>
  </r>
  <r>
    <s v="2380 Östersund"/>
    <x v="1"/>
    <n v="62601"/>
    <n v="1071074.8740653174"/>
    <n v="535644435.09023362"/>
    <n v="4919843.6405159431"/>
    <n v="114140574.50171857"/>
    <x v="0"/>
  </r>
  <r>
    <s v="2401 Nordmaling"/>
    <x v="1"/>
    <n v="7103"/>
    <n v="62982.947527055789"/>
    <n v="69466178.695183471"/>
    <n v="1085057.5747711309"/>
    <n v="14550545.835632369"/>
    <x v="0"/>
  </r>
  <r>
    <s v="2403 Bjurholm"/>
    <x v="1"/>
    <n v="2451"/>
    <n v="78181.535250766159"/>
    <n v="27872750.820863351"/>
    <n v="352485.64648829098"/>
    <n v="5146489.101896924"/>
    <x v="0"/>
  </r>
  <r>
    <s v="2404 Vindeln"/>
    <x v="1"/>
    <n v="5412"/>
    <n v="154539.23997468708"/>
    <n v="54622143.62589182"/>
    <n v="1614941.1371705697"/>
    <n v="13402952.20789923"/>
    <x v="0"/>
  </r>
  <r>
    <s v="2409 Robertsfors"/>
    <x v="1"/>
    <n v="6784"/>
    <n v="107606.00108386943"/>
    <n v="65444632.383489713"/>
    <n v="1450917.9784562872"/>
    <n v="10933761.095896127"/>
    <x v="0"/>
  </r>
  <r>
    <s v="2417 Norsjö"/>
    <x v="1"/>
    <n v="4086"/>
    <n v="142988.31330466722"/>
    <n v="45119500.226220943"/>
    <n v="521250.76457237097"/>
    <n v="9021517.5263287872"/>
    <x v="0"/>
  </r>
  <r>
    <s v="2418 Malå"/>
    <x v="1"/>
    <n v="3133"/>
    <n v="10942.98316107147"/>
    <n v="36732797.93157576"/>
    <n v="895865.55478638422"/>
    <n v="6163757.7351568919"/>
    <x v="0"/>
  </r>
  <r>
    <s v="2421 Storuman"/>
    <x v="1"/>
    <n v="5902"/>
    <n v="98973.203256801964"/>
    <n v="64291849.901821733"/>
    <n v="745338.74197075679"/>
    <n v="18923318.507456973"/>
    <x v="0"/>
  </r>
  <r>
    <s v="2422 Sorsele"/>
    <x v="1"/>
    <n v="2516"/>
    <n v="45230.997065762072"/>
    <n v="33667181.99335248"/>
    <n v="418143.5454547198"/>
    <n v="4956412.3669674583"/>
    <x v="0"/>
  </r>
  <r>
    <s v="2425 Dorotea"/>
    <x v="1"/>
    <n v="2646"/>
    <n v="39151.561976277924"/>
    <n v="36145646.090633385"/>
    <n v="265063.36990150891"/>
    <n v="6035222.0438445127"/>
    <x v="0"/>
  </r>
  <r>
    <s v="2460 Vännäs"/>
    <x v="1"/>
    <n v="8776"/>
    <n v="83774.615533091594"/>
    <n v="96873731.1429995"/>
    <n v="863158.19400495954"/>
    <n v="13921948.715056185"/>
    <x v="0"/>
  </r>
  <r>
    <s v="2462 Vilhelmina"/>
    <x v="1"/>
    <n v="6787"/>
    <n v="48878.658119452557"/>
    <n v="87867412.824034095"/>
    <n v="2401863.215153398"/>
    <n v="9030775.9704615548"/>
    <x v="0"/>
  </r>
  <r>
    <s v="2463 Åsele"/>
    <x v="1"/>
    <n v="2809"/>
    <n v="7903.265616329395"/>
    <n v="36111722.842834063"/>
    <n v="807470.56858528487"/>
    <n v="6416379.8543664962"/>
    <x v="0"/>
  </r>
  <r>
    <s v="2480 Umeå"/>
    <x v="1"/>
    <n v="125080"/>
    <n v="1568859.0191922795"/>
    <n v="963847621.78752291"/>
    <n v="11120502.665684408"/>
    <n v="174299094.38457796"/>
    <x v="1"/>
  </r>
  <r>
    <s v="2481 Lycksele"/>
    <x v="1"/>
    <n v="12257"/>
    <n v="117211.50852525439"/>
    <n v="122391065.63279311"/>
    <n v="1910401.6825194992"/>
    <n v="23702590.595680475"/>
    <x v="0"/>
  </r>
  <r>
    <s v="2482 Skellefteå"/>
    <x v="1"/>
    <n v="72723"/>
    <n v="1735192.3632405661"/>
    <n v="713454293.52304471"/>
    <n v="5991283.280686629"/>
    <n v="157817298.57116947"/>
    <x v="0"/>
  </r>
  <r>
    <s v="2505 Arvidsjaur"/>
    <x v="1"/>
    <n v="6440"/>
    <n v="46811.650189027954"/>
    <n v="73493196.498457775"/>
    <n v="751174.99965666153"/>
    <n v="12518411.445579324"/>
    <x v="0"/>
  </r>
  <r>
    <s v="2506 Arjeplog"/>
    <x v="1"/>
    <n v="2821"/>
    <n v="54958.09320893672"/>
    <n v="36511263.316914961"/>
    <n v="258862.34611023508"/>
    <n v="5401490.103086587"/>
    <x v="0"/>
  </r>
  <r>
    <s v="2510 Jokkmokk"/>
    <x v="1"/>
    <n v="5081"/>
    <n v="304458.10928136617"/>
    <n v="54294340.48586683"/>
    <n v="475047.05789229146"/>
    <n v="11625688.563250193"/>
    <x v="0"/>
  </r>
  <r>
    <s v="2513 Överkalix"/>
    <x v="1"/>
    <n v="3367"/>
    <n v="134233.92677581002"/>
    <n v="40645522.355167761"/>
    <n v="372547.78228358872"/>
    <n v="8892186.5891671684"/>
    <x v="0"/>
  </r>
  <r>
    <s v="2514 Kalix"/>
    <x v="1"/>
    <n v="16169"/>
    <n v="183477.35100063164"/>
    <n v="149348010.35177657"/>
    <n v="1949431.6557939872"/>
    <n v="42492221.452724166"/>
    <x v="0"/>
  </r>
  <r>
    <s v="2518 Övertorneå"/>
    <x v="1"/>
    <n v="4461"/>
    <n v="111618.428242929"/>
    <n v="51317727.47735361"/>
    <n v="517724.69222047017"/>
    <n v="15619853.695724521"/>
    <x v="0"/>
  </r>
  <r>
    <s v="2521 Pajala"/>
    <x v="1"/>
    <n v="6101"/>
    <n v="111740.01694471866"/>
    <n v="70810584.970872"/>
    <n v="1186827.3181690958"/>
    <n v="21080728.766397275"/>
    <x v="0"/>
  </r>
  <r>
    <s v="2523 Gällivare"/>
    <x v="1"/>
    <n v="17825"/>
    <n v="198067.9952153936"/>
    <n v="177604495.11548814"/>
    <n v="1238867.2825350799"/>
    <n v="42117298.780994296"/>
    <x v="0"/>
  </r>
  <r>
    <s v="2560 Älvsbyn"/>
    <x v="1"/>
    <n v="8274"/>
    <n v="1945.419228634928"/>
    <n v="82679830.862177283"/>
    <n v="1177100.2220259211"/>
    <n v="20707578.258909035"/>
    <x v="0"/>
  </r>
  <r>
    <s v="2580 Luleå"/>
    <x v="1"/>
    <n v="77470"/>
    <n v="802850.19791727676"/>
    <n v="623815454.90263665"/>
    <n v="2822803.3007492805"/>
    <n v="152251450.39525196"/>
    <x v="0"/>
  </r>
  <r>
    <s v="2581 Piteå"/>
    <x v="1"/>
    <n v="42184"/>
    <n v="108092.35589102819"/>
    <n v="340344528.25978398"/>
    <n v="4199673.7598156501"/>
    <n v="118574345.23999518"/>
    <x v="0"/>
  </r>
  <r>
    <s v="2582 Boden"/>
    <x v="1"/>
    <n v="28181"/>
    <n v="725033.42877187976"/>
    <n v="264080082.07013577"/>
    <n v="2860617.3870058721"/>
    <n v="59787221.031785794"/>
    <x v="0"/>
  </r>
  <r>
    <s v="2583 Haparanda"/>
    <x v="1"/>
    <n v="9805"/>
    <n v="82801.905918774122"/>
    <n v="94008371.796623826"/>
    <n v="459118.93795784301"/>
    <n v="20649393.015664399"/>
    <x v="0"/>
  </r>
  <r>
    <s v="2584 Kiruna"/>
    <x v="1"/>
    <n v="23116"/>
    <n v="268589.44225340977"/>
    <n v="209703061.26705194"/>
    <n v="565995.40683097439"/>
    <n v="43277232.430526011"/>
    <x v="0"/>
  </r>
  <r>
    <s v="0114 Upplands Väsby"/>
    <x v="2"/>
    <n v="45543"/>
    <n v="150591.20671804898"/>
    <n v="334903350.01955593"/>
    <n v="2954941.9417922464"/>
    <n v="43290674.158254452"/>
    <x v="0"/>
  </r>
  <r>
    <s v="0115 Vallentuna"/>
    <x v="2"/>
    <n v="33432"/>
    <n v="157159.0475094904"/>
    <n v="239374457.55665478"/>
    <n v="2193658.8243414238"/>
    <n v="48260381.511390388"/>
    <x v="0"/>
  </r>
  <r>
    <s v="0117 Österåker"/>
    <x v="2"/>
    <n v="44831"/>
    <n v="361348.52640055213"/>
    <n v="296545165.9887265"/>
    <n v="2464113.1255032783"/>
    <n v="103549754.85439099"/>
    <x v="0"/>
  </r>
  <r>
    <s v="0120 Värmdö"/>
    <x v="2"/>
    <n v="44397"/>
    <n v="505958.30668353842"/>
    <n v="348306319.26607609"/>
    <n v="985645.25020131131"/>
    <n v="171548636.47016308"/>
    <x v="0"/>
  </r>
  <r>
    <s v="0123 Järfälla"/>
    <x v="2"/>
    <n v="78480"/>
    <n v="670271.60934084898"/>
    <n v="568668754.25744843"/>
    <n v="3579121.3827217296"/>
    <n v="58120072.902305558"/>
    <x v="0"/>
  </r>
  <r>
    <s v="0125 Ekerö"/>
    <x v="2"/>
    <n v="28308"/>
    <n v="224713.9813643161"/>
    <n v="216517198.77372596"/>
    <n v="1476943.1979753822"/>
    <n v="51731642.463138215"/>
    <x v="0"/>
  </r>
  <r>
    <s v="0126 Huddinge"/>
    <x v="2"/>
    <n v="111722"/>
    <n v="347274.58184746344"/>
    <n v="815116659.06361437"/>
    <n v="4060919.4179224661"/>
    <n v="115767913.81811231"/>
    <x v="1"/>
  </r>
  <r>
    <s v="0127 Botkyrka"/>
    <x v="2"/>
    <n v="93106"/>
    <n v="884547.41516162432"/>
    <n v="716004892.16611063"/>
    <n v="3173791.7795927757"/>
    <n v="88174101.947173163"/>
    <x v="0"/>
  </r>
  <r>
    <s v="0128 Salem"/>
    <x v="2"/>
    <n v="16786"/>
    <n v="174399.62958702401"/>
    <n v="135730528.66444263"/>
    <n v="1052261.9210859311"/>
    <n v="26192009.060081746"/>
    <x v="0"/>
  </r>
  <r>
    <s v="0136 Haninge"/>
    <x v="2"/>
    <n v="89989"/>
    <n v="1171538.6011733578"/>
    <n v="663934698.52294946"/>
    <n v="4526415.1340158749"/>
    <n v="130219616.07913809"/>
    <x v="0"/>
  </r>
  <r>
    <s v="0138 Tyresö"/>
    <x v="2"/>
    <n v="48004"/>
    <n v="480390.64074542734"/>
    <n v="362964684.36673182"/>
    <n v="1898105.9887265614"/>
    <n v="93982220.988269672"/>
    <x v="0"/>
  </r>
  <r>
    <s v="0139 Upplands-Bro"/>
    <x v="2"/>
    <n v="28756"/>
    <n v="345398.05590705166"/>
    <n v="219114662.52386975"/>
    <n v="1850137.2943747842"/>
    <n v="31371127.236284409"/>
    <x v="0"/>
  </r>
  <r>
    <s v="0140 Nykvarn"/>
    <x v="2"/>
    <n v="10923"/>
    <n v="91363.356723800753"/>
    <n v="80748318.610376164"/>
    <n v="615148.65984125156"/>
    <n v="17671865.804224778"/>
    <x v="0"/>
  </r>
  <r>
    <s v="0160 Täby"/>
    <x v="2"/>
    <n v="71397"/>
    <n v="768671.93834119407"/>
    <n v="591996317.35419297"/>
    <n v="1526788.4182675716"/>
    <n v="62282383.808746211"/>
    <x v="0"/>
  </r>
  <r>
    <s v="0162 Danderyd"/>
    <x v="2"/>
    <n v="33187"/>
    <n v="333787.05165075348"/>
    <n v="273648500.16104913"/>
    <n v="789548.28942827554"/>
    <n v="37666200.595442191"/>
    <x v="0"/>
  </r>
  <r>
    <s v="0163 Sollentuna"/>
    <x v="2"/>
    <n v="72528"/>
    <n v="729499.45933509711"/>
    <n v="524452408.08926719"/>
    <n v="2572717.0643046126"/>
    <n v="57909371.192053311"/>
    <x v="0"/>
  </r>
  <r>
    <s v="0180 Stockholm"/>
    <x v="2"/>
    <n v="962154"/>
    <n v="11805107.408259518"/>
    <n v="6745950664.6612215"/>
    <n v="68219575.886345342"/>
    <n v="480949903.53130084"/>
    <x v="1"/>
  </r>
  <r>
    <s v="0181 Södertälje"/>
    <x v="2"/>
    <n v="97381"/>
    <n v="412483.85827677441"/>
    <n v="768866158.77602673"/>
    <n v="4924590.4819970094"/>
    <n v="117177719.11690015"/>
    <x v="0"/>
  </r>
  <r>
    <s v="0182 Nacka"/>
    <x v="2"/>
    <n v="103656"/>
    <n v="268343.20947889105"/>
    <n v="731899301.44714129"/>
    <n v="5714842.4686529385"/>
    <n v="118658191.60718781"/>
    <x v="1"/>
  </r>
  <r>
    <s v="0183 Sundbyberg"/>
    <x v="2"/>
    <n v="50564"/>
    <n v="214510.3715633268"/>
    <n v="327791668.5540089"/>
    <n v="195393.26354538134"/>
    <n v="17871179.76343916"/>
    <x v="0"/>
  </r>
  <r>
    <s v="0184 Solna"/>
    <x v="2"/>
    <n v="80950"/>
    <n v="748382.00161049119"/>
    <n v="428707011.44599104"/>
    <n v="1403406.837685494"/>
    <n v="53497917.366993487"/>
    <x v="0"/>
  </r>
  <r>
    <s v="0186 Lidingö"/>
    <x v="2"/>
    <n v="47818"/>
    <n v="756239.95398596569"/>
    <n v="358840432.19832045"/>
    <n v="1708576.868744967"/>
    <n v="48499993.150489651"/>
    <x v="0"/>
  </r>
  <r>
    <s v="0187 Vaxholm"/>
    <x v="2"/>
    <n v="12023"/>
    <n v="230695.40779937879"/>
    <n v="82972470.981249273"/>
    <n v="713666.27171287243"/>
    <n v="26048816.165099718"/>
    <x v="0"/>
  </r>
  <r>
    <s v="0188 Norrtälje"/>
    <x v="2"/>
    <n v="61769"/>
    <n v="0"/>
    <n v="455290581.61509258"/>
    <n v="4390718.8519498445"/>
    <n v="156193921.11974174"/>
    <x v="0"/>
  </r>
  <r>
    <s v="0191 Sigtuna"/>
    <x v="2"/>
    <n v="48130"/>
    <n v="409434.50362360518"/>
    <n v="340895801.04451859"/>
    <n v="3763607.3392384672"/>
    <n v="40191316.000679679"/>
    <x v="0"/>
  </r>
  <r>
    <s v="0192 Nynäshamn"/>
    <x v="2"/>
    <n v="28290"/>
    <n v="258491.44829172894"/>
    <n v="220531556.89175197"/>
    <n v="1592466.8261819854"/>
    <n v="45197963.19286371"/>
    <x v="0"/>
  </r>
  <r>
    <s v="0305 Håbo"/>
    <x v="2"/>
    <n v="21564"/>
    <n v="281244.32531922235"/>
    <n v="165848300.87656733"/>
    <n v="942133.30495801207"/>
    <n v="41622649.822402701"/>
    <x v="0"/>
  </r>
  <r>
    <s v="0319 Älvkarleby"/>
    <x v="2"/>
    <n v="9392"/>
    <n v="95116.408604624405"/>
    <n v="74881594.82342115"/>
    <n v="845257.65328425157"/>
    <n v="33271180.21922233"/>
    <x v="0"/>
  </r>
  <r>
    <s v="0330 Knivsta"/>
    <x v="2"/>
    <n v="18720"/>
    <n v="0"/>
    <n v="149208441.66570804"/>
    <n v="2752863.5545841474"/>
    <n v="19284421.742091924"/>
    <x v="0"/>
  </r>
  <r>
    <s v="0331 Heby"/>
    <x v="2"/>
    <n v="13910"/>
    <n v="339885.76095709193"/>
    <n v="115791502.2845968"/>
    <n v="1884266.6099160241"/>
    <n v="26245583.934071083"/>
    <x v="0"/>
  </r>
  <r>
    <s v="0360 Tierp"/>
    <x v="2"/>
    <n v="21127"/>
    <n v="242423.69492695274"/>
    <n v="177174776.88715056"/>
    <n v="3526344.0906476472"/>
    <n v="40669654.176474676"/>
    <x v="0"/>
  </r>
  <r>
    <s v="0380 Uppsala"/>
    <x v="2"/>
    <n v="225164"/>
    <n v="0"/>
    <n v="1655370555.9277577"/>
    <n v="17897952.571034163"/>
    <n v="192530317.54430285"/>
    <x v="1"/>
  </r>
  <r>
    <s v="0381 Enköping"/>
    <x v="2"/>
    <n v="44429"/>
    <n v="465495.71609340847"/>
    <n v="339840137.92016566"/>
    <n v="5120335.5941562168"/>
    <n v="46839113.703465223"/>
    <x v="0"/>
  </r>
  <r>
    <s v="0382 Östhammar"/>
    <x v="2"/>
    <n v="22048"/>
    <n v="182726.71344760151"/>
    <n v="174736817.84194177"/>
    <n v="2582451.5426204987"/>
    <n v="54818410.370694607"/>
    <x v="0"/>
  </r>
  <r>
    <s v="0428 Vingåker"/>
    <x v="2"/>
    <n v="9136"/>
    <n v="205831.43908892211"/>
    <n v="89283345.001725525"/>
    <n v="776178.04210284119"/>
    <n v="17475440.813636709"/>
    <x v="0"/>
  </r>
  <r>
    <s v="0461 Gnesta"/>
    <x v="2"/>
    <n v="11237"/>
    <n v="102505.22949499596"/>
    <n v="89506534.30576326"/>
    <n v="1443165.7310479695"/>
    <n v="15579647.178683644"/>
    <x v="0"/>
  </r>
  <r>
    <s v="0480 Nyköping"/>
    <x v="2"/>
    <n v="56011"/>
    <n v="872467.27942022309"/>
    <n v="480336690.62464052"/>
    <n v="5405332.9713562625"/>
    <n v="83860358.406560957"/>
    <x v="0"/>
  </r>
  <r>
    <s v="0481 Oxelösund"/>
    <x v="2"/>
    <n v="12062"/>
    <n v="171936.68929023351"/>
    <n v="97441306.961923376"/>
    <n v="361700.37501437939"/>
    <n v="24907152.603397567"/>
    <x v="0"/>
  </r>
  <r>
    <s v="0482 Flen"/>
    <x v="2"/>
    <n v="16705"/>
    <n v="227997.90176003677"/>
    <n v="154568503.44875184"/>
    <n v="1722298.9646842286"/>
    <n v="32408183.078292441"/>
    <x v="0"/>
  </r>
  <r>
    <s v="0483 Katrineholm"/>
    <x v="2"/>
    <n v="34550"/>
    <n v="344107.94432301843"/>
    <n v="311159315.44691128"/>
    <n v="2340731.5449212007"/>
    <n v="41413430.302085765"/>
    <x v="0"/>
  </r>
  <r>
    <s v="0484 Eskilstuna"/>
    <x v="2"/>
    <n v="105924"/>
    <n v="1016138.7967330036"/>
    <n v="918093248.41826749"/>
    <n v="7559936.5995628666"/>
    <n v="142453408.43074679"/>
    <x v="1"/>
  </r>
  <r>
    <s v="0486 Strängnäs"/>
    <x v="2"/>
    <n v="35761"/>
    <n v="508890.37846543192"/>
    <n v="263981694.06188887"/>
    <n v="2174072.5848383754"/>
    <n v="59876636.813532338"/>
    <x v="0"/>
  </r>
  <r>
    <s v="0488 Trosa"/>
    <x v="2"/>
    <n v="13309"/>
    <n v="144492.49741171059"/>
    <n v="98484186.253307253"/>
    <n v="1409153.6983780051"/>
    <n v="36012233.601089321"/>
    <x v="0"/>
  </r>
  <r>
    <s v="0509 Ödeshög"/>
    <x v="2"/>
    <n v="5323"/>
    <n v="40228.024847578505"/>
    <n v="44475306.747958124"/>
    <n v="918911.29644541582"/>
    <n v="5283200.0576508604"/>
    <x v="0"/>
  </r>
  <r>
    <s v="0512 Ydre"/>
    <x v="2"/>
    <n v="3743"/>
    <n v="15246.773265846083"/>
    <n v="31572079.81594386"/>
    <n v="930170.45208788675"/>
    <n v="8259143.6329596629"/>
    <x v="0"/>
  </r>
  <r>
    <s v="0513 Kinda"/>
    <x v="2"/>
    <n v="9915"/>
    <n v="1759.2430691360862"/>
    <n v="80381809.637639478"/>
    <n v="1694737.48993443"/>
    <n v="20015438.268957328"/>
    <x v="0"/>
  </r>
  <r>
    <s v="0560 Boxholm"/>
    <x v="2"/>
    <n v="5449"/>
    <n v="34950.295640170254"/>
    <n v="45477723.448751867"/>
    <n v="739468.50339353504"/>
    <n v="16257572.149080155"/>
    <x v="0"/>
  </r>
  <r>
    <s v="0561 Åtvidaberg"/>
    <x v="2"/>
    <n v="11537"/>
    <n v="68610.479696307375"/>
    <n v="91850432.488208905"/>
    <n v="1667176.0151846311"/>
    <n v="24651620.295713793"/>
    <x v="0"/>
  </r>
  <r>
    <s v="0562 Finspång"/>
    <x v="2"/>
    <n v="21758"/>
    <n v="399348.17669389164"/>
    <n v="177945325.35143217"/>
    <n v="1562207.8453928449"/>
    <n v="40227784.846023172"/>
    <x v="0"/>
  </r>
  <r>
    <s v="0563 Valdemarsvik"/>
    <x v="2"/>
    <n v="7956"/>
    <n v="109190.35315771309"/>
    <n v="74661103.025422752"/>
    <n v="1539572.2512366271"/>
    <n v="25019944.483565256"/>
    <x v="0"/>
  </r>
  <r>
    <s v="0580 Linköping"/>
    <x v="2"/>
    <n v="161034"/>
    <n v="1513887.3024272404"/>
    <n v="1212940041.1480498"/>
    <n v="2331114.3494765903"/>
    <n v="172646207.8763071"/>
    <x v="1"/>
  </r>
  <r>
    <s v="0581 Norrköping"/>
    <x v="2"/>
    <n v="141676"/>
    <n v="2053271.2274243643"/>
    <n v="1120549051.9061313"/>
    <n v="7863816.5190383065"/>
    <n v="175561212.3106339"/>
    <x v="1"/>
  </r>
  <r>
    <s v="0582 Söderköping"/>
    <x v="2"/>
    <n v="14618"/>
    <n v="277022.14195329574"/>
    <n v="123482561.13424595"/>
    <n v="2834726.9987346139"/>
    <n v="20856190.480130937"/>
    <x v="0"/>
  </r>
  <r>
    <s v="0583 Motala"/>
    <x v="2"/>
    <n v="43687"/>
    <n v="249226.10146094556"/>
    <n v="356811555.80812144"/>
    <n v="3920766.3867479581"/>
    <n v="71512077.421787247"/>
    <x v="0"/>
  </r>
  <r>
    <s v="0584 Vadstena"/>
    <x v="2"/>
    <n v="7514"/>
    <n v="113647.10226619118"/>
    <n v="64526924.684228688"/>
    <n v="800103.74784309196"/>
    <n v="7574304.8225721139"/>
    <x v="0"/>
  </r>
  <r>
    <s v="0586 Mjölby"/>
    <x v="2"/>
    <n v="27373"/>
    <n v="272799.95858736912"/>
    <n v="216829757.6256758"/>
    <n v="2856541.6127919015"/>
    <n v="43735856.768352911"/>
    <x v="0"/>
  </r>
  <r>
    <s v="0604 Aneby"/>
    <x v="2"/>
    <n v="6832"/>
    <n v="62159.921776141724"/>
    <n v="55987910.675255947"/>
    <n v="999484.62901184859"/>
    <n v="11758556.973327408"/>
    <x v="0"/>
  </r>
  <r>
    <s v="0617 Gnosjö"/>
    <x v="2"/>
    <n v="9776"/>
    <n v="84326.384447256409"/>
    <n v="82341606.416657075"/>
    <n v="872349.99654894741"/>
    <n v="26104547.115119983"/>
    <x v="0"/>
  </r>
  <r>
    <s v="0642 Mullsjö"/>
    <x v="2"/>
    <n v="7324"/>
    <n v="68024.065339928668"/>
    <n v="57513643.547682032"/>
    <n v="1049798.9807891408"/>
    <n v="16137132.883181175"/>
    <x v="0"/>
  </r>
  <r>
    <s v="0643 Habo"/>
    <x v="2"/>
    <n v="12140"/>
    <n v="59110.567122972505"/>
    <n v="87145630.106982619"/>
    <n v="1789619.3327965026"/>
    <n v="20403664.16974283"/>
    <x v="0"/>
  </r>
  <r>
    <s v="0662 Gislaved"/>
    <x v="2"/>
    <n v="29857"/>
    <n v="246763.16116415506"/>
    <n v="246204425.56539744"/>
    <n v="4375002.9471988957"/>
    <n v="63789256.355940551"/>
    <x v="0"/>
  </r>
  <r>
    <s v="0665 Vaggeryd"/>
    <x v="2"/>
    <n v="13980"/>
    <n v="166658.96008282527"/>
    <n v="111620923.38203152"/>
    <n v="2152844.3851374667"/>
    <n v="23264464.405174546"/>
    <x v="0"/>
  </r>
  <r>
    <s v="0680 Jönköping"/>
    <x v="2"/>
    <n v="139222"/>
    <n v="1460875.4446106062"/>
    <n v="1078041634.4553089"/>
    <n v="15770675.851834808"/>
    <n v="171746809.71153575"/>
    <x v="1"/>
  </r>
  <r>
    <s v="0682 Nässjö"/>
    <x v="2"/>
    <n v="31477"/>
    <n v="382928.57471528812"/>
    <n v="278141372.39388013"/>
    <n v="4042975.1386172781"/>
    <n v="53074601.896255039"/>
    <x v="0"/>
  </r>
  <r>
    <s v="0683 Värnamo"/>
    <x v="2"/>
    <n v="34428"/>
    <n v="352435.02818359598"/>
    <n v="273734820.35430807"/>
    <n v="4664691.6392499711"/>
    <n v="54670546.793667771"/>
    <x v="0"/>
  </r>
  <r>
    <s v="0684 Sävsjö"/>
    <x v="2"/>
    <n v="11631"/>
    <n v="143202.38582767744"/>
    <n v="103640410.40607384"/>
    <n v="1274161.1135396296"/>
    <n v="22812380.278900892"/>
    <x v="0"/>
  </r>
  <r>
    <s v="0685 Vetlanda"/>
    <x v="2"/>
    <n v="27504"/>
    <n v="286170.20591280336"/>
    <n v="229626257.14482912"/>
    <n v="3312302.8505694233"/>
    <n v="58769969.537444994"/>
    <x v="0"/>
  </r>
  <r>
    <s v="0686 Eksjö"/>
    <x v="2"/>
    <n v="17667"/>
    <n v="134640.73622454848"/>
    <n v="161783628.40676403"/>
    <n v="2211837.6693891636"/>
    <n v="33680144.21219711"/>
    <x v="0"/>
  </r>
  <r>
    <s v="0687 Tranås"/>
    <x v="2"/>
    <n v="18987"/>
    <n v="148714.68077763717"/>
    <n v="176126971.71517313"/>
    <n v="2696333.210629242"/>
    <n v="34699599.771542497"/>
    <x v="0"/>
  </r>
  <r>
    <s v="0760 Uppvidinge"/>
    <x v="2"/>
    <n v="9581"/>
    <n v="123147.01483952606"/>
    <n v="89527527.939721614"/>
    <n v="1677848.7564707235"/>
    <n v="28260606.827230103"/>
    <x v="0"/>
  </r>
  <r>
    <s v="0761 Lessebo"/>
    <x v="2"/>
    <n v="8780"/>
    <n v="116579.17404808465"/>
    <n v="81892999.434027374"/>
    <n v="1043465.7057402506"/>
    <n v="24198137.6336363"/>
    <x v="0"/>
  </r>
  <r>
    <s v="0763 Tingsryd"/>
    <x v="2"/>
    <n v="12407"/>
    <n v="206183.28770274934"/>
    <n v="112751882.10974346"/>
    <n v="2278219.7745312317"/>
    <n v="37594971.247393735"/>
    <x v="0"/>
  </r>
  <r>
    <s v="0764 Alvesta"/>
    <x v="2"/>
    <n v="20150"/>
    <n v="150473.92384677328"/>
    <n v="175326633.40158746"/>
    <n v="3701447.4174623257"/>
    <n v="33371489.497989953"/>
    <x v="0"/>
  </r>
  <r>
    <s v="0765 Älmhult"/>
    <x v="2"/>
    <n v="17568"/>
    <n v="184720.52225928905"/>
    <n v="140581582.78614974"/>
    <n v="2177708.3538479237"/>
    <n v="33933537.582769126"/>
    <x v="0"/>
  </r>
  <r>
    <s v="0767 Markaryd"/>
    <x v="2"/>
    <n v="10260"/>
    <n v="51956.311975152414"/>
    <n v="82606431.139997691"/>
    <n v="1187254.5059243066"/>
    <n v="26423372.063959464"/>
    <x v="0"/>
  </r>
  <r>
    <s v="0780 Växjö"/>
    <x v="2"/>
    <n v="92567"/>
    <n v="293793.59254572645"/>
    <n v="766420576.34418488"/>
    <n v="809369.09467387537"/>
    <n v="119952277.69841462"/>
    <x v="0"/>
  </r>
  <r>
    <s v="0781 Ljungby"/>
    <x v="2"/>
    <n v="28573"/>
    <n v="239608.90601633498"/>
    <n v="226960300.19786033"/>
    <n v="952219.63188772567"/>
    <n v="49195223.614139184"/>
    <x v="0"/>
  </r>
  <r>
    <s v="0821 Högsby"/>
    <x v="2"/>
    <n v="6094"/>
    <n v="133350.62464051534"/>
    <n v="60796742.963303804"/>
    <n v="949522.12584838376"/>
    <n v="20192640.247810278"/>
    <x v="0"/>
  </r>
  <r>
    <s v="0834 Torsås"/>
    <x v="2"/>
    <n v="7098"/>
    <n v="123967.99493845622"/>
    <n v="64973537.858046703"/>
    <n v="1052261.9210859311"/>
    <n v="15755759.122277716"/>
    <x v="0"/>
  </r>
  <r>
    <s v="0840 Mörbylånga"/>
    <x v="2"/>
    <n v="15048"/>
    <n v="0"/>
    <n v="116205979.95168526"/>
    <n v="2796140.934084896"/>
    <n v="46167503.364033841"/>
    <x v="0"/>
  </r>
  <r>
    <s v="0860 Hultsfred"/>
    <x v="2"/>
    <n v="14360"/>
    <s v=".."/>
    <n v="134413324.73714483"/>
    <n v="1230414.6025537786"/>
    <n v="44896481.442899406"/>
    <x v="0"/>
  </r>
  <r>
    <s v="0861 Mönsterås"/>
    <x v="2"/>
    <n v="13565"/>
    <n v="281830.73967560107"/>
    <n v="118174221.09743471"/>
    <n v="138041.93949154491"/>
    <n v="33095184.820278574"/>
    <x v="0"/>
  </r>
  <r>
    <s v="0862 Emmaboda"/>
    <x v="2"/>
    <n v="9400"/>
    <n v="185541.50235821924"/>
    <n v="80420864.833774298"/>
    <n v="406033.3003566087"/>
    <n v="29274917.283042248"/>
    <x v="0"/>
  </r>
  <r>
    <s v="0880 Kalmar"/>
    <x v="2"/>
    <n v="68510"/>
    <n v="1025169.5778212354"/>
    <n v="538782029.30173695"/>
    <n v="5224482.7838490745"/>
    <n v="111560068.88437977"/>
    <x v="0"/>
  </r>
  <r>
    <s v="0881 Nybro"/>
    <x v="2"/>
    <n v="20350"/>
    <n v="333200.6372943747"/>
    <n v="174891513.94915447"/>
    <n v="2692580.1587484181"/>
    <n v="45868511.572451741"/>
    <x v="0"/>
  </r>
  <r>
    <s v="0882 Oskarshamn"/>
    <x v="2"/>
    <n v="26928"/>
    <n v="788961.87507189682"/>
    <n v="235192150.36696193"/>
    <n v="519680.40262279991"/>
    <n v="52107511.203205965"/>
    <x v="0"/>
  </r>
  <r>
    <s v="0883 Västervik"/>
    <x v="2"/>
    <n v="36680"/>
    <n v="463150.0586678937"/>
    <n v="299221912.95985281"/>
    <n v="4960127.1919935578"/>
    <n v="69521630.351390898"/>
    <x v="0"/>
  </r>
  <r>
    <s v="0884 Vimmerby"/>
    <x v="2"/>
    <n v="15764"/>
    <n v="210522.75393995168"/>
    <n v="127896384.71183711"/>
    <n v="1455480.4325319221"/>
    <n v="31199727.108141135"/>
    <x v="0"/>
  </r>
  <r>
    <s v="0885 Borgholm"/>
    <x v="2"/>
    <n v="10873"/>
    <n v="157628.17899459333"/>
    <n v="93029829.041757733"/>
    <n v="1425690.5832278845"/>
    <n v="40824805.221930325"/>
    <x v="0"/>
  </r>
  <r>
    <s v="0980 Gotland"/>
    <x v="2"/>
    <n v="59249"/>
    <n v="713079.85735649371"/>
    <n v="724424981.34360969"/>
    <n v="13133335.925457263"/>
    <n v="105311872.50960176"/>
    <x v="0"/>
  </r>
  <r>
    <s v="1060 Olofström"/>
    <x v="2"/>
    <n v="13516"/>
    <n v="331675.95996779011"/>
    <n v="117671429.42827561"/>
    <n v="1188075.486023237"/>
    <n v="34109947.743556663"/>
    <x v="0"/>
  </r>
  <r>
    <s v="1080 Karlskrona"/>
    <x v="2"/>
    <n v="66675"/>
    <n v="932281.54377085005"/>
    <n v="556893319.41562176"/>
    <n v="5329568.2365121366"/>
    <n v="154815207.86078301"/>
    <x v="0"/>
  </r>
  <r>
    <s v="1081 Ronneby"/>
    <x v="2"/>
    <n v="29695"/>
    <n v="1045576.7974232141"/>
    <n v="252629884.95111009"/>
    <n v="4204708.2181065222"/>
    <n v="74952940.786504567"/>
    <x v="0"/>
  </r>
  <r>
    <s v="1082 Karlshamn"/>
    <x v="2"/>
    <n v="32330"/>
    <n v="634383.05073047278"/>
    <n v="277498779.54216033"/>
    <n v="2160585.0546416659"/>
    <n v="74961972.996904358"/>
    <x v="0"/>
  </r>
  <r>
    <s v="1083 Sölvesborg"/>
    <x v="2"/>
    <n v="17468"/>
    <n v="240078.03750143794"/>
    <n v="137674492.25583804"/>
    <n v="1351919.6571954447"/>
    <n v="47063863.125009723"/>
    <x v="0"/>
  </r>
  <r>
    <s v="1214 Svalöv"/>
    <x v="2"/>
    <n v="14123"/>
    <n v="25567.665938111124"/>
    <n v="123061281.0606235"/>
    <n v="1804045.125963419"/>
    <n v="19332097.400104776"/>
    <x v="0"/>
  </r>
  <r>
    <s v="1230 Staffanstorp"/>
    <x v="2"/>
    <n v="24724"/>
    <n v="259898.84274703782"/>
    <n v="183924406.12906939"/>
    <n v="1763582.5353732887"/>
    <n v="19685601.237982102"/>
    <x v="0"/>
  </r>
  <r>
    <s v="1231 Burlöv"/>
    <x v="2"/>
    <n v="18360"/>
    <n v="208763.5108708156"/>
    <n v="130253301.29299435"/>
    <n v="766795.41240078211"/>
    <n v="16745860.528197305"/>
    <x v="0"/>
  </r>
  <r>
    <s v="1233 Vellinge"/>
    <x v="2"/>
    <n v="36499"/>
    <n v="131239.53295755206"/>
    <n v="241172403.97331184"/>
    <n v="2589840.3635108704"/>
    <n v="43069373.740390755"/>
    <x v="0"/>
  </r>
  <r>
    <s v="1256 Östra Göinge"/>
    <x v="2"/>
    <n v="14915"/>
    <n v="219905.3836420108"/>
    <n v="126218184.10675254"/>
    <n v="1903618.2836765212"/>
    <n v="32909512.787574437"/>
    <x v="0"/>
  </r>
  <r>
    <s v="1257 Örkelljunga"/>
    <x v="2"/>
    <n v="10174"/>
    <n v="52542.726331531114"/>
    <n v="76042577.966179684"/>
    <n v="826140.54526630614"/>
    <n v="39300012.874002248"/>
    <x v="0"/>
  </r>
  <r>
    <s v="1260 Bjuv"/>
    <x v="2"/>
    <n v="15501"/>
    <n v="106023.71563326815"/>
    <n v="122561186.89750373"/>
    <n v="174986.04394340271"/>
    <n v="29232397.011914134"/>
    <x v="0"/>
  </r>
  <r>
    <s v="1261 Kävlinge"/>
    <x v="2"/>
    <n v="31491"/>
    <n v="196800.65800069019"/>
    <n v="212285398.21235478"/>
    <n v="2373336.1831358564"/>
    <n v="43686539.201884091"/>
    <x v="0"/>
  </r>
  <r>
    <s v="1262 Lomma"/>
    <x v="2"/>
    <n v="24763"/>
    <n v="159387.42206372943"/>
    <n v="171457588.76107213"/>
    <n v="1034434.9246520188"/>
    <n v="23935758.001173809"/>
    <x v="0"/>
  </r>
  <r>
    <s v="1263 Svedala"/>
    <x v="2"/>
    <n v="21576"/>
    <n v="194689.56631772692"/>
    <n v="158178587.50949037"/>
    <n v="1748335.7621074426"/>
    <n v="21704672.343847822"/>
    <x v="0"/>
  </r>
  <r>
    <s v="1264 Skurup"/>
    <x v="2"/>
    <n v="15759"/>
    <n v="32839.203957206948"/>
    <n v="121302624.40584378"/>
    <n v="1501924.4495571149"/>
    <n v="17117543.944205046"/>
    <x v="0"/>
  </r>
  <r>
    <s v="1265 Sjöbo"/>
    <x v="2"/>
    <n v="19153"/>
    <n v="117869.28563211778"/>
    <n v="148847562.2707926"/>
    <n v="2736561.2354768203"/>
    <n v="35841966.028930403"/>
    <x v="0"/>
  </r>
  <r>
    <s v="1266 Hörby"/>
    <x v="2"/>
    <n v="15635"/>
    <n v="210405.47106867592"/>
    <n v="121613775.86333832"/>
    <n v="1146674.6324629013"/>
    <n v="18766381.586624358"/>
    <x v="0"/>
  </r>
  <r>
    <s v="1267 Höör"/>
    <x v="2"/>
    <n v="16637"/>
    <n v="253565.5676981479"/>
    <n v="128304294.53813413"/>
    <n v="1297265.8391809501"/>
    <n v="47251314.177523151"/>
    <x v="0"/>
  </r>
  <r>
    <s v="1270 Tomelilla"/>
    <x v="2"/>
    <n v="13557"/>
    <n v="107079.26147474979"/>
    <n v="102568562.24548486"/>
    <n v="1638207.1459795237"/>
    <n v="19901055.89709115"/>
    <x v="0"/>
  </r>
  <r>
    <s v="1272 Bromölla"/>
    <x v="2"/>
    <n v="12876"/>
    <n v="160325.68503393536"/>
    <n v="98457328.475785092"/>
    <n v="519914.96836535144"/>
    <n v="26305472.785880692"/>
    <x v="0"/>
  </r>
  <r>
    <s v="1273 Osby"/>
    <x v="2"/>
    <n v="13267"/>
    <n v="188942.70562521566"/>
    <n v="112371299.19245368"/>
    <n v="1555874.5703439547"/>
    <n v="36329255.535632677"/>
    <x v="0"/>
  </r>
  <r>
    <s v="1275 Perstorp"/>
    <x v="2"/>
    <n v="7479"/>
    <n v="79048.655239848144"/>
    <n v="61562130.98124928"/>
    <n v="658191.47359944775"/>
    <n v="16962295.533482578"/>
    <x v="0"/>
  </r>
  <r>
    <s v="1276 Klippan"/>
    <x v="2"/>
    <n v="17600"/>
    <n v="344459.79293684568"/>
    <n v="149267434.94995973"/>
    <n v="2080949.9850454386"/>
    <n v="26765697.898757577"/>
    <x v="0"/>
  </r>
  <r>
    <s v="1277 Åstorp"/>
    <x v="2"/>
    <n v="15987"/>
    <n v="62042.638904865984"/>
    <n v="124676735.32957551"/>
    <n v="1574874.3954906245"/>
    <n v="21431781.738834053"/>
    <x v="0"/>
  </r>
  <r>
    <s v="1278 Båstad"/>
    <x v="2"/>
    <n v="14948"/>
    <n v="62980.901875071897"/>
    <n v="115381715.93235938"/>
    <n v="940725.91050270328"/>
    <n v="47308957.830922194"/>
    <x v="0"/>
  </r>
  <r>
    <s v="1280 Malmö"/>
    <x v="2"/>
    <n v="339313"/>
    <n v="2209374.729092373"/>
    <n v="2618713999.0245023"/>
    <n v="10880918.382606693"/>
    <n v="168690120.76917297"/>
    <x v="1"/>
  </r>
  <r>
    <s v="1281 Lund"/>
    <x v="2"/>
    <n v="122948"/>
    <n v="610105.49637639476"/>
    <n v="926996777.59116518"/>
    <n v="4457804.6543195667"/>
    <n v="105847384.81344047"/>
    <x v="1"/>
  </r>
  <r>
    <s v="1282 Landskrona"/>
    <x v="2"/>
    <n v="45775"/>
    <n v="666635.84033130109"/>
    <n v="361903391.66455764"/>
    <n v="1679725.2824111353"/>
    <n v="49571354.253097728"/>
    <x v="0"/>
  </r>
  <r>
    <s v="1283 Helsingborg"/>
    <x v="2"/>
    <n v="145415"/>
    <n v="1275803.07373749"/>
    <n v="1109086762.3306108"/>
    <n v="9349790.4981019218"/>
    <n v="134532761.14489901"/>
    <x v="1"/>
  </r>
  <r>
    <s v="1284 Höganäs"/>
    <x v="2"/>
    <n v="26566"/>
    <n v="107782.95870240423"/>
    <n v="202599592.28804782"/>
    <n v="1660256.3257793626"/>
    <n v="42210694.219770886"/>
    <x v="0"/>
  </r>
  <r>
    <s v="1285 Eslöv"/>
    <x v="2"/>
    <n v="33557"/>
    <n v="276670.29333946854"/>
    <n v="263270608.01334405"/>
    <n v="1987710.1023812261"/>
    <n v="39697330.644832194"/>
    <x v="0"/>
  </r>
  <r>
    <s v="1286 Ystad"/>
    <x v="2"/>
    <n v="30226"/>
    <n v="378471.8256068101"/>
    <n v="252400245.08915216"/>
    <n v="2290065.3445300818"/>
    <n v="31756765.160276048"/>
    <x v="0"/>
  </r>
  <r>
    <s v="1287 Trelleborg"/>
    <x v="2"/>
    <n v="44902"/>
    <n v="128659.30978948579"/>
    <n v="331837693.04727936"/>
    <n v="1531948.8646037038"/>
    <n v="45445205.078775086"/>
    <x v="0"/>
  </r>
  <r>
    <s v="1290 Kristianstad"/>
    <x v="2"/>
    <n v="84908"/>
    <n v="632506.52479006082"/>
    <n v="707727418.96008265"/>
    <n v="5602368.1950995047"/>
    <n v="141112706.51985636"/>
    <x v="0"/>
  </r>
  <r>
    <s v="1291 Simrishamn"/>
    <x v="2"/>
    <n v="19278"/>
    <n v="230343.55918555157"/>
    <n v="157209127.2955251"/>
    <n v="2420132.0487748762"/>
    <n v="35271495.879273698"/>
    <x v="0"/>
  </r>
  <r>
    <s v="1292 Ängelholm"/>
    <x v="2"/>
    <n v="42131"/>
    <n v="408496.24065339926"/>
    <n v="329808230.24272406"/>
    <n v="4927053.422293799"/>
    <n v="74297803.723029435"/>
    <x v="0"/>
  </r>
  <r>
    <s v="1293 Hässleholm"/>
    <x v="2"/>
    <n v="52121"/>
    <n v="81980.727021741637"/>
    <n v="427082526.39595079"/>
    <n v="4079215.5458414811"/>
    <n v="109854628.24752714"/>
    <x v="0"/>
  </r>
  <r>
    <s v="1315 Hylte"/>
    <x v="2"/>
    <n v="10914"/>
    <n v="211109.16829633035"/>
    <n v="107938827.63832968"/>
    <n v="2163399.8435522835"/>
    <n v="27757710.620736457"/>
    <x v="0"/>
  </r>
  <r>
    <s v="1380 Halmstad"/>
    <x v="2"/>
    <n v="101268"/>
    <n v="1623898.6356838834"/>
    <n v="785027855.72069478"/>
    <n v="2622445.0017255265"/>
    <n v="162545766.82206011"/>
    <x v="1"/>
  </r>
  <r>
    <s v="1381 Laholm"/>
    <x v="2"/>
    <n v="25491"/>
    <n v="310799.60888070858"/>
    <n v="199470837.13102496"/>
    <n v="3458671.8739215457"/>
    <n v="58255603.966246337"/>
    <x v="0"/>
  </r>
  <r>
    <s v="1382 Falkenberg"/>
    <x v="2"/>
    <n v="44701"/>
    <n v="505723.74094098696"/>
    <n v="339730830.28413659"/>
    <n v="4162603.6673185318"/>
    <n v="93146267.674462184"/>
    <x v="0"/>
  </r>
  <r>
    <s v="1383 Varberg"/>
    <x v="2"/>
    <n v="63630"/>
    <n v="446026.75946163584"/>
    <n v="448415342.41803741"/>
    <n v="5840804.2724030828"/>
    <n v="125371774.60312048"/>
    <x v="0"/>
  </r>
  <r>
    <s v="1384 Kungsbacka"/>
    <x v="2"/>
    <n v="83348"/>
    <n v="1102693.5557344991"/>
    <n v="640711751.74738288"/>
    <n v="5016305.6873346362"/>
    <n v="211645055.66274738"/>
    <x v="0"/>
  </r>
  <r>
    <s v="1401 Härryda"/>
    <x v="2"/>
    <n v="37802"/>
    <n v="479335.09490394569"/>
    <n v="301352590.88231909"/>
    <n v="3968969.6468422869"/>
    <n v="100607734.66835728"/>
    <x v="0"/>
  </r>
  <r>
    <s v="1402 Partille"/>
    <x v="2"/>
    <n v="38443"/>
    <n v="423273.8824341424"/>
    <n v="291320683.20487744"/>
    <n v="2200813.0794892441"/>
    <n v="42061106.467476085"/>
    <x v="0"/>
  </r>
  <r>
    <s v="1407 Öckerö"/>
    <x v="2"/>
    <n v="12945"/>
    <n v="127134.63246290118"/>
    <n v="114204078.62187967"/>
    <n v="1448678.0259979293"/>
    <n v="15331769.112298826"/>
    <x v="0"/>
  </r>
  <r>
    <s v="1415 Stenungsund"/>
    <x v="2"/>
    <n v="26503"/>
    <n v="115992.75969170597"/>
    <n v="212885182.8160589"/>
    <n v="3099669.0049465084"/>
    <n v="75386031.562559888"/>
    <x v="0"/>
  </r>
  <r>
    <s v="1419 Tjörn"/>
    <x v="2"/>
    <n v="15922"/>
    <n v="212399.27988036352"/>
    <n v="132706037.97998388"/>
    <n v="2509501.5966869891"/>
    <n v="75730361.263580799"/>
    <x v="0"/>
  </r>
  <r>
    <s v="1421 Orust"/>
    <x v="2"/>
    <n v="15110"/>
    <n v="199732.72978258366"/>
    <n v="126200357.11031865"/>
    <n v="3062255.7690095478"/>
    <n v="48514743.557467639"/>
    <x v="0"/>
  </r>
  <r>
    <s v="1427 Sotenäs"/>
    <x v="2"/>
    <n v="9030"/>
    <n v="237732.38007592317"/>
    <n v="77426750.412975952"/>
    <n v="1255864.9856206144"/>
    <n v="21851966.90875838"/>
    <x v="0"/>
  </r>
  <r>
    <s v="1430 Munkedal"/>
    <x v="2"/>
    <n v="10503"/>
    <n v="161967.64523179567"/>
    <n v="91346937.121822163"/>
    <n v="1874766.6973426894"/>
    <n v="25599573.671623576"/>
    <x v="0"/>
  </r>
  <r>
    <s v="1435 Tanum"/>
    <x v="2"/>
    <n v="12873"/>
    <n v="81277.029794087197"/>
    <n v="108751011.52191417"/>
    <n v="1810495.6838835843"/>
    <n v="28969656.07482969"/>
    <x v="0"/>
  </r>
  <r>
    <s v="1438 Dals-Ed"/>
    <x v="2"/>
    <n v="4806"/>
    <n v="6215.9921776141719"/>
    <n v="52601250.484297708"/>
    <n v="615617.79132635449"/>
    <n v="9214285.0715671107"/>
    <x v="0"/>
  </r>
  <r>
    <s v="1439 Färgelanda"/>
    <x v="2"/>
    <n v="6602"/>
    <n v="50783.483262395028"/>
    <n v="54744829.522604391"/>
    <n v="1175408.9359254569"/>
    <n v="15690625.761203712"/>
    <x v="0"/>
  </r>
  <r>
    <s v="1440 Ale"/>
    <x v="2"/>
    <n v="30926"/>
    <n v="75295.603359024492"/>
    <n v="233576696.09800988"/>
    <n v="62159.921776141724"/>
    <n v="46665961.977783322"/>
    <x v="0"/>
  </r>
  <r>
    <s v="1441 Lerum"/>
    <x v="2"/>
    <n v="42137"/>
    <n v="233979.32819509949"/>
    <n v="319215710.44058436"/>
    <n v="3530918.1226274008"/>
    <n v="99988262.308344379"/>
    <x v="0"/>
  </r>
  <r>
    <s v="1442 Vårgårda"/>
    <x v="2"/>
    <n v="11658"/>
    <n v="224010.28413666168"/>
    <n v="96463402.381226271"/>
    <n v="1316969.3615552743"/>
    <n v="14439293.030405667"/>
    <x v="0"/>
  </r>
  <r>
    <s v="1443 Bollebygd"/>
    <x v="2"/>
    <n v="9427"/>
    <n v="305404.59680202464"/>
    <n v="70090120.400322109"/>
    <n v="1008867.2587139077"/>
    <n v="17857037.380489308"/>
    <x v="0"/>
  </r>
  <r>
    <s v="1444 Grästorp"/>
    <x v="2"/>
    <n v="5731"/>
    <n v="142264.12285747152"/>
    <n v="49258219.521454044"/>
    <n v="665463.01161854353"/>
    <n v="4903999.511697486"/>
    <x v="0"/>
  </r>
  <r>
    <s v="1445 Essunga"/>
    <x v="2"/>
    <n v="5671"/>
    <n v="44332.925342229377"/>
    <n v="47793356.459220059"/>
    <n v="863788.3469458184"/>
    <n v="6362756.9914034968"/>
    <x v="0"/>
  </r>
  <r>
    <s v="1446 Karlsborg"/>
    <x v="2"/>
    <n v="6941"/>
    <n v="57116.758311284939"/>
    <n v="55923053.247440465"/>
    <n v="899207.77407109167"/>
    <n v="22161972.169795722"/>
    <x v="0"/>
  </r>
  <r>
    <s v="1447 Gullspång"/>
    <x v="2"/>
    <n v="5293"/>
    <n v="0"/>
    <n v="52568763.128954329"/>
    <n v="509711.3585643621"/>
    <n v="13973442.924258932"/>
    <x v="0"/>
  </r>
  <r>
    <s v="1452 Tranemo"/>
    <x v="2"/>
    <n v="11874"/>
    <n v="98048.480386517869"/>
    <n v="100414662.31450592"/>
    <n v="2224738.7852294948"/>
    <n v="28649065.817316242"/>
    <x v="0"/>
  </r>
  <r>
    <s v="1460 Bengtsfors"/>
    <x v="2"/>
    <n v="9846"/>
    <n v="87493.021971701353"/>
    <n v="97487750.978948563"/>
    <n v="2166097.3495916254"/>
    <n v="27944349.288481493"/>
    <x v="0"/>
  </r>
  <r>
    <s v="1461 Mellerud"/>
    <x v="2"/>
    <n v="9354"/>
    <n v="165368.84849879213"/>
    <n v="93386134.404693425"/>
    <n v="1341950.6131370068"/>
    <n v="15002294.039090397"/>
    <x v="0"/>
  </r>
  <r>
    <s v="1462 Lilla Edet"/>
    <x v="2"/>
    <n v="14046"/>
    <n v="112005.14206833084"/>
    <n v="113263118.14563441"/>
    <n v="1611114.8027148279"/>
    <n v="24850520.146229245"/>
    <x v="0"/>
  </r>
  <r>
    <s v="1463 Mark"/>
    <x v="2"/>
    <n v="34781"/>
    <n v="437113.26124467963"/>
    <n v="273673129.564017"/>
    <n v="3778854.1125043137"/>
    <n v="89750305.503317371"/>
    <x v="0"/>
  </r>
  <r>
    <s v="1465 Svenljunga"/>
    <x v="2"/>
    <n v="10683"/>
    <n v="123733.42919590474"/>
    <n v="92574771.501207858"/>
    <n v="1832427.5808121476"/>
    <n v="26424822.016520798"/>
    <x v="0"/>
  </r>
  <r>
    <s v="1466 Herrljunga"/>
    <x v="2"/>
    <n v="9494"/>
    <n v="108721.22167261015"/>
    <n v="75981825.438858837"/>
    <n v="1499344.2263890486"/>
    <n v="12846045.798869463"/>
    <x v="0"/>
  </r>
  <r>
    <s v="1470 Vara"/>
    <x v="2"/>
    <n v="15952"/>
    <n v="246411.31255032783"/>
    <n v="127162311.22052225"/>
    <n v="2045765.1236627172"/>
    <n v="21748827.667864244"/>
    <x v="0"/>
  </r>
  <r>
    <s v="1471 Götene"/>
    <x v="2"/>
    <n v="13232"/>
    <n v="96758.368802484751"/>
    <n v="104597907.76716897"/>
    <n v="2513958.3457954675"/>
    <n v="24911163.110482104"/>
    <x v="0"/>
  </r>
  <r>
    <s v="1472 Tibro"/>
    <x v="2"/>
    <n v="11168"/>
    <n v="0"/>
    <n v="95732964.658920959"/>
    <n v="1130958.7277119521"/>
    <n v="22810793.214986239"/>
    <x v="0"/>
  </r>
  <r>
    <s v="1473 Töreboda"/>
    <x v="2"/>
    <n v="9312"/>
    <n v="0"/>
    <n v="90642301.631197512"/>
    <n v="873053.69377660181"/>
    <n v="11576758.336354487"/>
    <x v="0"/>
  </r>
  <r>
    <s v="1480 Göteborg"/>
    <x v="2"/>
    <n v="571868"/>
    <n v="18695358.812837917"/>
    <n v="4651268380.06672"/>
    <n v="35568962.786149777"/>
    <n v="536194484.31151778"/>
    <x v="1"/>
  </r>
  <r>
    <s v="1481 Mölndal"/>
    <x v="2"/>
    <n v="68152"/>
    <n v="794122.32140802941"/>
    <n v="497342706.95962268"/>
    <n v="3195137.2621649601"/>
    <n v="131730593.07089992"/>
    <x v="0"/>
  </r>
  <r>
    <s v="1482 Kungälv"/>
    <x v="2"/>
    <n v="45086"/>
    <n v="436057.71540319797"/>
    <n v="373616314.73599446"/>
    <n v="4663987.9420223162"/>
    <n v="95875214.123831227"/>
    <x v="0"/>
  </r>
  <r>
    <s v="1484 Lysekil"/>
    <x v="2"/>
    <n v="14611"/>
    <n v="175220.6096859542"/>
    <n v="128906190.23352122"/>
    <n v="1384407.0125388245"/>
    <n v="30624876.250745937"/>
    <x v="0"/>
  </r>
  <r>
    <s v="1485 Uddevalla"/>
    <x v="2"/>
    <n v="56259"/>
    <n v="123381.58058207753"/>
    <n v="483483624.62671113"/>
    <n v="4967516.0128839295"/>
    <n v="98514273.144604281"/>
    <x v="0"/>
  </r>
  <r>
    <s v="1486 Strömstad"/>
    <x v="2"/>
    <n v="13253"/>
    <n v="83388.121477050503"/>
    <n v="115200865.74485217"/>
    <n v="2127394.0020706314"/>
    <n v="21929875.62017775"/>
    <x v="0"/>
  </r>
  <r>
    <s v="1487 Vänersborg"/>
    <x v="2"/>
    <n v="39411"/>
    <n v="362404.07224203384"/>
    <n v="341677022.25008625"/>
    <n v="3843359.6917059701"/>
    <n v="45236083.576869823"/>
    <x v="0"/>
  </r>
  <r>
    <s v="1488 Trollhättan"/>
    <x v="2"/>
    <n v="58728"/>
    <n v="777116.30507304729"/>
    <n v="490725020.94788909"/>
    <n v="3784835.5389393764"/>
    <n v="77653220.026533902"/>
    <x v="0"/>
  </r>
  <r>
    <s v="1489 Alingsås"/>
    <x v="2"/>
    <n v="41070"/>
    <n v="452008.1858966985"/>
    <n v="328339614.12860924"/>
    <n v="2728586.0002300697"/>
    <n v="75055365.007897124"/>
    <x v="0"/>
  </r>
  <r>
    <s v="1490 Borås"/>
    <x v="2"/>
    <n v="112178"/>
    <n v="1907136.7698147935"/>
    <n v="928310932.1638099"/>
    <n v="14438576.999884965"/>
    <n v="192840790.943376"/>
    <x v="1"/>
  </r>
  <r>
    <s v="1491 Ulricehamn"/>
    <x v="2"/>
    <n v="24445"/>
    <n v="338595.64937305875"/>
    <n v="179825369.77798229"/>
    <n v="2936645.8138732309"/>
    <n v="43154921.594654255"/>
    <x v="0"/>
  </r>
  <r>
    <s v="1492 Åmål"/>
    <x v="2"/>
    <n v="12720"/>
    <n v="236911.39997699298"/>
    <n v="122319115.05119061"/>
    <n v="1385345.2755090301"/>
    <n v="24211643.10193808"/>
    <x v="0"/>
  </r>
  <r>
    <s v="1493 Mariestad"/>
    <x v="2"/>
    <n v="24372"/>
    <n v="547945.57460025302"/>
    <n v="208854053.24744046"/>
    <n v="774418.79903370526"/>
    <n v="35415823.370704427"/>
    <x v="0"/>
  </r>
  <r>
    <s v="1494 Lidköping"/>
    <x v="2"/>
    <n v="39879"/>
    <n v="209232.64235591856"/>
    <n v="340047376.75370985"/>
    <n v="3238414.6416657078"/>
    <n v="47267549.54907544"/>
    <x v="0"/>
  </r>
  <r>
    <s v="1495 Skara"/>
    <x v="2"/>
    <n v="18829"/>
    <n v="88665.850684458754"/>
    <n v="170523665.25710341"/>
    <n v="1447387.9144138962"/>
    <n v="26072145.661866698"/>
    <x v="0"/>
  </r>
  <r>
    <s v="1496 Skövde"/>
    <x v="2"/>
    <n v="55729"/>
    <n v="433360.20936385595"/>
    <n v="432011339.06131369"/>
    <n v="5038472.1500057513"/>
    <n v="85698954.000013292"/>
    <x v="0"/>
  </r>
  <r>
    <s v="1497 Hjo"/>
    <x v="2"/>
    <n v="9176"/>
    <n v="96992.934545036231"/>
    <n v="71571520.347405955"/>
    <n v="954565.28931324044"/>
    <n v="11639725.338046076"/>
    <x v="0"/>
  </r>
  <r>
    <s v="1498 Tidaholm"/>
    <x v="2"/>
    <n v="12828"/>
    <n v="141325.8598872656"/>
    <n v="108293139.19245368"/>
    <n v="980250.23812262726"/>
    <n v="16726898.028033487"/>
    <x v="0"/>
  </r>
  <r>
    <s v="1499 Falköping"/>
    <x v="2"/>
    <n v="33155"/>
    <n v="572340.41182560672"/>
    <n v="286591016.85494071"/>
    <n v="3688780.8673645458"/>
    <n v="41218349.002760209"/>
    <x v="0"/>
  </r>
  <r>
    <s v="1715 Kil"/>
    <x v="2"/>
    <n v="11962"/>
    <n v="136517.26216496032"/>
    <n v="98415575.773610935"/>
    <n v="1806038.9347751061"/>
    <n v="25033676.185600005"/>
    <x v="0"/>
  </r>
  <r>
    <s v="1730 Eda"/>
    <x v="2"/>
    <n v="8575"/>
    <n v="241133.58334291959"/>
    <n v="76732904.946508676"/>
    <n v="1709632.4145864488"/>
    <n v="22231006.348871607"/>
    <x v="0"/>
  </r>
  <r>
    <s v="1737 Torsby"/>
    <x v="2"/>
    <n v="11719"/>
    <n v="201140.12423789254"/>
    <n v="120089919.51685262"/>
    <n v="2430804.7900609686"/>
    <n v="30234364.018143862"/>
    <x v="0"/>
  </r>
  <r>
    <s v="1760 Storfors"/>
    <x v="2"/>
    <n v="4055"/>
    <n v="50431.634648567815"/>
    <n v="38950227.965029329"/>
    <n v="1058008.7817784424"/>
    <n v="7499014.9380011111"/>
    <x v="0"/>
  </r>
  <r>
    <s v="1761 Hammarö"/>
    <x v="2"/>
    <n v="16483"/>
    <n v="66264.822270792589"/>
    <n v="132214974.59795237"/>
    <n v="512291.58173242834"/>
    <n v="30694726.242374066"/>
    <x v="0"/>
  </r>
  <r>
    <s v="1762 Munkfors"/>
    <x v="2"/>
    <n v="3789"/>
    <n v="41518.136431611631"/>
    <n v="38327807.767168984"/>
    <n v="560729.40756930853"/>
    <n v="16251882.027917478"/>
    <x v="0"/>
  </r>
  <r>
    <s v="1763 Forshaga"/>
    <x v="2"/>
    <n v="11518"/>
    <n v="279367.79937881051"/>
    <n v="101365474.55193834"/>
    <n v="1660608.1743931901"/>
    <n v="24524688.80723523"/>
    <x v="0"/>
  </r>
  <r>
    <s v="1764 Grums"/>
    <x v="2"/>
    <n v="9016"/>
    <n v="139683.89968940525"/>
    <n v="78880002.470953628"/>
    <n v="1267475.9898769122"/>
    <n v="18236227.643091187"/>
    <x v="0"/>
  </r>
  <r>
    <s v="1765 Årjäng"/>
    <x v="2"/>
    <n v="10011"/>
    <n v="151060.33820315194"/>
    <n v="85422627.445070729"/>
    <n v="2138770.4405843783"/>
    <n v="19825467.795326687"/>
    <x v="0"/>
  </r>
  <r>
    <s v="1766 Sunne"/>
    <x v="2"/>
    <n v="13261"/>
    <n v="117.2828712757391"/>
    <n v="127011016.31657656"/>
    <n v="2960571.5196134821"/>
    <n v="22881400.746841449"/>
    <x v="0"/>
  </r>
  <r>
    <s v="1780 Karlstad"/>
    <x v="2"/>
    <n v="92497"/>
    <n v="845844.0676406303"/>
    <n v="738974507.93972158"/>
    <n v="8189276.4868284818"/>
    <n v="117351277.36153866"/>
    <x v="0"/>
  </r>
  <r>
    <s v="1781 Kristinehamn"/>
    <x v="2"/>
    <n v="24336"/>
    <n v="250398.93017370297"/>
    <n v="211100020.23237085"/>
    <n v="3658404.6037041298"/>
    <n v="38650792.16542276"/>
    <x v="0"/>
  </r>
  <r>
    <s v="1782 Filipstad"/>
    <x v="2"/>
    <n v="10837"/>
    <n v="122677.88335442309"/>
    <n v="114122567.02634303"/>
    <n v="2110505.2686069249"/>
    <n v="29533575.729581654"/>
    <x v="0"/>
  </r>
  <r>
    <s v="1783 Hagfors"/>
    <x v="2"/>
    <n v="11698"/>
    <n v="0"/>
    <n v="107690070.66835384"/>
    <n v="1871130.9283331416"/>
    <n v="37846273.669827655"/>
    <x v="0"/>
  </r>
  <r>
    <s v="1784 Arvika"/>
    <x v="2"/>
    <n v="26082"/>
    <n v="268929.62383526977"/>
    <n v="215914364.81536868"/>
    <n v="4663518.8105372135"/>
    <n v="49947883.168125764"/>
    <x v="0"/>
  </r>
  <r>
    <s v="1785 Säffle"/>
    <x v="2"/>
    <n v="15643"/>
    <n v="212164.71413781203"/>
    <n v="160169464.24939606"/>
    <n v="2703487.4657770619"/>
    <n v="24411962.054960363"/>
    <x v="0"/>
  </r>
  <r>
    <s v="1814 Lekeberg"/>
    <x v="2"/>
    <n v="8116"/>
    <n v="0"/>
    <n v="65335824.647417463"/>
    <n v="1478702.4410445185"/>
    <n v="14807750.901826615"/>
    <x v="0"/>
  </r>
  <r>
    <s v="1860 Laxå"/>
    <x v="2"/>
    <n v="5637"/>
    <n v="91480.639595076485"/>
    <n v="53976157.584263198"/>
    <n v="722462.48705855268"/>
    <n v="17590313.358590994"/>
    <x v="0"/>
  </r>
  <r>
    <s v="1861 Hallsberg"/>
    <x v="2"/>
    <n v="15954"/>
    <n v="232571.93373979063"/>
    <n v="131207983.86517887"/>
    <n v="1401530.3117450823"/>
    <n v="33801138.779077023"/>
    <x v="0"/>
  </r>
  <r>
    <s v="1862 Degerfors"/>
    <x v="2"/>
    <n v="9665"/>
    <n v="168418.20315196132"/>
    <n v="82648652.973656952"/>
    <n v="822739.3419993096"/>
    <n v="21346678.109149344"/>
    <x v="0"/>
  </r>
  <r>
    <s v="1863 Hällefors"/>
    <x v="2"/>
    <n v="6983"/>
    <n v="62746.336132520417"/>
    <n v="64961809.570919126"/>
    <n v="637080.55676981481"/>
    <n v="16262830.369479883"/>
    <x v="0"/>
  </r>
  <r>
    <s v="1864 Ljusnarsberg"/>
    <x v="2"/>
    <n v="4846"/>
    <n v="105906.43276199242"/>
    <n v="44424054.133210629"/>
    <n v="95468.257218451618"/>
    <n v="20251795.553879641"/>
    <x v="0"/>
  </r>
  <r>
    <s v="1880 Örebro"/>
    <x v="2"/>
    <n v="153367"/>
    <n v="731845.11676061188"/>
    <n v="1256900006.9596229"/>
    <n v="15820169.223513171"/>
    <n v="167291539.91305894"/>
    <x v="1"/>
  </r>
  <r>
    <s v="1881 Kumla"/>
    <x v="2"/>
    <n v="21640"/>
    <n v="282182.58828942821"/>
    <n v="177496718.36880249"/>
    <n v="1829964.640515357"/>
    <n v="32171366.470336515"/>
    <x v="0"/>
  </r>
  <r>
    <s v="1882 Askersund"/>
    <x v="2"/>
    <n v="11313"/>
    <n v="192930.32324859081"/>
    <n v="92938348.402162656"/>
    <n v="1841692.927642931"/>
    <n v="36068824.924851641"/>
    <x v="0"/>
  </r>
  <r>
    <s v="1883 Karlskoga"/>
    <x v="2"/>
    <n v="30419"/>
    <n v="411076.4638214655"/>
    <n v="257280150.79719311"/>
    <n v="100511.4206833084"/>
    <n v="53832173.464474231"/>
    <x v="0"/>
  </r>
  <r>
    <s v="1884 Nora"/>
    <x v="2"/>
    <n v="10737"/>
    <n v="0"/>
    <n v="86512419.884964913"/>
    <n v="118455.69998849649"/>
    <n v="24775744.429233182"/>
    <x v="0"/>
  </r>
  <r>
    <s v="1885 Lindesberg"/>
    <x v="2"/>
    <n v="23575"/>
    <n v="374015.07649833203"/>
    <n v="207268154.26204988"/>
    <n v="3959938.8657540544"/>
    <n v="59707999.479158416"/>
    <x v="0"/>
  </r>
  <r>
    <s v="1904 Skinnskatteberg"/>
    <x v="2"/>
    <n v="4429"/>
    <n v="97931.197515242136"/>
    <n v="40108044.470263429"/>
    <n v="437465.10985850682"/>
    <n v="9720458.2394050471"/>
    <x v="0"/>
  </r>
  <r>
    <s v="1907 Surahammar"/>
    <x v="2"/>
    <n v="10088"/>
    <n v="206417.85344530083"/>
    <n v="76256267.357644081"/>
    <n v="1691688.1352812606"/>
    <n v="21982459.864639368"/>
    <x v="0"/>
  </r>
  <r>
    <s v="1960 Kungsör"/>
    <x v="2"/>
    <n v="8667"/>
    <n v="36474.972966754853"/>
    <n v="73955646.554699168"/>
    <n v="735598.16864143568"/>
    <n v="13160376.923103966"/>
    <x v="0"/>
  </r>
  <r>
    <s v="1961 Hallstahammar"/>
    <x v="2"/>
    <n v="16186"/>
    <n v="296842.94719889568"/>
    <n v="141473401.7393305"/>
    <n v="536451.85321523063"/>
    <n v="32216104.517604541"/>
    <x v="0"/>
  </r>
  <r>
    <s v="1962 Norberg"/>
    <x v="2"/>
    <n v="5795"/>
    <n v="91597.922466352218"/>
    <n v="53664302.429541007"/>
    <n v="540556.75370988145"/>
    <n v="20381914.881322835"/>
    <x v="0"/>
  </r>
  <r>
    <s v="1980 Västerås"/>
    <x v="2"/>
    <n v="152078"/>
    <n v="3569621.4701483953"/>
    <n v="1164077064.9027953"/>
    <n v="7443591.9912573323"/>
    <n v="175470001.75747842"/>
    <x v="1"/>
  </r>
  <r>
    <s v="1981 Sala"/>
    <x v="2"/>
    <n v="22816"/>
    <n v="566007.13677671691"/>
    <n v="198559314.65546989"/>
    <n v="2266491.4874036582"/>
    <n v="44227701.799769163"/>
    <x v="0"/>
  </r>
  <r>
    <s v="1982 Fagersta"/>
    <x v="2"/>
    <n v="13464"/>
    <n v="70252.439894167706"/>
    <n v="121860656.30737373"/>
    <n v="251923.60750028759"/>
    <n v="24341059.733695522"/>
    <x v="0"/>
  </r>
  <r>
    <s v="1983 Köping"/>
    <x v="2"/>
    <n v="26268"/>
    <n v="134406.17048199702"/>
    <n v="226117505.48487288"/>
    <n v="2153782.6481076726"/>
    <n v="33773059.761237085"/>
    <x v="0"/>
  </r>
  <r>
    <s v="1984 Arboga"/>
    <x v="2"/>
    <n v="14138"/>
    <n v="246528.59542160359"/>
    <n v="121430931.86701943"/>
    <n v="156689.91602438744"/>
    <n v="20664245.603012521"/>
    <x v="0"/>
  </r>
  <r>
    <s v="2021 Vansbro"/>
    <x v="2"/>
    <n v="6807"/>
    <n v="134875.30196709995"/>
    <n v="60461313.951455191"/>
    <n v="399465.45956516732"/>
    <n v="38654139.72290805"/>
    <x v="0"/>
  </r>
  <r>
    <s v="2023 Malung-Sälen"/>
    <x v="2"/>
    <n v="10106"/>
    <n v="0"/>
    <n v="96203034.406994119"/>
    <n v="533519.78143333714"/>
    <n v="56109572.562311903"/>
    <x v="0"/>
  </r>
  <r>
    <s v="2026 Gagnef"/>
    <x v="2"/>
    <n v="10271"/>
    <n v="32018.223858276771"/>
    <n v="77921801.412630856"/>
    <n v="572457.69469688251"/>
    <n v="41964538.941334546"/>
    <x v="0"/>
  </r>
  <r>
    <s v="2029 Leksand"/>
    <x v="2"/>
    <n v="15804"/>
    <n v="109424.91890026457"/>
    <n v="126849517.80282985"/>
    <n v="782276.75140917988"/>
    <n v="78457583.537681878"/>
    <x v="0"/>
  </r>
  <r>
    <s v="2031 Rättvik"/>
    <x v="2"/>
    <n v="10907"/>
    <n v="80690.615437708504"/>
    <n v="97692292.306453452"/>
    <n v="834233.06338433211"/>
    <n v="73556442.797701061"/>
    <x v="0"/>
  </r>
  <r>
    <s v="2034 Orsa"/>
    <x v="2"/>
    <n v="6892"/>
    <n v="67437.650983549975"/>
    <n v="58143218.000690207"/>
    <n v="278546.81927988038"/>
    <n v="45061182.294113629"/>
    <x v="0"/>
  </r>
  <r>
    <s v="2039 Älvdalen"/>
    <x v="2"/>
    <n v="7121"/>
    <n v="70487.005636719186"/>
    <n v="68208785.862187967"/>
    <n v="316781.0353157713"/>
    <n v="38464916.506152987"/>
    <x v="0"/>
  </r>
  <r>
    <s v="2061 Smedjebacken"/>
    <x v="2"/>
    <n v="10897"/>
    <n v="563778.76222247782"/>
    <n v="82238749.338548243"/>
    <n v="381755.74600253074"/>
    <n v="40253988.866106495"/>
    <x v="0"/>
  </r>
  <r>
    <s v="2062 Mora"/>
    <x v="2"/>
    <n v="20390"/>
    <n v="178269.96433912343"/>
    <n v="179570748.66444263"/>
    <n v="1272401.8704704933"/>
    <n v="82342727.352204755"/>
    <x v="0"/>
  </r>
  <r>
    <s v="2080 Falun"/>
    <x v="2"/>
    <n v="58923"/>
    <n v="577618.1410330151"/>
    <n v="458922128.44127458"/>
    <n v="3090169.0923731737"/>
    <n v="152695340.73084536"/>
    <x v="0"/>
  </r>
  <r>
    <s v="2081 Borlänge"/>
    <x v="2"/>
    <n v="52224"/>
    <n v="150239.35810422181"/>
    <n v="462594137.85804665"/>
    <n v="3478023.5476820427"/>
    <n v="99451939.741231412"/>
    <x v="0"/>
  </r>
  <r>
    <s v="2082 Säter"/>
    <x v="2"/>
    <n v="11123"/>
    <n v="33191.052571034161"/>
    <n v="88734695.729897618"/>
    <n v="1250704.5392844817"/>
    <n v="19956145.85153465"/>
    <x v="0"/>
  </r>
  <r>
    <s v="2083 Hedemora"/>
    <x v="2"/>
    <n v="15457"/>
    <n v="241485.43195674679"/>
    <n v="137072127.42896584"/>
    <n v="1148668.4412745885"/>
    <n v="30310610.254404254"/>
    <x v="0"/>
  </r>
  <r>
    <s v="2084 Avesta"/>
    <x v="2"/>
    <n v="23323"/>
    <n v="330972.26274013572"/>
    <n v="200853602.18336591"/>
    <n v="1755020.8857701598"/>
    <n v="55837711.679767497"/>
    <x v="0"/>
  </r>
  <r>
    <s v="2085 Ludvika"/>
    <x v="2"/>
    <n v="26946"/>
    <n v="433594.77510640741"/>
    <n v="247669875.04198778"/>
    <n v="274207.35304267798"/>
    <n v="78559209.085441351"/>
    <x v="0"/>
  </r>
  <r>
    <s v="2101 Ockelbo"/>
    <x v="2"/>
    <n v="5906"/>
    <n v="75999.300586678932"/>
    <n v="49939633.003566086"/>
    <n v="1033731.2274243644"/>
    <n v="20636028.086499773"/>
    <x v="0"/>
  </r>
  <r>
    <s v="2104 Hofors"/>
    <x v="2"/>
    <n v="9602"/>
    <n v="11962.852870125387"/>
    <n v="91313628.786379829"/>
    <n v="892405.36753709882"/>
    <n v="19633766.290860407"/>
    <x v="0"/>
  </r>
  <r>
    <s v="2121 Ovanåker"/>
    <x v="2"/>
    <n v="11684"/>
    <n v="121035.92315656274"/>
    <n v="100860806.35683884"/>
    <n v="1276858.6195789713"/>
    <n v="30297677.226002574"/>
    <x v="0"/>
  </r>
  <r>
    <s v="2132 Nordanstig"/>
    <x v="2"/>
    <n v="9517"/>
    <n v="99925.006326929695"/>
    <n v="76778527.98343493"/>
    <n v="1485152.9989646841"/>
    <n v="29338751.514043573"/>
    <x v="0"/>
  </r>
  <r>
    <s v="2161 Ljusdal"/>
    <x v="2"/>
    <n v="19033"/>
    <n v="577031.72667663626"/>
    <n v="178265742.15575749"/>
    <n v="2086462.2799953986"/>
    <n v="48781923.47461573"/>
    <x v="0"/>
  </r>
  <r>
    <s v="2180 Gävle"/>
    <x v="2"/>
    <n v="101455"/>
    <n v="424915.84263200272"/>
    <n v="826647559.11883128"/>
    <n v="6535588.0018405616"/>
    <n v="198259288.32252213"/>
    <x v="1"/>
  </r>
  <r>
    <s v="2181 Sandviken"/>
    <x v="2"/>
    <n v="39208"/>
    <n v="659716.15092603245"/>
    <n v="325937426.3591395"/>
    <n v="3094039.4271252728"/>
    <n v="81899765.946030051"/>
    <x v="0"/>
  </r>
  <r>
    <s v="2182 Söderhamn"/>
    <x v="2"/>
    <n v="25721"/>
    <n v="606587.01023812254"/>
    <n v="227772953.21292996"/>
    <n v="2330058.8036351088"/>
    <n v="76017682.838531241"/>
    <x v="0"/>
  </r>
  <r>
    <s v="2183 Bollnäs"/>
    <x v="2"/>
    <n v="26991"/>
    <n v="323348.87610721268"/>
    <n v="232687691.93373978"/>
    <n v="2709351.6093408489"/>
    <n v="64477197.310696907"/>
    <x v="0"/>
  </r>
  <r>
    <s v="2184 Hudiksvall"/>
    <x v="2"/>
    <n v="37430"/>
    <n v="337305.53778902563"/>
    <n v="324977348.7748763"/>
    <n v="4785844.8452778095"/>
    <n v="81576505.44491072"/>
    <x v="0"/>
  </r>
  <r>
    <s v="2260 Ånge"/>
    <x v="2"/>
    <n v="9411"/>
    <n v="109542.20177154032"/>
    <n v="91915289.916024387"/>
    <n v="1400240.2001610489"/>
    <n v="38916798.393180497"/>
    <x v="0"/>
  </r>
  <r>
    <s v="2262 Timrå"/>
    <x v="2"/>
    <n v="18060"/>
    <n v="163257.75681582879"/>
    <n v="155677061.14805013"/>
    <n v="1437536.1532267341"/>
    <n v="49095754.142410628"/>
    <x v="0"/>
  </r>
  <r>
    <s v="2280 Härnösand"/>
    <x v="2"/>
    <n v="25120"/>
    <n v="99807.723455653962"/>
    <n v="232888832.05797768"/>
    <n v="1030916.4385137466"/>
    <n v="35545253.713597208"/>
    <x v="0"/>
  </r>
  <r>
    <s v="2281 Sundsvall"/>
    <x v="2"/>
    <n v="98850"/>
    <n v="1025873.2750488899"/>
    <n v="806298042.68952024"/>
    <n v="5002114.4599102717"/>
    <n v="259273078.38737735"/>
    <x v="0"/>
  </r>
  <r>
    <s v="2282 Kramfors"/>
    <x v="2"/>
    <n v="18423"/>
    <n v="158214.59335097202"/>
    <n v="190998674.35867938"/>
    <n v="2714863.9042908088"/>
    <n v="74216537.823918119"/>
    <x v="0"/>
  </r>
  <r>
    <s v="2283 Sollefteå"/>
    <x v="2"/>
    <n v="19500"/>
    <n v="336132.70907626825"/>
    <n v="204052844.34602553"/>
    <n v="3038564.6290118485"/>
    <n v="49544722.413180143"/>
    <x v="0"/>
  </r>
  <r>
    <s v="2284 Örnsköldsvik"/>
    <x v="2"/>
    <n v="56089"/>
    <n v="612099.30518808239"/>
    <n v="475302088.80938679"/>
    <n v="7815026.8445875989"/>
    <n v="126170557.02904357"/>
    <x v="0"/>
  </r>
  <r>
    <s v="2303 Ragunda"/>
    <x v="2"/>
    <n v="5343"/>
    <n v="0"/>
    <n v="52822797.828137577"/>
    <n v="679302.39042908093"/>
    <n v="17716171.950729851"/>
    <x v="0"/>
  </r>
  <r>
    <s v="2305 Bräcke"/>
    <x v="2"/>
    <n v="6376"/>
    <n v="144023.3659266076"/>
    <n v="69571260.977798238"/>
    <n v="1001478.4378235361"/>
    <n v="14548053.836785823"/>
    <x v="0"/>
  </r>
  <r>
    <s v="2309 Krokom"/>
    <x v="2"/>
    <n v="14858"/>
    <s v=".."/>
    <n v="135119367.62222478"/>
    <n v="3300926.4120556768"/>
    <n v="36588441.860882357"/>
    <x v="0"/>
  </r>
  <r>
    <s v="2313 Strömsund"/>
    <x v="2"/>
    <n v="11703"/>
    <n v="117400.15414701484"/>
    <n v="124214875.38249166"/>
    <n v="1816359.8274473713"/>
    <n v="33342535.007953122"/>
    <x v="0"/>
  </r>
  <r>
    <s v="2321 Åre"/>
    <x v="2"/>
    <n v="11529"/>
    <n v="50900.766133670768"/>
    <n v="108625049.71816404"/>
    <n v="1921797.1287242607"/>
    <n v="48312169.122683279"/>
    <x v="0"/>
  </r>
  <r>
    <s v="2326 Berg"/>
    <x v="2"/>
    <n v="7097"/>
    <n v="233979.32819509949"/>
    <n v="76015720.188657537"/>
    <n v="1354265.3146209593"/>
    <n v="24382668.214324072"/>
    <x v="0"/>
  </r>
  <r>
    <s v="2361 Härjedalen"/>
    <x v="2"/>
    <n v="10147"/>
    <n v="196800.65800069019"/>
    <n v="116545279.29828598"/>
    <n v="1029039.9125733348"/>
    <n v="48370865.105719022"/>
    <x v="0"/>
  </r>
  <r>
    <s v="2380 Östersund"/>
    <x v="2"/>
    <n v="63227"/>
    <n v="1197340.8328540204"/>
    <n v="538777337.98688591"/>
    <n v="4812702.6227999534"/>
    <n v="114142720.29439799"/>
    <x v="0"/>
  </r>
  <r>
    <s v="2401 Nordmaling"/>
    <x v="2"/>
    <n v="7118"/>
    <n v="70721.571379270667"/>
    <n v="69978467.106867582"/>
    <n v="999250.06326929701"/>
    <n v="14550597.252389865"/>
    <x v="0"/>
  </r>
  <r>
    <s v="2403 Bjurholm"/>
    <x v="2"/>
    <n v="2450"/>
    <n v="85264.647417462314"/>
    <n v="27272958.886460368"/>
    <n v="359941.13194524328"/>
    <n v="5146485.6741130911"/>
    <x v="0"/>
  </r>
  <r>
    <s v="2404 Vindeln"/>
    <x v="2"/>
    <n v="5436"/>
    <n v="80338.766823881262"/>
    <n v="52290685.441159554"/>
    <n v="1614867.8545956519"/>
    <n v="13403034.474711219"/>
    <x v="0"/>
  </r>
  <r>
    <s v="2409 Robertsfors"/>
    <x v="2"/>
    <n v="6762"/>
    <n v="62980.901875071897"/>
    <n v="63304016.185436554"/>
    <n v="1402234.0089727368"/>
    <n v="10933685.684651803"/>
    <x v="0"/>
  </r>
  <r>
    <s v="2417 Norsjö"/>
    <x v="2"/>
    <n v="4094"/>
    <n v="58524.152766593812"/>
    <n v="43262601.858966976"/>
    <n v="518976.70539514552"/>
    <n v="9021544.9485994503"/>
    <x v="0"/>
  </r>
  <r>
    <s v="2418 Malå"/>
    <x v="2"/>
    <n v="3122"/>
    <n v="5512.294949959738"/>
    <n v="36829401.803750142"/>
    <n v="819338.13873231329"/>
    <n v="6163720.0295347292"/>
    <x v="0"/>
  </r>
  <r>
    <s v="2421 Storuman"/>
    <x v="2"/>
    <n v="5912"/>
    <n v="140622.16265961117"/>
    <n v="63895004.573794998"/>
    <n v="698654.06418957771"/>
    <n v="18923352.7852953"/>
    <x v="0"/>
  </r>
  <r>
    <s v="2422 Sorsele"/>
    <x v="2"/>
    <n v="2522"/>
    <n v="85499.213160013795"/>
    <n v="30694334.807316229"/>
    <n v="166658.96008282527"/>
    <n v="4956432.9336704556"/>
    <x v="0"/>
  </r>
  <r>
    <s v="2425 Dorotea"/>
    <x v="2"/>
    <n v="2568"/>
    <n v="86320.193258943982"/>
    <n v="32841432.331761185"/>
    <n v="226004.09294834925"/>
    <n v="6034954.6767055439"/>
    <x v="0"/>
  </r>
  <r>
    <s v="2460 Vännäs"/>
    <x v="2"/>
    <n v="8785"/>
    <n v="93122.599792936846"/>
    <n v="96171485.314620957"/>
    <n v="827665.22259289084"/>
    <n v="13921979.565110682"/>
    <x v="0"/>
  </r>
  <r>
    <s v="2462 Vilhelmina"/>
    <x v="2"/>
    <n v="6752"/>
    <n v="38468.781778442426"/>
    <n v="86045516.774416193"/>
    <n v="2399842.1120441733"/>
    <n v="9030655.9980274029"/>
    <x v="0"/>
  </r>
  <r>
    <s v="2463 Åsele"/>
    <x v="2"/>
    <n v="2819"/>
    <n v="66382.105142068322"/>
    <n v="33957027.003336012"/>
    <n v="779461.96249856206"/>
    <n v="6416414.132204826"/>
    <x v="0"/>
  </r>
  <r>
    <s v="2480 Umeå"/>
    <x v="2"/>
    <n v="127119"/>
    <n v="1555288.1559875761"/>
    <n v="971485102.73783493"/>
    <n v="11680787.564707235"/>
    <n v="174306083.6358133"/>
    <x v="1"/>
  </r>
  <r>
    <s v="2481 Lycksele"/>
    <x v="2"/>
    <n v="12228"/>
    <n v="62746.336132520417"/>
    <n v="122404848.83009318"/>
    <n v="2052684.8130679857"/>
    <n v="23702491.189949322"/>
    <x v="0"/>
  </r>
  <r>
    <s v="2482 Skellefteå"/>
    <x v="2"/>
    <n v="72467"/>
    <n v="2006006.2303002414"/>
    <n v="706569837.02059114"/>
    <n v="6053907.2495111004"/>
    <n v="157816421.05850822"/>
    <x v="0"/>
  </r>
  <r>
    <s v="2505 Arvidsjaur"/>
    <x v="2"/>
    <n v="6334"/>
    <n v="83739.970090877716"/>
    <n v="69904109.766478762"/>
    <n v="650098.95548142178"/>
    <n v="12518048.100493031"/>
    <x v="0"/>
  </r>
  <r>
    <s v="2506 Arjeplog"/>
    <x v="2"/>
    <n v="2794"/>
    <n v="62629.05326124467"/>
    <n v="34047921.228574716"/>
    <n v="226473.22443345218"/>
    <n v="5401397.5529230982"/>
    <x v="0"/>
  </r>
  <r>
    <s v="2510 Jokkmokk"/>
    <x v="2"/>
    <n v="5001"/>
    <n v="73301.794547336933"/>
    <n v="54435906.439664096"/>
    <n v="438872.50431381562"/>
    <n v="11625414.340543559"/>
    <x v="0"/>
  </r>
  <r>
    <s v="2513 Överkalix"/>
    <x v="2"/>
    <n v="3302"/>
    <n v="77758.543655815025"/>
    <n v="37034177.69699759"/>
    <n v="389496.41550672957"/>
    <n v="8891963.7832180262"/>
    <x v="0"/>
  </r>
  <r>
    <s v="2514 Kalix"/>
    <x v="2"/>
    <n v="16058"/>
    <n v="183664.97641780745"/>
    <n v="147409439.70320949"/>
    <n v="1988882.9310939836"/>
    <n v="42491840.968718708"/>
    <x v="0"/>
  </r>
  <r>
    <s v="2518 Övertorneå"/>
    <x v="2"/>
    <n v="4410"/>
    <n v="178504.53008167489"/>
    <n v="48520392.978258364"/>
    <n v="456816.78361900384"/>
    <n v="15619678.878749041"/>
    <x v="0"/>
  </r>
  <r>
    <s v="2521 Pajala"/>
    <x v="2"/>
    <n v="6039"/>
    <n v="235738.57126423556"/>
    <n v="65260646.326929711"/>
    <n v="1134946.3453353271"/>
    <n v="21080516.243799634"/>
    <x v="0"/>
  </r>
  <r>
    <s v="2523 Gällivare"/>
    <x v="2"/>
    <n v="17630"/>
    <n v="190232.81720924881"/>
    <n v="175398879.65029335"/>
    <n v="635438.59657195443"/>
    <n v="42116630.363146871"/>
    <x v="0"/>
  </r>
  <r>
    <s v="2560 Älvsbyn"/>
    <x v="2"/>
    <n v="8140"/>
    <n v="0"/>
    <n v="78513845.346830785"/>
    <n v="1185260.6971126194"/>
    <n v="20707118.935875423"/>
    <x v="0"/>
  </r>
  <r>
    <s v="2580 Luleå"/>
    <x v="2"/>
    <n v="77832"/>
    <n v="764097.9063614402"/>
    <n v="634558975.03738642"/>
    <n v="1145149.9551363164"/>
    <n v="152252691.25299945"/>
    <x v="0"/>
  </r>
  <r>
    <s v="2581 Piteå"/>
    <x v="2"/>
    <n v="42116"/>
    <n v="74826.471873921531"/>
    <n v="339434456.46842289"/>
    <n v="4094696.8848498794"/>
    <n v="118574112.15069453"/>
    <x v="0"/>
  </r>
  <r>
    <s v="2582 Boden"/>
    <x v="2"/>
    <n v="28064"/>
    <n v="793301.34130909923"/>
    <n v="266270000.16334981"/>
    <n v="2858887.2702174163"/>
    <n v="59786819.981077343"/>
    <x v="0"/>
  </r>
  <r>
    <s v="2583 Haparanda"/>
    <x v="2"/>
    <n v="9785"/>
    <n v="99925.006326929695"/>
    <n v="91916110.89612332"/>
    <n v="301886.11066375242"/>
    <n v="20649324.459987741"/>
    <x v="0"/>
  </r>
  <r>
    <s v="2584 Kiruna"/>
    <x v="2"/>
    <n v="22992"/>
    <n v="223893.00126538592"/>
    <n v="210932540.29218909"/>
    <n v="469717.89945933508"/>
    <n v="43276807.3853307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811AA-01F4-7E45-ADAB-EE6577BF25D7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0" firstDataRow="1" firstDataCol="1" rowPageCount="1" colPageCount="1"/>
  <pivotFields count="8">
    <pivotField dataField="1" showAll="0"/>
    <pivotField axis="axisPage" showAll="0">
      <items count="4">
        <item x="1"/>
        <item x="2"/>
        <item x="0"/>
        <item t="default"/>
      </items>
    </pivotField>
    <pivotField numFmtId="1" showAll="0"/>
    <pivotField dataField="1" showAll="0"/>
    <pivotField dataField="1" numFmtId="43" showAll="0"/>
    <pivotField dataField="1" numFmtId="43" showAll="0"/>
    <pivotField dataField="1" numFmtId="43" showAll="0"/>
    <pivotField axis="axisRow" showAll="0">
      <items count="4">
        <item m="1" x="2"/>
        <item x="1"/>
        <item x="0"/>
        <item t="default"/>
      </items>
    </pivotField>
  </pivotFields>
  <rowFields count="1">
    <field x="7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Average of Social housing contributions (USD 2019)" fld="3" subtotal="average" baseField="0" baseItem="0"/>
    <dataField name="Average of Op Cost (USD 2019)" fld="4" subtotal="average" baseField="0" baseItem="0"/>
    <dataField name="Average of Transportation (USD 2019)" fld="5" subtotal="average" baseField="0" baseItem="0"/>
    <dataField name="Average of Estimated Green Space Maintenance Cost (USD 2019)" fld="6" subtotal="average" baseField="0" baseItem="0"/>
    <dataField name="Count of City" fld="0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6DED-42FE-5445-87F7-D65047FE2D5A}">
  <dimension ref="A1:G42"/>
  <sheetViews>
    <sheetView tabSelected="1" workbookViewId="0">
      <selection activeCell="E9" sqref="E9"/>
    </sheetView>
  </sheetViews>
  <sheetFormatPr baseColWidth="10" defaultRowHeight="15" x14ac:dyDescent="0.2"/>
  <cols>
    <col min="1" max="1" width="12.1640625" bestFit="1" customWidth="1"/>
    <col min="2" max="2" width="41" bestFit="1" customWidth="1"/>
    <col min="3" max="3" width="24.6640625" bestFit="1" customWidth="1"/>
    <col min="4" max="4" width="30.33203125" bestFit="1" customWidth="1"/>
    <col min="5" max="5" width="51.6640625" bestFit="1" customWidth="1"/>
    <col min="6" max="6" width="25.83203125" bestFit="1" customWidth="1"/>
    <col min="7" max="7" width="14.6640625" bestFit="1" customWidth="1"/>
    <col min="8" max="17" width="12.1640625" bestFit="1" customWidth="1"/>
    <col min="18" max="18" width="11.1640625" bestFit="1" customWidth="1"/>
    <col min="19" max="23" width="12.1640625" bestFit="1" customWidth="1"/>
    <col min="24" max="24" width="11.1640625" bestFit="1" customWidth="1"/>
    <col min="25" max="68" width="12.1640625" bestFit="1" customWidth="1"/>
    <col min="69" max="69" width="11.1640625" bestFit="1" customWidth="1"/>
    <col min="70" max="82" width="12.1640625" bestFit="1" customWidth="1"/>
    <col min="83" max="83" width="11.1640625" bestFit="1" customWidth="1"/>
    <col min="84" max="108" width="12.1640625" bestFit="1" customWidth="1"/>
    <col min="109" max="109" width="11.1640625" bestFit="1" customWidth="1"/>
    <col min="110" max="120" width="12.1640625" bestFit="1" customWidth="1"/>
    <col min="121" max="121" width="11.1640625" bestFit="1" customWidth="1"/>
    <col min="122" max="124" width="12.1640625" bestFit="1" customWidth="1"/>
    <col min="125" max="125" width="11.1640625" bestFit="1" customWidth="1"/>
    <col min="126" max="127" width="12.1640625" bestFit="1" customWidth="1"/>
    <col min="128" max="128" width="11.1640625" bestFit="1" customWidth="1"/>
    <col min="129" max="132" width="12.1640625" bestFit="1" customWidth="1"/>
    <col min="133" max="134" width="11.1640625" bestFit="1" customWidth="1"/>
    <col min="135" max="142" width="12.1640625" bestFit="1" customWidth="1"/>
    <col min="143" max="144" width="11.1640625" bestFit="1" customWidth="1"/>
    <col min="145" max="145" width="12.1640625" bestFit="1" customWidth="1"/>
    <col min="146" max="146" width="11.1640625" bestFit="1" customWidth="1"/>
    <col min="147" max="157" width="12.1640625" bestFit="1" customWidth="1"/>
    <col min="158" max="158" width="11.1640625" bestFit="1" customWidth="1"/>
    <col min="159" max="199" width="12.1640625" bestFit="1" customWidth="1"/>
    <col min="200" max="200" width="11.1640625" bestFit="1" customWidth="1"/>
    <col min="201" max="212" width="12.1640625" bestFit="1" customWidth="1"/>
    <col min="213" max="214" width="11.1640625" bestFit="1" customWidth="1"/>
    <col min="215" max="221" width="12.1640625" bestFit="1" customWidth="1"/>
    <col min="222" max="222" width="11.1640625" bestFit="1" customWidth="1"/>
    <col min="223" max="231" width="12.1640625" bestFit="1" customWidth="1"/>
    <col min="232" max="232" width="10.1640625" bestFit="1" customWidth="1"/>
    <col min="233" max="235" width="12.1640625" bestFit="1" customWidth="1"/>
    <col min="236" max="236" width="11.1640625" bestFit="1" customWidth="1"/>
    <col min="237" max="248" width="12.1640625" bestFit="1" customWidth="1"/>
    <col min="249" max="249" width="11.1640625" bestFit="1" customWidth="1"/>
    <col min="250" max="251" width="12.1640625" bestFit="1" customWidth="1"/>
    <col min="252" max="252" width="11.1640625" bestFit="1" customWidth="1"/>
    <col min="253" max="264" width="12.1640625" bestFit="1" customWidth="1"/>
    <col min="265" max="265" width="11.1640625" bestFit="1" customWidth="1"/>
    <col min="266" max="272" width="12.1640625" bestFit="1" customWidth="1"/>
    <col min="273" max="273" width="11.1640625" bestFit="1" customWidth="1"/>
    <col min="274" max="283" width="12.1640625" bestFit="1" customWidth="1"/>
    <col min="284" max="284" width="10.1640625" bestFit="1" customWidth="1"/>
    <col min="285" max="286" width="12.1640625" bestFit="1" customWidth="1"/>
    <col min="287" max="288" width="11.1640625" bestFit="1" customWidth="1"/>
    <col min="289" max="293" width="12.1640625" bestFit="1" customWidth="1"/>
    <col min="294" max="294" width="11.1640625" bestFit="1" customWidth="1"/>
    <col min="295" max="298" width="12.1640625" bestFit="1" customWidth="1"/>
    <col min="299" max="299" width="11.1640625" bestFit="1" customWidth="1"/>
    <col min="300" max="302" width="12.1640625" bestFit="1" customWidth="1"/>
    <col min="303" max="303" width="11.1640625" bestFit="1" customWidth="1"/>
    <col min="304" max="325" width="12.1640625" bestFit="1" customWidth="1"/>
    <col min="326" max="327" width="11.1640625" bestFit="1" customWidth="1"/>
    <col min="328" max="331" width="12.1640625" bestFit="1" customWidth="1"/>
    <col min="332" max="332" width="11.1640625" bestFit="1" customWidth="1"/>
    <col min="333" max="350" width="12.1640625" bestFit="1" customWidth="1"/>
    <col min="351" max="352" width="11.1640625" bestFit="1" customWidth="1"/>
    <col min="353" max="357" width="12.1640625" bestFit="1" customWidth="1"/>
    <col min="358" max="358" width="11.1640625" bestFit="1" customWidth="1"/>
    <col min="359" max="374" width="12.1640625" bestFit="1" customWidth="1"/>
    <col min="375" max="375" width="11.1640625" bestFit="1" customWidth="1"/>
    <col min="376" max="376" width="12.1640625" bestFit="1" customWidth="1"/>
    <col min="377" max="377" width="11.1640625" bestFit="1" customWidth="1"/>
    <col min="378" max="380" width="12.1640625" bestFit="1" customWidth="1"/>
    <col min="381" max="381" width="11.1640625" bestFit="1" customWidth="1"/>
    <col min="382" max="390" width="12.1640625" bestFit="1" customWidth="1"/>
    <col min="391" max="391" width="10.1640625" bestFit="1" customWidth="1"/>
    <col min="392" max="406" width="12.1640625" bestFit="1" customWidth="1"/>
    <col min="407" max="407" width="11.1640625" bestFit="1" customWidth="1"/>
    <col min="408" max="419" width="12.1640625" bestFit="1" customWidth="1"/>
    <col min="420" max="420" width="9.1640625" bestFit="1" customWidth="1"/>
    <col min="421" max="423" width="12.1640625" bestFit="1" customWidth="1"/>
    <col min="424" max="424" width="11.1640625" bestFit="1" customWidth="1"/>
    <col min="425" max="426" width="12.1640625" bestFit="1" customWidth="1"/>
    <col min="427" max="427" width="11.1640625" bestFit="1" customWidth="1"/>
    <col min="428" max="444" width="12.1640625" bestFit="1" customWidth="1"/>
    <col min="445" max="445" width="11.1640625" bestFit="1" customWidth="1"/>
    <col min="446" max="465" width="12.1640625" bestFit="1" customWidth="1"/>
    <col min="466" max="466" width="11.1640625" bestFit="1" customWidth="1"/>
    <col min="467" max="470" width="12.1640625" bestFit="1" customWidth="1"/>
    <col min="471" max="471" width="11.1640625" bestFit="1" customWidth="1"/>
    <col min="472" max="478" width="12.1640625" bestFit="1" customWidth="1"/>
    <col min="479" max="479" width="11.1640625" bestFit="1" customWidth="1"/>
    <col min="480" max="484" width="12.1640625" bestFit="1" customWidth="1"/>
    <col min="485" max="485" width="11.1640625" bestFit="1" customWidth="1"/>
    <col min="486" max="501" width="12.1640625" bestFit="1" customWidth="1"/>
    <col min="502" max="502" width="11.1640625" bestFit="1" customWidth="1"/>
    <col min="503" max="504" width="12.1640625" bestFit="1" customWidth="1"/>
    <col min="505" max="505" width="11.1640625" bestFit="1" customWidth="1"/>
    <col min="506" max="513" width="12.1640625" bestFit="1" customWidth="1"/>
    <col min="514" max="514" width="11.1640625" bestFit="1" customWidth="1"/>
    <col min="515" max="525" width="12.1640625" bestFit="1" customWidth="1"/>
    <col min="526" max="526" width="10.1640625" bestFit="1" customWidth="1"/>
    <col min="527" max="535" width="12.1640625" bestFit="1" customWidth="1"/>
    <col min="536" max="537" width="11.1640625" bestFit="1" customWidth="1"/>
    <col min="538" max="543" width="12.1640625" bestFit="1" customWidth="1"/>
    <col min="544" max="544" width="11.1640625" bestFit="1" customWidth="1"/>
    <col min="545" max="569" width="12.1640625" bestFit="1" customWidth="1"/>
    <col min="570" max="570" width="9.1640625" bestFit="1" customWidth="1"/>
    <col min="571" max="604" width="12.1640625" bestFit="1" customWidth="1"/>
    <col min="605" max="605" width="11.1640625" bestFit="1" customWidth="1"/>
    <col min="606" max="617" width="12.1640625" bestFit="1" customWidth="1"/>
    <col min="618" max="618" width="11.1640625" bestFit="1" customWidth="1"/>
    <col min="619" max="633" width="12.1640625" bestFit="1" customWidth="1"/>
    <col min="634" max="634" width="11.1640625" bestFit="1" customWidth="1"/>
    <col min="635" max="637" width="12.1640625" bestFit="1" customWidth="1"/>
    <col min="638" max="638" width="11.1640625" bestFit="1" customWidth="1"/>
    <col min="639" max="641" width="12.1640625" bestFit="1" customWidth="1"/>
    <col min="642" max="642" width="11.1640625" bestFit="1" customWidth="1"/>
    <col min="643" max="644" width="12.1640625" bestFit="1" customWidth="1"/>
    <col min="645" max="645" width="11.1640625" bestFit="1" customWidth="1"/>
    <col min="646" max="648" width="12.1640625" bestFit="1" customWidth="1"/>
    <col min="649" max="649" width="11.1640625" bestFit="1" customWidth="1"/>
    <col min="650" max="662" width="12.1640625" bestFit="1" customWidth="1"/>
    <col min="663" max="663" width="10.1640625" bestFit="1" customWidth="1"/>
    <col min="664" max="669" width="12.1640625" bestFit="1" customWidth="1"/>
    <col min="670" max="670" width="11.1640625" bestFit="1" customWidth="1"/>
    <col min="671" max="681" width="12.1640625" bestFit="1" customWidth="1"/>
    <col min="682" max="682" width="9.1640625" bestFit="1" customWidth="1"/>
    <col min="683" max="683" width="11.1640625" bestFit="1" customWidth="1"/>
    <col min="684" max="688" width="12.1640625" bestFit="1" customWidth="1"/>
    <col min="689" max="689" width="11.1640625" bestFit="1" customWidth="1"/>
    <col min="690" max="690" width="12.1640625" bestFit="1" customWidth="1"/>
    <col min="691" max="691" width="11.1640625" bestFit="1" customWidth="1"/>
    <col min="692" max="693" width="12.1640625" bestFit="1" customWidth="1"/>
    <col min="694" max="694" width="10.1640625" bestFit="1" customWidth="1"/>
    <col min="695" max="695" width="11.1640625" bestFit="1" customWidth="1"/>
    <col min="696" max="717" width="12.1640625" bestFit="1" customWidth="1"/>
    <col min="718" max="718" width="11.1640625" bestFit="1" customWidth="1"/>
    <col min="719" max="764" width="12.1640625" bestFit="1" customWidth="1"/>
    <col min="765" max="765" width="11.1640625" bestFit="1" customWidth="1"/>
    <col min="766" max="766" width="12.1640625" bestFit="1" customWidth="1"/>
    <col min="767" max="767" width="11.1640625" bestFit="1" customWidth="1"/>
    <col min="768" max="774" width="12.1640625" bestFit="1" customWidth="1"/>
    <col min="775" max="775" width="11.1640625" bestFit="1" customWidth="1"/>
    <col min="776" max="783" width="12.1640625" bestFit="1" customWidth="1"/>
    <col min="784" max="784" width="2.1640625" bestFit="1" customWidth="1"/>
    <col min="785" max="785" width="10" bestFit="1" customWidth="1"/>
  </cols>
  <sheetData>
    <row r="1" spans="1:6" x14ac:dyDescent="0.2">
      <c r="A1" s="5" t="s">
        <v>293</v>
      </c>
      <c r="B1" t="s">
        <v>303</v>
      </c>
    </row>
    <row r="3" spans="1:6" x14ac:dyDescent="0.2">
      <c r="A3" s="5" t="s">
        <v>298</v>
      </c>
      <c r="B3" t="s">
        <v>311</v>
      </c>
      <c r="C3" t="s">
        <v>312</v>
      </c>
      <c r="D3" t="s">
        <v>313</v>
      </c>
      <c r="E3" t="s">
        <v>314</v>
      </c>
      <c r="F3" t="s">
        <v>316</v>
      </c>
    </row>
    <row r="4" spans="1:6" x14ac:dyDescent="0.2">
      <c r="A4" s="6" t="s">
        <v>309</v>
      </c>
      <c r="B4" s="7">
        <v>3243232.1851494969</v>
      </c>
      <c r="C4" s="7">
        <v>1692975673.031925</v>
      </c>
      <c r="D4" s="7">
        <v>13933342.781630492</v>
      </c>
      <c r="E4" s="7">
        <v>202326202.30308178</v>
      </c>
      <c r="F4" s="7">
        <v>50</v>
      </c>
    </row>
    <row r="5" spans="1:6" x14ac:dyDescent="0.2">
      <c r="A5" s="6" t="s">
        <v>310</v>
      </c>
      <c r="B5" s="7">
        <v>271022.51189727552</v>
      </c>
      <c r="C5" s="7">
        <v>194138799.15457726</v>
      </c>
      <c r="D5" s="7">
        <v>2031338.2576601484</v>
      </c>
      <c r="E5" s="7">
        <v>44950532.182288304</v>
      </c>
      <c r="F5" s="7">
        <v>820</v>
      </c>
    </row>
    <row r="6" spans="1:6" x14ac:dyDescent="0.2">
      <c r="A6" s="6" t="s">
        <v>299</v>
      </c>
      <c r="B6" s="7">
        <v>443025.38650677877</v>
      </c>
      <c r="C6" s="7">
        <v>280278849.37741327</v>
      </c>
      <c r="D6" s="7">
        <v>2715361.5061641904</v>
      </c>
      <c r="E6" s="7">
        <v>53995110.924862571</v>
      </c>
      <c r="F6" s="7">
        <v>870</v>
      </c>
    </row>
    <row r="15" spans="1:6" x14ac:dyDescent="0.2">
      <c r="A15" s="8" t="s">
        <v>300</v>
      </c>
      <c r="B15" s="8"/>
      <c r="C15" s="8"/>
      <c r="D15" s="8"/>
      <c r="E15" s="8"/>
      <c r="F15" s="8"/>
    </row>
    <row r="16" spans="1:6" x14ac:dyDescent="0.2">
      <c r="A16" s="9" t="s">
        <v>293</v>
      </c>
      <c r="B16" s="9" t="s">
        <v>295</v>
      </c>
      <c r="C16" s="9" t="s">
        <v>301</v>
      </c>
      <c r="D16" s="9" t="s">
        <v>297</v>
      </c>
      <c r="E16" s="9" t="s">
        <v>294</v>
      </c>
      <c r="F16" s="9" t="s">
        <v>302</v>
      </c>
    </row>
    <row r="17" spans="1:7" x14ac:dyDescent="0.2">
      <c r="A17" s="10" t="s">
        <v>0</v>
      </c>
      <c r="B17" s="12">
        <v>135303715.11263514</v>
      </c>
      <c r="C17" s="12">
        <v>80026428790.230103</v>
      </c>
      <c r="D17" s="12">
        <v>756804661.54639757</v>
      </c>
      <c r="E17" s="12">
        <v>15658170695.896259</v>
      </c>
      <c r="F17" s="12">
        <v>468500115.7509371</v>
      </c>
      <c r="G17" s="7"/>
    </row>
    <row r="18" spans="1:7" x14ac:dyDescent="0.2">
      <c r="A18" s="10">
        <v>2017</v>
      </c>
      <c r="B18" s="12">
        <v>127346169.99682799</v>
      </c>
      <c r="C18" s="12">
        <v>82057108124.937729</v>
      </c>
      <c r="D18" s="12">
        <v>812865094.5175879</v>
      </c>
      <c r="E18" s="12">
        <v>15658599473.948139</v>
      </c>
      <c r="F18" s="12">
        <v>426661700.08082759</v>
      </c>
      <c r="G18" s="7"/>
    </row>
    <row r="19" spans="1:7" x14ac:dyDescent="0.2">
      <c r="A19" s="10">
        <v>2018</v>
      </c>
      <c r="B19" s="12">
        <v>120124048.83239408</v>
      </c>
      <c r="C19" s="12">
        <v>81759062043.1819</v>
      </c>
      <c r="D19" s="12">
        <v>792694754.29886127</v>
      </c>
      <c r="E19" s="12">
        <v>15658976334.786074</v>
      </c>
      <c r="F19" s="12">
        <v>546920332.83028269</v>
      </c>
      <c r="G19" s="7"/>
    </row>
    <row r="20" spans="1:7" x14ac:dyDescent="0.2">
      <c r="A20" s="9" t="s">
        <v>305</v>
      </c>
      <c r="B20" s="13">
        <f>AVERAGE(B17:B19)</f>
        <v>127591311.3139524</v>
      </c>
      <c r="C20" s="13">
        <f t="shared" ref="C20:F20" si="0">AVERAGE(C17:C19)</f>
        <v>81280866319.449905</v>
      </c>
      <c r="D20" s="13">
        <f t="shared" si="0"/>
        <v>787454836.78761542</v>
      </c>
      <c r="E20" s="13">
        <f t="shared" si="0"/>
        <v>15658582168.210157</v>
      </c>
      <c r="F20" s="13">
        <f t="shared" si="0"/>
        <v>480694049.55401582</v>
      </c>
    </row>
    <row r="23" spans="1:7" x14ac:dyDescent="0.2">
      <c r="A23" s="8" t="s">
        <v>304</v>
      </c>
      <c r="B23" s="8"/>
      <c r="C23" s="8"/>
      <c r="D23" s="8"/>
      <c r="E23" s="8"/>
    </row>
    <row r="24" spans="1:7" x14ac:dyDescent="0.2">
      <c r="A24" s="9" t="s">
        <v>293</v>
      </c>
      <c r="B24" s="9" t="s">
        <v>295</v>
      </c>
      <c r="C24" s="9" t="s">
        <v>301</v>
      </c>
      <c r="D24" s="9" t="s">
        <v>297</v>
      </c>
      <c r="E24" s="9" t="s">
        <v>294</v>
      </c>
    </row>
    <row r="25" spans="1:7" x14ac:dyDescent="0.2">
      <c r="A25" s="10" t="s">
        <v>0</v>
      </c>
      <c r="B25" s="12">
        <v>13315351.052803515</v>
      </c>
      <c r="C25" s="12">
        <v>6645291119.1466322</v>
      </c>
      <c r="D25" s="12">
        <v>39762533.771771602</v>
      </c>
      <c r="E25" s="12">
        <v>480858947.28729379</v>
      </c>
    </row>
    <row r="26" spans="1:7" x14ac:dyDescent="0.2">
      <c r="A26" s="10">
        <v>2017</v>
      </c>
      <c r="B26" s="12">
        <v>13038078.081609497</v>
      </c>
      <c r="C26" s="12">
        <v>6991054406.0066166</v>
      </c>
      <c r="D26" s="12">
        <v>74540196.809568733</v>
      </c>
      <c r="E26" s="12">
        <v>480907423.0062592</v>
      </c>
    </row>
    <row r="27" spans="1:7" x14ac:dyDescent="0.2">
      <c r="A27" s="10">
        <v>2018</v>
      </c>
      <c r="B27" s="12">
        <v>11805107.408259518</v>
      </c>
      <c r="C27" s="12">
        <v>6745950664.6612215</v>
      </c>
      <c r="D27" s="12">
        <v>68219575.886345342</v>
      </c>
      <c r="E27" s="12">
        <v>480949903.53130084</v>
      </c>
    </row>
    <row r="28" spans="1:7" x14ac:dyDescent="0.2">
      <c r="A28" s="9" t="s">
        <v>305</v>
      </c>
      <c r="B28" s="13">
        <f>AVERAGE(B25:B27)</f>
        <v>12719512.180890843</v>
      </c>
      <c r="C28" s="13">
        <f t="shared" ref="C28:E28" si="1">AVERAGE(C25:C27)</f>
        <v>6794098729.9381561</v>
      </c>
      <c r="D28" s="13">
        <f t="shared" si="1"/>
        <v>60840768.822561897</v>
      </c>
      <c r="E28" s="13">
        <f t="shared" si="1"/>
        <v>480905424.60828465</v>
      </c>
      <c r="F28" s="11"/>
    </row>
    <row r="31" spans="1:7" x14ac:dyDescent="0.2">
      <c r="A31" s="8" t="s">
        <v>306</v>
      </c>
      <c r="B31" s="8"/>
      <c r="C31" s="8"/>
      <c r="D31" s="8"/>
      <c r="E31" s="8"/>
    </row>
    <row r="32" spans="1:7" x14ac:dyDescent="0.2">
      <c r="A32" s="9" t="s">
        <v>293</v>
      </c>
      <c r="B32" s="9" t="s">
        <v>295</v>
      </c>
      <c r="C32" s="9" t="s">
        <v>301</v>
      </c>
      <c r="D32" s="9" t="s">
        <v>297</v>
      </c>
      <c r="E32" s="9" t="s">
        <v>294</v>
      </c>
    </row>
    <row r="33" spans="1:5" x14ac:dyDescent="0.2">
      <c r="A33" s="10" t="s">
        <v>0</v>
      </c>
      <c r="B33" s="12">
        <v>0</v>
      </c>
      <c r="C33" s="12">
        <v>1632194573.9545252</v>
      </c>
      <c r="D33" s="12">
        <v>18269310.387408815</v>
      </c>
      <c r="E33" s="12">
        <v>192512321.67917991</v>
      </c>
    </row>
    <row r="34" spans="1:5" x14ac:dyDescent="0.2">
      <c r="A34" s="10">
        <v>2017</v>
      </c>
      <c r="B34" s="12">
        <v>0</v>
      </c>
      <c r="C34" s="12">
        <v>1655370555.9277577</v>
      </c>
      <c r="D34" s="12">
        <v>17897952.571034163</v>
      </c>
      <c r="E34" s="12">
        <v>192530317.54430285</v>
      </c>
    </row>
    <row r="35" spans="1:5" x14ac:dyDescent="0.2">
      <c r="A35" s="10">
        <v>2018</v>
      </c>
      <c r="B35" s="12">
        <v>0</v>
      </c>
      <c r="C35" s="12">
        <v>1605330211.639605</v>
      </c>
      <c r="D35" s="12">
        <v>14506187.961660674</v>
      </c>
      <c r="E35" s="12">
        <v>192493965.89675453</v>
      </c>
    </row>
    <row r="36" spans="1:5" x14ac:dyDescent="0.2">
      <c r="A36" s="9" t="s">
        <v>305</v>
      </c>
      <c r="B36" s="13">
        <f>AVERAGE(B33:B35)</f>
        <v>0</v>
      </c>
      <c r="C36" s="13">
        <f t="shared" ref="C36" si="2">AVERAGE(C33:C35)</f>
        <v>1630965113.8406296</v>
      </c>
      <c r="D36" s="13">
        <f t="shared" ref="D36" si="3">AVERAGE(D33:D35)</f>
        <v>16891150.306701217</v>
      </c>
      <c r="E36" s="13">
        <f t="shared" ref="E36" si="4">AVERAGE(E33:E35)</f>
        <v>192512201.70674574</v>
      </c>
    </row>
    <row r="39" spans="1:5" x14ac:dyDescent="0.2">
      <c r="A39" s="8" t="s">
        <v>315</v>
      </c>
      <c r="B39" s="8"/>
      <c r="C39" s="8"/>
      <c r="D39" s="8"/>
      <c r="E39" s="8"/>
    </row>
    <row r="40" spans="1:5" x14ac:dyDescent="0.2">
      <c r="A40" s="9" t="s">
        <v>298</v>
      </c>
      <c r="B40" s="9" t="s">
        <v>295</v>
      </c>
      <c r="C40" s="9" t="s">
        <v>301</v>
      </c>
      <c r="D40" s="9" t="s">
        <v>297</v>
      </c>
      <c r="E40" s="9" t="s">
        <v>294</v>
      </c>
    </row>
    <row r="41" spans="1:5" x14ac:dyDescent="0.2">
      <c r="A41" s="9" t="s">
        <v>309</v>
      </c>
      <c r="B41" s="12">
        <v>3243232.1851494969</v>
      </c>
      <c r="C41" s="12">
        <v>1692975673.031925</v>
      </c>
      <c r="D41" s="12">
        <v>13933342.781630492</v>
      </c>
      <c r="E41" s="12">
        <v>202326202.30308178</v>
      </c>
    </row>
    <row r="42" spans="1:5" x14ac:dyDescent="0.2">
      <c r="A42" s="9" t="s">
        <v>310</v>
      </c>
      <c r="B42" s="12">
        <v>271022.51189727552</v>
      </c>
      <c r="C42" s="12">
        <v>194138799.15457726</v>
      </c>
      <c r="D42" s="12">
        <v>2031338.2576601484</v>
      </c>
      <c r="E42" s="12">
        <v>44950532.182288304</v>
      </c>
    </row>
  </sheetData>
  <mergeCells count="4">
    <mergeCell ref="A15:F15"/>
    <mergeCell ref="A23:E23"/>
    <mergeCell ref="A31:E31"/>
    <mergeCell ref="A39:E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58A4-4B1F-BC45-8D96-FD6B33DCD44C}">
  <dimension ref="B3:I1163"/>
  <sheetViews>
    <sheetView topLeftCell="A849" workbookViewId="0">
      <selection activeCell="F873" sqref="F873"/>
    </sheetView>
  </sheetViews>
  <sheetFormatPr baseColWidth="10" defaultRowHeight="15" x14ac:dyDescent="0.2"/>
  <cols>
    <col min="5" max="5" width="38.33203125" bestFit="1" customWidth="1"/>
    <col min="6" max="6" width="22" bestFit="1" customWidth="1"/>
    <col min="7" max="7" width="27.6640625" bestFit="1" customWidth="1"/>
    <col min="8" max="8" width="14.6640625" bestFit="1" customWidth="1"/>
    <col min="10" max="10" width="15.83203125" bestFit="1" customWidth="1"/>
  </cols>
  <sheetData>
    <row r="3" spans="2:9" x14ac:dyDescent="0.2">
      <c r="B3" s="1" t="s">
        <v>292</v>
      </c>
      <c r="C3" s="1" t="s">
        <v>293</v>
      </c>
      <c r="D3" s="1" t="s">
        <v>307</v>
      </c>
      <c r="E3" s="1" t="s">
        <v>295</v>
      </c>
      <c r="F3" s="1" t="s">
        <v>296</v>
      </c>
      <c r="G3" s="1" t="s">
        <v>297</v>
      </c>
      <c r="H3" s="1" t="s">
        <v>294</v>
      </c>
      <c r="I3" s="1" t="s">
        <v>308</v>
      </c>
    </row>
    <row r="4" spans="2:9" x14ac:dyDescent="0.2">
      <c r="B4" s="1" t="s">
        <v>1</v>
      </c>
      <c r="C4" s="1" t="s">
        <v>0</v>
      </c>
      <c r="D4" s="3">
        <v>43891</v>
      </c>
      <c r="E4" s="4">
        <v>596407.11105693784</v>
      </c>
      <c r="F4" s="4">
        <v>317549712.01425594</v>
      </c>
      <c r="G4" s="4">
        <v>2181223.6863147435</v>
      </c>
      <c r="H4" s="4">
        <v>43285011.45936244</v>
      </c>
      <c r="I4" t="str">
        <f>IF(D4&lt;100000,"Small",IF(D4&lt;1000000,"Medium","Large"))</f>
        <v>Small</v>
      </c>
    </row>
    <row r="5" spans="2:9" x14ac:dyDescent="0.2">
      <c r="B5" s="1" t="s">
        <v>2</v>
      </c>
      <c r="C5" s="1" t="s">
        <v>0</v>
      </c>
      <c r="D5" s="3">
        <v>32785</v>
      </c>
      <c r="E5" s="4">
        <v>186608.93860256448</v>
      </c>
      <c r="F5" s="4">
        <v>242114840.52430817</v>
      </c>
      <c r="G5" s="4">
        <v>2450014.7071495638</v>
      </c>
      <c r="H5" s="4">
        <v>48258163.73525048</v>
      </c>
      <c r="I5" t="str">
        <f t="shared" ref="I5:I68" si="0">IF(D5&lt;100000,"Small",IF(D5&lt;1000000,"Medium","Large"))</f>
        <v>Small</v>
      </c>
    </row>
    <row r="6" spans="2:9" x14ac:dyDescent="0.2">
      <c r="B6" s="1" t="s">
        <v>3</v>
      </c>
      <c r="C6" s="1" t="s">
        <v>0</v>
      </c>
      <c r="D6" s="3">
        <v>43293</v>
      </c>
      <c r="E6" s="4">
        <v>370993.39979132352</v>
      </c>
      <c r="F6" s="4">
        <v>296679047.00754094</v>
      </c>
      <c r="G6" s="4">
        <v>2722883.936576359</v>
      </c>
      <c r="H6" s="4">
        <v>103544482.92285593</v>
      </c>
      <c r="I6" t="str">
        <f t="shared" si="0"/>
        <v>Small</v>
      </c>
    </row>
    <row r="7" spans="2:9" x14ac:dyDescent="0.2">
      <c r="B7" s="1" t="s">
        <v>4</v>
      </c>
      <c r="C7" s="1" t="s">
        <v>0</v>
      </c>
      <c r="D7" s="3">
        <v>42000</v>
      </c>
      <c r="E7" s="4">
        <v>548951.59289575589</v>
      </c>
      <c r="F7" s="4">
        <v>330558085.1839543</v>
      </c>
      <c r="G7" s="4">
        <v>596901.43937111669</v>
      </c>
      <c r="H7" s="4">
        <v>171540420.07231551</v>
      </c>
      <c r="I7" t="str">
        <f t="shared" si="0"/>
        <v>Small</v>
      </c>
    </row>
    <row r="8" spans="2:9" x14ac:dyDescent="0.2">
      <c r="B8" s="1" t="s">
        <v>5</v>
      </c>
      <c r="C8" s="1" t="s">
        <v>0</v>
      </c>
      <c r="D8" s="3">
        <v>74412</v>
      </c>
      <c r="E8" s="4">
        <v>870635.7433477263</v>
      </c>
      <c r="F8" s="4">
        <v>549362379.72483861</v>
      </c>
      <c r="G8" s="4">
        <v>2394032.025568794</v>
      </c>
      <c r="H8" s="4">
        <v>58106128.677673168</v>
      </c>
      <c r="I8" t="str">
        <f t="shared" si="0"/>
        <v>Small</v>
      </c>
    </row>
    <row r="9" spans="2:9" x14ac:dyDescent="0.2">
      <c r="B9" s="1" t="s">
        <v>6</v>
      </c>
      <c r="C9" s="1" t="s">
        <v>0</v>
      </c>
      <c r="D9" s="3">
        <v>27406</v>
      </c>
      <c r="E9" s="4">
        <v>202551.02673483652</v>
      </c>
      <c r="F9" s="4">
        <v>205364125.58875054</v>
      </c>
      <c r="G9" s="4">
        <v>1535012.9976042737</v>
      </c>
      <c r="H9" s="4">
        <v>51728550.602120906</v>
      </c>
      <c r="I9" t="str">
        <f t="shared" si="0"/>
        <v>Small</v>
      </c>
    </row>
    <row r="10" spans="2:9" x14ac:dyDescent="0.2">
      <c r="B10" s="1" t="s">
        <v>7</v>
      </c>
      <c r="C10" s="1" t="s">
        <v>0</v>
      </c>
      <c r="D10" s="3">
        <v>107538</v>
      </c>
      <c r="E10" s="4">
        <v>593193.97701477446</v>
      </c>
      <c r="F10" s="4">
        <v>810462517.06558323</v>
      </c>
      <c r="G10" s="4">
        <v>5252238.3381516486</v>
      </c>
      <c r="H10" s="4">
        <v>115753571.97055531</v>
      </c>
      <c r="I10" t="str">
        <f t="shared" si="0"/>
        <v>Medium</v>
      </c>
    </row>
    <row r="11" spans="2:9" x14ac:dyDescent="0.2">
      <c r="B11" s="1" t="s">
        <v>8</v>
      </c>
      <c r="C11" s="1" t="s">
        <v>0</v>
      </c>
      <c r="D11" s="3">
        <v>90675</v>
      </c>
      <c r="E11" s="4">
        <v>524976.66965807544</v>
      </c>
      <c r="F11" s="4">
        <v>683853666.25312066</v>
      </c>
      <c r="G11" s="4">
        <v>2827805.1212608479</v>
      </c>
      <c r="H11" s="4">
        <v>88165769.004675299</v>
      </c>
      <c r="I11" t="str">
        <f t="shared" si="0"/>
        <v>Small</v>
      </c>
    </row>
    <row r="12" spans="2:9" x14ac:dyDescent="0.2">
      <c r="B12" s="1" t="s">
        <v>9</v>
      </c>
      <c r="C12" s="1" t="s">
        <v>0</v>
      </c>
      <c r="D12" s="3">
        <v>16615</v>
      </c>
      <c r="E12" s="4">
        <v>279419.07958966773</v>
      </c>
      <c r="F12" s="4">
        <v>132417084.92198703</v>
      </c>
      <c r="G12" s="4">
        <v>679701.43199609569</v>
      </c>
      <c r="H12" s="4">
        <v>26191422.909046315</v>
      </c>
      <c r="I12" t="str">
        <f t="shared" si="0"/>
        <v>Small</v>
      </c>
    </row>
    <row r="13" spans="2:9" x14ac:dyDescent="0.2">
      <c r="B13" s="1" t="s">
        <v>10</v>
      </c>
      <c r="C13" s="1" t="s">
        <v>0</v>
      </c>
      <c r="D13" s="3">
        <v>85693</v>
      </c>
      <c r="E13" s="4">
        <v>891644.69670033292</v>
      </c>
      <c r="F13" s="4">
        <v>642417213.22746038</v>
      </c>
      <c r="G13" s="4">
        <v>3839200.8520710384</v>
      </c>
      <c r="H13" s="4">
        <v>130204890.31979178</v>
      </c>
      <c r="I13" t="str">
        <f t="shared" si="0"/>
        <v>Small</v>
      </c>
    </row>
    <row r="14" spans="2:9" x14ac:dyDescent="0.2">
      <c r="B14" s="1" t="s">
        <v>11</v>
      </c>
      <c r="C14" s="1" t="s">
        <v>0</v>
      </c>
      <c r="D14" s="3">
        <v>47103</v>
      </c>
      <c r="E14" s="4">
        <v>545120.54846086877</v>
      </c>
      <c r="F14" s="4">
        <v>358052255.27235353</v>
      </c>
      <c r="G14" s="4">
        <v>1758202.2314560825</v>
      </c>
      <c r="H14" s="4">
        <v>93979132.555036187</v>
      </c>
      <c r="I14" t="str">
        <f t="shared" si="0"/>
        <v>Small</v>
      </c>
    </row>
    <row r="15" spans="2:9" x14ac:dyDescent="0.2">
      <c r="B15" s="1" t="s">
        <v>12</v>
      </c>
      <c r="C15" s="1" t="s">
        <v>0</v>
      </c>
      <c r="D15" s="3">
        <v>26755</v>
      </c>
      <c r="E15" s="4">
        <v>268667.43875627493</v>
      </c>
      <c r="F15" s="4">
        <v>204866954.88676503</v>
      </c>
      <c r="G15" s="4">
        <v>2407996.8004443501</v>
      </c>
      <c r="H15" s="4">
        <v>31364268.240834698</v>
      </c>
      <c r="I15" t="str">
        <f t="shared" si="0"/>
        <v>Small</v>
      </c>
    </row>
    <row r="16" spans="2:9" x14ac:dyDescent="0.2">
      <c r="B16" s="1" t="s">
        <v>13</v>
      </c>
      <c r="C16" s="1" t="s">
        <v>0</v>
      </c>
      <c r="D16" s="3">
        <v>10424</v>
      </c>
      <c r="E16" s="4">
        <v>125559.39180146059</v>
      </c>
      <c r="F16" s="4">
        <v>72137701.634374008</v>
      </c>
      <c r="G16" s="4">
        <v>553276.96564482187</v>
      </c>
      <c r="H16" s="4">
        <v>17670155.340092141</v>
      </c>
      <c r="I16" t="str">
        <f t="shared" si="0"/>
        <v>Small</v>
      </c>
    </row>
    <row r="17" spans="2:9" x14ac:dyDescent="0.2">
      <c r="B17" s="1" t="s">
        <v>14</v>
      </c>
      <c r="C17" s="1" t="s">
        <v>0</v>
      </c>
      <c r="D17" s="3">
        <v>69386</v>
      </c>
      <c r="E17" s="4">
        <v>793273.36217871599</v>
      </c>
      <c r="F17" s="4">
        <v>490333399.90794128</v>
      </c>
      <c r="G17" s="4">
        <v>1795153.2729409612</v>
      </c>
      <c r="H17" s="4">
        <v>62275490.535458177</v>
      </c>
      <c r="I17" t="str">
        <f t="shared" si="0"/>
        <v>Small</v>
      </c>
    </row>
    <row r="18" spans="2:9" x14ac:dyDescent="0.2">
      <c r="B18" s="1" t="s">
        <v>15</v>
      </c>
      <c r="C18" s="1" t="s">
        <v>0</v>
      </c>
      <c r="D18" s="3">
        <v>32653</v>
      </c>
      <c r="E18" s="4">
        <v>269161.76707045391</v>
      </c>
      <c r="F18" s="4">
        <v>273996792.3114385</v>
      </c>
      <c r="G18" s="4">
        <v>471094.88341256673</v>
      </c>
      <c r="H18" s="4">
        <v>37664370.158875406</v>
      </c>
      <c r="I18" t="str">
        <f t="shared" si="0"/>
        <v>Small</v>
      </c>
    </row>
    <row r="19" spans="2:9" x14ac:dyDescent="0.2">
      <c r="B19" s="1" t="s">
        <v>16</v>
      </c>
      <c r="C19" s="1" t="s">
        <v>0</v>
      </c>
      <c r="D19" s="3">
        <v>71023</v>
      </c>
      <c r="E19" s="4">
        <v>729381.42757108307</v>
      </c>
      <c r="F19" s="4">
        <v>528586502.17236739</v>
      </c>
      <c r="G19" s="4">
        <v>2513041.567207383</v>
      </c>
      <c r="H19" s="4">
        <v>57904212.37738473</v>
      </c>
      <c r="I19" t="str">
        <f t="shared" si="0"/>
        <v>Small</v>
      </c>
    </row>
    <row r="20" spans="2:9" x14ac:dyDescent="0.2">
      <c r="B20" s="1" t="s">
        <v>17</v>
      </c>
      <c r="C20" s="1" t="s">
        <v>0</v>
      </c>
      <c r="D20" s="3">
        <v>935619</v>
      </c>
      <c r="E20" s="4">
        <v>13315351.052803515</v>
      </c>
      <c r="F20" s="4">
        <v>6645291119.1466322</v>
      </c>
      <c r="G20" s="4">
        <v>39762533.771771602</v>
      </c>
      <c r="H20" s="4">
        <v>480858947.28729379</v>
      </c>
      <c r="I20" t="str">
        <f t="shared" si="0"/>
        <v>Medium</v>
      </c>
    </row>
    <row r="21" spans="2:9" x14ac:dyDescent="0.2">
      <c r="B21" s="1" t="s">
        <v>18</v>
      </c>
      <c r="C21" s="1" t="s">
        <v>0</v>
      </c>
      <c r="D21" s="3">
        <v>94631</v>
      </c>
      <c r="E21" s="4">
        <v>692059.63985057024</v>
      </c>
      <c r="F21" s="4">
        <v>737695288.32310212</v>
      </c>
      <c r="G21" s="4">
        <v>4216249.7737110546</v>
      </c>
      <c r="H21" s="4">
        <v>117168292.71135956</v>
      </c>
      <c r="I21" t="str">
        <f t="shared" si="0"/>
        <v>Small</v>
      </c>
    </row>
    <row r="22" spans="2:9" x14ac:dyDescent="0.2">
      <c r="B22" s="1" t="s">
        <v>19</v>
      </c>
      <c r="C22" s="1" t="s">
        <v>0</v>
      </c>
      <c r="D22" s="3">
        <v>99359</v>
      </c>
      <c r="E22" s="4">
        <v>456882.94437992101</v>
      </c>
      <c r="F22" s="4">
        <v>733523404.51558876</v>
      </c>
      <c r="G22" s="4">
        <v>5189705.8064080076</v>
      </c>
      <c r="H22" s="4">
        <v>118643462.42005767</v>
      </c>
      <c r="I22" t="str">
        <f t="shared" si="0"/>
        <v>Small</v>
      </c>
    </row>
    <row r="23" spans="2:9" x14ac:dyDescent="0.2">
      <c r="B23" s="1" t="s">
        <v>20</v>
      </c>
      <c r="C23" s="1" t="s">
        <v>0</v>
      </c>
      <c r="D23" s="3">
        <v>47750</v>
      </c>
      <c r="E23" s="4">
        <v>360118.17687938595</v>
      </c>
      <c r="F23" s="4">
        <v>314289616.78224558</v>
      </c>
      <c r="G23" s="4">
        <v>193405.95292252544</v>
      </c>
      <c r="H23" s="4">
        <v>17861533.979733273</v>
      </c>
      <c r="I23" t="str">
        <f t="shared" si="0"/>
        <v>Small</v>
      </c>
    </row>
    <row r="24" spans="2:9" x14ac:dyDescent="0.2">
      <c r="B24" s="1" t="s">
        <v>21</v>
      </c>
      <c r="C24" s="1" t="s">
        <v>0</v>
      </c>
      <c r="D24" s="3">
        <v>78129</v>
      </c>
      <c r="E24" s="4">
        <v>1121013.034479379</v>
      </c>
      <c r="F24" s="4">
        <v>437807926.97446114</v>
      </c>
      <c r="G24" s="4">
        <v>1398207.6366552413</v>
      </c>
      <c r="H24" s="4">
        <v>53488247.588800773</v>
      </c>
      <c r="I24" t="str">
        <f t="shared" si="0"/>
        <v>Small</v>
      </c>
    </row>
    <row r="25" spans="2:9" x14ac:dyDescent="0.2">
      <c r="B25" s="1" t="s">
        <v>22</v>
      </c>
      <c r="C25" s="1" t="s">
        <v>0</v>
      </c>
      <c r="D25" s="3">
        <v>46853</v>
      </c>
      <c r="E25" s="4">
        <v>1020170.0583868673</v>
      </c>
      <c r="F25" s="4">
        <v>360846198.90409303</v>
      </c>
      <c r="G25" s="4">
        <v>1654022.5392428627</v>
      </c>
      <c r="H25" s="4">
        <v>48496685.339090869</v>
      </c>
      <c r="I25" t="str">
        <f t="shared" si="0"/>
        <v>Small</v>
      </c>
    </row>
    <row r="26" spans="2:9" x14ac:dyDescent="0.2">
      <c r="B26" s="1" t="s">
        <v>23</v>
      </c>
      <c r="C26" s="1" t="s">
        <v>0</v>
      </c>
      <c r="D26" s="3">
        <v>11621</v>
      </c>
      <c r="E26" s="4">
        <v>200573.71347812063</v>
      </c>
      <c r="F26" s="4">
        <v>83042337.081005171</v>
      </c>
      <c r="G26" s="4">
        <v>749401.72429533175</v>
      </c>
      <c r="H26" s="4">
        <v>26047438.195998877</v>
      </c>
      <c r="I26" t="str">
        <f t="shared" si="0"/>
        <v>Small</v>
      </c>
    </row>
    <row r="27" spans="2:9" x14ac:dyDescent="0.2">
      <c r="B27" s="1" t="s">
        <v>24</v>
      </c>
      <c r="C27" s="1" t="s">
        <v>0</v>
      </c>
      <c r="D27" s="3">
        <v>59420</v>
      </c>
      <c r="E27" s="4">
        <v>0</v>
      </c>
      <c r="F27" s="4">
        <v>438817716.13825029</v>
      </c>
      <c r="G27" s="4">
        <v>4313014.5412115892</v>
      </c>
      <c r="H27" s="4">
        <v>156185869.25551817</v>
      </c>
      <c r="I27" t="str">
        <f t="shared" si="0"/>
        <v>Small</v>
      </c>
    </row>
    <row r="28" spans="2:9" x14ac:dyDescent="0.2">
      <c r="B28" s="1" t="s">
        <v>25</v>
      </c>
      <c r="C28" s="1" t="s">
        <v>0</v>
      </c>
      <c r="D28" s="3">
        <v>46274</v>
      </c>
      <c r="E28" s="4">
        <v>774118.14000428072</v>
      </c>
      <c r="F28" s="4">
        <v>341642408.97278959</v>
      </c>
      <c r="G28" s="4">
        <v>3182856.432919899</v>
      </c>
      <c r="H28" s="4">
        <v>40184954.033885747</v>
      </c>
      <c r="I28" t="str">
        <f t="shared" si="0"/>
        <v>Small</v>
      </c>
    </row>
    <row r="29" spans="2:9" x14ac:dyDescent="0.2">
      <c r="B29" s="1" t="s">
        <v>26</v>
      </c>
      <c r="C29" s="1" t="s">
        <v>0</v>
      </c>
      <c r="D29" s="3">
        <v>27752</v>
      </c>
      <c r="E29" s="4">
        <v>436121.15518440399</v>
      </c>
      <c r="F29" s="4">
        <v>206250703.42023054</v>
      </c>
      <c r="G29" s="4">
        <v>1398701.9649694203</v>
      </c>
      <c r="H29" s="4">
        <v>45196119.04516159</v>
      </c>
      <c r="I29" t="str">
        <f t="shared" si="0"/>
        <v>Small</v>
      </c>
    </row>
    <row r="30" spans="2:9" x14ac:dyDescent="0.2">
      <c r="B30" s="1" t="s">
        <v>27</v>
      </c>
      <c r="C30" s="1" t="s">
        <v>0</v>
      </c>
      <c r="D30" s="3">
        <v>20737</v>
      </c>
      <c r="E30" s="4">
        <v>268914.60291336442</v>
      </c>
      <c r="F30" s="4">
        <v>153787639.43641555</v>
      </c>
      <c r="G30" s="4">
        <v>783757.54213077086</v>
      </c>
      <c r="H30" s="4">
        <v>41619815.045172855</v>
      </c>
      <c r="I30" t="str">
        <f t="shared" si="0"/>
        <v>Small</v>
      </c>
    </row>
    <row r="31" spans="2:9" x14ac:dyDescent="0.2">
      <c r="B31" s="1" t="s">
        <v>28</v>
      </c>
      <c r="C31" s="1" t="s">
        <v>0</v>
      </c>
      <c r="D31" s="3">
        <v>9445</v>
      </c>
      <c r="E31" s="4">
        <v>85271.634195873819</v>
      </c>
      <c r="F31" s="4">
        <v>73650346.275761679</v>
      </c>
      <c r="G31" s="4">
        <v>34602.981992528512</v>
      </c>
      <c r="H31" s="4">
        <v>33271361.891765479</v>
      </c>
      <c r="I31" t="str">
        <f t="shared" si="0"/>
        <v>Small</v>
      </c>
    </row>
    <row r="32" spans="2:9" x14ac:dyDescent="0.2">
      <c r="B32" s="1" t="s">
        <v>29</v>
      </c>
      <c r="C32" s="1" t="s">
        <v>0</v>
      </c>
      <c r="D32" s="3">
        <v>17323</v>
      </c>
      <c r="E32" s="4">
        <v>0</v>
      </c>
      <c r="F32" s="4">
        <v>141100332.50677642</v>
      </c>
      <c r="G32" s="4">
        <v>2224600.9958839486</v>
      </c>
      <c r="H32" s="4">
        <v>19279633.128077306</v>
      </c>
      <c r="I32" t="str">
        <f t="shared" si="0"/>
        <v>Small</v>
      </c>
    </row>
    <row r="33" spans="2:9" x14ac:dyDescent="0.2">
      <c r="B33" s="1" t="s">
        <v>30</v>
      </c>
      <c r="C33" s="1" t="s">
        <v>0</v>
      </c>
      <c r="D33" s="3">
        <v>13755</v>
      </c>
      <c r="E33" s="4">
        <v>281272.81076783891</v>
      </c>
      <c r="F33" s="4">
        <v>113247650.80851896</v>
      </c>
      <c r="G33" s="4">
        <v>39546.265134318295</v>
      </c>
      <c r="H33" s="4">
        <v>26245052.627576981</v>
      </c>
      <c r="I33" t="str">
        <f t="shared" si="0"/>
        <v>Small</v>
      </c>
    </row>
    <row r="34" spans="2:9" x14ac:dyDescent="0.2">
      <c r="B34" s="1" t="s">
        <v>31</v>
      </c>
      <c r="C34" s="1" t="s">
        <v>0</v>
      </c>
      <c r="D34" s="3">
        <v>20744</v>
      </c>
      <c r="E34" s="4">
        <v>175733.71569062694</v>
      </c>
      <c r="F34" s="4">
        <v>170472455.86074153</v>
      </c>
      <c r="G34" s="4">
        <v>3390474.3248750702</v>
      </c>
      <c r="H34" s="4">
        <v>40668341.335266657</v>
      </c>
      <c r="I34" t="str">
        <f t="shared" si="0"/>
        <v>Small</v>
      </c>
    </row>
    <row r="35" spans="2:9" x14ac:dyDescent="0.2">
      <c r="B35" s="1" t="s">
        <v>32</v>
      </c>
      <c r="C35" s="1" t="s">
        <v>0</v>
      </c>
      <c r="D35" s="3">
        <v>214559</v>
      </c>
      <c r="E35" s="4">
        <v>0</v>
      </c>
      <c r="F35" s="4">
        <v>1605330211.639605</v>
      </c>
      <c r="G35" s="4">
        <v>14506187.961660674</v>
      </c>
      <c r="H35" s="4">
        <v>192493965.89675453</v>
      </c>
      <c r="I35" t="str">
        <f t="shared" si="0"/>
        <v>Medium</v>
      </c>
    </row>
    <row r="36" spans="2:9" x14ac:dyDescent="0.2">
      <c r="B36" s="1" t="s">
        <v>33</v>
      </c>
      <c r="C36" s="1" t="s">
        <v>0</v>
      </c>
      <c r="D36" s="3">
        <v>42988</v>
      </c>
      <c r="E36" s="4">
        <v>402012.50150605448</v>
      </c>
      <c r="F36" s="4">
        <v>329159630.38314199</v>
      </c>
      <c r="G36" s="4">
        <v>5324533.8541003242</v>
      </c>
      <c r="H36" s="4">
        <v>46834174.266961962</v>
      </c>
      <c r="I36" t="str">
        <f t="shared" si="0"/>
        <v>Small</v>
      </c>
    </row>
    <row r="37" spans="2:9" x14ac:dyDescent="0.2">
      <c r="B37" s="1" t="s">
        <v>34</v>
      </c>
      <c r="C37" s="1" t="s">
        <v>0</v>
      </c>
      <c r="D37" s="3">
        <v>21822</v>
      </c>
      <c r="E37" s="4">
        <v>247658.48540366834</v>
      </c>
      <c r="F37" s="4">
        <v>170011618.28984815</v>
      </c>
      <c r="G37" s="4">
        <v>2365237.4012678685</v>
      </c>
      <c r="H37" s="4">
        <v>54817635.691548362</v>
      </c>
      <c r="I37" t="str">
        <f t="shared" si="0"/>
        <v>Small</v>
      </c>
    </row>
    <row r="38" spans="2:9" x14ac:dyDescent="0.2">
      <c r="B38" s="1" t="s">
        <v>35</v>
      </c>
      <c r="C38" s="1" t="s">
        <v>0</v>
      </c>
      <c r="D38" s="3">
        <v>9099</v>
      </c>
      <c r="E38" s="4">
        <v>436739.06557712774</v>
      </c>
      <c r="F38" s="4">
        <v>79572028.733390212</v>
      </c>
      <c r="G38" s="4">
        <v>263353.40937885089</v>
      </c>
      <c r="H38" s="4">
        <v>17475313.985634889</v>
      </c>
      <c r="I38" t="str">
        <f t="shared" si="0"/>
        <v>Small</v>
      </c>
    </row>
    <row r="39" spans="2:9" x14ac:dyDescent="0.2">
      <c r="B39" s="1" t="s">
        <v>36</v>
      </c>
      <c r="C39" s="1" t="s">
        <v>0</v>
      </c>
      <c r="D39" s="3">
        <v>10861</v>
      </c>
      <c r="E39" s="4">
        <v>117526.5566960522</v>
      </c>
      <c r="F39" s="4">
        <v>83573245.690433398</v>
      </c>
      <c r="G39" s="4">
        <v>117032.22838187321</v>
      </c>
      <c r="H39" s="4">
        <v>15578358.331962459</v>
      </c>
      <c r="I39" t="str">
        <f t="shared" si="0"/>
        <v>Small</v>
      </c>
    </row>
    <row r="40" spans="2:9" x14ac:dyDescent="0.2">
      <c r="B40" s="1" t="s">
        <v>37</v>
      </c>
      <c r="C40" s="1" t="s">
        <v>0</v>
      </c>
      <c r="D40" s="3">
        <v>54924</v>
      </c>
      <c r="E40" s="4">
        <v>910923.50095331296</v>
      </c>
      <c r="F40" s="4">
        <v>450643408.81627554</v>
      </c>
      <c r="G40" s="4">
        <v>5215905.2070594942</v>
      </c>
      <c r="H40" s="4">
        <v>83856632.405534565</v>
      </c>
      <c r="I40" t="str">
        <f t="shared" si="0"/>
        <v>Small</v>
      </c>
    </row>
    <row r="41" spans="2:9" x14ac:dyDescent="0.2">
      <c r="B41" s="1" t="s">
        <v>38</v>
      </c>
      <c r="C41" s="1" t="s">
        <v>0</v>
      </c>
      <c r="D41" s="3">
        <v>11921</v>
      </c>
      <c r="E41" s="4">
        <v>203786.84752028398</v>
      </c>
      <c r="F41" s="4">
        <v>94038670.429916561</v>
      </c>
      <c r="G41" s="4">
        <v>378284.74242546345</v>
      </c>
      <c r="H41" s="4">
        <v>24906669.28587712</v>
      </c>
      <c r="I41" t="str">
        <f t="shared" si="0"/>
        <v>Small</v>
      </c>
    </row>
    <row r="42" spans="2:9" x14ac:dyDescent="0.2">
      <c r="B42" s="1" t="s">
        <v>39</v>
      </c>
      <c r="C42" s="1" t="s">
        <v>0</v>
      </c>
      <c r="D42" s="3">
        <v>16830</v>
      </c>
      <c r="E42" s="4">
        <v>188462.66978073565</v>
      </c>
      <c r="F42" s="4">
        <v>154207447.75723201</v>
      </c>
      <c r="G42" s="4">
        <v>2032925.1920610501</v>
      </c>
      <c r="H42" s="4">
        <v>32408611.551271558</v>
      </c>
      <c r="I42" t="str">
        <f t="shared" si="0"/>
        <v>Small</v>
      </c>
    </row>
    <row r="43" spans="2:9" x14ac:dyDescent="0.2">
      <c r="B43" s="1" t="s">
        <v>40</v>
      </c>
      <c r="C43" s="1" t="s">
        <v>0</v>
      </c>
      <c r="D43" s="3">
        <v>33722</v>
      </c>
      <c r="E43" s="4">
        <v>437109.81181276194</v>
      </c>
      <c r="F43" s="4">
        <v>291513563.28852767</v>
      </c>
      <c r="G43" s="4">
        <v>2533556.1922458103</v>
      </c>
      <c r="H43" s="4">
        <v>41410592.097072087</v>
      </c>
      <c r="I43" t="str">
        <f t="shared" si="0"/>
        <v>Small</v>
      </c>
    </row>
    <row r="44" spans="2:9" x14ac:dyDescent="0.2">
      <c r="B44" s="1" t="s">
        <v>41</v>
      </c>
      <c r="C44" s="1" t="s">
        <v>0</v>
      </c>
      <c r="D44" s="3">
        <v>103684</v>
      </c>
      <c r="E44" s="4">
        <v>1938632.0661314095</v>
      </c>
      <c r="F44" s="4">
        <v>872652232.12334085</v>
      </c>
      <c r="G44" s="4">
        <v>7368334.2690733122</v>
      </c>
      <c r="H44" s="4">
        <v>142445730.19496101</v>
      </c>
      <c r="I44" t="str">
        <f t="shared" si="0"/>
        <v>Medium</v>
      </c>
    </row>
    <row r="45" spans="2:9" x14ac:dyDescent="0.2">
      <c r="B45" s="1" t="s">
        <v>42</v>
      </c>
      <c r="C45" s="1" t="s">
        <v>0</v>
      </c>
      <c r="D45" s="3">
        <v>34609</v>
      </c>
      <c r="E45" s="4">
        <v>456512.19814428687</v>
      </c>
      <c r="F45" s="4">
        <v>259773607.30964527</v>
      </c>
      <c r="G45" s="4">
        <v>2607087.5289799338</v>
      </c>
      <c r="H45" s="4">
        <v>59872688.006556794</v>
      </c>
      <c r="I45" t="str">
        <f t="shared" si="0"/>
        <v>Small</v>
      </c>
    </row>
    <row r="46" spans="2:9" x14ac:dyDescent="0.2">
      <c r="B46" s="1" t="s">
        <v>43</v>
      </c>
      <c r="C46" s="1" t="s">
        <v>0</v>
      </c>
      <c r="D46" s="3">
        <v>12447</v>
      </c>
      <c r="E46" s="4">
        <v>209224.45897625273</v>
      </c>
      <c r="F46" s="4">
        <v>94533987.400723904</v>
      </c>
      <c r="G46" s="4">
        <v>1562695.3831982964</v>
      </c>
      <c r="H46" s="4">
        <v>36009278.851425327</v>
      </c>
      <c r="I46" t="str">
        <f t="shared" si="0"/>
        <v>Small</v>
      </c>
    </row>
    <row r="47" spans="2:9" x14ac:dyDescent="0.2">
      <c r="B47" s="1" t="s">
        <v>44</v>
      </c>
      <c r="C47" s="1" t="s">
        <v>0</v>
      </c>
      <c r="D47" s="3">
        <v>5335</v>
      </c>
      <c r="E47" s="4">
        <v>60431.636408380153</v>
      </c>
      <c r="F47" s="4">
        <v>45706337.421459638</v>
      </c>
      <c r="G47" s="4">
        <v>948616.03490946011</v>
      </c>
      <c r="H47" s="4">
        <v>5283241.1910568569</v>
      </c>
      <c r="I47" t="str">
        <f t="shared" si="0"/>
        <v>Small</v>
      </c>
    </row>
    <row r="48" spans="2:9" x14ac:dyDescent="0.2">
      <c r="B48" s="1" t="s">
        <v>45</v>
      </c>
      <c r="C48" s="1" t="s">
        <v>0</v>
      </c>
      <c r="D48" s="3">
        <v>3675</v>
      </c>
      <c r="E48" s="4">
        <v>45972.533218645018</v>
      </c>
      <c r="F48" s="4">
        <v>34195284.715409398</v>
      </c>
      <c r="G48" s="4">
        <v>947627.37828110217</v>
      </c>
      <c r="H48" s="4">
        <v>8258910.5436590239</v>
      </c>
      <c r="I48" t="str">
        <f t="shared" si="0"/>
        <v>Small</v>
      </c>
    </row>
    <row r="49" spans="2:9" x14ac:dyDescent="0.2">
      <c r="B49" s="1" t="s">
        <v>46</v>
      </c>
      <c r="C49" s="1" t="s">
        <v>0</v>
      </c>
      <c r="D49" s="3">
        <v>9874</v>
      </c>
      <c r="E49" s="4">
        <v>0</v>
      </c>
      <c r="F49" s="4">
        <v>82765760.389222026</v>
      </c>
      <c r="G49" s="4">
        <v>1631530.6009477193</v>
      </c>
      <c r="H49" s="4">
        <v>20015297.729820181</v>
      </c>
      <c r="I49" t="str">
        <f t="shared" si="0"/>
        <v>Small</v>
      </c>
    </row>
    <row r="50" spans="2:9" x14ac:dyDescent="0.2">
      <c r="B50" s="1" t="s">
        <v>47</v>
      </c>
      <c r="C50" s="1" t="s">
        <v>0</v>
      </c>
      <c r="D50" s="3">
        <v>5373</v>
      </c>
      <c r="E50" s="4">
        <v>51780.890910248017</v>
      </c>
      <c r="F50" s="4">
        <v>47411275.77706293</v>
      </c>
      <c r="G50" s="4">
        <v>812428.5843531515</v>
      </c>
      <c r="H50" s="4">
        <v>16257311.637508852</v>
      </c>
      <c r="I50" t="str">
        <f t="shared" si="0"/>
        <v>Small</v>
      </c>
    </row>
    <row r="51" spans="2:9" x14ac:dyDescent="0.2">
      <c r="B51" s="1" t="s">
        <v>48</v>
      </c>
      <c r="C51" s="1" t="s">
        <v>0</v>
      </c>
      <c r="D51" s="3">
        <v>11617</v>
      </c>
      <c r="E51" s="4">
        <v>138659.09212720353</v>
      </c>
      <c r="F51" s="4">
        <v>93629490.167854905</v>
      </c>
      <c r="G51" s="4">
        <v>1239033.9194896102</v>
      </c>
      <c r="H51" s="4">
        <v>24651894.518420428</v>
      </c>
      <c r="I51" t="str">
        <f t="shared" si="0"/>
        <v>Small</v>
      </c>
    </row>
    <row r="52" spans="2:9" x14ac:dyDescent="0.2">
      <c r="B52" s="1" t="s">
        <v>49</v>
      </c>
      <c r="C52" s="1" t="s">
        <v>0</v>
      </c>
      <c r="D52" s="3">
        <v>21526</v>
      </c>
      <c r="E52" s="4">
        <v>362836.98260737036</v>
      </c>
      <c r="F52" s="4">
        <v>176950999.16429266</v>
      </c>
      <c r="G52" s="4">
        <v>1658842.2403061078</v>
      </c>
      <c r="H52" s="4">
        <v>40226989.600173935</v>
      </c>
      <c r="I52" t="str">
        <f t="shared" si="0"/>
        <v>Small</v>
      </c>
    </row>
    <row r="53" spans="2:9" x14ac:dyDescent="0.2">
      <c r="B53" s="1" t="s">
        <v>50</v>
      </c>
      <c r="C53" s="1" t="s">
        <v>0</v>
      </c>
      <c r="D53" s="3">
        <v>7809</v>
      </c>
      <c r="E53" s="4">
        <v>174497.89490517945</v>
      </c>
      <c r="F53" s="4">
        <v>71921803.743156329</v>
      </c>
      <c r="G53" s="4">
        <v>1378805.2503237163</v>
      </c>
      <c r="H53" s="4">
        <v>25019440.599341813</v>
      </c>
      <c r="I53" t="str">
        <f t="shared" si="0"/>
        <v>Small</v>
      </c>
    </row>
    <row r="54" spans="2:9" x14ac:dyDescent="0.2">
      <c r="B54" s="1" t="s">
        <v>51</v>
      </c>
      <c r="C54" s="1" t="s">
        <v>0</v>
      </c>
      <c r="D54" s="3">
        <v>155817</v>
      </c>
      <c r="E54" s="4">
        <v>1392646.4431207278</v>
      </c>
      <c r="F54" s="4">
        <v>1165593044.8369818</v>
      </c>
      <c r="G54" s="4">
        <v>1417610.0229867664</v>
      </c>
      <c r="H54" s="4">
        <v>172628325.12805066</v>
      </c>
      <c r="I54" t="str">
        <f t="shared" si="0"/>
        <v>Medium</v>
      </c>
    </row>
    <row r="55" spans="2:9" x14ac:dyDescent="0.2">
      <c r="B55" s="1" t="s">
        <v>52</v>
      </c>
      <c r="C55" s="1" t="s">
        <v>0</v>
      </c>
      <c r="D55" s="3">
        <v>139363</v>
      </c>
      <c r="E55" s="4">
        <v>1731508.5024904176</v>
      </c>
      <c r="F55" s="4">
        <v>1068850892.8568205</v>
      </c>
      <c r="G55" s="4">
        <v>10061064.178484755</v>
      </c>
      <c r="H55" s="4">
        <v>175553283.84662831</v>
      </c>
      <c r="I55" t="str">
        <f t="shared" si="0"/>
        <v>Medium</v>
      </c>
    </row>
    <row r="56" spans="2:9" x14ac:dyDescent="0.2">
      <c r="B56" s="1" t="s">
        <v>53</v>
      </c>
      <c r="C56" s="1" t="s">
        <v>0</v>
      </c>
      <c r="D56" s="3">
        <v>14402</v>
      </c>
      <c r="E56" s="4">
        <v>259398.78286541908</v>
      </c>
      <c r="F56" s="4">
        <v>123237531.70976192</v>
      </c>
      <c r="G56" s="4">
        <v>2703852.2964804689</v>
      </c>
      <c r="H56" s="4">
        <v>20855450.078823023</v>
      </c>
      <c r="I56" t="str">
        <f t="shared" si="0"/>
        <v>Small</v>
      </c>
    </row>
    <row r="57" spans="2:9" x14ac:dyDescent="0.2">
      <c r="B57" s="1" t="s">
        <v>54</v>
      </c>
      <c r="C57" s="1" t="s">
        <v>0</v>
      </c>
      <c r="D57" s="3">
        <v>43258</v>
      </c>
      <c r="E57" s="4">
        <v>380385.63776072412</v>
      </c>
      <c r="F57" s="4">
        <v>354315133.2171604</v>
      </c>
      <c r="G57" s="4">
        <v>4690434.2090872396</v>
      </c>
      <c r="H57" s="4">
        <v>71510606.902522907</v>
      </c>
      <c r="I57" t="str">
        <f t="shared" si="0"/>
        <v>Small</v>
      </c>
    </row>
    <row r="58" spans="2:9" x14ac:dyDescent="0.2">
      <c r="B58" s="1" t="s">
        <v>55</v>
      </c>
      <c r="C58" s="1" t="s">
        <v>0</v>
      </c>
      <c r="D58" s="3">
        <v>7348</v>
      </c>
      <c r="E58" s="4">
        <v>61791.039272372342</v>
      </c>
      <c r="F58" s="4">
        <v>65812894.436532505</v>
      </c>
      <c r="G58" s="4">
        <v>953435.7359727053</v>
      </c>
      <c r="H58" s="4">
        <v>7573735.8104558457</v>
      </c>
      <c r="I58" t="str">
        <f t="shared" si="0"/>
        <v>Small</v>
      </c>
    </row>
    <row r="59" spans="2:9" x14ac:dyDescent="0.2">
      <c r="B59" s="1" t="s">
        <v>56</v>
      </c>
      <c r="C59" s="1" t="s">
        <v>0</v>
      </c>
      <c r="D59" s="3">
        <v>26708</v>
      </c>
      <c r="E59" s="4">
        <v>333177.28375663166</v>
      </c>
      <c r="F59" s="4">
        <v>210305184.25312653</v>
      </c>
      <c r="G59" s="4">
        <v>2945455.2600354445</v>
      </c>
      <c r="H59" s="4">
        <v>43733577.292104006</v>
      </c>
      <c r="I59" t="str">
        <f t="shared" si="0"/>
        <v>Small</v>
      </c>
    </row>
    <row r="60" spans="2:9" x14ac:dyDescent="0.2">
      <c r="B60" s="1" t="s">
        <v>57</v>
      </c>
      <c r="C60" s="1" t="s">
        <v>0</v>
      </c>
      <c r="D60" s="3">
        <v>6603</v>
      </c>
      <c r="E60" s="4">
        <v>58083.576916029997</v>
      </c>
      <c r="F60" s="4">
        <v>54503651.264745831</v>
      </c>
      <c r="G60" s="4">
        <v>860872.75914269139</v>
      </c>
      <c r="H60" s="4">
        <v>11757772.010829665</v>
      </c>
      <c r="I60" t="str">
        <f t="shared" si="0"/>
        <v>Small</v>
      </c>
    </row>
    <row r="61" spans="2:9" x14ac:dyDescent="0.2">
      <c r="B61" s="1" t="s">
        <v>58</v>
      </c>
      <c r="C61" s="1" t="s">
        <v>0</v>
      </c>
      <c r="D61" s="3">
        <v>9615</v>
      </c>
      <c r="E61" s="4">
        <v>126918.79466545279</v>
      </c>
      <c r="F61" s="4">
        <v>84271113.687975571</v>
      </c>
      <c r="G61" s="4">
        <v>1766976.5590327594</v>
      </c>
      <c r="H61" s="4">
        <v>26103995.241922878</v>
      </c>
      <c r="I61" t="str">
        <f t="shared" si="0"/>
        <v>Small</v>
      </c>
    </row>
    <row r="62" spans="2:9" x14ac:dyDescent="0.2">
      <c r="B62" s="1" t="s">
        <v>59</v>
      </c>
      <c r="C62" s="1" t="s">
        <v>0</v>
      </c>
      <c r="D62" s="3">
        <v>7226</v>
      </c>
      <c r="E62" s="4">
        <v>232334.30766411999</v>
      </c>
      <c r="F62" s="4">
        <v>59824601.238568358</v>
      </c>
      <c r="G62" s="4">
        <v>1061693.6367779016</v>
      </c>
      <c r="H62" s="4">
        <v>16136796.960365547</v>
      </c>
      <c r="I62" t="str">
        <f t="shared" si="0"/>
        <v>Small</v>
      </c>
    </row>
    <row r="63" spans="2:9" x14ac:dyDescent="0.2">
      <c r="B63" s="1" t="s">
        <v>60</v>
      </c>
      <c r="C63" s="1" t="s">
        <v>0</v>
      </c>
      <c r="D63" s="3">
        <v>11586</v>
      </c>
      <c r="E63" s="4">
        <v>144220.28566171706</v>
      </c>
      <c r="F63" s="4">
        <v>87577181.453204572</v>
      </c>
      <c r="G63" s="4">
        <v>1643888.8088021937</v>
      </c>
      <c r="H63" s="4">
        <v>20401765.177499384</v>
      </c>
      <c r="I63" t="str">
        <f t="shared" si="0"/>
        <v>Small</v>
      </c>
    </row>
    <row r="64" spans="2:9" x14ac:dyDescent="0.2">
      <c r="B64" s="1" t="s">
        <v>61</v>
      </c>
      <c r="C64" s="1" t="s">
        <v>0</v>
      </c>
      <c r="D64" s="3">
        <v>29478</v>
      </c>
      <c r="E64" s="4">
        <v>309820.27091167489</v>
      </c>
      <c r="F64" s="4">
        <v>236883487.5574306</v>
      </c>
      <c r="G64" s="4">
        <v>4299420.5125716673</v>
      </c>
      <c r="H64" s="4">
        <v>63787957.225867867</v>
      </c>
      <c r="I64" t="str">
        <f t="shared" si="0"/>
        <v>Small</v>
      </c>
    </row>
    <row r="65" spans="2:9" x14ac:dyDescent="0.2">
      <c r="B65" s="1" t="s">
        <v>62</v>
      </c>
      <c r="C65" s="1" t="s">
        <v>0</v>
      </c>
      <c r="D65" s="3">
        <v>13644</v>
      </c>
      <c r="E65" s="4">
        <v>171408.34294156087</v>
      </c>
      <c r="F65" s="4">
        <v>110147347.20406695</v>
      </c>
      <c r="G65" s="4">
        <v>1946541.3191582733</v>
      </c>
      <c r="H65" s="4">
        <v>23263312.669806682</v>
      </c>
      <c r="I65" t="str">
        <f t="shared" si="0"/>
        <v>Small</v>
      </c>
    </row>
    <row r="66" spans="2:9" x14ac:dyDescent="0.2">
      <c r="B66" s="1" t="s">
        <v>63</v>
      </c>
      <c r="C66" s="1" t="s">
        <v>0</v>
      </c>
      <c r="D66" s="3">
        <v>135297</v>
      </c>
      <c r="E66" s="4">
        <v>1219137.2048439062</v>
      </c>
      <c r="F66" s="4">
        <v>1049504736.3710333</v>
      </c>
      <c r="G66" s="4">
        <v>16099655.282416612</v>
      </c>
      <c r="H66" s="4">
        <v>171733355.65999144</v>
      </c>
      <c r="I66" t="str">
        <f t="shared" si="0"/>
        <v>Medium</v>
      </c>
    </row>
    <row r="67" spans="2:9" x14ac:dyDescent="0.2">
      <c r="B67" s="1" t="s">
        <v>64</v>
      </c>
      <c r="C67" s="1" t="s">
        <v>0</v>
      </c>
      <c r="D67" s="3">
        <v>30820</v>
      </c>
      <c r="E67" s="4">
        <v>412640.56026090245</v>
      </c>
      <c r="F67" s="4">
        <v>266957804.28168693</v>
      </c>
      <c r="G67" s="4">
        <v>4084016.9496681774</v>
      </c>
      <c r="H67" s="4">
        <v>53072349.842276797</v>
      </c>
      <c r="I67" t="str">
        <f t="shared" si="0"/>
        <v>Small</v>
      </c>
    </row>
    <row r="68" spans="2:9" x14ac:dyDescent="0.2">
      <c r="B68" s="1" t="s">
        <v>65</v>
      </c>
      <c r="C68" s="1" t="s">
        <v>0</v>
      </c>
      <c r="D68" s="3">
        <v>33906</v>
      </c>
      <c r="E68" s="4">
        <v>325268.03072976798</v>
      </c>
      <c r="F68" s="4">
        <v>265806142.89172843</v>
      </c>
      <c r="G68" s="4">
        <v>4962067.6177285882</v>
      </c>
      <c r="H68" s="4">
        <v>54668757.490506977</v>
      </c>
      <c r="I68" t="str">
        <f t="shared" si="0"/>
        <v>Small</v>
      </c>
    </row>
    <row r="69" spans="2:9" x14ac:dyDescent="0.2">
      <c r="B69" s="1" t="s">
        <v>66</v>
      </c>
      <c r="C69" s="1" t="s">
        <v>0</v>
      </c>
      <c r="D69" s="3">
        <v>11396</v>
      </c>
      <c r="E69" s="4">
        <v>127907.45129381074</v>
      </c>
      <c r="F69" s="4">
        <v>100162780.33220139</v>
      </c>
      <c r="G69" s="4">
        <v>1249167.6499302792</v>
      </c>
      <c r="H69" s="4">
        <v>22811574.749700151</v>
      </c>
      <c r="I69" t="str">
        <f t="shared" ref="I69:I132" si="1">IF(D69&lt;100000,"Small",IF(D69&lt;1000000,"Medium","Large"))</f>
        <v>Small</v>
      </c>
    </row>
    <row r="70" spans="2:9" x14ac:dyDescent="0.2">
      <c r="B70" s="1" t="s">
        <v>67</v>
      </c>
      <c r="C70" s="1" t="s">
        <v>0</v>
      </c>
      <c r="D70" s="3">
        <v>27241</v>
      </c>
      <c r="E70" s="4">
        <v>560197.56204332761</v>
      </c>
      <c r="F70" s="4">
        <v>222495814.80909434</v>
      </c>
      <c r="G70" s="4">
        <v>2954847.4980048453</v>
      </c>
      <c r="H70" s="4">
        <v>58769068.030296929</v>
      </c>
      <c r="I70" t="str">
        <f t="shared" si="1"/>
        <v>Small</v>
      </c>
    </row>
    <row r="71" spans="2:9" x14ac:dyDescent="0.2">
      <c r="B71" s="1" t="s">
        <v>68</v>
      </c>
      <c r="C71" s="1" t="s">
        <v>0</v>
      </c>
      <c r="D71" s="3">
        <v>17129</v>
      </c>
      <c r="E71" s="4">
        <v>331076.388421371</v>
      </c>
      <c r="F71" s="4">
        <v>161326393.39180207</v>
      </c>
      <c r="G71" s="4">
        <v>2034655.3411606764</v>
      </c>
      <c r="H71" s="4">
        <v>33678300.06449499</v>
      </c>
      <c r="I71" t="str">
        <f t="shared" si="1"/>
        <v>Small</v>
      </c>
    </row>
    <row r="72" spans="2:9" x14ac:dyDescent="0.2">
      <c r="B72" s="1" t="s">
        <v>69</v>
      </c>
      <c r="C72" s="1" t="s">
        <v>0</v>
      </c>
      <c r="D72" s="3">
        <v>18794</v>
      </c>
      <c r="E72" s="4">
        <v>210831.02599733442</v>
      </c>
      <c r="F72" s="4">
        <v>169749253.53709766</v>
      </c>
      <c r="G72" s="4">
        <v>2526635.5958473054</v>
      </c>
      <c r="H72" s="4">
        <v>34698938.209262736</v>
      </c>
      <c r="I72" t="str">
        <f t="shared" si="1"/>
        <v>Small</v>
      </c>
    </row>
    <row r="73" spans="2:9" x14ac:dyDescent="0.2">
      <c r="B73" s="1" t="s">
        <v>70</v>
      </c>
      <c r="C73" s="1" t="s">
        <v>0</v>
      </c>
      <c r="D73" s="3">
        <v>9508</v>
      </c>
      <c r="E73" s="4">
        <v>106774.9158626594</v>
      </c>
      <c r="F73" s="4">
        <v>87248205.960118473</v>
      </c>
      <c r="G73" s="4">
        <v>1698759.2516760603</v>
      </c>
      <c r="H73" s="4">
        <v>28260356.5990103</v>
      </c>
      <c r="I73" t="str">
        <f t="shared" si="1"/>
        <v>Small</v>
      </c>
    </row>
    <row r="74" spans="2:9" x14ac:dyDescent="0.2">
      <c r="B74" s="1" t="s">
        <v>71</v>
      </c>
      <c r="C74" s="1" t="s">
        <v>0</v>
      </c>
      <c r="D74" s="3">
        <v>8760</v>
      </c>
      <c r="E74" s="4">
        <v>260634.60365086651</v>
      </c>
      <c r="F74" s="4">
        <v>74138866.232249051</v>
      </c>
      <c r="G74" s="4">
        <v>973579.61477549851</v>
      </c>
      <c r="H74" s="4">
        <v>24198069.077959638</v>
      </c>
      <c r="I74" t="str">
        <f t="shared" si="1"/>
        <v>Small</v>
      </c>
    </row>
    <row r="75" spans="2:9" x14ac:dyDescent="0.2">
      <c r="B75" s="1" t="s">
        <v>72</v>
      </c>
      <c r="C75" s="1" t="s">
        <v>0</v>
      </c>
      <c r="D75" s="3">
        <v>12393</v>
      </c>
      <c r="E75" s="4">
        <v>180924.16298950621</v>
      </c>
      <c r="F75" s="4">
        <v>112319178.65241228</v>
      </c>
      <c r="G75" s="4">
        <v>2421096.5007700929</v>
      </c>
      <c r="H75" s="4">
        <v>37594923.258420072</v>
      </c>
      <c r="I75" t="str">
        <f t="shared" si="1"/>
        <v>Small</v>
      </c>
    </row>
    <row r="76" spans="2:9" x14ac:dyDescent="0.2">
      <c r="B76" s="1" t="s">
        <v>73</v>
      </c>
      <c r="C76" s="1" t="s">
        <v>0</v>
      </c>
      <c r="D76" s="3">
        <v>19850</v>
      </c>
      <c r="E76" s="4">
        <v>250377.29113165275</v>
      </c>
      <c r="F76" s="4">
        <v>174220700.30300361</v>
      </c>
      <c r="G76" s="4">
        <v>3542603.8635636508</v>
      </c>
      <c r="H76" s="4">
        <v>33370461.162840072</v>
      </c>
      <c r="I76" t="str">
        <f t="shared" si="1"/>
        <v>Small</v>
      </c>
    </row>
    <row r="77" spans="2:9" x14ac:dyDescent="0.2">
      <c r="B77" s="1" t="s">
        <v>74</v>
      </c>
      <c r="C77" s="1" t="s">
        <v>0</v>
      </c>
      <c r="D77" s="3">
        <v>16618</v>
      </c>
      <c r="E77" s="4">
        <v>243085.94849751279</v>
      </c>
      <c r="F77" s="4">
        <v>133116065.1582361</v>
      </c>
      <c r="G77" s="4">
        <v>2329275.0164113473</v>
      </c>
      <c r="H77" s="4">
        <v>33930281.188127831</v>
      </c>
      <c r="I77" t="str">
        <f t="shared" si="1"/>
        <v>Small</v>
      </c>
    </row>
    <row r="78" spans="2:9" x14ac:dyDescent="0.2">
      <c r="B78" s="1" t="s">
        <v>75</v>
      </c>
      <c r="C78" s="1" t="s">
        <v>0</v>
      </c>
      <c r="D78" s="3">
        <v>9991</v>
      </c>
      <c r="E78" s="4">
        <v>56971.338209127302</v>
      </c>
      <c r="F78" s="4">
        <v>79378004.870074943</v>
      </c>
      <c r="G78" s="4">
        <v>1353841.6704576779</v>
      </c>
      <c r="H78" s="4">
        <v>26422449.990108404</v>
      </c>
      <c r="I78" t="str">
        <f t="shared" si="1"/>
        <v>Small</v>
      </c>
    </row>
    <row r="79" spans="2:9" x14ac:dyDescent="0.2">
      <c r="B79" s="1" t="s">
        <v>76</v>
      </c>
      <c r="C79" s="1" t="s">
        <v>0</v>
      </c>
      <c r="D79" s="3">
        <v>89500</v>
      </c>
      <c r="E79" s="4">
        <v>872365.89244735276</v>
      </c>
      <c r="F79" s="4">
        <v>711311503.21042764</v>
      </c>
      <c r="G79" s="4">
        <v>1036977.2210689526</v>
      </c>
      <c r="H79" s="4">
        <v>119941764.685399</v>
      </c>
      <c r="I79" t="str">
        <f t="shared" si="1"/>
        <v>Small</v>
      </c>
    </row>
    <row r="80" spans="2:9" x14ac:dyDescent="0.2">
      <c r="B80" s="1" t="s">
        <v>77</v>
      </c>
      <c r="C80" s="1" t="s">
        <v>0</v>
      </c>
      <c r="D80" s="3">
        <v>28008</v>
      </c>
      <c r="E80" s="4">
        <v>207123.56364099207</v>
      </c>
      <c r="F80" s="4">
        <v>226827490.24416617</v>
      </c>
      <c r="G80" s="4">
        <v>1043403.4891532793</v>
      </c>
      <c r="H80" s="4">
        <v>49193286.916273572</v>
      </c>
      <c r="I80" t="str">
        <f t="shared" si="1"/>
        <v>Small</v>
      </c>
    </row>
    <row r="81" spans="2:9" x14ac:dyDescent="0.2">
      <c r="B81" s="1" t="s">
        <v>78</v>
      </c>
      <c r="C81" s="1" t="s">
        <v>0</v>
      </c>
      <c r="D81" s="3">
        <v>6080</v>
      </c>
      <c r="E81" s="4">
        <v>116661.48214623898</v>
      </c>
      <c r="F81" s="4">
        <v>57181798.488888986</v>
      </c>
      <c r="G81" s="4">
        <v>1083073.3363661424</v>
      </c>
      <c r="H81" s="4">
        <v>20192592.258836616</v>
      </c>
      <c r="I81" t="str">
        <f t="shared" si="1"/>
        <v>Small</v>
      </c>
    </row>
    <row r="82" spans="2:9" x14ac:dyDescent="0.2">
      <c r="B82" s="1" t="s">
        <v>79</v>
      </c>
      <c r="C82" s="1" t="s">
        <v>0</v>
      </c>
      <c r="D82" s="3">
        <v>7063</v>
      </c>
      <c r="E82" s="4">
        <v>194641.77370797287</v>
      </c>
      <c r="F82" s="4">
        <v>66431793.485884592</v>
      </c>
      <c r="G82" s="4">
        <v>1172670.3433110823</v>
      </c>
      <c r="H82" s="4">
        <v>15755639.149843564</v>
      </c>
      <c r="I82" t="str">
        <f t="shared" si="1"/>
        <v>Small</v>
      </c>
    </row>
    <row r="83" spans="2:9" x14ac:dyDescent="0.2">
      <c r="B83" s="1" t="s">
        <v>80</v>
      </c>
      <c r="C83" s="1" t="s">
        <v>0</v>
      </c>
      <c r="D83" s="3">
        <v>14916</v>
      </c>
      <c r="E83" s="4">
        <v>0</v>
      </c>
      <c r="F83" s="4">
        <v>121174205.32637887</v>
      </c>
      <c r="G83" s="4">
        <v>2272921.5885949442</v>
      </c>
      <c r="H83" s="4">
        <v>46167050.896567896</v>
      </c>
      <c r="I83" t="str">
        <f t="shared" si="1"/>
        <v>Small</v>
      </c>
    </row>
    <row r="84" spans="2:9" x14ac:dyDescent="0.2">
      <c r="B84" s="1" t="s">
        <v>81</v>
      </c>
      <c r="C84" s="1" t="s">
        <v>0</v>
      </c>
      <c r="D84" s="3">
        <v>14607</v>
      </c>
      <c r="E84" s="4" t="s">
        <v>82</v>
      </c>
      <c r="F84" s="4">
        <v>129267966.39650984</v>
      </c>
      <c r="G84" s="4">
        <v>1421564.649500198</v>
      </c>
      <c r="H84" s="4">
        <v>44897328.105506144</v>
      </c>
      <c r="I84" t="str">
        <f t="shared" si="1"/>
        <v>Small</v>
      </c>
    </row>
    <row r="85" spans="2:9" x14ac:dyDescent="0.2">
      <c r="B85" s="1" t="s">
        <v>83</v>
      </c>
      <c r="C85" s="1" t="s">
        <v>0</v>
      </c>
      <c r="D85" s="3">
        <v>13395</v>
      </c>
      <c r="E85" s="4">
        <v>324032.20994432055</v>
      </c>
      <c r="F85" s="4">
        <v>115140310.34143171</v>
      </c>
      <c r="G85" s="4">
        <v>145456.10644716449</v>
      </c>
      <c r="H85" s="4">
        <v>33094602.097026974</v>
      </c>
      <c r="I85" t="str">
        <f t="shared" si="1"/>
        <v>Small</v>
      </c>
    </row>
    <row r="86" spans="2:9" x14ac:dyDescent="0.2">
      <c r="B86" s="1" t="s">
        <v>84</v>
      </c>
      <c r="C86" s="1" t="s">
        <v>0</v>
      </c>
      <c r="D86" s="3">
        <v>9348</v>
      </c>
      <c r="E86" s="4">
        <v>79834.022739905078</v>
      </c>
      <c r="F86" s="4">
        <v>77920107.089482605</v>
      </c>
      <c r="G86" s="4">
        <v>571937.85950507829</v>
      </c>
      <c r="H86" s="4">
        <v>29274739.038282935</v>
      </c>
      <c r="I86" t="str">
        <f t="shared" si="1"/>
        <v>Small</v>
      </c>
    </row>
    <row r="87" spans="2:9" x14ac:dyDescent="0.2">
      <c r="B87" s="1" t="s">
        <v>85</v>
      </c>
      <c r="C87" s="1" t="s">
        <v>0</v>
      </c>
      <c r="D87" s="3">
        <v>66571</v>
      </c>
      <c r="E87" s="4">
        <v>1150054.822937394</v>
      </c>
      <c r="F87" s="4">
        <v>536413202.37076312</v>
      </c>
      <c r="G87" s="4">
        <v>5318849.0784872668</v>
      </c>
      <c r="H87" s="4">
        <v>111553422.41152771</v>
      </c>
      <c r="I87" t="str">
        <f t="shared" si="1"/>
        <v>Small</v>
      </c>
    </row>
    <row r="88" spans="2:9" x14ac:dyDescent="0.2">
      <c r="B88" s="1" t="s">
        <v>86</v>
      </c>
      <c r="C88" s="1" t="s">
        <v>0</v>
      </c>
      <c r="D88" s="3">
        <v>20311</v>
      </c>
      <c r="E88" s="4">
        <v>463185.63038570312</v>
      </c>
      <c r="F88" s="4">
        <v>161238032.20564255</v>
      </c>
      <c r="G88" s="4">
        <v>3136018.8251514407</v>
      </c>
      <c r="H88" s="4">
        <v>45868377.88888225</v>
      </c>
      <c r="I88" t="str">
        <f t="shared" si="1"/>
        <v>Small</v>
      </c>
    </row>
    <row r="89" spans="2:9" x14ac:dyDescent="0.2">
      <c r="B89" s="1" t="s">
        <v>87</v>
      </c>
      <c r="C89" s="1" t="s">
        <v>0</v>
      </c>
      <c r="D89" s="3">
        <v>27006</v>
      </c>
      <c r="E89" s="4">
        <v>291777.28744414222</v>
      </c>
      <c r="F89" s="4">
        <v>241226161.79749292</v>
      </c>
      <c r="G89" s="4">
        <v>493586.82170771027</v>
      </c>
      <c r="H89" s="4">
        <v>52107778.57034494</v>
      </c>
      <c r="I89" t="str">
        <f t="shared" si="1"/>
        <v>Small</v>
      </c>
    </row>
    <row r="90" spans="2:9" x14ac:dyDescent="0.2">
      <c r="B90" s="1" t="s">
        <v>88</v>
      </c>
      <c r="C90" s="1" t="s">
        <v>0</v>
      </c>
      <c r="D90" s="3">
        <v>36438</v>
      </c>
      <c r="E90" s="4">
        <v>408315.18751183641</v>
      </c>
      <c r="F90" s="4">
        <v>291673725.66232169</v>
      </c>
      <c r="G90" s="4">
        <v>4821431.2123446688</v>
      </c>
      <c r="H90" s="4">
        <v>69520800.827703327</v>
      </c>
      <c r="I90" t="str">
        <f t="shared" si="1"/>
        <v>Small</v>
      </c>
    </row>
    <row r="91" spans="2:9" x14ac:dyDescent="0.2">
      <c r="B91" s="1" t="s">
        <v>89</v>
      </c>
      <c r="C91" s="1" t="s">
        <v>0</v>
      </c>
      <c r="D91" s="3">
        <v>15636</v>
      </c>
      <c r="E91" s="4">
        <v>333795.19414935535</v>
      </c>
      <c r="F91" s="4">
        <v>127197719.41672827</v>
      </c>
      <c r="G91" s="4">
        <v>1711364.6236876245</v>
      </c>
      <c r="H91" s="4">
        <v>31199288.351810522</v>
      </c>
      <c r="I91" t="str">
        <f t="shared" si="1"/>
        <v>Small</v>
      </c>
    </row>
    <row r="92" spans="2:9" x14ac:dyDescent="0.2">
      <c r="B92" s="1" t="s">
        <v>90</v>
      </c>
      <c r="C92" s="1" t="s">
        <v>0</v>
      </c>
      <c r="D92" s="3">
        <v>10930</v>
      </c>
      <c r="E92" s="4">
        <v>262982.66314321663</v>
      </c>
      <c r="F92" s="4">
        <v>95647461.92841205</v>
      </c>
      <c r="G92" s="4">
        <v>1341236.2984461142</v>
      </c>
      <c r="H92" s="4">
        <v>40825000.605608806</v>
      </c>
      <c r="I92" t="str">
        <f t="shared" si="1"/>
        <v>Small</v>
      </c>
    </row>
    <row r="93" spans="2:9" x14ac:dyDescent="0.2">
      <c r="B93" s="1" t="s">
        <v>91</v>
      </c>
      <c r="C93" s="1" t="s">
        <v>0</v>
      </c>
      <c r="D93" s="3">
        <v>58003</v>
      </c>
      <c r="E93" s="4">
        <v>704170.68354795524</v>
      </c>
      <c r="F93" s="4">
        <v>716576594.08474791</v>
      </c>
      <c r="G93" s="4">
        <v>12389350.538267745</v>
      </c>
      <c r="H93" s="4">
        <v>105307601.49094592</v>
      </c>
      <c r="I93" t="str">
        <f t="shared" si="1"/>
        <v>Small</v>
      </c>
    </row>
    <row r="94" spans="2:9" x14ac:dyDescent="0.2">
      <c r="B94" s="1" t="s">
        <v>92</v>
      </c>
      <c r="C94" s="1" t="s">
        <v>0</v>
      </c>
      <c r="D94" s="3">
        <v>13417</v>
      </c>
      <c r="E94" s="4">
        <v>356163.55036595417</v>
      </c>
      <c r="F94" s="4">
        <v>112780016.22330563</v>
      </c>
      <c r="G94" s="4">
        <v>1121260.1986364685</v>
      </c>
      <c r="H94" s="4">
        <v>34109608.392957211</v>
      </c>
      <c r="I94" t="str">
        <f t="shared" si="1"/>
        <v>Small</v>
      </c>
    </row>
    <row r="95" spans="2:9" x14ac:dyDescent="0.2">
      <c r="B95" s="1" t="s">
        <v>93</v>
      </c>
      <c r="C95" s="1" t="s">
        <v>0</v>
      </c>
      <c r="D95" s="3">
        <v>66262</v>
      </c>
      <c r="E95" s="4">
        <v>886701.41355854296</v>
      </c>
      <c r="F95" s="4">
        <v>545160094.72600305</v>
      </c>
      <c r="G95" s="4">
        <v>4958236.5732937008</v>
      </c>
      <c r="H95" s="4">
        <v>154813792.18606001</v>
      </c>
      <c r="I95" t="str">
        <f t="shared" si="1"/>
        <v>Small</v>
      </c>
    </row>
    <row r="96" spans="2:9" x14ac:dyDescent="0.2">
      <c r="B96" s="1" t="s">
        <v>94</v>
      </c>
      <c r="C96" s="1" t="s">
        <v>0</v>
      </c>
      <c r="D96" s="3">
        <v>29207</v>
      </c>
      <c r="E96" s="4">
        <v>620999.94468734204</v>
      </c>
      <c r="F96" s="4">
        <v>236872859.49867573</v>
      </c>
      <c r="G96" s="4">
        <v>3775185.3353848606</v>
      </c>
      <c r="H96" s="4">
        <v>74951268.027994081</v>
      </c>
      <c r="I96" t="str">
        <f t="shared" si="1"/>
        <v>Small</v>
      </c>
    </row>
    <row r="97" spans="2:9" x14ac:dyDescent="0.2">
      <c r="B97" s="1" t="s">
        <v>95</v>
      </c>
      <c r="C97" s="1" t="s">
        <v>0</v>
      </c>
      <c r="D97" s="3">
        <v>32130</v>
      </c>
      <c r="E97" s="4">
        <v>689711.58035822003</v>
      </c>
      <c r="F97" s="4">
        <v>265506456.35125744</v>
      </c>
      <c r="G97" s="4">
        <v>1975830.2717733779</v>
      </c>
      <c r="H97" s="4">
        <v>74961287.440137759</v>
      </c>
      <c r="I97" t="str">
        <f t="shared" si="1"/>
        <v>Small</v>
      </c>
    </row>
    <row r="98" spans="2:9" x14ac:dyDescent="0.2">
      <c r="B98" s="1" t="s">
        <v>96</v>
      </c>
      <c r="C98" s="1" t="s">
        <v>0</v>
      </c>
      <c r="D98" s="3">
        <v>17437</v>
      </c>
      <c r="E98" s="4">
        <v>285351.01935981546</v>
      </c>
      <c r="F98" s="4">
        <v>135682988.51168898</v>
      </c>
      <c r="G98" s="4">
        <v>1195903.7740774942</v>
      </c>
      <c r="H98" s="4">
        <v>47063756.863710903</v>
      </c>
      <c r="I98" t="str">
        <f t="shared" si="1"/>
        <v>Small</v>
      </c>
    </row>
    <row r="99" spans="2:9" x14ac:dyDescent="0.2">
      <c r="B99" s="1" t="s">
        <v>97</v>
      </c>
      <c r="C99" s="1" t="s">
        <v>0</v>
      </c>
      <c r="D99" s="3">
        <v>13919</v>
      </c>
      <c r="E99" s="4">
        <v>73902.082969757306</v>
      </c>
      <c r="F99" s="4">
        <v>123590729.29024281</v>
      </c>
      <c r="G99" s="4">
        <v>1810601.0327590541</v>
      </c>
      <c r="H99" s="4">
        <v>19331398.132202856</v>
      </c>
      <c r="I99" t="str">
        <f t="shared" si="1"/>
        <v>Small</v>
      </c>
    </row>
    <row r="100" spans="2:9" x14ac:dyDescent="0.2">
      <c r="B100" s="1" t="s">
        <v>98</v>
      </c>
      <c r="C100" s="1" t="s">
        <v>0</v>
      </c>
      <c r="D100" s="3">
        <v>23600</v>
      </c>
      <c r="E100" s="4">
        <v>453175.48202357872</v>
      </c>
      <c r="F100" s="4">
        <v>174919062.62885997</v>
      </c>
      <c r="G100" s="4">
        <v>1686524.6259001305</v>
      </c>
      <c r="H100" s="4">
        <v>19681748.408953875</v>
      </c>
      <c r="I100" t="str">
        <f t="shared" si="1"/>
        <v>Small</v>
      </c>
    </row>
    <row r="101" spans="2:9" x14ac:dyDescent="0.2">
      <c r="B101" s="1" t="s">
        <v>99</v>
      </c>
      <c r="C101" s="1" t="s">
        <v>0</v>
      </c>
      <c r="D101" s="3">
        <v>17646</v>
      </c>
      <c r="E101" s="4">
        <v>255938.48466616622</v>
      </c>
      <c r="F101" s="4">
        <v>125748843.12786968</v>
      </c>
      <c r="G101" s="4">
        <v>512124.13348942198</v>
      </c>
      <c r="H101" s="4">
        <v>16743413.090540586</v>
      </c>
      <c r="I101" t="str">
        <f t="shared" si="1"/>
        <v>Small</v>
      </c>
    </row>
    <row r="102" spans="2:9" x14ac:dyDescent="0.2">
      <c r="B102" s="1" t="s">
        <v>100</v>
      </c>
      <c r="C102" s="1" t="s">
        <v>0</v>
      </c>
      <c r="D102" s="3">
        <v>35257</v>
      </c>
      <c r="E102" s="4">
        <v>450827.42253122857</v>
      </c>
      <c r="F102" s="4">
        <v>236391136.55650833</v>
      </c>
      <c r="G102" s="4">
        <v>2171337.120031164</v>
      </c>
      <c r="H102" s="4">
        <v>43065116.432870246</v>
      </c>
      <c r="I102" t="str">
        <f t="shared" si="1"/>
        <v>Small</v>
      </c>
    </row>
    <row r="103" spans="2:9" x14ac:dyDescent="0.2">
      <c r="B103" s="1" t="s">
        <v>101</v>
      </c>
      <c r="C103" s="1" t="s">
        <v>0</v>
      </c>
      <c r="D103" s="3">
        <v>14406</v>
      </c>
      <c r="E103" s="4">
        <v>168813.11929212124</v>
      </c>
      <c r="F103" s="4">
        <v>119847551.71320103</v>
      </c>
      <c r="G103" s="4">
        <v>1824442.2255560658</v>
      </c>
      <c r="H103" s="4">
        <v>32907768.045603469</v>
      </c>
      <c r="I103" t="str">
        <f t="shared" si="1"/>
        <v>Small</v>
      </c>
    </row>
    <row r="104" spans="2:9" x14ac:dyDescent="0.2">
      <c r="B104" s="1" t="s">
        <v>102</v>
      </c>
      <c r="C104" s="1" t="s">
        <v>0</v>
      </c>
      <c r="D104" s="3">
        <v>9958</v>
      </c>
      <c r="E104" s="4">
        <v>133345.06274977952</v>
      </c>
      <c r="F104" s="4">
        <v>78875025.810397848</v>
      </c>
      <c r="G104" s="4">
        <v>740009.48632593115</v>
      </c>
      <c r="H104" s="4">
        <v>39299272.472694337</v>
      </c>
      <c r="I104" t="str">
        <f t="shared" si="1"/>
        <v>Small</v>
      </c>
    </row>
    <row r="105" spans="2:9" x14ac:dyDescent="0.2">
      <c r="B105" s="1" t="s">
        <v>103</v>
      </c>
      <c r="C105" s="1" t="s">
        <v>0</v>
      </c>
      <c r="D105" s="3">
        <v>15202</v>
      </c>
      <c r="E105" s="4">
        <v>103561.78182049603</v>
      </c>
      <c r="F105" s="4">
        <v>123668833.16388308</v>
      </c>
      <c r="G105" s="4">
        <v>161892.52289361553</v>
      </c>
      <c r="H105" s="4">
        <v>29231372.104548082</v>
      </c>
      <c r="I105" t="str">
        <f t="shared" si="1"/>
        <v>Small</v>
      </c>
    </row>
    <row r="106" spans="2:9" x14ac:dyDescent="0.2">
      <c r="B106" s="1" t="s">
        <v>104</v>
      </c>
      <c r="C106" s="1" t="s">
        <v>0</v>
      </c>
      <c r="D106" s="3">
        <v>30532</v>
      </c>
      <c r="E106" s="4">
        <v>268914.60291336442</v>
      </c>
      <c r="F106" s="4">
        <v>211402593.11060387</v>
      </c>
      <c r="G106" s="4">
        <v>2420107.8441417352</v>
      </c>
      <c r="H106" s="4">
        <v>43683251.957188301</v>
      </c>
      <c r="I106" t="str">
        <f t="shared" si="1"/>
        <v>Small</v>
      </c>
    </row>
    <row r="107" spans="2:9" x14ac:dyDescent="0.2">
      <c r="B107" s="1" t="s">
        <v>105</v>
      </c>
      <c r="C107" s="1" t="s">
        <v>0</v>
      </c>
      <c r="D107" s="3">
        <v>23887</v>
      </c>
      <c r="E107" s="4">
        <v>133345.06274977952</v>
      </c>
      <c r="F107" s="4">
        <v>167957931.30859157</v>
      </c>
      <c r="G107" s="4">
        <v>1106183.1850540095</v>
      </c>
      <c r="H107" s="4">
        <v>23932755.262536153</v>
      </c>
      <c r="I107" t="str">
        <f t="shared" si="1"/>
        <v>Small</v>
      </c>
    </row>
    <row r="108" spans="2:9" x14ac:dyDescent="0.2">
      <c r="B108" s="1" t="s">
        <v>106</v>
      </c>
      <c r="C108" s="1" t="s">
        <v>0</v>
      </c>
      <c r="D108" s="3">
        <v>20771</v>
      </c>
      <c r="E108" s="4">
        <v>126795.21258690803</v>
      </c>
      <c r="F108" s="4">
        <v>150158528.11787057</v>
      </c>
      <c r="G108" s="4">
        <v>1607555.6777100388</v>
      </c>
      <c r="H108" s="4">
        <v>21701912.977862302</v>
      </c>
      <c r="I108" t="str">
        <f t="shared" si="1"/>
        <v>Small</v>
      </c>
    </row>
    <row r="109" spans="2:9" x14ac:dyDescent="0.2">
      <c r="B109" s="1" t="s">
        <v>107</v>
      </c>
      <c r="C109" s="1" t="s">
        <v>0</v>
      </c>
      <c r="D109" s="3">
        <v>15408</v>
      </c>
      <c r="E109" s="4">
        <v>27064.475201299083</v>
      </c>
      <c r="F109" s="4">
        <v>116090780.10751936</v>
      </c>
      <c r="G109" s="4">
        <v>1379299.5786378952</v>
      </c>
      <c r="H109" s="4">
        <v>17116340.792079683</v>
      </c>
      <c r="I109" t="str">
        <f t="shared" si="1"/>
        <v>Small</v>
      </c>
    </row>
    <row r="110" spans="2:9" x14ac:dyDescent="0.2">
      <c r="B110" s="1" t="s">
        <v>108</v>
      </c>
      <c r="C110" s="1" t="s">
        <v>0</v>
      </c>
      <c r="D110" s="3">
        <v>18742</v>
      </c>
      <c r="E110" s="4">
        <v>147557.00178242516</v>
      </c>
      <c r="F110" s="4">
        <v>142275968.81997257</v>
      </c>
      <c r="G110" s="4">
        <v>2532320.3714603628</v>
      </c>
      <c r="H110" s="4">
        <v>35840557.209775068</v>
      </c>
      <c r="I110" t="str">
        <f t="shared" si="1"/>
        <v>Small</v>
      </c>
    </row>
    <row r="111" spans="2:9" x14ac:dyDescent="0.2">
      <c r="B111" s="1" t="s">
        <v>109</v>
      </c>
      <c r="C111" s="1" t="s">
        <v>0</v>
      </c>
      <c r="D111" s="3">
        <v>15283</v>
      </c>
      <c r="E111" s="4">
        <v>139029.83836283776</v>
      </c>
      <c r="F111" s="4">
        <v>119233101.61867656</v>
      </c>
      <c r="G111" s="4">
        <v>1148695.4200734019</v>
      </c>
      <c r="H111" s="4">
        <v>18765175.00671516</v>
      </c>
      <c r="I111" t="str">
        <f t="shared" si="1"/>
        <v>Small</v>
      </c>
    </row>
    <row r="112" spans="2:9" x14ac:dyDescent="0.2">
      <c r="B112" s="1" t="s">
        <v>110</v>
      </c>
      <c r="C112" s="1" t="s">
        <v>0</v>
      </c>
      <c r="D112" s="3">
        <v>16192</v>
      </c>
      <c r="E112" s="4">
        <v>706024.41472612636</v>
      </c>
      <c r="F112" s="4">
        <v>129021667.31397016</v>
      </c>
      <c r="G112" s="4">
        <v>1533653.5947402816</v>
      </c>
      <c r="H112" s="4">
        <v>47249788.813717499</v>
      </c>
      <c r="I112" t="str">
        <f t="shared" si="1"/>
        <v>Small</v>
      </c>
    </row>
    <row r="113" spans="2:9" x14ac:dyDescent="0.2">
      <c r="B113" s="1" t="s">
        <v>111</v>
      </c>
      <c r="C113" s="1" t="s">
        <v>0</v>
      </c>
      <c r="D113" s="3">
        <v>13330</v>
      </c>
      <c r="E113" s="4">
        <v>122840.58607347621</v>
      </c>
      <c r="F113" s="4">
        <v>104376929.21057718</v>
      </c>
      <c r="G113" s="4">
        <v>1650562.2410436098</v>
      </c>
      <c r="H113" s="4">
        <v>19900277.790161077</v>
      </c>
      <c r="I113" t="str">
        <f t="shared" si="1"/>
        <v>Small</v>
      </c>
    </row>
    <row r="114" spans="2:9" x14ac:dyDescent="0.2">
      <c r="B114" s="1" t="s">
        <v>112</v>
      </c>
      <c r="C114" s="1" t="s">
        <v>0</v>
      </c>
      <c r="D114" s="3">
        <v>12625</v>
      </c>
      <c r="E114" s="4">
        <v>250500.87321019746</v>
      </c>
      <c r="F114" s="4">
        <v>97030098.223170638</v>
      </c>
      <c r="G114" s="4">
        <v>667466.80622016604</v>
      </c>
      <c r="H114" s="4">
        <v>26304612.412138626</v>
      </c>
      <c r="I114" t="str">
        <f t="shared" si="1"/>
        <v>Small</v>
      </c>
    </row>
    <row r="115" spans="2:9" x14ac:dyDescent="0.2">
      <c r="B115" s="1" t="s">
        <v>113</v>
      </c>
      <c r="C115" s="1" t="s">
        <v>0</v>
      </c>
      <c r="D115" s="3">
        <v>13149</v>
      </c>
      <c r="E115" s="4">
        <v>216268.63745330318</v>
      </c>
      <c r="F115" s="4">
        <v>110718667.15317929</v>
      </c>
      <c r="G115" s="4">
        <v>1621149.7063499608</v>
      </c>
      <c r="H115" s="4">
        <v>36328851.057140395</v>
      </c>
      <c r="I115" t="str">
        <f t="shared" si="1"/>
        <v>Small</v>
      </c>
    </row>
    <row r="116" spans="2:9" x14ac:dyDescent="0.2">
      <c r="B116" s="1" t="s">
        <v>114</v>
      </c>
      <c r="C116" s="1" t="s">
        <v>0</v>
      </c>
      <c r="D116" s="3">
        <v>7338</v>
      </c>
      <c r="E116" s="4">
        <v>112212.52731862817</v>
      </c>
      <c r="F116" s="4">
        <v>58170084.371011324</v>
      </c>
      <c r="G116" s="4">
        <v>555501.44305862742</v>
      </c>
      <c r="H116" s="4">
        <v>16961812.215962131</v>
      </c>
      <c r="I116" t="str">
        <f t="shared" si="1"/>
        <v>Small</v>
      </c>
    </row>
    <row r="117" spans="2:9" x14ac:dyDescent="0.2">
      <c r="B117" s="1" t="s">
        <v>115</v>
      </c>
      <c r="C117" s="1" t="s">
        <v>0</v>
      </c>
      <c r="D117" s="3">
        <v>17219</v>
      </c>
      <c r="E117" s="4">
        <v>263106.24522176146</v>
      </c>
      <c r="F117" s="4">
        <v>144169740.59159222</v>
      </c>
      <c r="G117" s="4">
        <v>2047878.6235649642</v>
      </c>
      <c r="H117" s="4">
        <v>26764391.91311723</v>
      </c>
      <c r="I117" t="str">
        <f t="shared" si="1"/>
        <v>Small</v>
      </c>
    </row>
    <row r="118" spans="2:9" x14ac:dyDescent="0.2">
      <c r="B118" s="1" t="s">
        <v>116</v>
      </c>
      <c r="C118" s="1" t="s">
        <v>0</v>
      </c>
      <c r="D118" s="3">
        <v>15528</v>
      </c>
      <c r="E118" s="4">
        <v>188091.9235451014</v>
      </c>
      <c r="F118" s="4">
        <v>121507382.61013551</v>
      </c>
      <c r="G118" s="4">
        <v>1665144.9263118897</v>
      </c>
      <c r="H118" s="4">
        <v>21430208.386054732</v>
      </c>
      <c r="I118" t="str">
        <f t="shared" si="1"/>
        <v>Small</v>
      </c>
    </row>
    <row r="119" spans="2:9" x14ac:dyDescent="0.2">
      <c r="B119" s="1" t="s">
        <v>117</v>
      </c>
      <c r="C119" s="1" t="s">
        <v>0</v>
      </c>
      <c r="D119" s="3">
        <v>14614</v>
      </c>
      <c r="E119" s="4">
        <v>91574.320201655806</v>
      </c>
      <c r="F119" s="4">
        <v>114890427.37861423</v>
      </c>
      <c r="G119" s="4">
        <v>936134.24497644091</v>
      </c>
      <c r="H119" s="4">
        <v>47307812.951121993</v>
      </c>
      <c r="I119" t="str">
        <f t="shared" si="1"/>
        <v>Small</v>
      </c>
    </row>
    <row r="120" spans="2:9" x14ac:dyDescent="0.2">
      <c r="B120" s="1" t="s">
        <v>118</v>
      </c>
      <c r="C120" s="1" t="s">
        <v>0</v>
      </c>
      <c r="D120" s="3">
        <v>328494</v>
      </c>
      <c r="E120" s="4">
        <v>2524658.282590589</v>
      </c>
      <c r="F120" s="4">
        <v>2492211807.8686662</v>
      </c>
      <c r="G120" s="4">
        <v>9026682.1810652409</v>
      </c>
      <c r="H120" s="4">
        <v>168653035.5758844</v>
      </c>
      <c r="I120" t="str">
        <f t="shared" si="1"/>
        <v>Medium</v>
      </c>
    </row>
    <row r="121" spans="2:9" x14ac:dyDescent="0.2">
      <c r="B121" s="1" t="s">
        <v>119</v>
      </c>
      <c r="C121" s="1" t="s">
        <v>0</v>
      </c>
      <c r="D121" s="3">
        <v>118542</v>
      </c>
      <c r="E121" s="4">
        <v>1278703.7667024734</v>
      </c>
      <c r="F121" s="4">
        <v>885867976.02083731</v>
      </c>
      <c r="G121" s="4">
        <v>5477281.3031816296</v>
      </c>
      <c r="H121" s="4">
        <v>105832281.99787253</v>
      </c>
      <c r="I121" t="str">
        <f t="shared" si="1"/>
        <v>Medium</v>
      </c>
    </row>
    <row r="122" spans="2:9" x14ac:dyDescent="0.2">
      <c r="B122" s="1" t="s">
        <v>120</v>
      </c>
      <c r="C122" s="1" t="s">
        <v>0</v>
      </c>
      <c r="D122" s="3">
        <v>44611</v>
      </c>
      <c r="E122" s="4">
        <v>675005.31301139551</v>
      </c>
      <c r="F122" s="4">
        <v>342114986.84114474</v>
      </c>
      <c r="G122" s="4">
        <v>2233251.7413820811</v>
      </c>
      <c r="H122" s="4">
        <v>49567364.312716193</v>
      </c>
      <c r="I122" t="str">
        <f t="shared" si="1"/>
        <v>Small</v>
      </c>
    </row>
    <row r="123" spans="2:9" x14ac:dyDescent="0.2">
      <c r="B123" s="1" t="s">
        <v>121</v>
      </c>
      <c r="C123" s="1" t="s">
        <v>0</v>
      </c>
      <c r="D123" s="3">
        <v>140547</v>
      </c>
      <c r="E123" s="4">
        <v>1409453.6058028131</v>
      </c>
      <c r="F123" s="4">
        <v>1050271316.0042464</v>
      </c>
      <c r="G123" s="4">
        <v>8827220.7062940225</v>
      </c>
      <c r="H123" s="4">
        <v>134516074.69320026</v>
      </c>
      <c r="I123" t="str">
        <f t="shared" si="1"/>
        <v>Medium</v>
      </c>
    </row>
    <row r="124" spans="2:9" x14ac:dyDescent="0.2">
      <c r="B124" s="1" t="s">
        <v>122</v>
      </c>
      <c r="C124" s="1" t="s">
        <v>0</v>
      </c>
      <c r="D124" s="3">
        <v>25847</v>
      </c>
      <c r="E124" s="4">
        <v>97877.006207437793</v>
      </c>
      <c r="F124" s="4">
        <v>200758345.10346645</v>
      </c>
      <c r="G124" s="4">
        <v>2320006.3605204918</v>
      </c>
      <c r="H124" s="4">
        <v>42208229.643194996</v>
      </c>
      <c r="I124" t="str">
        <f t="shared" si="1"/>
        <v>Small</v>
      </c>
    </row>
    <row r="125" spans="2:9" x14ac:dyDescent="0.2">
      <c r="B125" s="1" t="s">
        <v>123</v>
      </c>
      <c r="C125" s="1" t="s">
        <v>0</v>
      </c>
      <c r="D125" s="3">
        <v>32878</v>
      </c>
      <c r="E125" s="4">
        <v>452804.73578794446</v>
      </c>
      <c r="F125" s="4">
        <v>257843502.40693349</v>
      </c>
      <c r="G125" s="4">
        <v>2085323.9933640216</v>
      </c>
      <c r="H125" s="4">
        <v>39695003.179609627</v>
      </c>
      <c r="I125" t="str">
        <f t="shared" si="1"/>
        <v>Small</v>
      </c>
    </row>
    <row r="126" spans="2:9" x14ac:dyDescent="0.2">
      <c r="B126" s="1" t="s">
        <v>124</v>
      </c>
      <c r="C126" s="1" t="s">
        <v>0</v>
      </c>
      <c r="D126" s="3">
        <v>29448</v>
      </c>
      <c r="E126" s="4">
        <v>720607.09999440622</v>
      </c>
      <c r="F126" s="4">
        <v>238122521.47692019</v>
      </c>
      <c r="G126" s="4">
        <v>2204209.9529240662</v>
      </c>
      <c r="H126" s="4">
        <v>31754098.34445402</v>
      </c>
      <c r="I126" t="str">
        <f t="shared" si="1"/>
        <v>Small</v>
      </c>
    </row>
    <row r="127" spans="2:9" x14ac:dyDescent="0.2">
      <c r="B127" s="1" t="s">
        <v>125</v>
      </c>
      <c r="C127" s="1" t="s">
        <v>0</v>
      </c>
      <c r="D127" s="3">
        <v>43913</v>
      </c>
      <c r="E127" s="4">
        <v>197607.74359304673</v>
      </c>
      <c r="F127" s="4">
        <v>333538390.59013939</v>
      </c>
      <c r="G127" s="4">
        <v>1624857.168706303</v>
      </c>
      <c r="H127" s="4">
        <v>45441815.000564314</v>
      </c>
      <c r="I127" t="str">
        <f t="shared" si="1"/>
        <v>Small</v>
      </c>
    </row>
    <row r="128" spans="2:9" x14ac:dyDescent="0.2">
      <c r="B128" s="1" t="s">
        <v>126</v>
      </c>
      <c r="C128" s="1" t="s">
        <v>0</v>
      </c>
      <c r="D128" s="3">
        <v>83191</v>
      </c>
      <c r="E128" s="4">
        <v>873725.2953113449</v>
      </c>
      <c r="F128" s="4">
        <v>698113802.29639864</v>
      </c>
      <c r="G128" s="4">
        <v>5544386.3718314255</v>
      </c>
      <c r="H128" s="4">
        <v>141106821.01501521</v>
      </c>
      <c r="I128" t="str">
        <f t="shared" si="1"/>
        <v>Small</v>
      </c>
    </row>
    <row r="129" spans="2:9" x14ac:dyDescent="0.2">
      <c r="B129" s="1" t="s">
        <v>127</v>
      </c>
      <c r="C129" s="1" t="s">
        <v>0</v>
      </c>
      <c r="D129" s="3">
        <v>19485</v>
      </c>
      <c r="E129" s="4">
        <v>281643.55700347311</v>
      </c>
      <c r="F129" s="4">
        <v>156682302.46216908</v>
      </c>
      <c r="G129" s="4">
        <v>2624389.0199761982</v>
      </c>
      <c r="H129" s="4">
        <v>35272205.430527113</v>
      </c>
      <c r="I129" t="str">
        <f t="shared" si="1"/>
        <v>Small</v>
      </c>
    </row>
    <row r="130" spans="2:9" x14ac:dyDescent="0.2">
      <c r="B130" s="1" t="s">
        <v>128</v>
      </c>
      <c r="C130" s="1" t="s">
        <v>0</v>
      </c>
      <c r="D130" s="3">
        <v>41336</v>
      </c>
      <c r="E130" s="4">
        <v>464050.70493551623</v>
      </c>
      <c r="F130" s="4">
        <v>356014881.1254648</v>
      </c>
      <c r="G130" s="4">
        <v>4627283.7669508755</v>
      </c>
      <c r="H130" s="4">
        <v>74295078.634882241</v>
      </c>
      <c r="I130" t="str">
        <f t="shared" si="1"/>
        <v>Small</v>
      </c>
    </row>
    <row r="131" spans="2:9" x14ac:dyDescent="0.2">
      <c r="B131" s="1" t="s">
        <v>129</v>
      </c>
      <c r="C131" s="1" t="s">
        <v>0</v>
      </c>
      <c r="D131" s="3">
        <v>51667</v>
      </c>
      <c r="E131" s="4">
        <v>212684.75717550557</v>
      </c>
      <c r="F131" s="4">
        <v>413567673.01414514</v>
      </c>
      <c r="G131" s="4">
        <v>4070670.0851853453</v>
      </c>
      <c r="H131" s="4">
        <v>109853072.03366698</v>
      </c>
      <c r="I131" t="str">
        <f t="shared" si="1"/>
        <v>Small</v>
      </c>
    </row>
    <row r="132" spans="2:9" x14ac:dyDescent="0.2">
      <c r="B132" s="1" t="s">
        <v>130</v>
      </c>
      <c r="C132" s="1" t="s">
        <v>0</v>
      </c>
      <c r="D132" s="3">
        <v>10954</v>
      </c>
      <c r="E132" s="4">
        <v>110482.37821900174</v>
      </c>
      <c r="F132" s="4">
        <v>97484138.779744029</v>
      </c>
      <c r="G132" s="4">
        <v>1992637.4344554632</v>
      </c>
      <c r="H132" s="4">
        <v>27757847.732089777</v>
      </c>
      <c r="I132" t="str">
        <f t="shared" si="1"/>
        <v>Small</v>
      </c>
    </row>
    <row r="133" spans="2:9" x14ac:dyDescent="0.2">
      <c r="B133" s="1" t="s">
        <v>131</v>
      </c>
      <c r="C133" s="1" t="s">
        <v>0</v>
      </c>
      <c r="D133" s="3">
        <v>98538</v>
      </c>
      <c r="E133" s="4">
        <v>1362245.2517987206</v>
      </c>
      <c r="F133" s="4">
        <v>726388763.95704353</v>
      </c>
      <c r="G133" s="4">
        <v>2679630.2090856987</v>
      </c>
      <c r="H133" s="4">
        <v>162536408.97219622</v>
      </c>
      <c r="I133" t="str">
        <f t="shared" ref="I133:I196" si="2">IF(D133&lt;100000,"Small",IF(D133&lt;1000000,"Medium","Large"))</f>
        <v>Small</v>
      </c>
    </row>
    <row r="134" spans="2:9" x14ac:dyDescent="0.2">
      <c r="B134" s="1" t="s">
        <v>132</v>
      </c>
      <c r="C134" s="1" t="s">
        <v>0</v>
      </c>
      <c r="D134" s="3">
        <v>24664</v>
      </c>
      <c r="E134" s="4">
        <v>299562.95839246112</v>
      </c>
      <c r="F134" s="4">
        <v>192306072.42347717</v>
      </c>
      <c r="G134" s="4">
        <v>3236614.6370868632</v>
      </c>
      <c r="H134" s="4">
        <v>58252769.189016506</v>
      </c>
      <c r="I134" t="str">
        <f t="shared" si="2"/>
        <v>Small</v>
      </c>
    </row>
    <row r="135" spans="2:9" x14ac:dyDescent="0.2">
      <c r="B135" s="1" t="s">
        <v>133</v>
      </c>
      <c r="C135" s="1" t="s">
        <v>0</v>
      </c>
      <c r="D135" s="3">
        <v>43867</v>
      </c>
      <c r="E135" s="4">
        <v>571196.36703380989</v>
      </c>
      <c r="F135" s="4">
        <v>325407802.06060207</v>
      </c>
      <c r="G135" s="4">
        <v>4376288.5654264987</v>
      </c>
      <c r="H135" s="4">
        <v>93143408.902745515</v>
      </c>
      <c r="I135" t="str">
        <f t="shared" si="2"/>
        <v>Small</v>
      </c>
    </row>
    <row r="136" spans="2:9" x14ac:dyDescent="0.2">
      <c r="B136" s="1" t="s">
        <v>134</v>
      </c>
      <c r="C136" s="1" t="s">
        <v>0</v>
      </c>
      <c r="D136" s="3">
        <v>61868</v>
      </c>
      <c r="E136" s="4">
        <v>676735.46211102186</v>
      </c>
      <c r="F136" s="4">
        <v>447023813.31777847</v>
      </c>
      <c r="G136" s="4">
        <v>5578989.3538239542</v>
      </c>
      <c r="H136" s="4">
        <v>125365734.84800684</v>
      </c>
      <c r="I136" t="str">
        <f t="shared" si="2"/>
        <v>Small</v>
      </c>
    </row>
    <row r="137" spans="2:9" x14ac:dyDescent="0.2">
      <c r="B137" s="1" t="s">
        <v>135</v>
      </c>
      <c r="C137" s="1" t="s">
        <v>0</v>
      </c>
      <c r="D137" s="3">
        <v>80442</v>
      </c>
      <c r="E137" s="4">
        <v>1212710.9367595795</v>
      </c>
      <c r="F137" s="4">
        <v>637414116.3596549</v>
      </c>
      <c r="G137" s="4">
        <v>4445865.2756471904</v>
      </c>
      <c r="H137" s="4">
        <v>211635094.52292886</v>
      </c>
      <c r="I137" t="str">
        <f t="shared" si="2"/>
        <v>Small</v>
      </c>
    </row>
    <row r="138" spans="2:9" x14ac:dyDescent="0.2">
      <c r="B138" s="1" t="s">
        <v>136</v>
      </c>
      <c r="C138" s="1" t="s">
        <v>0</v>
      </c>
      <c r="D138" s="3">
        <v>37108</v>
      </c>
      <c r="E138" s="4">
        <v>571196.36703380989</v>
      </c>
      <c r="F138" s="4">
        <v>288568849.52096349</v>
      </c>
      <c r="G138" s="4">
        <v>3971186.5119568249</v>
      </c>
      <c r="H138" s="4">
        <v>100605355.78637722</v>
      </c>
      <c r="I138" t="str">
        <f t="shared" si="2"/>
        <v>Small</v>
      </c>
    </row>
    <row r="139" spans="2:9" x14ac:dyDescent="0.2">
      <c r="B139" s="1" t="s">
        <v>137</v>
      </c>
      <c r="C139" s="1" t="s">
        <v>0</v>
      </c>
      <c r="D139" s="3">
        <v>37316</v>
      </c>
      <c r="E139" s="4">
        <v>271756.99071989354</v>
      </c>
      <c r="F139" s="4">
        <v>295602399.93925911</v>
      </c>
      <c r="G139" s="4">
        <v>1653775.3750857732</v>
      </c>
      <c r="H139" s="4">
        <v>42057243.355096363</v>
      </c>
      <c r="I139" t="str">
        <f t="shared" si="2"/>
        <v>Small</v>
      </c>
    </row>
    <row r="140" spans="2:9" x14ac:dyDescent="0.2">
      <c r="B140" s="1" t="s">
        <v>138</v>
      </c>
      <c r="C140" s="1" t="s">
        <v>0</v>
      </c>
      <c r="D140" s="3">
        <v>12773</v>
      </c>
      <c r="E140" s="4">
        <v>186485.35652401971</v>
      </c>
      <c r="F140" s="4">
        <v>114248418.48057429</v>
      </c>
      <c r="G140" s="4">
        <v>1400184.9499119571</v>
      </c>
      <c r="H140" s="4">
        <v>15331179.53347956</v>
      </c>
      <c r="I140" t="str">
        <f t="shared" si="2"/>
        <v>Small</v>
      </c>
    </row>
    <row r="141" spans="2:9" x14ac:dyDescent="0.2">
      <c r="B141" s="1" t="s">
        <v>139</v>
      </c>
      <c r="C141" s="1" t="s">
        <v>0</v>
      </c>
      <c r="D141" s="3">
        <v>25815</v>
      </c>
      <c r="E141" s="4">
        <v>157690.73222309424</v>
      </c>
      <c r="F141" s="4">
        <v>216039639.86175978</v>
      </c>
      <c r="G141" s="4">
        <v>3044815.251185419</v>
      </c>
      <c r="H141" s="4">
        <v>75383673.247282848</v>
      </c>
      <c r="I141" t="str">
        <f t="shared" si="2"/>
        <v>Small</v>
      </c>
    </row>
    <row r="142" spans="2:9" x14ac:dyDescent="0.2">
      <c r="B142" s="1" t="s">
        <v>140</v>
      </c>
      <c r="C142" s="1" t="s">
        <v>0</v>
      </c>
      <c r="D142" s="3">
        <v>15584</v>
      </c>
      <c r="E142" s="4">
        <v>144220.28566171706</v>
      </c>
      <c r="F142" s="4">
        <v>133493608.4081903</v>
      </c>
      <c r="G142" s="4">
        <v>1659089.4044631971</v>
      </c>
      <c r="H142" s="4">
        <v>75729202.672645286</v>
      </c>
      <c r="I142" t="str">
        <f t="shared" si="2"/>
        <v>Small</v>
      </c>
    </row>
    <row r="143" spans="2:9" x14ac:dyDescent="0.2">
      <c r="B143" s="1" t="s">
        <v>141</v>
      </c>
      <c r="C143" s="1" t="s">
        <v>0</v>
      </c>
      <c r="D143" s="3">
        <v>15093</v>
      </c>
      <c r="E143" s="4">
        <v>93798.797615461212</v>
      </c>
      <c r="F143" s="4">
        <v>129300715.64732419</v>
      </c>
      <c r="G143" s="4">
        <v>3515662.9704408962</v>
      </c>
      <c r="H143" s="4">
        <v>48514685.285142481</v>
      </c>
      <c r="I143" t="str">
        <f t="shared" si="2"/>
        <v>Small</v>
      </c>
    </row>
    <row r="144" spans="2:9" x14ac:dyDescent="0.2">
      <c r="B144" s="1" t="s">
        <v>142</v>
      </c>
      <c r="C144" s="1" t="s">
        <v>0</v>
      </c>
      <c r="D144" s="3">
        <v>9065</v>
      </c>
      <c r="E144" s="4">
        <v>245310.42591131819</v>
      </c>
      <c r="F144" s="4">
        <v>83481053.459839016</v>
      </c>
      <c r="G144" s="4">
        <v>1506959.8657746168</v>
      </c>
      <c r="H144" s="4">
        <v>21852086.881192531</v>
      </c>
      <c r="I144" t="str">
        <f t="shared" si="2"/>
        <v>Small</v>
      </c>
    </row>
    <row r="145" spans="2:9" x14ac:dyDescent="0.2">
      <c r="B145" s="1" t="s">
        <v>143</v>
      </c>
      <c r="C145" s="1" t="s">
        <v>0</v>
      </c>
      <c r="D145" s="3">
        <v>10361</v>
      </c>
      <c r="E145" s="4">
        <v>227761.77075796446</v>
      </c>
      <c r="F145" s="4">
        <v>90667104.163058832</v>
      </c>
      <c r="G145" s="4">
        <v>1850765.2082860963</v>
      </c>
      <c r="H145" s="4">
        <v>25599086.926319297</v>
      </c>
      <c r="I145" t="str">
        <f t="shared" si="2"/>
        <v>Small</v>
      </c>
    </row>
    <row r="146" spans="2:9" x14ac:dyDescent="0.2">
      <c r="B146" s="1" t="s">
        <v>144</v>
      </c>
      <c r="C146" s="1" t="s">
        <v>0</v>
      </c>
      <c r="D146" s="3">
        <v>12606</v>
      </c>
      <c r="E146" s="4">
        <v>60802.382644014382</v>
      </c>
      <c r="F146" s="4">
        <v>108669305.54467179</v>
      </c>
      <c r="G146" s="4">
        <v>1706174.176388745</v>
      </c>
      <c r="H146" s="4">
        <v>28968740.856546298</v>
      </c>
      <c r="I146" t="str">
        <f t="shared" si="2"/>
        <v>Small</v>
      </c>
    </row>
    <row r="147" spans="2:9" x14ac:dyDescent="0.2">
      <c r="B147" s="1" t="s">
        <v>145</v>
      </c>
      <c r="C147" s="1" t="s">
        <v>0</v>
      </c>
      <c r="D147" s="3">
        <v>4777</v>
      </c>
      <c r="E147" s="4">
        <v>54376.114559687659</v>
      </c>
      <c r="F147" s="4">
        <v>51075113.659678988</v>
      </c>
      <c r="G147" s="4">
        <v>579352.78421776311</v>
      </c>
      <c r="H147" s="4">
        <v>9214185.6658359561</v>
      </c>
      <c r="I147" t="str">
        <f t="shared" si="2"/>
        <v>Small</v>
      </c>
    </row>
    <row r="148" spans="2:9" x14ac:dyDescent="0.2">
      <c r="B148" s="1" t="s">
        <v>146</v>
      </c>
      <c r="C148" s="1" t="s">
        <v>0</v>
      </c>
      <c r="D148" s="3">
        <v>6627</v>
      </c>
      <c r="E148" s="4">
        <v>135445.95808504018</v>
      </c>
      <c r="F148" s="4">
        <v>58979794.149636477</v>
      </c>
      <c r="G148" s="4">
        <v>1150672.7333301178</v>
      </c>
      <c r="H148" s="4">
        <v>15690711.455799535</v>
      </c>
      <c r="I148" t="str">
        <f t="shared" si="2"/>
        <v>Small</v>
      </c>
    </row>
    <row r="149" spans="2:9" x14ac:dyDescent="0.2">
      <c r="B149" s="1" t="s">
        <v>147</v>
      </c>
      <c r="C149" s="1" t="s">
        <v>0</v>
      </c>
      <c r="D149" s="3">
        <v>29549</v>
      </c>
      <c r="E149" s="4">
        <v>125930.13803709483</v>
      </c>
      <c r="F149" s="4">
        <v>231883480.24158877</v>
      </c>
      <c r="G149" s="4">
        <v>31884.176264544127</v>
      </c>
      <c r="H149" s="4">
        <v>46661241.919445366</v>
      </c>
      <c r="I149" t="str">
        <f t="shared" si="2"/>
        <v>Small</v>
      </c>
    </row>
    <row r="150" spans="2:9" x14ac:dyDescent="0.2">
      <c r="B150" s="1" t="s">
        <v>148</v>
      </c>
      <c r="C150" s="1" t="s">
        <v>0</v>
      </c>
      <c r="D150" s="3">
        <v>40692</v>
      </c>
      <c r="E150" s="4">
        <v>343805.34251147968</v>
      </c>
      <c r="F150" s="4">
        <v>312712462.29585755</v>
      </c>
      <c r="G150" s="4">
        <v>3605136.3953072918</v>
      </c>
      <c r="H150" s="4">
        <v>99983309.16070579</v>
      </c>
      <c r="I150" t="str">
        <f t="shared" si="2"/>
        <v>Small</v>
      </c>
    </row>
    <row r="151" spans="2:9" x14ac:dyDescent="0.2">
      <c r="B151" s="1" t="s">
        <v>149</v>
      </c>
      <c r="C151" s="1" t="s">
        <v>0</v>
      </c>
      <c r="D151" s="3">
        <v>11295</v>
      </c>
      <c r="E151" s="4">
        <v>93428.051379826968</v>
      </c>
      <c r="F151" s="4">
        <v>93528152.863448218</v>
      </c>
      <c r="G151" s="4">
        <v>1417980.7692224004</v>
      </c>
      <c r="H151" s="4">
        <v>14438048.74487431</v>
      </c>
      <c r="I151" t="str">
        <f t="shared" si="2"/>
        <v>Small</v>
      </c>
    </row>
    <row r="152" spans="2:9" x14ac:dyDescent="0.2">
      <c r="B152" s="1" t="s">
        <v>150</v>
      </c>
      <c r="C152" s="1" t="s">
        <v>0</v>
      </c>
      <c r="D152" s="3">
        <v>9102</v>
      </c>
      <c r="E152" s="4">
        <v>141625.0620122774</v>
      </c>
      <c r="F152" s="4">
        <v>66874588.073310412</v>
      </c>
      <c r="G152" s="4">
        <v>1156233.9268646312</v>
      </c>
      <c r="H152" s="4">
        <v>17855923.350743603</v>
      </c>
      <c r="I152" t="str">
        <f t="shared" si="2"/>
        <v>Small</v>
      </c>
    </row>
    <row r="153" spans="2:9" x14ac:dyDescent="0.2">
      <c r="B153" s="1" t="s">
        <v>151</v>
      </c>
      <c r="C153" s="1" t="s">
        <v>0</v>
      </c>
      <c r="D153" s="3">
        <v>5721</v>
      </c>
      <c r="E153" s="4">
        <v>126053.72011563957</v>
      </c>
      <c r="F153" s="4">
        <v>51104896.94060827</v>
      </c>
      <c r="G153" s="4">
        <v>638672.18191924063</v>
      </c>
      <c r="H153" s="4">
        <v>4903965.2338591553</v>
      </c>
      <c r="I153" t="str">
        <f t="shared" si="2"/>
        <v>Small</v>
      </c>
    </row>
    <row r="154" spans="2:9" x14ac:dyDescent="0.2">
      <c r="B154" s="1" t="s">
        <v>152</v>
      </c>
      <c r="C154" s="1" t="s">
        <v>0</v>
      </c>
      <c r="D154" s="3">
        <v>5620</v>
      </c>
      <c r="E154" s="4">
        <v>9515.820047945339</v>
      </c>
      <c r="F154" s="4">
        <v>49597195.582362384</v>
      </c>
      <c r="G154" s="4">
        <v>915990.36617364746</v>
      </c>
      <c r="H154" s="4">
        <v>6362582.1744280169</v>
      </c>
      <c r="I154" t="str">
        <f t="shared" si="2"/>
        <v>Small</v>
      </c>
    </row>
    <row r="155" spans="2:9" x14ac:dyDescent="0.2">
      <c r="B155" s="1" t="s">
        <v>153</v>
      </c>
      <c r="C155" s="1" t="s">
        <v>0</v>
      </c>
      <c r="D155" s="3">
        <v>6913</v>
      </c>
      <c r="E155" s="4">
        <v>66981.486571251618</v>
      </c>
      <c r="F155" s="4">
        <v>58615968.51040075</v>
      </c>
      <c r="G155" s="4">
        <v>877556.33974623191</v>
      </c>
      <c r="H155" s="4">
        <v>22161876.191848401</v>
      </c>
      <c r="I155" t="str">
        <f t="shared" si="2"/>
        <v>Small</v>
      </c>
    </row>
    <row r="156" spans="2:9" x14ac:dyDescent="0.2">
      <c r="B156" s="1" t="s">
        <v>154</v>
      </c>
      <c r="C156" s="1" t="s">
        <v>0</v>
      </c>
      <c r="D156" s="3">
        <v>5307</v>
      </c>
      <c r="E156" s="4">
        <v>0</v>
      </c>
      <c r="F156" s="4">
        <v>52956032.895129994</v>
      </c>
      <c r="G156" s="4">
        <v>500507.41810621589</v>
      </c>
      <c r="H156" s="4">
        <v>13973490.913232593</v>
      </c>
      <c r="I156" t="str">
        <f t="shared" si="2"/>
        <v>Small</v>
      </c>
    </row>
    <row r="157" spans="2:9" x14ac:dyDescent="0.2">
      <c r="B157" s="1" t="s">
        <v>155</v>
      </c>
      <c r="C157" s="1" t="s">
        <v>0</v>
      </c>
      <c r="D157" s="3">
        <v>11776</v>
      </c>
      <c r="E157" s="4">
        <v>162139.68705070499</v>
      </c>
      <c r="F157" s="4">
        <v>101311970.08058897</v>
      </c>
      <c r="G157" s="4">
        <v>2403547.8456167392</v>
      </c>
      <c r="H157" s="4">
        <v>28648729.894500617</v>
      </c>
      <c r="I157" t="str">
        <f t="shared" si="2"/>
        <v>Small</v>
      </c>
    </row>
    <row r="158" spans="2:9" x14ac:dyDescent="0.2">
      <c r="B158" s="1" t="s">
        <v>156</v>
      </c>
      <c r="C158" s="1" t="s">
        <v>0</v>
      </c>
      <c r="D158" s="3">
        <v>9940</v>
      </c>
      <c r="E158" s="4">
        <v>184631.62534584853</v>
      </c>
      <c r="F158" s="4">
        <v>89699827.23428911</v>
      </c>
      <c r="G158" s="4">
        <v>2067775.3382106679</v>
      </c>
      <c r="H158" s="4">
        <v>27944671.500161786</v>
      </c>
      <c r="I158" t="str">
        <f t="shared" si="2"/>
        <v>Small</v>
      </c>
    </row>
    <row r="159" spans="2:9" x14ac:dyDescent="0.2">
      <c r="B159" s="1" t="s">
        <v>157</v>
      </c>
      <c r="C159" s="1" t="s">
        <v>0</v>
      </c>
      <c r="D159" s="3">
        <v>9323</v>
      </c>
      <c r="E159" s="4">
        <v>132479.98819996629</v>
      </c>
      <c r="F159" s="4">
        <v>90201817.637337878</v>
      </c>
      <c r="G159" s="4">
        <v>1010283.4921032877</v>
      </c>
      <c r="H159" s="4">
        <v>15002187.777791576</v>
      </c>
      <c r="I159" t="str">
        <f t="shared" si="2"/>
        <v>Small</v>
      </c>
    </row>
    <row r="160" spans="2:9" x14ac:dyDescent="0.2">
      <c r="B160" s="1" t="s">
        <v>158</v>
      </c>
      <c r="C160" s="1" t="s">
        <v>0</v>
      </c>
      <c r="D160" s="3">
        <v>13728</v>
      </c>
      <c r="E160" s="4">
        <v>115302.07928224679</v>
      </c>
      <c r="F160" s="4">
        <v>109071812.37449203</v>
      </c>
      <c r="G160" s="4">
        <v>1566402.8455546389</v>
      </c>
      <c r="H160" s="4">
        <v>24849430.11097037</v>
      </c>
      <c r="I160" t="str">
        <f t="shared" si="2"/>
        <v>Small</v>
      </c>
    </row>
    <row r="161" spans="2:9" x14ac:dyDescent="0.2">
      <c r="B161" s="1" t="s">
        <v>159</v>
      </c>
      <c r="C161" s="1" t="s">
        <v>0</v>
      </c>
      <c r="D161" s="3">
        <v>34218</v>
      </c>
      <c r="E161" s="4">
        <v>487778.4640161072</v>
      </c>
      <c r="F161" s="4">
        <v>268679302.63581526</v>
      </c>
      <c r="G161" s="4">
        <v>3844638.4635270066</v>
      </c>
      <c r="H161" s="4">
        <v>89748375.66101943</v>
      </c>
      <c r="I161" t="str">
        <f t="shared" si="2"/>
        <v>Small</v>
      </c>
    </row>
    <row r="162" spans="2:9" x14ac:dyDescent="0.2">
      <c r="B162" s="1" t="s">
        <v>160</v>
      </c>
      <c r="C162" s="1" t="s">
        <v>0</v>
      </c>
      <c r="D162" s="3">
        <v>10679</v>
      </c>
      <c r="E162" s="4">
        <v>268791.02083481965</v>
      </c>
      <c r="F162" s="4">
        <v>97817810.391814843</v>
      </c>
      <c r="G162" s="4">
        <v>1642529.4059382016</v>
      </c>
      <c r="H162" s="4">
        <v>26424808.30538547</v>
      </c>
      <c r="I162" t="str">
        <f t="shared" si="2"/>
        <v>Small</v>
      </c>
    </row>
    <row r="163" spans="2:9" x14ac:dyDescent="0.2">
      <c r="B163" s="1" t="s">
        <v>161</v>
      </c>
      <c r="C163" s="1" t="s">
        <v>0</v>
      </c>
      <c r="D163" s="3">
        <v>9486</v>
      </c>
      <c r="E163" s="4">
        <v>65127.75539308045</v>
      </c>
      <c r="F163" s="4">
        <v>74443125.309626222</v>
      </c>
      <c r="G163" s="4">
        <v>1493118.6729776054</v>
      </c>
      <c r="H163" s="4">
        <v>12846018.3765988</v>
      </c>
      <c r="I163" t="str">
        <f t="shared" si="2"/>
        <v>Small</v>
      </c>
    </row>
    <row r="164" spans="2:9" x14ac:dyDescent="0.2">
      <c r="B164" s="1" t="s">
        <v>162</v>
      </c>
      <c r="C164" s="1" t="s">
        <v>0</v>
      </c>
      <c r="D164" s="3">
        <v>15788</v>
      </c>
      <c r="E164" s="4">
        <v>255073.41011635301</v>
      </c>
      <c r="F164" s="4">
        <v>125455953.60171865</v>
      </c>
      <c r="G164" s="4">
        <v>1888210.5780851538</v>
      </c>
      <c r="H164" s="4">
        <v>21748265.51131564</v>
      </c>
      <c r="I164" t="str">
        <f t="shared" si="2"/>
        <v>Small</v>
      </c>
    </row>
    <row r="165" spans="2:9" x14ac:dyDescent="0.2">
      <c r="B165" s="1" t="s">
        <v>163</v>
      </c>
      <c r="C165" s="1" t="s">
        <v>0</v>
      </c>
      <c r="D165" s="3">
        <v>13275</v>
      </c>
      <c r="E165" s="4">
        <v>213549.8317253188</v>
      </c>
      <c r="F165" s="4">
        <v>109009032.6785913</v>
      </c>
      <c r="G165" s="4">
        <v>2647375.2865855205</v>
      </c>
      <c r="H165" s="4">
        <v>24911310.505186919</v>
      </c>
      <c r="I165" t="str">
        <f t="shared" si="2"/>
        <v>Small</v>
      </c>
    </row>
    <row r="166" spans="2:9" x14ac:dyDescent="0.2">
      <c r="B166" s="1" t="s">
        <v>164</v>
      </c>
      <c r="C166" s="1" t="s">
        <v>0</v>
      </c>
      <c r="D166" s="3">
        <v>11070</v>
      </c>
      <c r="E166" s="4">
        <v>92439.394751469008</v>
      </c>
      <c r="F166" s="4">
        <v>97022188.970143795</v>
      </c>
      <c r="G166" s="4">
        <v>1081837.5155806949</v>
      </c>
      <c r="H166" s="4">
        <v>22810457.29217061</v>
      </c>
      <c r="I166" t="str">
        <f t="shared" si="2"/>
        <v>Small</v>
      </c>
    </row>
    <row r="167" spans="2:9" x14ac:dyDescent="0.2">
      <c r="B167" s="1" t="s">
        <v>165</v>
      </c>
      <c r="C167" s="1" t="s">
        <v>0</v>
      </c>
      <c r="D167" s="3">
        <v>9435</v>
      </c>
      <c r="E167" s="4">
        <v>0</v>
      </c>
      <c r="F167" s="4">
        <v>86005588.160351068</v>
      </c>
      <c r="G167" s="4">
        <v>895475.74113521993</v>
      </c>
      <c r="H167" s="4">
        <v>11577179.953765938</v>
      </c>
      <c r="I167" t="str">
        <f t="shared" si="2"/>
        <v>Small</v>
      </c>
    </row>
    <row r="168" spans="2:9" x14ac:dyDescent="0.2">
      <c r="B168" s="1" t="s">
        <v>166</v>
      </c>
      <c r="C168" s="1" t="s">
        <v>0</v>
      </c>
      <c r="D168" s="3">
        <v>556640</v>
      </c>
      <c r="E168" s="4">
        <v>20744982.032835022</v>
      </c>
      <c r="F168" s="4">
        <v>4567830282.6941767</v>
      </c>
      <c r="G168" s="4">
        <v>34974346.138555467</v>
      </c>
      <c r="H168" s="4">
        <v>536142286.01930982</v>
      </c>
      <c r="I168" t="str">
        <f t="shared" si="2"/>
        <v>Medium</v>
      </c>
    </row>
    <row r="169" spans="2:9" x14ac:dyDescent="0.2">
      <c r="B169" s="1" t="s">
        <v>167</v>
      </c>
      <c r="C169" s="1" t="s">
        <v>0</v>
      </c>
      <c r="D169" s="3">
        <v>64465</v>
      </c>
      <c r="E169" s="4">
        <v>903879.32247626258</v>
      </c>
      <c r="F169" s="4">
        <v>486970607.9686603</v>
      </c>
      <c r="G169" s="4">
        <v>3326582.3902674373</v>
      </c>
      <c r="H169" s="4">
        <v>131717954.83190788</v>
      </c>
      <c r="I169" t="str">
        <f t="shared" si="2"/>
        <v>Small</v>
      </c>
    </row>
    <row r="170" spans="2:9" x14ac:dyDescent="0.2">
      <c r="B170" s="1" t="s">
        <v>168</v>
      </c>
      <c r="C170" s="1" t="s">
        <v>0</v>
      </c>
      <c r="D170" s="3">
        <v>43289</v>
      </c>
      <c r="E170" s="4">
        <v>315505.04652473319</v>
      </c>
      <c r="F170" s="4">
        <v>361084341.56944877</v>
      </c>
      <c r="G170" s="4">
        <v>5074898.0554399397</v>
      </c>
      <c r="H170" s="4">
        <v>95869054.396283433</v>
      </c>
      <c r="I170" t="str">
        <f t="shared" si="2"/>
        <v>Small</v>
      </c>
    </row>
    <row r="171" spans="2:9" x14ac:dyDescent="0.2">
      <c r="B171" s="1" t="s">
        <v>169</v>
      </c>
      <c r="C171" s="1" t="s">
        <v>0</v>
      </c>
      <c r="D171" s="3">
        <v>14570</v>
      </c>
      <c r="E171" s="4">
        <v>215897.89121766895</v>
      </c>
      <c r="F171" s="4">
        <v>132409546.41519579</v>
      </c>
      <c r="G171" s="4">
        <v>1252133.6198153528</v>
      </c>
      <c r="H171" s="4">
        <v>30624735.711608786</v>
      </c>
      <c r="I171" t="str">
        <f t="shared" si="2"/>
        <v>Small</v>
      </c>
    </row>
    <row r="172" spans="2:9" x14ac:dyDescent="0.2">
      <c r="B172" s="1" t="s">
        <v>170</v>
      </c>
      <c r="C172" s="1" t="s">
        <v>0</v>
      </c>
      <c r="D172" s="3">
        <v>55164</v>
      </c>
      <c r="E172" s="4">
        <v>263106.24522176146</v>
      </c>
      <c r="F172" s="4">
        <v>470060748.57930428</v>
      </c>
      <c r="G172" s="4">
        <v>4911275.3834466981</v>
      </c>
      <c r="H172" s="4">
        <v>98510519.721307203</v>
      </c>
      <c r="I172" t="str">
        <f t="shared" si="2"/>
        <v>Small</v>
      </c>
    </row>
    <row r="173" spans="2:9" x14ac:dyDescent="0.2">
      <c r="B173" s="1" t="s">
        <v>171</v>
      </c>
      <c r="C173" s="1" t="s">
        <v>0</v>
      </c>
      <c r="D173" s="3">
        <v>13079</v>
      </c>
      <c r="E173" s="4">
        <v>50915.816360434801</v>
      </c>
      <c r="F173" s="4">
        <v>114315894.29545972</v>
      </c>
      <c r="G173" s="4">
        <v>2172696.5228951564</v>
      </c>
      <c r="H173" s="4">
        <v>21929279.185790818</v>
      </c>
      <c r="I173" t="str">
        <f t="shared" si="2"/>
        <v>Small</v>
      </c>
    </row>
    <row r="174" spans="2:9" x14ac:dyDescent="0.2">
      <c r="B174" s="1" t="s">
        <v>172</v>
      </c>
      <c r="C174" s="1" t="s">
        <v>0</v>
      </c>
      <c r="D174" s="3">
        <v>38955</v>
      </c>
      <c r="E174" s="4">
        <v>414617.87351761834</v>
      </c>
      <c r="F174" s="4">
        <v>329217096.04966527</v>
      </c>
      <c r="G174" s="4">
        <v>3986634.2717749188</v>
      </c>
      <c r="H174" s="4">
        <v>45234520.507442005</v>
      </c>
      <c r="I174" t="str">
        <f t="shared" si="2"/>
        <v>Small</v>
      </c>
    </row>
    <row r="175" spans="2:9" x14ac:dyDescent="0.2">
      <c r="B175" s="1" t="s">
        <v>173</v>
      </c>
      <c r="C175" s="1" t="s">
        <v>0</v>
      </c>
      <c r="D175" s="3">
        <v>57753</v>
      </c>
      <c r="E175" s="4">
        <v>840976.0444969876</v>
      </c>
      <c r="F175" s="4">
        <v>475630098.53100175</v>
      </c>
      <c r="G175" s="4">
        <v>4924375.0837724414</v>
      </c>
      <c r="H175" s="4">
        <v>77649877.937296778</v>
      </c>
      <c r="I175" t="str">
        <f t="shared" si="2"/>
        <v>Small</v>
      </c>
    </row>
    <row r="176" spans="2:9" x14ac:dyDescent="0.2">
      <c r="B176" s="1" t="s">
        <v>174</v>
      </c>
      <c r="C176" s="1" t="s">
        <v>0</v>
      </c>
      <c r="D176" s="3">
        <v>40045</v>
      </c>
      <c r="E176" s="4">
        <v>478633.39020379609</v>
      </c>
      <c r="F176" s="4">
        <v>333999846.07142544</v>
      </c>
      <c r="G176" s="4">
        <v>2805066.0188086149</v>
      </c>
      <c r="H176" s="4">
        <v>75051851.529468358</v>
      </c>
      <c r="I176" t="str">
        <f t="shared" si="2"/>
        <v>Small</v>
      </c>
    </row>
    <row r="177" spans="2:9" x14ac:dyDescent="0.2">
      <c r="B177" s="1" t="s">
        <v>175</v>
      </c>
      <c r="C177" s="1" t="s">
        <v>0</v>
      </c>
      <c r="D177" s="3">
        <v>109880</v>
      </c>
      <c r="E177" s="4">
        <v>2213478.6088149222</v>
      </c>
      <c r="F177" s="4">
        <v>873744574.11559784</v>
      </c>
      <c r="G177" s="4">
        <v>9990993.1399498843</v>
      </c>
      <c r="H177" s="4">
        <v>192832913.89612791</v>
      </c>
      <c r="I177" t="str">
        <f t="shared" si="2"/>
        <v>Medium</v>
      </c>
    </row>
    <row r="178" spans="2:9" x14ac:dyDescent="0.2">
      <c r="B178" s="1" t="s">
        <v>176</v>
      </c>
      <c r="C178" s="1" t="s">
        <v>0</v>
      </c>
      <c r="D178" s="3">
        <v>23887</v>
      </c>
      <c r="E178" s="4">
        <v>505327.11916946102</v>
      </c>
      <c r="F178" s="4">
        <v>182628607.01679534</v>
      </c>
      <c r="G178" s="4">
        <v>2590033.2021407592</v>
      </c>
      <c r="H178" s="4">
        <v>43153008.891275473</v>
      </c>
      <c r="I178" t="str">
        <f t="shared" si="2"/>
        <v>Small</v>
      </c>
    </row>
    <row r="179" spans="2:9" x14ac:dyDescent="0.2">
      <c r="B179" s="1" t="s">
        <v>177</v>
      </c>
      <c r="C179" s="1" t="s">
        <v>0</v>
      </c>
      <c r="D179" s="3">
        <v>12801</v>
      </c>
      <c r="E179" s="4">
        <v>199832.22100685214</v>
      </c>
      <c r="F179" s="4">
        <v>119571716.51388916</v>
      </c>
      <c r="G179" s="4">
        <v>1492871.5088205158</v>
      </c>
      <c r="H179" s="4">
        <v>24211920.752428547</v>
      </c>
      <c r="I179" t="str">
        <f t="shared" si="2"/>
        <v>Small</v>
      </c>
    </row>
    <row r="180" spans="2:9" x14ac:dyDescent="0.2">
      <c r="B180" s="1" t="s">
        <v>178</v>
      </c>
      <c r="C180" s="1" t="s">
        <v>0</v>
      </c>
      <c r="D180" s="3">
        <v>24215</v>
      </c>
      <c r="E180" s="4">
        <v>330582.06010719202</v>
      </c>
      <c r="F180" s="4">
        <v>208974081.68512106</v>
      </c>
      <c r="G180" s="4">
        <v>720112.77168022725</v>
      </c>
      <c r="H180" s="4">
        <v>35415285.208642654</v>
      </c>
      <c r="I180" t="str">
        <f t="shared" si="2"/>
        <v>Small</v>
      </c>
    </row>
    <row r="181" spans="2:9" x14ac:dyDescent="0.2">
      <c r="B181" s="1" t="s">
        <v>179</v>
      </c>
      <c r="C181" s="1" t="s">
        <v>0</v>
      </c>
      <c r="D181" s="3">
        <v>39235</v>
      </c>
      <c r="E181" s="4">
        <v>383228.02556725324</v>
      </c>
      <c r="F181" s="4">
        <v>339111324.42211461</v>
      </c>
      <c r="G181" s="4">
        <v>2794932.2883679457</v>
      </c>
      <c r="H181" s="4">
        <v>47265342.056287035</v>
      </c>
      <c r="I181" t="str">
        <f t="shared" si="2"/>
        <v>Small</v>
      </c>
    </row>
    <row r="182" spans="2:9" x14ac:dyDescent="0.2">
      <c r="B182" s="1" t="s">
        <v>180</v>
      </c>
      <c r="C182" s="1" t="s">
        <v>0</v>
      </c>
      <c r="D182" s="3">
        <v>18979</v>
      </c>
      <c r="E182" s="4">
        <v>255073.41011635301</v>
      </c>
      <c r="F182" s="4">
        <v>168784077.50366321</v>
      </c>
      <c r="G182" s="4">
        <v>1611757.4683805599</v>
      </c>
      <c r="H182" s="4">
        <v>26072659.829441641</v>
      </c>
      <c r="I182" t="str">
        <f t="shared" si="2"/>
        <v>Small</v>
      </c>
    </row>
    <row r="183" spans="2:9" x14ac:dyDescent="0.2">
      <c r="B183" s="1" t="s">
        <v>181</v>
      </c>
      <c r="C183" s="1" t="s">
        <v>0</v>
      </c>
      <c r="D183" s="3">
        <v>54133</v>
      </c>
      <c r="E183" s="4">
        <v>308831.614283317</v>
      </c>
      <c r="F183" s="4">
        <v>419088084.46273893</v>
      </c>
      <c r="G183" s="4">
        <v>4691052.1194799636</v>
      </c>
      <c r="H183" s="4">
        <v>85693483.257015914</v>
      </c>
      <c r="I183" t="str">
        <f t="shared" si="2"/>
        <v>Small</v>
      </c>
    </row>
    <row r="184" spans="2:9" x14ac:dyDescent="0.2">
      <c r="B184" s="1" t="s">
        <v>182</v>
      </c>
      <c r="C184" s="1" t="s">
        <v>0</v>
      </c>
      <c r="D184" s="3">
        <v>9048</v>
      </c>
      <c r="E184" s="4">
        <v>130131.92870761614</v>
      </c>
      <c r="F184" s="4">
        <v>76070948.448217586</v>
      </c>
      <c r="G184" s="4">
        <v>1007441.1042967587</v>
      </c>
      <c r="H184" s="4">
        <v>11639286.581715461</v>
      </c>
      <c r="I184" t="str">
        <f t="shared" si="2"/>
        <v>Small</v>
      </c>
    </row>
    <row r="185" spans="2:9" x14ac:dyDescent="0.2">
      <c r="B185" s="1" t="s">
        <v>183</v>
      </c>
      <c r="C185" s="1" t="s">
        <v>0</v>
      </c>
      <c r="D185" s="3">
        <v>12797</v>
      </c>
      <c r="E185" s="4">
        <v>131614.91365015309</v>
      </c>
      <c r="F185" s="4">
        <v>106102382.19121891</v>
      </c>
      <c r="G185" s="4">
        <v>1004475.1344116847</v>
      </c>
      <c r="H185" s="4">
        <v>16726791.766734669</v>
      </c>
      <c r="I185" t="str">
        <f t="shared" si="2"/>
        <v>Small</v>
      </c>
    </row>
    <row r="186" spans="2:9" x14ac:dyDescent="0.2">
      <c r="B186" s="1" t="s">
        <v>184</v>
      </c>
      <c r="C186" s="1" t="s">
        <v>0</v>
      </c>
      <c r="D186" s="3">
        <v>32806</v>
      </c>
      <c r="E186" s="4">
        <v>708248.89213993179</v>
      </c>
      <c r="F186" s="4">
        <v>270353098.30762523</v>
      </c>
      <c r="G186" s="4">
        <v>3442749.5440994976</v>
      </c>
      <c r="H186" s="4">
        <v>41217152.706202507</v>
      </c>
      <c r="I186" t="str">
        <f t="shared" si="2"/>
        <v>Small</v>
      </c>
    </row>
    <row r="187" spans="2:9" x14ac:dyDescent="0.2">
      <c r="B187" s="1" t="s">
        <v>185</v>
      </c>
      <c r="C187" s="1" t="s">
        <v>0</v>
      </c>
      <c r="D187" s="3">
        <v>11800</v>
      </c>
      <c r="E187" s="4">
        <v>117032.22838187321</v>
      </c>
      <c r="F187" s="4">
        <v>97547659.968116045</v>
      </c>
      <c r="G187" s="4">
        <v>1756348.5002779113</v>
      </c>
      <c r="H187" s="4">
        <v>25033120.884619072</v>
      </c>
      <c r="I187" t="str">
        <f t="shared" si="2"/>
        <v>Small</v>
      </c>
    </row>
    <row r="188" spans="2:9" x14ac:dyDescent="0.2">
      <c r="B188" s="1" t="s">
        <v>186</v>
      </c>
      <c r="C188" s="1" t="s">
        <v>0</v>
      </c>
      <c r="D188" s="3">
        <v>8526</v>
      </c>
      <c r="E188" s="4">
        <v>55488.353266590355</v>
      </c>
      <c r="F188" s="4">
        <v>75790787.876156643</v>
      </c>
      <c r="G188" s="4">
        <v>1520306.730257449</v>
      </c>
      <c r="H188" s="4">
        <v>22230838.387463793</v>
      </c>
      <c r="I188" t="str">
        <f t="shared" si="2"/>
        <v>Small</v>
      </c>
    </row>
    <row r="189" spans="2:9" x14ac:dyDescent="0.2">
      <c r="B189" s="1" t="s">
        <v>187</v>
      </c>
      <c r="C189" s="1" t="s">
        <v>0</v>
      </c>
      <c r="D189" s="3">
        <v>12169</v>
      </c>
      <c r="E189" s="4">
        <v>80328.351054084036</v>
      </c>
      <c r="F189" s="4">
        <v>125743776.26264934</v>
      </c>
      <c r="G189" s="4">
        <v>2685438.566777302</v>
      </c>
      <c r="H189" s="4">
        <v>30235906.520868685</v>
      </c>
      <c r="I189" t="str">
        <f t="shared" si="2"/>
        <v>Small</v>
      </c>
    </row>
    <row r="190" spans="2:9" x14ac:dyDescent="0.2">
      <c r="B190" s="1" t="s">
        <v>188</v>
      </c>
      <c r="C190" s="1" t="s">
        <v>0</v>
      </c>
      <c r="D190" s="3">
        <v>4046</v>
      </c>
      <c r="E190" s="4">
        <v>0</v>
      </c>
      <c r="F190" s="4">
        <v>41079547.982822947</v>
      </c>
      <c r="G190" s="4">
        <v>1128057.2129564295</v>
      </c>
      <c r="H190" s="4">
        <v>7498984.0879466143</v>
      </c>
      <c r="I190" t="str">
        <f t="shared" si="2"/>
        <v>Small</v>
      </c>
    </row>
    <row r="191" spans="2:9" x14ac:dyDescent="0.2">
      <c r="B191" s="1" t="s">
        <v>189</v>
      </c>
      <c r="C191" s="1" t="s">
        <v>0</v>
      </c>
      <c r="D191" s="3">
        <v>15725</v>
      </c>
      <c r="E191" s="4">
        <v>87001.783295500267</v>
      </c>
      <c r="F191" s="4">
        <v>124894025.89057569</v>
      </c>
      <c r="G191" s="4">
        <v>1152032.1361941101</v>
      </c>
      <c r="H191" s="4">
        <v>30692127.9822287</v>
      </c>
      <c r="I191" t="str">
        <f t="shared" si="2"/>
        <v>Small</v>
      </c>
    </row>
    <row r="192" spans="2:9" x14ac:dyDescent="0.2">
      <c r="B192" s="1" t="s">
        <v>190</v>
      </c>
      <c r="C192" s="1" t="s">
        <v>0</v>
      </c>
      <c r="D192" s="3">
        <v>3738</v>
      </c>
      <c r="E192" s="4">
        <v>30771.937557641428</v>
      </c>
      <c r="F192" s="4">
        <v>38546238.954734229</v>
      </c>
      <c r="G192" s="4">
        <v>530290.69903549936</v>
      </c>
      <c r="H192" s="4">
        <v>16251707.210941998</v>
      </c>
      <c r="I192" t="str">
        <f t="shared" si="2"/>
        <v>Small</v>
      </c>
    </row>
    <row r="193" spans="2:9" x14ac:dyDescent="0.2">
      <c r="B193" s="1" t="s">
        <v>191</v>
      </c>
      <c r="C193" s="1" t="s">
        <v>0</v>
      </c>
      <c r="D193" s="3">
        <v>11451</v>
      </c>
      <c r="E193" s="4">
        <v>132727.15235705578</v>
      </c>
      <c r="F193" s="4">
        <v>101248078.14598134</v>
      </c>
      <c r="G193" s="4">
        <v>1545888.2205162111</v>
      </c>
      <c r="H193" s="4">
        <v>24524459.145718426</v>
      </c>
      <c r="I193" t="str">
        <f t="shared" si="2"/>
        <v>Small</v>
      </c>
    </row>
    <row r="194" spans="2:9" x14ac:dyDescent="0.2">
      <c r="B194" s="1" t="s">
        <v>192</v>
      </c>
      <c r="C194" s="1" t="s">
        <v>0</v>
      </c>
      <c r="D194" s="3">
        <v>9063</v>
      </c>
      <c r="E194" s="4">
        <v>157319.98598745995</v>
      </c>
      <c r="F194" s="4">
        <v>80646945.652572393</v>
      </c>
      <c r="G194" s="4">
        <v>1203565.8629472684</v>
      </c>
      <c r="H194" s="4">
        <v>18236388.748931337</v>
      </c>
      <c r="I194" t="str">
        <f t="shared" si="2"/>
        <v>Small</v>
      </c>
    </row>
    <row r="195" spans="2:9" x14ac:dyDescent="0.2">
      <c r="B195" s="1" t="s">
        <v>193</v>
      </c>
      <c r="C195" s="1" t="s">
        <v>0</v>
      </c>
      <c r="D195" s="3">
        <v>9958</v>
      </c>
      <c r="E195" s="4">
        <v>145826.85268279872</v>
      </c>
      <c r="F195" s="4">
        <v>87142419.700884178</v>
      </c>
      <c r="G195" s="4">
        <v>1999805.1950110584</v>
      </c>
      <c r="H195" s="4">
        <v>19825286.122783542</v>
      </c>
      <c r="I195" t="str">
        <f t="shared" si="2"/>
        <v>Small</v>
      </c>
    </row>
    <row r="196" spans="2:9" x14ac:dyDescent="0.2">
      <c r="B196" s="1" t="s">
        <v>194</v>
      </c>
      <c r="C196" s="1" t="s">
        <v>0</v>
      </c>
      <c r="D196" s="3">
        <v>13425</v>
      </c>
      <c r="E196" s="4">
        <v>42265.07086230268</v>
      </c>
      <c r="F196" s="4">
        <v>127354421.492323</v>
      </c>
      <c r="G196" s="4">
        <v>3014166.8957063225</v>
      </c>
      <c r="H196" s="4">
        <v>22881962.90339005</v>
      </c>
      <c r="I196" t="str">
        <f t="shared" si="2"/>
        <v>Small</v>
      </c>
    </row>
    <row r="197" spans="2:9" x14ac:dyDescent="0.2">
      <c r="B197" s="1" t="s">
        <v>195</v>
      </c>
      <c r="C197" s="1" t="s">
        <v>0</v>
      </c>
      <c r="D197" s="3">
        <v>90198</v>
      </c>
      <c r="E197" s="4">
        <v>1276973.6176028468</v>
      </c>
      <c r="F197" s="4">
        <v>746456145.45321774</v>
      </c>
      <c r="G197" s="4">
        <v>7816937.2141907355</v>
      </c>
      <c r="H197" s="4">
        <v>117343396.88650674</v>
      </c>
      <c r="I197" t="str">
        <f t="shared" ref="I197:I260" si="3">IF(D197&lt;100000,"Small",IF(D197&lt;1000000,"Medium","Large"))</f>
        <v>Small</v>
      </c>
    </row>
    <row r="198" spans="2:9" x14ac:dyDescent="0.2">
      <c r="B198" s="1" t="s">
        <v>196</v>
      </c>
      <c r="C198" s="1" t="s">
        <v>0</v>
      </c>
      <c r="D198" s="3">
        <v>24671</v>
      </c>
      <c r="E198" s="4">
        <v>233570.12844956745</v>
      </c>
      <c r="F198" s="4">
        <v>211289886.25497103</v>
      </c>
      <c r="G198" s="4">
        <v>3545569.8334487248</v>
      </c>
      <c r="H198" s="4">
        <v>38651940.4730068</v>
      </c>
      <c r="I198" t="str">
        <f t="shared" si="3"/>
        <v>Small</v>
      </c>
    </row>
    <row r="199" spans="2:9" x14ac:dyDescent="0.2">
      <c r="B199" s="1" t="s">
        <v>197</v>
      </c>
      <c r="C199" s="1" t="s">
        <v>0</v>
      </c>
      <c r="D199" s="3">
        <v>10960</v>
      </c>
      <c r="E199" s="4">
        <v>106280.58754848043</v>
      </c>
      <c r="F199" s="4">
        <v>113687603.00813824</v>
      </c>
      <c r="G199" s="4">
        <v>124941.48140873687</v>
      </c>
      <c r="H199" s="4">
        <v>29533997.346993104</v>
      </c>
      <c r="I199" t="str">
        <f t="shared" si="3"/>
        <v>Small</v>
      </c>
    </row>
    <row r="200" spans="2:9" x14ac:dyDescent="0.2">
      <c r="B200" s="1" t="s">
        <v>198</v>
      </c>
      <c r="C200" s="1" t="s">
        <v>0</v>
      </c>
      <c r="D200" s="3">
        <v>11917</v>
      </c>
      <c r="E200" s="4">
        <v>0</v>
      </c>
      <c r="F200" s="4">
        <v>110742147.74810278</v>
      </c>
      <c r="G200" s="4">
        <v>2008455.9405091906</v>
      </c>
      <c r="H200" s="4">
        <v>37847024.354487062</v>
      </c>
      <c r="I200" t="str">
        <f t="shared" si="3"/>
        <v>Small</v>
      </c>
    </row>
    <row r="201" spans="2:9" x14ac:dyDescent="0.2">
      <c r="B201" s="1" t="s">
        <v>199</v>
      </c>
      <c r="C201" s="1" t="s">
        <v>0</v>
      </c>
      <c r="D201" s="3">
        <v>26054</v>
      </c>
      <c r="E201" s="4">
        <v>455647.12359447358</v>
      </c>
      <c r="F201" s="4">
        <v>213440090.83957106</v>
      </c>
      <c r="G201" s="4">
        <v>4415216.9201680925</v>
      </c>
      <c r="H201" s="4">
        <v>49947787.190178439</v>
      </c>
      <c r="I201" t="str">
        <f t="shared" si="3"/>
        <v>Small</v>
      </c>
    </row>
    <row r="202" spans="2:9" x14ac:dyDescent="0.2">
      <c r="B202" s="1" t="s">
        <v>200</v>
      </c>
      <c r="C202" s="1" t="s">
        <v>0</v>
      </c>
      <c r="D202" s="3">
        <v>15633</v>
      </c>
      <c r="E202" s="4">
        <v>253343.26101672658</v>
      </c>
      <c r="F202" s="4">
        <v>152429719.55736589</v>
      </c>
      <c r="G202" s="4">
        <v>2903313.7712516864</v>
      </c>
      <c r="H202" s="4">
        <v>24411927.777122032</v>
      </c>
      <c r="I202" t="str">
        <f t="shared" si="3"/>
        <v>Small</v>
      </c>
    </row>
    <row r="203" spans="2:9" x14ac:dyDescent="0.2">
      <c r="B203" s="1" t="s">
        <v>201</v>
      </c>
      <c r="C203" s="1" t="s">
        <v>0</v>
      </c>
      <c r="D203" s="3">
        <v>7636</v>
      </c>
      <c r="E203" s="4">
        <v>0</v>
      </c>
      <c r="F203" s="4">
        <v>63168361.537753515</v>
      </c>
      <c r="G203" s="4">
        <v>1356931.2224212966</v>
      </c>
      <c r="H203" s="4">
        <v>14806105.565586803</v>
      </c>
      <c r="I203" t="str">
        <f t="shared" si="3"/>
        <v>Small</v>
      </c>
    </row>
    <row r="204" spans="2:9" x14ac:dyDescent="0.2">
      <c r="B204" s="1" t="s">
        <v>202</v>
      </c>
      <c r="C204" s="1" t="s">
        <v>0</v>
      </c>
      <c r="D204" s="3">
        <v>5709</v>
      </c>
      <c r="E204" s="4">
        <v>120368.9445025813</v>
      </c>
      <c r="F204" s="4">
        <v>52298823.40142905</v>
      </c>
      <c r="G204" s="4">
        <v>276823.8559402281</v>
      </c>
      <c r="H204" s="4">
        <v>17590560.159026969</v>
      </c>
      <c r="I204" t="str">
        <f t="shared" si="3"/>
        <v>Small</v>
      </c>
    </row>
    <row r="205" spans="2:9" x14ac:dyDescent="0.2">
      <c r="B205" s="1" t="s">
        <v>203</v>
      </c>
      <c r="C205" s="1" t="s">
        <v>0</v>
      </c>
      <c r="D205" s="3">
        <v>15649</v>
      </c>
      <c r="E205" s="4">
        <v>237401.17288445451</v>
      </c>
      <c r="F205" s="4">
        <v>127255679.41156577</v>
      </c>
      <c r="G205" s="4">
        <v>1416127.0380442294</v>
      </c>
      <c r="H205" s="4">
        <v>33800093.305007979</v>
      </c>
      <c r="I205" t="str">
        <f t="shared" si="3"/>
        <v>Small</v>
      </c>
    </row>
    <row r="206" spans="2:9" x14ac:dyDescent="0.2">
      <c r="B206" s="1" t="s">
        <v>204</v>
      </c>
      <c r="C206" s="1" t="s">
        <v>0</v>
      </c>
      <c r="D206" s="3">
        <v>9609</v>
      </c>
      <c r="E206" s="4">
        <v>214044.16003949777</v>
      </c>
      <c r="F206" s="4">
        <v>83163941.846293211</v>
      </c>
      <c r="G206" s="4">
        <v>950840.51232326543</v>
      </c>
      <c r="H206" s="4">
        <v>21346486.153254703</v>
      </c>
      <c r="I206" t="str">
        <f t="shared" si="3"/>
        <v>Small</v>
      </c>
    </row>
    <row r="207" spans="2:9" x14ac:dyDescent="0.2">
      <c r="B207" s="1" t="s">
        <v>205</v>
      </c>
      <c r="C207" s="1" t="s">
        <v>0</v>
      </c>
      <c r="D207" s="3">
        <v>7138</v>
      </c>
      <c r="E207" s="4">
        <v>132603.57027851103</v>
      </c>
      <c r="F207" s="4">
        <v>65514196.552689865</v>
      </c>
      <c r="G207" s="4">
        <v>786352.76578021038</v>
      </c>
      <c r="H207" s="4">
        <v>16263361.675973989</v>
      </c>
      <c r="I207" t="str">
        <f t="shared" si="3"/>
        <v>Small</v>
      </c>
    </row>
    <row r="208" spans="2:9" x14ac:dyDescent="0.2">
      <c r="B208" s="1" t="s">
        <v>206</v>
      </c>
      <c r="C208" s="1" t="s">
        <v>0</v>
      </c>
      <c r="D208" s="3">
        <v>5006</v>
      </c>
      <c r="E208" s="4">
        <v>11245.969147571766</v>
      </c>
      <c r="F208" s="4">
        <v>46075353.507994242</v>
      </c>
      <c r="G208" s="4">
        <v>167453.71642812903</v>
      </c>
      <c r="H208" s="4">
        <v>20252343.999292914</v>
      </c>
      <c r="I208" t="str">
        <f t="shared" si="3"/>
        <v>Small</v>
      </c>
    </row>
    <row r="209" spans="2:9" x14ac:dyDescent="0.2">
      <c r="B209" s="1" t="s">
        <v>207</v>
      </c>
      <c r="C209" s="1" t="s">
        <v>0</v>
      </c>
      <c r="D209" s="3">
        <v>146631</v>
      </c>
      <c r="E209" s="4">
        <v>1593961.6490701169</v>
      </c>
      <c r="F209" s="4">
        <v>1177944950.0054505</v>
      </c>
      <c r="G209" s="4">
        <v>16395757.942609821</v>
      </c>
      <c r="H209" s="4">
        <v>167268450.36116028</v>
      </c>
      <c r="I209" t="str">
        <f t="shared" si="3"/>
        <v>Medium</v>
      </c>
    </row>
    <row r="210" spans="2:9" x14ac:dyDescent="0.2">
      <c r="B210" s="1" t="s">
        <v>208</v>
      </c>
      <c r="C210" s="1" t="s">
        <v>0</v>
      </c>
      <c r="D210" s="3">
        <v>21334</v>
      </c>
      <c r="E210" s="4">
        <v>169801.77592047921</v>
      </c>
      <c r="F210" s="4">
        <v>179049546.44006097</v>
      </c>
      <c r="G210" s="4">
        <v>1668110.8961969637</v>
      </c>
      <c r="H210" s="4">
        <v>32170317.568483636</v>
      </c>
      <c r="I210" t="str">
        <f t="shared" si="3"/>
        <v>Small</v>
      </c>
    </row>
    <row r="211" spans="2:9" x14ac:dyDescent="0.2">
      <c r="B211" s="1" t="s">
        <v>209</v>
      </c>
      <c r="C211" s="1" t="s">
        <v>0</v>
      </c>
      <c r="D211" s="3">
        <v>11282</v>
      </c>
      <c r="E211" s="4">
        <v>213549.8317253188</v>
      </c>
      <c r="F211" s="4">
        <v>98849844.329742014</v>
      </c>
      <c r="G211" s="4">
        <v>2097558.6191399512</v>
      </c>
      <c r="H211" s="4">
        <v>36068718.663552821</v>
      </c>
      <c r="I211" t="str">
        <f t="shared" si="3"/>
        <v>Small</v>
      </c>
    </row>
    <row r="212" spans="2:9" x14ac:dyDescent="0.2">
      <c r="B212" s="1" t="s">
        <v>210</v>
      </c>
      <c r="C212" s="1" t="s">
        <v>0</v>
      </c>
      <c r="D212" s="3">
        <v>30538</v>
      </c>
      <c r="E212" s="4">
        <v>320324.74758797814</v>
      </c>
      <c r="F212" s="4">
        <v>254810427.45320979</v>
      </c>
      <c r="G212" s="4">
        <v>190439.98303745154</v>
      </c>
      <c r="H212" s="4">
        <v>53832581.370750353</v>
      </c>
      <c r="I212" t="str">
        <f t="shared" si="3"/>
        <v>Small</v>
      </c>
    </row>
    <row r="213" spans="2:9" x14ac:dyDescent="0.2">
      <c r="B213" s="1" t="s">
        <v>211</v>
      </c>
      <c r="C213" s="1" t="s">
        <v>0</v>
      </c>
      <c r="D213" s="3">
        <v>10665</v>
      </c>
      <c r="E213" s="4">
        <v>0</v>
      </c>
      <c r="F213" s="4">
        <v>87752297.258502483</v>
      </c>
      <c r="G213" s="4">
        <v>133592.22690686898</v>
      </c>
      <c r="H213" s="4">
        <v>24775497.628797211</v>
      </c>
      <c r="I213" t="str">
        <f t="shared" si="3"/>
        <v>Small</v>
      </c>
    </row>
    <row r="214" spans="2:9" x14ac:dyDescent="0.2">
      <c r="B214" s="1" t="s">
        <v>212</v>
      </c>
      <c r="C214" s="1" t="s">
        <v>0</v>
      </c>
      <c r="D214" s="3">
        <v>23744</v>
      </c>
      <c r="E214" s="4">
        <v>1080972.4410308816</v>
      </c>
      <c r="F214" s="4">
        <v>213409813.23032764</v>
      </c>
      <c r="G214" s="4">
        <v>3716113.1018404728</v>
      </c>
      <c r="H214" s="4">
        <v>59708578.774626181</v>
      </c>
      <c r="I214" t="str">
        <f t="shared" si="3"/>
        <v>Small</v>
      </c>
    </row>
    <row r="215" spans="2:9" x14ac:dyDescent="0.2">
      <c r="B215" s="1" t="s">
        <v>213</v>
      </c>
      <c r="C215" s="1" t="s">
        <v>0</v>
      </c>
      <c r="D215" s="3">
        <v>4429</v>
      </c>
      <c r="E215" s="4">
        <v>1235.8207854474467</v>
      </c>
      <c r="F215" s="4">
        <v>41145293.648608752</v>
      </c>
      <c r="G215" s="4">
        <v>544379.05598960025</v>
      </c>
      <c r="H215" s="4">
        <v>9720458.2394050471</v>
      </c>
      <c r="I215" t="str">
        <f t="shared" si="3"/>
        <v>Small</v>
      </c>
    </row>
    <row r="216" spans="2:9" x14ac:dyDescent="0.2">
      <c r="B216" s="1" t="s">
        <v>214</v>
      </c>
      <c r="C216" s="1" t="s">
        <v>0</v>
      </c>
      <c r="D216" s="3">
        <v>10059</v>
      </c>
      <c r="E216" s="4">
        <v>139524.16667701674</v>
      </c>
      <c r="F216" s="4">
        <v>76767580.62497431</v>
      </c>
      <c r="G216" s="4">
        <v>1859786.7000198627</v>
      </c>
      <c r="H216" s="4">
        <v>21982360.458908211</v>
      </c>
      <c r="I216" t="str">
        <f t="shared" si="3"/>
        <v>Small</v>
      </c>
    </row>
    <row r="217" spans="2:9" x14ac:dyDescent="0.2">
      <c r="B217" s="1" t="s">
        <v>215</v>
      </c>
      <c r="C217" s="1" t="s">
        <v>0</v>
      </c>
      <c r="D217" s="3">
        <v>8432</v>
      </c>
      <c r="E217" s="4">
        <v>102449.54311359333</v>
      </c>
      <c r="F217" s="4">
        <v>75191661.959371731</v>
      </c>
      <c r="G217" s="4">
        <v>775724.70702536241</v>
      </c>
      <c r="H217" s="4">
        <v>13159571.393903226</v>
      </c>
      <c r="I217" t="str">
        <f t="shared" si="3"/>
        <v>Small</v>
      </c>
    </row>
    <row r="218" spans="2:9" x14ac:dyDescent="0.2">
      <c r="B218" s="1" t="s">
        <v>216</v>
      </c>
      <c r="C218" s="1" t="s">
        <v>0</v>
      </c>
      <c r="D218" s="3">
        <v>15843</v>
      </c>
      <c r="E218" s="4">
        <v>262488.33482903772</v>
      </c>
      <c r="F218" s="4">
        <v>141704896.03501728</v>
      </c>
      <c r="G218" s="4">
        <v>24716.415708948934</v>
      </c>
      <c r="H218" s="4">
        <v>32214928.787749846</v>
      </c>
      <c r="I218" t="str">
        <f t="shared" si="3"/>
        <v>Small</v>
      </c>
    </row>
    <row r="219" spans="2:9" x14ac:dyDescent="0.2">
      <c r="B219" s="1" t="s">
        <v>217</v>
      </c>
      <c r="C219" s="1" t="s">
        <v>0</v>
      </c>
      <c r="D219" s="3">
        <v>5795</v>
      </c>
      <c r="E219" s="4">
        <v>152253.12076712542</v>
      </c>
      <c r="F219" s="4">
        <v>56381728.112390317</v>
      </c>
      <c r="G219" s="4">
        <v>584790.39567373181</v>
      </c>
      <c r="H219" s="4">
        <v>20381914.881322835</v>
      </c>
      <c r="I219" t="str">
        <f t="shared" si="3"/>
        <v>Small</v>
      </c>
    </row>
    <row r="220" spans="2:9" x14ac:dyDescent="0.2">
      <c r="B220" s="1" t="s">
        <v>218</v>
      </c>
      <c r="C220" s="1" t="s">
        <v>0</v>
      </c>
      <c r="D220" s="3">
        <v>147420</v>
      </c>
      <c r="E220" s="4">
        <v>4959595.9761576932</v>
      </c>
      <c r="F220" s="4">
        <v>1115143380.076818</v>
      </c>
      <c r="G220" s="4">
        <v>7564459.0277238218</v>
      </c>
      <c r="H220" s="4">
        <v>175454035.14038458</v>
      </c>
      <c r="I220" t="str">
        <f t="shared" si="3"/>
        <v>Medium</v>
      </c>
    </row>
    <row r="221" spans="2:9" x14ac:dyDescent="0.2">
      <c r="B221" s="1" t="s">
        <v>219</v>
      </c>
      <c r="C221" s="1" t="s">
        <v>0</v>
      </c>
      <c r="D221" s="3">
        <v>22353</v>
      </c>
      <c r="E221" s="4">
        <v>580465.02292466583</v>
      </c>
      <c r="F221" s="4">
        <v>189672909.07592431</v>
      </c>
      <c r="G221" s="4">
        <v>2413187.2477432294</v>
      </c>
      <c r="H221" s="4">
        <v>44226114.735854514</v>
      </c>
      <c r="I221" t="str">
        <f t="shared" si="3"/>
        <v>Small</v>
      </c>
    </row>
    <row r="222" spans="2:9" x14ac:dyDescent="0.2">
      <c r="B222" s="1" t="s">
        <v>220</v>
      </c>
      <c r="C222" s="1" t="s">
        <v>0</v>
      </c>
      <c r="D222" s="3">
        <v>13445</v>
      </c>
      <c r="E222" s="4">
        <v>142984.46487626957</v>
      </c>
      <c r="F222" s="4">
        <v>123457507.80957158</v>
      </c>
      <c r="G222" s="4">
        <v>169060.28344921072</v>
      </c>
      <c r="H222" s="4">
        <v>24340994.6058027</v>
      </c>
      <c r="I222" t="str">
        <f t="shared" si="3"/>
        <v>Small</v>
      </c>
    </row>
    <row r="223" spans="2:9" x14ac:dyDescent="0.2">
      <c r="B223" s="1" t="s">
        <v>221</v>
      </c>
      <c r="C223" s="1" t="s">
        <v>0</v>
      </c>
      <c r="D223" s="3">
        <v>25950</v>
      </c>
      <c r="E223" s="4">
        <v>271880.57279843831</v>
      </c>
      <c r="F223" s="4">
        <v>237879806.27465832</v>
      </c>
      <c r="G223" s="4">
        <v>2030206.3863330656</v>
      </c>
      <c r="H223" s="4">
        <v>33771969.725978211</v>
      </c>
      <c r="I223" t="str">
        <f t="shared" si="3"/>
        <v>Small</v>
      </c>
    </row>
    <row r="224" spans="2:9" x14ac:dyDescent="0.2">
      <c r="B224" s="1" t="s">
        <v>222</v>
      </c>
      <c r="C224" s="1" t="s">
        <v>0</v>
      </c>
      <c r="D224" s="3">
        <v>13903</v>
      </c>
      <c r="E224" s="4">
        <v>0</v>
      </c>
      <c r="F224" s="4">
        <v>121160116.96942478</v>
      </c>
      <c r="G224" s="4">
        <v>56847.756130582551</v>
      </c>
      <c r="H224" s="4">
        <v>20663440.073811781</v>
      </c>
      <c r="I224" t="str">
        <f t="shared" si="3"/>
        <v>Small</v>
      </c>
    </row>
    <row r="225" spans="2:9" x14ac:dyDescent="0.2">
      <c r="B225" s="1" t="s">
        <v>223</v>
      </c>
      <c r="C225" s="1" t="s">
        <v>0</v>
      </c>
      <c r="D225" s="3">
        <v>6884</v>
      </c>
      <c r="E225" s="4">
        <v>41894.324626668451</v>
      </c>
      <c r="F225" s="4">
        <v>62189344.311522052</v>
      </c>
      <c r="G225" s="4">
        <v>1463335.3920483217</v>
      </c>
      <c r="H225" s="4">
        <v>38654403.662263192</v>
      </c>
      <c r="I225" t="str">
        <f t="shared" si="3"/>
        <v>Small</v>
      </c>
    </row>
    <row r="226" spans="2:9" x14ac:dyDescent="0.2">
      <c r="B226" s="1" t="s">
        <v>224</v>
      </c>
      <c r="C226" s="1" t="s">
        <v>0</v>
      </c>
      <c r="D226" s="3">
        <v>10091</v>
      </c>
      <c r="E226" s="4">
        <v>0</v>
      </c>
      <c r="F226" s="4">
        <v>103163847.52758196</v>
      </c>
      <c r="G226" s="4">
        <v>949110.3632236392</v>
      </c>
      <c r="H226" s="4">
        <v>56109521.145554408</v>
      </c>
      <c r="I226" t="str">
        <f t="shared" si="3"/>
        <v>Small</v>
      </c>
    </row>
    <row r="227" spans="2:9" x14ac:dyDescent="0.2">
      <c r="B227" s="1" t="s">
        <v>225</v>
      </c>
      <c r="C227" s="1" t="s">
        <v>0</v>
      </c>
      <c r="D227" s="3">
        <v>10175</v>
      </c>
      <c r="E227" s="4">
        <v>0</v>
      </c>
      <c r="F227" s="4">
        <v>82084205.226047769</v>
      </c>
      <c r="G227" s="4">
        <v>422156.38030884787</v>
      </c>
      <c r="H227" s="4">
        <v>41964209.874086581</v>
      </c>
      <c r="I227" t="str">
        <f t="shared" si="3"/>
        <v>Small</v>
      </c>
    </row>
    <row r="228" spans="2:9" x14ac:dyDescent="0.2">
      <c r="B228" s="1" t="s">
        <v>226</v>
      </c>
      <c r="C228" s="1" t="s">
        <v>0</v>
      </c>
      <c r="D228" s="3">
        <v>15507</v>
      </c>
      <c r="E228" s="4">
        <v>156207.74728055726</v>
      </c>
      <c r="F228" s="4">
        <v>127545232.22159611</v>
      </c>
      <c r="G228" s="4">
        <v>1059221.9952070066</v>
      </c>
      <c r="H228" s="4">
        <v>78456565.485883504</v>
      </c>
      <c r="I228" t="str">
        <f t="shared" si="3"/>
        <v>Small</v>
      </c>
    </row>
    <row r="229" spans="2:9" x14ac:dyDescent="0.2">
      <c r="B229" s="1" t="s">
        <v>227</v>
      </c>
      <c r="C229" s="1" t="s">
        <v>0</v>
      </c>
      <c r="D229" s="3">
        <v>10856</v>
      </c>
      <c r="E229" s="4">
        <v>71801.187634496659</v>
      </c>
      <c r="F229" s="4">
        <v>103794239.7102387</v>
      </c>
      <c r="G229" s="4">
        <v>2534174.1026385343</v>
      </c>
      <c r="H229" s="4">
        <v>73556267.980725586</v>
      </c>
      <c r="I229" t="str">
        <f t="shared" si="3"/>
        <v>Small</v>
      </c>
    </row>
    <row r="230" spans="2:9" x14ac:dyDescent="0.2">
      <c r="B230" s="1" t="s">
        <v>228</v>
      </c>
      <c r="C230" s="1" t="s">
        <v>0</v>
      </c>
      <c r="D230" s="3">
        <v>6861</v>
      </c>
      <c r="E230" s="4">
        <v>74519.993362481036</v>
      </c>
      <c r="F230" s="4">
        <v>60290629.25676059</v>
      </c>
      <c r="G230" s="4">
        <v>477026.8231827144</v>
      </c>
      <c r="H230" s="4">
        <v>45061076.032814801</v>
      </c>
      <c r="I230" t="str">
        <f t="shared" si="3"/>
        <v>Small</v>
      </c>
    </row>
    <row r="231" spans="2:9" x14ac:dyDescent="0.2">
      <c r="B231" s="1" t="s">
        <v>229</v>
      </c>
      <c r="C231" s="1" t="s">
        <v>0</v>
      </c>
      <c r="D231" s="3">
        <v>7039</v>
      </c>
      <c r="E231" s="4">
        <v>118885.95956004439</v>
      </c>
      <c r="F231" s="4">
        <v>70392722.685322195</v>
      </c>
      <c r="G231" s="4">
        <v>228750.42738632241</v>
      </c>
      <c r="H231" s="4">
        <v>38464635.427878685</v>
      </c>
      <c r="I231" t="str">
        <f t="shared" si="3"/>
        <v>Small</v>
      </c>
    </row>
    <row r="232" spans="2:9" x14ac:dyDescent="0.2">
      <c r="B232" s="1" t="s">
        <v>230</v>
      </c>
      <c r="C232" s="1" t="s">
        <v>0</v>
      </c>
      <c r="D232" s="3">
        <v>10909</v>
      </c>
      <c r="E232" s="4">
        <v>140512.82330537468</v>
      </c>
      <c r="F232" s="4">
        <v>87164046.564629495</v>
      </c>
      <c r="G232" s="4">
        <v>1503499.5675753637</v>
      </c>
      <c r="H232" s="4">
        <v>40254029.999512486</v>
      </c>
      <c r="I232" t="str">
        <f t="shared" si="3"/>
        <v>Small</v>
      </c>
    </row>
    <row r="233" spans="2:9" x14ac:dyDescent="0.2">
      <c r="B233" s="1" t="s">
        <v>231</v>
      </c>
      <c r="C233" s="1" t="s">
        <v>0</v>
      </c>
      <c r="D233" s="3">
        <v>20279</v>
      </c>
      <c r="E233" s="4">
        <v>82552.828467889442</v>
      </c>
      <c r="F233" s="4">
        <v>181213097.88914382</v>
      </c>
      <c r="G233" s="4">
        <v>1777975.3640232419</v>
      </c>
      <c r="H233" s="4">
        <v>82342346.868199289</v>
      </c>
      <c r="I233" t="str">
        <f t="shared" si="3"/>
        <v>Small</v>
      </c>
    </row>
    <row r="234" spans="2:9" x14ac:dyDescent="0.2">
      <c r="B234" s="1" t="s">
        <v>232</v>
      </c>
      <c r="C234" s="1" t="s">
        <v>0</v>
      </c>
      <c r="D234" s="3">
        <v>57685</v>
      </c>
      <c r="E234" s="4">
        <v>588745.02218716359</v>
      </c>
      <c r="F234" s="4">
        <v>451182473.84288764</v>
      </c>
      <c r="G234" s="4">
        <v>5568608.4592261948</v>
      </c>
      <c r="H234" s="4">
        <v>152691097.13446021</v>
      </c>
      <c r="I234" t="str">
        <f t="shared" si="3"/>
        <v>Small</v>
      </c>
    </row>
    <row r="235" spans="2:9" x14ac:dyDescent="0.2">
      <c r="B235" s="1" t="s">
        <v>233</v>
      </c>
      <c r="C235" s="1" t="s">
        <v>0</v>
      </c>
      <c r="D235" s="3">
        <v>51604</v>
      </c>
      <c r="E235" s="4">
        <v>271756.99071989354</v>
      </c>
      <c r="F235" s="4">
        <v>458098374.12240857</v>
      </c>
      <c r="G235" s="4">
        <v>4336124.3898994569</v>
      </c>
      <c r="H235" s="4">
        <v>99449814.515254989</v>
      </c>
      <c r="I235" t="str">
        <f t="shared" si="3"/>
        <v>Small</v>
      </c>
    </row>
    <row r="236" spans="2:9" x14ac:dyDescent="0.2">
      <c r="B236" s="1" t="s">
        <v>234</v>
      </c>
      <c r="C236" s="1" t="s">
        <v>0</v>
      </c>
      <c r="D236" s="3">
        <v>11086</v>
      </c>
      <c r="E236" s="4">
        <v>0</v>
      </c>
      <c r="F236" s="4">
        <v>92101644.930806249</v>
      </c>
      <c r="G236" s="4">
        <v>1156728.2551788101</v>
      </c>
      <c r="H236" s="4">
        <v>19956019.02353283</v>
      </c>
      <c r="I236" t="str">
        <f t="shared" si="3"/>
        <v>Small</v>
      </c>
    </row>
    <row r="237" spans="2:9" x14ac:dyDescent="0.2">
      <c r="B237" s="1" t="s">
        <v>235</v>
      </c>
      <c r="C237" s="1" t="s">
        <v>0</v>
      </c>
      <c r="D237" s="3">
        <v>15461</v>
      </c>
      <c r="E237" s="4">
        <v>299810.12254955061</v>
      </c>
      <c r="F237" s="4">
        <v>145983554.75839347</v>
      </c>
      <c r="G237" s="4">
        <v>1451471.5125080266</v>
      </c>
      <c r="H237" s="4">
        <v>30310623.965539586</v>
      </c>
      <c r="I237" t="str">
        <f t="shared" si="3"/>
        <v>Small</v>
      </c>
    </row>
    <row r="238" spans="2:9" x14ac:dyDescent="0.2">
      <c r="B238" s="1" t="s">
        <v>236</v>
      </c>
      <c r="C238" s="1" t="s">
        <v>0</v>
      </c>
      <c r="D238" s="3">
        <v>23161</v>
      </c>
      <c r="E238" s="4">
        <v>314763.55405346467</v>
      </c>
      <c r="F238" s="4">
        <v>198724431.25477704</v>
      </c>
      <c r="G238" s="4">
        <v>1958158.0345414795</v>
      </c>
      <c r="H238" s="4">
        <v>55837156.378786556</v>
      </c>
      <c r="I238" t="str">
        <f t="shared" si="3"/>
        <v>Small</v>
      </c>
    </row>
    <row r="239" spans="2:9" x14ac:dyDescent="0.2">
      <c r="B239" s="1" t="s">
        <v>237</v>
      </c>
      <c r="C239" s="1" t="s">
        <v>0</v>
      </c>
      <c r="D239" s="3">
        <v>26933</v>
      </c>
      <c r="E239" s="4">
        <v>499024.43316367903</v>
      </c>
      <c r="F239" s="4">
        <v>249705251.78852639</v>
      </c>
      <c r="G239" s="4">
        <v>859513.35627869924</v>
      </c>
      <c r="H239" s="4">
        <v>78559164.524251521</v>
      </c>
      <c r="I239" t="str">
        <f t="shared" si="3"/>
        <v>Small</v>
      </c>
    </row>
    <row r="240" spans="2:9" x14ac:dyDescent="0.2">
      <c r="B240" s="1" t="s">
        <v>238</v>
      </c>
      <c r="C240" s="1" t="s">
        <v>0</v>
      </c>
      <c r="D240" s="3">
        <v>5856</v>
      </c>
      <c r="E240" s="4">
        <v>119009.54163858913</v>
      </c>
      <c r="F240" s="4">
        <v>52367782.201257013</v>
      </c>
      <c r="G240" s="4">
        <v>1098273.9320271462</v>
      </c>
      <c r="H240" s="4">
        <v>20635856.697308123</v>
      </c>
      <c r="I240" t="str">
        <f t="shared" si="3"/>
        <v>Small</v>
      </c>
    </row>
    <row r="241" spans="2:9" x14ac:dyDescent="0.2">
      <c r="B241" s="1" t="s">
        <v>239</v>
      </c>
      <c r="C241" s="1" t="s">
        <v>0</v>
      </c>
      <c r="D241" s="3">
        <v>9564</v>
      </c>
      <c r="E241" s="4">
        <v>20885.37127406185</v>
      </c>
      <c r="F241" s="4">
        <v>102138487.02189621</v>
      </c>
      <c r="G241" s="4">
        <v>1143999.3010887015</v>
      </c>
      <c r="H241" s="4">
        <v>19633636.035074756</v>
      </c>
      <c r="I241" t="str">
        <f t="shared" si="3"/>
        <v>Small</v>
      </c>
    </row>
    <row r="242" spans="2:9" x14ac:dyDescent="0.2">
      <c r="B242" s="1" t="s">
        <v>240</v>
      </c>
      <c r="C242" s="1" t="s">
        <v>0</v>
      </c>
      <c r="D242" s="3">
        <v>11631</v>
      </c>
      <c r="E242" s="4">
        <v>63274.024214909266</v>
      </c>
      <c r="F242" s="4">
        <v>95070457.20368664</v>
      </c>
      <c r="G242" s="4">
        <v>1325047.0461567526</v>
      </c>
      <c r="H242" s="4">
        <v>30297495.553459432</v>
      </c>
      <c r="I242" t="str">
        <f t="shared" si="3"/>
        <v>Small</v>
      </c>
    </row>
    <row r="243" spans="2:9" x14ac:dyDescent="0.2">
      <c r="B243" s="1" t="s">
        <v>241</v>
      </c>
      <c r="C243" s="1" t="s">
        <v>0</v>
      </c>
      <c r="D243" s="3">
        <v>9511</v>
      </c>
      <c r="E243" s="4">
        <v>204157.59375591821</v>
      </c>
      <c r="F243" s="4">
        <v>87949163.509624258</v>
      </c>
      <c r="G243" s="4">
        <v>1480142.554730407</v>
      </c>
      <c r="H243" s="4">
        <v>29338730.94734057</v>
      </c>
      <c r="I243" t="str">
        <f t="shared" si="3"/>
        <v>Small</v>
      </c>
    </row>
    <row r="244" spans="2:9" x14ac:dyDescent="0.2">
      <c r="B244" s="1" t="s">
        <v>242</v>
      </c>
      <c r="C244" s="1" t="s">
        <v>0</v>
      </c>
      <c r="D244" s="3">
        <v>19067</v>
      </c>
      <c r="E244" s="4">
        <v>541289.50402598165</v>
      </c>
      <c r="F244" s="4">
        <v>176604722.18021029</v>
      </c>
      <c r="G244" s="4">
        <v>2407131.7258945368</v>
      </c>
      <c r="H244" s="4">
        <v>48782040.019266047</v>
      </c>
      <c r="I244" t="str">
        <f t="shared" si="3"/>
        <v>Small</v>
      </c>
    </row>
    <row r="245" spans="2:9" x14ac:dyDescent="0.2">
      <c r="B245" s="1" t="s">
        <v>243</v>
      </c>
      <c r="C245" s="1" t="s">
        <v>0</v>
      </c>
      <c r="D245" s="3">
        <v>99788</v>
      </c>
      <c r="E245" s="4">
        <v>635582.6299556219</v>
      </c>
      <c r="F245" s="4">
        <v>785189982.00318289</v>
      </c>
      <c r="G245" s="4">
        <v>6842492.5248654233</v>
      </c>
      <c r="H245" s="4">
        <v>198253574.20687264</v>
      </c>
      <c r="I245" t="str">
        <f t="shared" si="3"/>
        <v>Small</v>
      </c>
    </row>
    <row r="246" spans="2:9" x14ac:dyDescent="0.2">
      <c r="B246" s="1" t="s">
        <v>244</v>
      </c>
      <c r="C246" s="1" t="s">
        <v>0</v>
      </c>
      <c r="D246" s="3">
        <v>38949</v>
      </c>
      <c r="E246" s="4">
        <v>526583.23667915713</v>
      </c>
      <c r="F246" s="4">
        <v>320957240.66597021</v>
      </c>
      <c r="G246" s="4">
        <v>3990094.5699741715</v>
      </c>
      <c r="H246" s="4">
        <v>81898878.150017321</v>
      </c>
      <c r="I246" t="str">
        <f t="shared" si="3"/>
        <v>Small</v>
      </c>
    </row>
    <row r="247" spans="2:9" x14ac:dyDescent="0.2">
      <c r="B247" s="1" t="s">
        <v>245</v>
      </c>
      <c r="C247" s="1" t="s">
        <v>0</v>
      </c>
      <c r="D247" s="3">
        <v>25992</v>
      </c>
      <c r="E247" s="4">
        <v>201562.37010647857</v>
      </c>
      <c r="F247" s="4">
        <v>231009384.20004177</v>
      </c>
      <c r="G247" s="4">
        <v>506686.52203345316</v>
      </c>
      <c r="H247" s="4">
        <v>76018611.767949983</v>
      </c>
      <c r="I247" t="str">
        <f t="shared" si="3"/>
        <v>Small</v>
      </c>
    </row>
    <row r="248" spans="2:9" x14ac:dyDescent="0.2">
      <c r="B248" s="1" t="s">
        <v>246</v>
      </c>
      <c r="C248" s="1" t="s">
        <v>0</v>
      </c>
      <c r="D248" s="3">
        <v>26929</v>
      </c>
      <c r="E248" s="4">
        <v>187844.75938801194</v>
      </c>
      <c r="F248" s="4">
        <v>258264793.71269253</v>
      </c>
      <c r="G248" s="4">
        <v>2565687.5326674441</v>
      </c>
      <c r="H248" s="4">
        <v>64476984.788099274</v>
      </c>
      <c r="I248" t="str">
        <f t="shared" si="3"/>
        <v>Small</v>
      </c>
    </row>
    <row r="249" spans="2:9" x14ac:dyDescent="0.2">
      <c r="B249" s="1" t="s">
        <v>247</v>
      </c>
      <c r="C249" s="1" t="s">
        <v>0</v>
      </c>
      <c r="D249" s="3">
        <v>37299</v>
      </c>
      <c r="E249" s="4">
        <v>524853.08757953066</v>
      </c>
      <c r="F249" s="4">
        <v>320176325.51164597</v>
      </c>
      <c r="G249" s="4">
        <v>5621378.0067648012</v>
      </c>
      <c r="H249" s="4">
        <v>81576056.4052286</v>
      </c>
      <c r="I249" t="str">
        <f t="shared" si="3"/>
        <v>Small</v>
      </c>
    </row>
    <row r="250" spans="2:9" x14ac:dyDescent="0.2">
      <c r="B250" s="1" t="s">
        <v>248</v>
      </c>
      <c r="C250" s="1" t="s">
        <v>0</v>
      </c>
      <c r="D250" s="3">
        <v>9495</v>
      </c>
      <c r="E250" s="4">
        <v>163251.92575760771</v>
      </c>
      <c r="F250" s="4">
        <v>91953593.600709632</v>
      </c>
      <c r="G250" s="4">
        <v>1295881.6756201929</v>
      </c>
      <c r="H250" s="4">
        <v>38917086.327022463</v>
      </c>
      <c r="I250" t="str">
        <f t="shared" si="3"/>
        <v>Small</v>
      </c>
    </row>
    <row r="251" spans="2:9" x14ac:dyDescent="0.2">
      <c r="B251" s="1" t="s">
        <v>249</v>
      </c>
      <c r="C251" s="1" t="s">
        <v>0</v>
      </c>
      <c r="D251" s="3">
        <v>17992</v>
      </c>
      <c r="E251" s="4">
        <v>175980.87984771642</v>
      </c>
      <c r="F251" s="4">
        <v>152454559.55515337</v>
      </c>
      <c r="G251" s="4">
        <v>1341112.7163675693</v>
      </c>
      <c r="H251" s="4">
        <v>49095521.053109989</v>
      </c>
      <c r="I251" t="str">
        <f t="shared" si="3"/>
        <v>Small</v>
      </c>
    </row>
    <row r="252" spans="2:9" x14ac:dyDescent="0.2">
      <c r="B252" s="1" t="s">
        <v>250</v>
      </c>
      <c r="C252" s="1" t="s">
        <v>0</v>
      </c>
      <c r="D252" s="3">
        <v>25269</v>
      </c>
      <c r="E252" s="4">
        <v>281149.22868929419</v>
      </c>
      <c r="F252" s="4">
        <v>232341475.42467558</v>
      </c>
      <c r="G252" s="4">
        <v>1006205.2835113112</v>
      </c>
      <c r="H252" s="4">
        <v>35545764.453388311</v>
      </c>
      <c r="I252" t="str">
        <f t="shared" si="3"/>
        <v>Small</v>
      </c>
    </row>
    <row r="253" spans="2:9" x14ac:dyDescent="0.2">
      <c r="B253" s="1" t="s">
        <v>251</v>
      </c>
      <c r="C253" s="1" t="s">
        <v>0</v>
      </c>
      <c r="D253" s="3">
        <v>98325</v>
      </c>
      <c r="E253" s="4">
        <v>1383748.533465506</v>
      </c>
      <c r="F253" s="4">
        <v>782128730.33555102</v>
      </c>
      <c r="G253" s="4">
        <v>5976800.0646594865</v>
      </c>
      <c r="H253" s="4">
        <v>259271278.80086505</v>
      </c>
      <c r="I253" t="str">
        <f t="shared" si="3"/>
        <v>Small</v>
      </c>
    </row>
    <row r="254" spans="2:9" x14ac:dyDescent="0.2">
      <c r="B254" s="1" t="s">
        <v>252</v>
      </c>
      <c r="C254" s="1" t="s">
        <v>0</v>
      </c>
      <c r="D254" s="3">
        <v>18681</v>
      </c>
      <c r="E254" s="4">
        <v>402136.08358459914</v>
      </c>
      <c r="F254" s="4">
        <v>191619450.39508256</v>
      </c>
      <c r="G254" s="4">
        <v>2931984.8134740675</v>
      </c>
      <c r="H254" s="4">
        <v>74217422.192147017</v>
      </c>
      <c r="I254" t="str">
        <f t="shared" si="3"/>
        <v>Small</v>
      </c>
    </row>
    <row r="255" spans="2:9" x14ac:dyDescent="0.2">
      <c r="B255" s="1" t="s">
        <v>253</v>
      </c>
      <c r="C255" s="1" t="s">
        <v>0</v>
      </c>
      <c r="D255" s="3">
        <v>19846</v>
      </c>
      <c r="E255" s="4">
        <v>280160.57206093619</v>
      </c>
      <c r="F255" s="4">
        <v>198133091.00894046</v>
      </c>
      <c r="G255" s="4">
        <v>3073733.4575648899</v>
      </c>
      <c r="H255" s="4">
        <v>49545908.426386334</v>
      </c>
      <c r="I255" t="str">
        <f t="shared" si="3"/>
        <v>Small</v>
      </c>
    </row>
    <row r="256" spans="2:9" x14ac:dyDescent="0.2">
      <c r="B256" s="1" t="s">
        <v>254</v>
      </c>
      <c r="C256" s="1" t="s">
        <v>0</v>
      </c>
      <c r="D256" s="3">
        <v>55964</v>
      </c>
      <c r="E256" s="4">
        <v>860131.26667142299</v>
      </c>
      <c r="F256" s="4">
        <v>469493259.67462677</v>
      </c>
      <c r="G256" s="4">
        <v>8504053.5708995163</v>
      </c>
      <c r="H256" s="4">
        <v>126170128.55606447</v>
      </c>
      <c r="I256" t="str">
        <f t="shared" si="3"/>
        <v>Small</v>
      </c>
    </row>
    <row r="257" spans="2:9" x14ac:dyDescent="0.2">
      <c r="B257" s="1" t="s">
        <v>255</v>
      </c>
      <c r="C257" s="1" t="s">
        <v>0</v>
      </c>
      <c r="D257" s="3">
        <v>5415</v>
      </c>
      <c r="E257" s="4">
        <v>0</v>
      </c>
      <c r="F257" s="4">
        <v>56824028.37150196</v>
      </c>
      <c r="G257" s="4">
        <v>530414.28111404413</v>
      </c>
      <c r="H257" s="4">
        <v>17716418.751165822</v>
      </c>
      <c r="I257" t="str">
        <f t="shared" si="3"/>
        <v>Small</v>
      </c>
    </row>
    <row r="258" spans="2:9" x14ac:dyDescent="0.2">
      <c r="B258" s="1" t="s">
        <v>256</v>
      </c>
      <c r="C258" s="1" t="s">
        <v>0</v>
      </c>
      <c r="D258" s="3">
        <v>6492</v>
      </c>
      <c r="E258" s="4">
        <v>228503.26322923292</v>
      </c>
      <c r="F258" s="4">
        <v>71017059.346130267</v>
      </c>
      <c r="G258" s="4">
        <v>981118.12156672799</v>
      </c>
      <c r="H258" s="4">
        <v>14548451.459710443</v>
      </c>
      <c r="I258" t="str">
        <f t="shared" si="3"/>
        <v>Small</v>
      </c>
    </row>
    <row r="259" spans="2:9" x14ac:dyDescent="0.2">
      <c r="B259" s="1" t="s">
        <v>257</v>
      </c>
      <c r="C259" s="1" t="s">
        <v>0</v>
      </c>
      <c r="D259" s="3">
        <v>14843</v>
      </c>
      <c r="E259" s="4" t="s">
        <v>82</v>
      </c>
      <c r="F259" s="4">
        <v>138730522.56860241</v>
      </c>
      <c r="G259" s="4">
        <v>3373790.7442715294</v>
      </c>
      <c r="H259" s="4">
        <v>36588390.444124863</v>
      </c>
      <c r="I259" t="str">
        <f t="shared" si="3"/>
        <v>Small</v>
      </c>
    </row>
    <row r="260" spans="2:9" x14ac:dyDescent="0.2">
      <c r="B260" s="1" t="s">
        <v>258</v>
      </c>
      <c r="C260" s="1" t="s">
        <v>0</v>
      </c>
      <c r="D260" s="3">
        <v>11809</v>
      </c>
      <c r="E260" s="4">
        <v>80204.768975539293</v>
      </c>
      <c r="F260" s="4">
        <v>125396634.20401716</v>
      </c>
      <c r="G260" s="4">
        <v>1737811.1884961997</v>
      </c>
      <c r="H260" s="4">
        <v>33342898.353039417</v>
      </c>
      <c r="I260" t="str">
        <f t="shared" si="3"/>
        <v>Small</v>
      </c>
    </row>
    <row r="261" spans="2:9" x14ac:dyDescent="0.2">
      <c r="B261" s="1" t="s">
        <v>259</v>
      </c>
      <c r="C261" s="1" t="s">
        <v>0</v>
      </c>
      <c r="D261" s="3">
        <v>11088</v>
      </c>
      <c r="E261" s="4">
        <v>43253.72749066064</v>
      </c>
      <c r="F261" s="4">
        <v>107380344.46545011</v>
      </c>
      <c r="G261" s="4">
        <v>1794906.1087838716</v>
      </c>
      <c r="H261" s="4">
        <v>48310657.470012955</v>
      </c>
      <c r="I261" t="str">
        <f t="shared" ref="I261:I324" si="4">IF(D261&lt;100000,"Small",IF(D261&lt;1000000,"Medium","Large"))</f>
        <v>Small</v>
      </c>
    </row>
    <row r="262" spans="2:9" x14ac:dyDescent="0.2">
      <c r="B262" s="1" t="s">
        <v>260</v>
      </c>
      <c r="C262" s="1" t="s">
        <v>0</v>
      </c>
      <c r="D262" s="3">
        <v>7081</v>
      </c>
      <c r="E262" s="4">
        <v>98618.498678706252</v>
      </c>
      <c r="F262" s="4">
        <v>77475829.517114252</v>
      </c>
      <c r="G262" s="4">
        <v>1056626.7715575669</v>
      </c>
      <c r="H262" s="4">
        <v>24382613.369782746</v>
      </c>
      <c r="I262" t="str">
        <f t="shared" si="4"/>
        <v>Small</v>
      </c>
    </row>
    <row r="263" spans="2:9" x14ac:dyDescent="0.2">
      <c r="B263" s="1" t="s">
        <v>261</v>
      </c>
      <c r="C263" s="1" t="s">
        <v>0</v>
      </c>
      <c r="D263" s="3">
        <v>10200</v>
      </c>
      <c r="E263" s="4">
        <v>318718.18056689651</v>
      </c>
      <c r="F263" s="4">
        <v>120009691.40025175</v>
      </c>
      <c r="G263" s="4">
        <v>1237427.3524685286</v>
      </c>
      <c r="H263" s="4">
        <v>48371046.778262176</v>
      </c>
      <c r="I263" t="str">
        <f t="shared" si="4"/>
        <v>Small</v>
      </c>
    </row>
    <row r="264" spans="2:9" x14ac:dyDescent="0.2">
      <c r="B264" s="1" t="s">
        <v>262</v>
      </c>
      <c r="C264" s="1" t="s">
        <v>0</v>
      </c>
      <c r="D264" s="3">
        <v>61745</v>
      </c>
      <c r="E264" s="4">
        <v>370.74623563423404</v>
      </c>
      <c r="F264" s="4">
        <v>523762722.90053034</v>
      </c>
      <c r="G264" s="4">
        <v>4851461.6574310418</v>
      </c>
      <c r="H264" s="4">
        <v>114137640.31875756</v>
      </c>
      <c r="I264" t="str">
        <f t="shared" si="4"/>
        <v>Small</v>
      </c>
    </row>
    <row r="265" spans="2:9" x14ac:dyDescent="0.2">
      <c r="B265" s="1" t="s">
        <v>263</v>
      </c>
      <c r="C265" s="1" t="s">
        <v>0</v>
      </c>
      <c r="D265" s="3">
        <v>7132</v>
      </c>
      <c r="E265" s="4">
        <v>77609.545326099673</v>
      </c>
      <c r="F265" s="4">
        <v>68798884.618330628</v>
      </c>
      <c r="G265" s="4">
        <v>1002744.9853120584</v>
      </c>
      <c r="H265" s="4">
        <v>14550645.241363524</v>
      </c>
      <c r="I265" t="str">
        <f t="shared" si="4"/>
        <v>Small</v>
      </c>
    </row>
    <row r="266" spans="2:9" x14ac:dyDescent="0.2">
      <c r="B266" s="1" t="s">
        <v>264</v>
      </c>
      <c r="C266" s="1" t="s">
        <v>0</v>
      </c>
      <c r="D266" s="3">
        <v>2454</v>
      </c>
      <c r="E266" s="4">
        <v>42388.652940847423</v>
      </c>
      <c r="F266" s="4">
        <v>26826703.282178998</v>
      </c>
      <c r="G266" s="4">
        <v>386564.74168796133</v>
      </c>
      <c r="H266" s="4">
        <v>5146499.3852484226</v>
      </c>
      <c r="I266" t="str">
        <f t="shared" si="4"/>
        <v>Small</v>
      </c>
    </row>
    <row r="267" spans="2:9" x14ac:dyDescent="0.2">
      <c r="B267" s="1" t="s">
        <v>265</v>
      </c>
      <c r="C267" s="1" t="s">
        <v>0</v>
      </c>
      <c r="D267" s="3">
        <v>5413</v>
      </c>
      <c r="E267" s="4">
        <v>102696.70727068282</v>
      </c>
      <c r="F267" s="4">
        <v>55537786.098008253</v>
      </c>
      <c r="G267" s="4">
        <v>1107419.005839457</v>
      </c>
      <c r="H267" s="4">
        <v>13402955.635683062</v>
      </c>
      <c r="I267" t="str">
        <f t="shared" si="4"/>
        <v>Small</v>
      </c>
    </row>
    <row r="268" spans="2:9" x14ac:dyDescent="0.2">
      <c r="B268" s="1" t="s">
        <v>266</v>
      </c>
      <c r="C268" s="1" t="s">
        <v>0</v>
      </c>
      <c r="D268" s="3">
        <v>6784</v>
      </c>
      <c r="E268" s="4">
        <v>125930.13803709483</v>
      </c>
      <c r="F268" s="4">
        <v>64046659.369971022</v>
      </c>
      <c r="G268" s="4">
        <v>1523767.0284567019</v>
      </c>
      <c r="H268" s="4">
        <v>10933761.095896127</v>
      </c>
      <c r="I268" t="str">
        <f t="shared" si="4"/>
        <v>Small</v>
      </c>
    </row>
    <row r="269" spans="2:9" x14ac:dyDescent="0.2">
      <c r="B269" s="1" t="s">
        <v>267</v>
      </c>
      <c r="C269" s="1" t="s">
        <v>0</v>
      </c>
      <c r="D269" s="3">
        <v>4125</v>
      </c>
      <c r="E269" s="4">
        <v>92439.394751469008</v>
      </c>
      <c r="F269" s="4">
        <v>44726825.866913997</v>
      </c>
      <c r="G269" s="4">
        <v>513854.28258904838</v>
      </c>
      <c r="H269" s="4">
        <v>9021651.2098982725</v>
      </c>
      <c r="I269" t="str">
        <f t="shared" si="4"/>
        <v>Small</v>
      </c>
    </row>
    <row r="270" spans="2:9" x14ac:dyDescent="0.2">
      <c r="B270" s="1" t="s">
        <v>268</v>
      </c>
      <c r="C270" s="1" t="s">
        <v>0</v>
      </c>
      <c r="D270" s="3">
        <v>3100</v>
      </c>
      <c r="E270" s="4">
        <v>23851.341159135722</v>
      </c>
      <c r="F270" s="4">
        <v>37890636.028054357</v>
      </c>
      <c r="G270" s="4">
        <v>854075.74482273043</v>
      </c>
      <c r="H270" s="4">
        <v>6163644.6182904048</v>
      </c>
      <c r="I270" t="str">
        <f t="shared" si="4"/>
        <v>Small</v>
      </c>
    </row>
    <row r="271" spans="2:9" x14ac:dyDescent="0.2">
      <c r="B271" s="1" t="s">
        <v>269</v>
      </c>
      <c r="C271" s="1" t="s">
        <v>0</v>
      </c>
      <c r="D271" s="3">
        <v>5899</v>
      </c>
      <c r="E271" s="4">
        <v>205887.74285554464</v>
      </c>
      <c r="F271" s="4">
        <v>67026594.029920451</v>
      </c>
      <c r="G271" s="4">
        <v>645098.45000356727</v>
      </c>
      <c r="H271" s="4">
        <v>18923308.224105474</v>
      </c>
      <c r="I271" t="str">
        <f t="shared" si="4"/>
        <v>Small</v>
      </c>
    </row>
    <row r="272" spans="2:9" x14ac:dyDescent="0.2">
      <c r="B272" s="1" t="s">
        <v>270</v>
      </c>
      <c r="C272" s="1" t="s">
        <v>0</v>
      </c>
      <c r="D272" s="3">
        <v>2535</v>
      </c>
      <c r="E272" s="4">
        <v>109740.88574773328</v>
      </c>
      <c r="F272" s="4">
        <v>35460888.781786129</v>
      </c>
      <c r="G272" s="4">
        <v>70688.948927593956</v>
      </c>
      <c r="H272" s="4">
        <v>4956477.494860284</v>
      </c>
      <c r="I272" t="str">
        <f t="shared" si="4"/>
        <v>Small</v>
      </c>
    </row>
    <row r="273" spans="2:9" x14ac:dyDescent="0.2">
      <c r="B273" s="1" t="s">
        <v>271</v>
      </c>
      <c r="C273" s="1" t="s">
        <v>0</v>
      </c>
      <c r="D273" s="3">
        <v>2719</v>
      </c>
      <c r="E273" s="4">
        <v>15694.923975182573</v>
      </c>
      <c r="F273" s="4">
        <v>36002796.196204834</v>
      </c>
      <c r="G273" s="4">
        <v>271633.40864134877</v>
      </c>
      <c r="H273" s="4">
        <v>6035472.272064317</v>
      </c>
      <c r="I273" t="str">
        <f t="shared" si="4"/>
        <v>Small</v>
      </c>
    </row>
    <row r="274" spans="2:9" x14ac:dyDescent="0.2">
      <c r="B274" s="1" t="s">
        <v>272</v>
      </c>
      <c r="C274" s="1" t="s">
        <v>0</v>
      </c>
      <c r="D274" s="3">
        <v>8695</v>
      </c>
      <c r="E274" s="4">
        <v>227761.77075796446</v>
      </c>
      <c r="F274" s="4">
        <v>102621445.78484908</v>
      </c>
      <c r="G274" s="4">
        <v>1064659.6066629754</v>
      </c>
      <c r="H274" s="4">
        <v>13921671.064565716</v>
      </c>
      <c r="I274" t="str">
        <f t="shared" si="4"/>
        <v>Small</v>
      </c>
    </row>
    <row r="275" spans="2:9" x14ac:dyDescent="0.2">
      <c r="B275" s="1" t="s">
        <v>273</v>
      </c>
      <c r="C275" s="1" t="s">
        <v>0</v>
      </c>
      <c r="D275" s="3">
        <v>6805</v>
      </c>
      <c r="E275" s="4">
        <v>38928.354741594572</v>
      </c>
      <c r="F275" s="4">
        <v>83193230.798908308</v>
      </c>
      <c r="G275" s="4">
        <v>2576933.5018150159</v>
      </c>
      <c r="H275" s="4">
        <v>9030837.6705705486</v>
      </c>
      <c r="I275" t="str">
        <f t="shared" si="4"/>
        <v>Small</v>
      </c>
    </row>
    <row r="276" spans="2:9" x14ac:dyDescent="0.2">
      <c r="B276" s="1" t="s">
        <v>274</v>
      </c>
      <c r="C276" s="1" t="s">
        <v>0</v>
      </c>
      <c r="D276" s="3">
        <v>2875</v>
      </c>
      <c r="E276" s="4">
        <v>56971.338209127302</v>
      </c>
      <c r="F276" s="4">
        <v>38440823.441735551</v>
      </c>
      <c r="G276" s="4">
        <v>746188.59025316837</v>
      </c>
      <c r="H276" s="4">
        <v>6416606.0880994704</v>
      </c>
      <c r="I276" t="str">
        <f t="shared" si="4"/>
        <v>Small</v>
      </c>
    </row>
    <row r="277" spans="2:9" x14ac:dyDescent="0.2">
      <c r="B277" s="1" t="s">
        <v>275</v>
      </c>
      <c r="C277" s="1" t="s">
        <v>0</v>
      </c>
      <c r="D277" s="3">
        <v>122892</v>
      </c>
      <c r="E277" s="4">
        <v>1639934.1822887617</v>
      </c>
      <c r="F277" s="4">
        <v>957213887.2779752</v>
      </c>
      <c r="G277" s="4">
        <v>10811578.141486987</v>
      </c>
      <c r="H277" s="4">
        <v>174291594.3935515</v>
      </c>
      <c r="I277" t="str">
        <f t="shared" si="4"/>
        <v>Medium</v>
      </c>
    </row>
    <row r="278" spans="2:9" x14ac:dyDescent="0.2">
      <c r="B278" s="1" t="s">
        <v>276</v>
      </c>
      <c r="C278" s="1" t="s">
        <v>0</v>
      </c>
      <c r="D278" s="3">
        <v>12187</v>
      </c>
      <c r="E278" s="4">
        <v>119256.7057956786</v>
      </c>
      <c r="F278" s="4">
        <v>123723580.02467841</v>
      </c>
      <c r="G278" s="4">
        <v>1907489.3823381343</v>
      </c>
      <c r="H278" s="4">
        <v>23702350.650812171</v>
      </c>
      <c r="I278" t="str">
        <f t="shared" si="4"/>
        <v>Small</v>
      </c>
    </row>
    <row r="279" spans="2:9" x14ac:dyDescent="0.2">
      <c r="B279" s="1" t="s">
        <v>277</v>
      </c>
      <c r="C279" s="1" t="s">
        <v>0</v>
      </c>
      <c r="D279" s="3">
        <v>72266</v>
      </c>
      <c r="E279" s="4">
        <v>2078156.2328084267</v>
      </c>
      <c r="F279" s="4">
        <v>702661993.53308105</v>
      </c>
      <c r="G279" s="4">
        <v>5996696.7793051917</v>
      </c>
      <c r="H279" s="4">
        <v>157815732.0739578</v>
      </c>
      <c r="I279" t="str">
        <f t="shared" si="4"/>
        <v>Small</v>
      </c>
    </row>
    <row r="280" spans="2:9" x14ac:dyDescent="0.2">
      <c r="B280" s="1" t="s">
        <v>278</v>
      </c>
      <c r="C280" s="1" t="s">
        <v>0</v>
      </c>
      <c r="D280" s="3">
        <v>6442</v>
      </c>
      <c r="E280" s="4">
        <v>91450.738123111063</v>
      </c>
      <c r="F280" s="4">
        <v>75872969.95838891</v>
      </c>
      <c r="G280" s="4">
        <v>237401.17288445451</v>
      </c>
      <c r="H280" s="4">
        <v>12518418.301146988</v>
      </c>
      <c r="I280" t="str">
        <f t="shared" si="4"/>
        <v>Small</v>
      </c>
    </row>
    <row r="281" spans="2:9" x14ac:dyDescent="0.2">
      <c r="B281" s="1" t="s">
        <v>279</v>
      </c>
      <c r="C281" s="1" t="s">
        <v>0</v>
      </c>
      <c r="D281" s="3">
        <v>2876</v>
      </c>
      <c r="E281" s="4">
        <v>100101.4836212432</v>
      </c>
      <c r="F281" s="4">
        <v>35977709.034260243</v>
      </c>
      <c r="G281" s="4">
        <v>266195.79718538001</v>
      </c>
      <c r="H281" s="4">
        <v>5401678.6311973985</v>
      </c>
      <c r="I281" t="str">
        <f t="shared" si="4"/>
        <v>Small</v>
      </c>
    </row>
    <row r="282" spans="2:9" x14ac:dyDescent="0.2">
      <c r="B282" s="1" t="s">
        <v>280</v>
      </c>
      <c r="C282" s="1" t="s">
        <v>0</v>
      </c>
      <c r="D282" s="3">
        <v>5105</v>
      </c>
      <c r="E282" s="4">
        <v>326380.26943667064</v>
      </c>
      <c r="F282" s="4">
        <v>56643351.37266954</v>
      </c>
      <c r="G282" s="4">
        <v>519168.31196647236</v>
      </c>
      <c r="H282" s="4">
        <v>11625770.830062184</v>
      </c>
      <c r="I282" t="str">
        <f t="shared" si="4"/>
        <v>Small</v>
      </c>
    </row>
    <row r="283" spans="2:9" x14ac:dyDescent="0.2">
      <c r="B283" s="1" t="s">
        <v>281</v>
      </c>
      <c r="C283" s="1" t="s">
        <v>0</v>
      </c>
      <c r="D283" s="3">
        <v>3378</v>
      </c>
      <c r="E283" s="4">
        <v>48320.592710995166</v>
      </c>
      <c r="F283" s="4">
        <v>40257850.742578931</v>
      </c>
      <c r="G283" s="4">
        <v>312662.65871820407</v>
      </c>
      <c r="H283" s="4">
        <v>8892224.2947893292</v>
      </c>
      <c r="I283" t="str">
        <f t="shared" si="4"/>
        <v>Small</v>
      </c>
    </row>
    <row r="284" spans="2:9" x14ac:dyDescent="0.2">
      <c r="B284" s="1" t="s">
        <v>282</v>
      </c>
      <c r="C284" s="1" t="s">
        <v>0</v>
      </c>
      <c r="D284" s="3">
        <v>16223</v>
      </c>
      <c r="E284" s="4">
        <v>171902.67125573984</v>
      </c>
      <c r="F284" s="4">
        <v>148103976.0620642</v>
      </c>
      <c r="G284" s="4">
        <v>1997333.5534401636</v>
      </c>
      <c r="H284" s="4">
        <v>42492406.553051144</v>
      </c>
      <c r="I284" t="str">
        <f t="shared" si="4"/>
        <v>Small</v>
      </c>
    </row>
    <row r="285" spans="2:9" x14ac:dyDescent="0.2">
      <c r="B285" s="1" t="s">
        <v>283</v>
      </c>
      <c r="C285" s="1" t="s">
        <v>0</v>
      </c>
      <c r="D285" s="3">
        <v>4534</v>
      </c>
      <c r="E285" s="4">
        <v>104550.43844885401</v>
      </c>
      <c r="F285" s="4">
        <v>52459232.939380117</v>
      </c>
      <c r="G285" s="4">
        <v>522134.28185154626</v>
      </c>
      <c r="H285" s="4">
        <v>15620103.923944326</v>
      </c>
      <c r="I285" t="str">
        <f t="shared" si="4"/>
        <v>Small</v>
      </c>
    </row>
    <row r="286" spans="2:9" x14ac:dyDescent="0.2">
      <c r="B286" s="1" t="s">
        <v>284</v>
      </c>
      <c r="C286" s="1" t="s">
        <v>0</v>
      </c>
      <c r="D286" s="3">
        <v>6116</v>
      </c>
      <c r="E286" s="4">
        <v>153241.7773954834</v>
      </c>
      <c r="F286" s="4">
        <v>75268530.012226567</v>
      </c>
      <c r="G286" s="4">
        <v>1250897.7990299058</v>
      </c>
      <c r="H286" s="4">
        <v>21080780.183154769</v>
      </c>
      <c r="I286" t="str">
        <f t="shared" si="4"/>
        <v>Small</v>
      </c>
    </row>
    <row r="287" spans="2:9" x14ac:dyDescent="0.2">
      <c r="B287" s="1" t="s">
        <v>285</v>
      </c>
      <c r="C287" s="1" t="s">
        <v>0</v>
      </c>
      <c r="D287" s="3">
        <v>17956</v>
      </c>
      <c r="E287" s="4">
        <v>163622.67199324197</v>
      </c>
      <c r="F287" s="4">
        <v>177392805.09509015</v>
      </c>
      <c r="G287" s="4">
        <v>1271288.8419897885</v>
      </c>
      <c r="H287" s="4">
        <v>42117747.820676409</v>
      </c>
      <c r="I287" t="str">
        <f t="shared" si="4"/>
        <v>Small</v>
      </c>
    </row>
    <row r="288" spans="2:9" x14ac:dyDescent="0.2">
      <c r="B288" s="1" t="s">
        <v>286</v>
      </c>
      <c r="C288" s="1" t="s">
        <v>0</v>
      </c>
      <c r="D288" s="3">
        <v>8193</v>
      </c>
      <c r="E288" s="4">
        <v>15324.177739548339</v>
      </c>
      <c r="F288" s="4">
        <v>82036131.797493875</v>
      </c>
      <c r="G288" s="4">
        <v>1244595.1130241237</v>
      </c>
      <c r="H288" s="4">
        <v>20707300.608418569</v>
      </c>
      <c r="I288" t="str">
        <f t="shared" si="4"/>
        <v>Small</v>
      </c>
    </row>
    <row r="289" spans="2:9" x14ac:dyDescent="0.2">
      <c r="B289" s="1" t="s">
        <v>287</v>
      </c>
      <c r="C289" s="1" t="s">
        <v>0</v>
      </c>
      <c r="D289" s="3">
        <v>76770</v>
      </c>
      <c r="E289" s="4">
        <v>829977.23950650531</v>
      </c>
      <c r="F289" s="4">
        <v>618593307.28976166</v>
      </c>
      <c r="G289" s="4">
        <v>3011200.9258212494</v>
      </c>
      <c r="H289" s="4">
        <v>152249050.94656888</v>
      </c>
      <c r="I289" t="str">
        <f t="shared" si="4"/>
        <v>Small</v>
      </c>
    </row>
    <row r="290" spans="2:9" x14ac:dyDescent="0.2">
      <c r="B290" s="1" t="s">
        <v>288</v>
      </c>
      <c r="C290" s="1" t="s">
        <v>0</v>
      </c>
      <c r="D290" s="3">
        <v>41904</v>
      </c>
      <c r="E290" s="4">
        <v>66116.412021438402</v>
      </c>
      <c r="F290" s="4">
        <v>329795089.43101907</v>
      </c>
      <c r="G290" s="4">
        <v>3893453.3845521812</v>
      </c>
      <c r="H290" s="4">
        <v>118573385.46052195</v>
      </c>
      <c r="I290" t="str">
        <f t="shared" si="4"/>
        <v>Small</v>
      </c>
    </row>
    <row r="291" spans="2:9" x14ac:dyDescent="0.2">
      <c r="B291" s="1" t="s">
        <v>289</v>
      </c>
      <c r="C291" s="1" t="s">
        <v>0</v>
      </c>
      <c r="D291" s="3">
        <v>28042</v>
      </c>
      <c r="E291" s="4">
        <v>686622.02839460142</v>
      </c>
      <c r="F291" s="4">
        <v>254702416.71656168</v>
      </c>
      <c r="G291" s="4">
        <v>2908627.800629111</v>
      </c>
      <c r="H291" s="4">
        <v>59786744.569833018</v>
      </c>
      <c r="I291" t="str">
        <f t="shared" si="4"/>
        <v>Small</v>
      </c>
    </row>
    <row r="292" spans="2:9" x14ac:dyDescent="0.2">
      <c r="B292" s="1" t="s">
        <v>290</v>
      </c>
      <c r="C292" s="1" t="s">
        <v>0</v>
      </c>
      <c r="D292" s="3">
        <v>9864</v>
      </c>
      <c r="E292" s="4">
        <v>121110.43697384979</v>
      </c>
      <c r="F292" s="4">
        <v>94219347.428748965</v>
      </c>
      <c r="G292" s="4">
        <v>228750.42738632241</v>
      </c>
      <c r="H292" s="4">
        <v>20649595.25491054</v>
      </c>
      <c r="I292" t="str">
        <f t="shared" si="4"/>
        <v>Small</v>
      </c>
    </row>
    <row r="293" spans="2:9" x14ac:dyDescent="0.2">
      <c r="B293" s="1" t="s">
        <v>291</v>
      </c>
      <c r="C293" s="1" t="s">
        <v>0</v>
      </c>
      <c r="D293" s="3">
        <v>23167</v>
      </c>
      <c r="E293" s="4">
        <v>198967.14645703897</v>
      </c>
      <c r="F293" s="4">
        <v>212986915.35754749</v>
      </c>
      <c r="G293" s="4">
        <v>490868.01597972587</v>
      </c>
      <c r="H293" s="4">
        <v>43277407.247501493</v>
      </c>
      <c r="I293" t="str">
        <f t="shared" si="4"/>
        <v>Small</v>
      </c>
    </row>
    <row r="294" spans="2:9" x14ac:dyDescent="0.2">
      <c r="B294" s="1" t="s">
        <v>1</v>
      </c>
      <c r="C294">
        <v>2017</v>
      </c>
      <c r="D294" s="3">
        <v>44605</v>
      </c>
      <c r="E294" s="4">
        <v>359051.43638493388</v>
      </c>
      <c r="F294" s="4">
        <v>335972198.54342699</v>
      </c>
      <c r="G294" s="4">
        <v>2436637.5838652467</v>
      </c>
      <c r="H294" s="4">
        <v>43287458.897019163</v>
      </c>
      <c r="I294" t="str">
        <f t="shared" si="4"/>
        <v>Small</v>
      </c>
    </row>
    <row r="295" spans="2:9" x14ac:dyDescent="0.2">
      <c r="B295" s="1" t="s">
        <v>2</v>
      </c>
      <c r="C295">
        <v>2017</v>
      </c>
      <c r="D295" s="3">
        <v>33175</v>
      </c>
      <c r="E295" s="4">
        <v>179464.9238415721</v>
      </c>
      <c r="F295" s="4">
        <v>294885552.37816626</v>
      </c>
      <c r="G295" s="4">
        <v>2266413.4013596908</v>
      </c>
      <c r="H295" s="4">
        <v>48259500.57094533</v>
      </c>
      <c r="I295" t="str">
        <f t="shared" si="4"/>
        <v>Small</v>
      </c>
    </row>
    <row r="296" spans="2:9" x14ac:dyDescent="0.2">
      <c r="B296" s="1" t="s">
        <v>3</v>
      </c>
      <c r="C296">
        <v>2017</v>
      </c>
      <c r="D296" s="3">
        <v>44130</v>
      </c>
      <c r="E296" s="4">
        <v>355890.13013840211</v>
      </c>
      <c r="F296" s="4">
        <v>295402912.30428135</v>
      </c>
      <c r="G296" s="4">
        <v>2599444.8555616327</v>
      </c>
      <c r="H296" s="4">
        <v>103547351.97792409</v>
      </c>
      <c r="I296" t="str">
        <f t="shared" si="4"/>
        <v>Small</v>
      </c>
    </row>
    <row r="297" spans="2:9" x14ac:dyDescent="0.2">
      <c r="B297" s="1" t="s">
        <v>4</v>
      </c>
      <c r="C297">
        <v>2017</v>
      </c>
      <c r="D297" s="3">
        <v>43444</v>
      </c>
      <c r="E297" s="4">
        <v>490124.05691421212</v>
      </c>
      <c r="F297" s="4">
        <v>340432193.71377438</v>
      </c>
      <c r="G297" s="4">
        <v>825830.46255552687</v>
      </c>
      <c r="H297" s="4">
        <v>171545369.79217029</v>
      </c>
      <c r="I297" t="str">
        <f t="shared" si="4"/>
        <v>Small</v>
      </c>
    </row>
    <row r="298" spans="2:9" x14ac:dyDescent="0.2">
      <c r="B298" s="1" t="s">
        <v>5</v>
      </c>
      <c r="C298">
        <v>2017</v>
      </c>
      <c r="D298" s="3">
        <v>76453</v>
      </c>
      <c r="E298" s="4">
        <v>930275.15739286458</v>
      </c>
      <c r="F298" s="4">
        <v>559025942.4443897</v>
      </c>
      <c r="G298" s="4">
        <v>4036744.8994174753</v>
      </c>
      <c r="H298" s="4">
        <v>58113124.784476191</v>
      </c>
      <c r="I298" t="str">
        <f t="shared" si="4"/>
        <v>Small</v>
      </c>
    </row>
    <row r="299" spans="2:9" x14ac:dyDescent="0.2">
      <c r="B299" s="1" t="s">
        <v>6</v>
      </c>
      <c r="C299">
        <v>2017</v>
      </c>
      <c r="D299" s="3">
        <v>27753</v>
      </c>
      <c r="E299" s="4">
        <v>306889.8833171599</v>
      </c>
      <c r="F299" s="4">
        <v>212922608.50174096</v>
      </c>
      <c r="G299" s="4">
        <v>1707591.7279343081</v>
      </c>
      <c r="H299" s="4">
        <v>51729740.043110937</v>
      </c>
      <c r="I299" t="str">
        <f t="shared" si="4"/>
        <v>Small</v>
      </c>
    </row>
    <row r="300" spans="2:9" x14ac:dyDescent="0.2">
      <c r="B300" s="1" t="s">
        <v>7</v>
      </c>
      <c r="C300">
        <v>2017</v>
      </c>
      <c r="D300" s="3">
        <v>110003</v>
      </c>
      <c r="E300" s="4">
        <v>747770.51600655029</v>
      </c>
      <c r="F300" s="4">
        <v>821654498.59256017</v>
      </c>
      <c r="G300" s="4">
        <v>4303875.2772494089</v>
      </c>
      <c r="H300" s="4">
        <v>115762021.4577035</v>
      </c>
      <c r="I300" t="str">
        <f t="shared" si="4"/>
        <v>Medium</v>
      </c>
    </row>
    <row r="301" spans="2:9" x14ac:dyDescent="0.2">
      <c r="B301" s="1" t="s">
        <v>8</v>
      </c>
      <c r="C301">
        <v>2017</v>
      </c>
      <c r="D301" s="3">
        <v>91925</v>
      </c>
      <c r="E301" s="4">
        <v>527451.78836364485</v>
      </c>
      <c r="F301" s="4">
        <v>708195460.58193898</v>
      </c>
      <c r="G301" s="4">
        <v>2989866.1770083047</v>
      </c>
      <c r="H301" s="4">
        <v>88170053.734466478</v>
      </c>
      <c r="I301" t="str">
        <f t="shared" si="4"/>
        <v>Small</v>
      </c>
    </row>
    <row r="302" spans="2:9" x14ac:dyDescent="0.2">
      <c r="B302" s="1" t="s">
        <v>9</v>
      </c>
      <c r="C302">
        <v>2017</v>
      </c>
      <c r="D302" s="3">
        <v>16665</v>
      </c>
      <c r="E302" s="4">
        <v>357835.54936703702</v>
      </c>
      <c r="F302" s="4">
        <v>134545680.20719877</v>
      </c>
      <c r="G302" s="4">
        <v>797135.52893316164</v>
      </c>
      <c r="H302" s="4">
        <v>26191594.298237961</v>
      </c>
      <c r="I302" t="str">
        <f t="shared" si="4"/>
        <v>Small</v>
      </c>
    </row>
    <row r="303" spans="2:9" x14ac:dyDescent="0.2">
      <c r="B303" s="1" t="s">
        <v>10</v>
      </c>
      <c r="C303">
        <v>2017</v>
      </c>
      <c r="D303" s="3">
        <v>88037</v>
      </c>
      <c r="E303" s="4">
        <v>1014779.3051366943</v>
      </c>
      <c r="F303" s="4">
        <v>657723017.75942731</v>
      </c>
      <c r="G303" s="4">
        <v>3924761.7050691773</v>
      </c>
      <c r="H303" s="4">
        <v>130212925.04509619</v>
      </c>
      <c r="I303" t="str">
        <f t="shared" si="4"/>
        <v>Small</v>
      </c>
    </row>
    <row r="304" spans="2:9" x14ac:dyDescent="0.2">
      <c r="B304" s="1" t="s">
        <v>11</v>
      </c>
      <c r="C304">
        <v>2017</v>
      </c>
      <c r="D304" s="3">
        <v>47304</v>
      </c>
      <c r="E304" s="4">
        <v>578032.68830815307</v>
      </c>
      <c r="F304" s="4">
        <v>355706288.02129608</v>
      </c>
      <c r="G304" s="4">
        <v>1764495.2403718797</v>
      </c>
      <c r="H304" s="4">
        <v>93979821.539586619</v>
      </c>
      <c r="I304" t="str">
        <f t="shared" si="4"/>
        <v>Small</v>
      </c>
    </row>
    <row r="305" spans="2:9" x14ac:dyDescent="0.2">
      <c r="B305" s="1" t="s">
        <v>12</v>
      </c>
      <c r="C305">
        <v>2017</v>
      </c>
      <c r="D305" s="3">
        <v>27614</v>
      </c>
      <c r="E305" s="4">
        <v>256308.98337265177</v>
      </c>
      <c r="F305" s="4">
        <v>217566202.61179075</v>
      </c>
      <c r="G305" s="4">
        <v>2224222.1218386712</v>
      </c>
      <c r="H305" s="4">
        <v>31367212.707147192</v>
      </c>
      <c r="I305" t="str">
        <f t="shared" si="4"/>
        <v>Small</v>
      </c>
    </row>
    <row r="306" spans="2:9" x14ac:dyDescent="0.2">
      <c r="B306" s="1" t="s">
        <v>13</v>
      </c>
      <c r="C306">
        <v>2017</v>
      </c>
      <c r="D306" s="3">
        <v>10660</v>
      </c>
      <c r="E306" s="4">
        <v>134355.51547759972</v>
      </c>
      <c r="F306" s="4">
        <v>77846679.966037378</v>
      </c>
      <c r="G306" s="4">
        <v>501796.57228602172</v>
      </c>
      <c r="H306" s="4">
        <v>17670964.297076717</v>
      </c>
      <c r="I306" t="str">
        <f t="shared" si="4"/>
        <v>Small</v>
      </c>
    </row>
    <row r="307" spans="2:9" x14ac:dyDescent="0.2">
      <c r="B307" s="1" t="s">
        <v>14</v>
      </c>
      <c r="C307">
        <v>2017</v>
      </c>
      <c r="D307" s="3">
        <v>70405</v>
      </c>
      <c r="E307" s="4">
        <v>724547.07396472082</v>
      </c>
      <c r="F307" s="4">
        <v>491621300.18805033</v>
      </c>
      <c r="G307" s="4">
        <v>2644067.9091184465</v>
      </c>
      <c r="H307" s="4">
        <v>62278983.447183937</v>
      </c>
      <c r="I307" t="str">
        <f t="shared" si="4"/>
        <v>Small</v>
      </c>
    </row>
    <row r="308" spans="2:9" x14ac:dyDescent="0.2">
      <c r="B308" s="1" t="s">
        <v>15</v>
      </c>
      <c r="C308">
        <v>2017</v>
      </c>
      <c r="D308" s="3">
        <v>32888</v>
      </c>
      <c r="E308" s="4">
        <v>245973.94372052868</v>
      </c>
      <c r="F308" s="4">
        <v>275880143.99012274</v>
      </c>
      <c r="G308" s="4">
        <v>498513.67733770027</v>
      </c>
      <c r="H308" s="4">
        <v>37665175.688076153</v>
      </c>
      <c r="I308" t="str">
        <f t="shared" si="4"/>
        <v>Small</v>
      </c>
    </row>
    <row r="309" spans="2:9" x14ac:dyDescent="0.2">
      <c r="B309" s="1" t="s">
        <v>16</v>
      </c>
      <c r="C309">
        <v>2017</v>
      </c>
      <c r="D309" s="3">
        <v>71848</v>
      </c>
      <c r="E309" s="4">
        <v>675546.82714347867</v>
      </c>
      <c r="F309" s="4">
        <v>533686005.8705073</v>
      </c>
      <c r="G309" s="4">
        <v>2789609.5851606969</v>
      </c>
      <c r="H309" s="4">
        <v>57907040.299046904</v>
      </c>
      <c r="I309" t="str">
        <f t="shared" si="4"/>
        <v>Small</v>
      </c>
    </row>
    <row r="310" spans="2:9" x14ac:dyDescent="0.2">
      <c r="B310" s="1" t="s">
        <v>17</v>
      </c>
      <c r="C310">
        <v>2017</v>
      </c>
      <c r="D310" s="3">
        <v>949761</v>
      </c>
      <c r="E310" s="4">
        <v>13038078.081609497</v>
      </c>
      <c r="F310" s="4">
        <v>6991054406.0066166</v>
      </c>
      <c r="G310" s="4">
        <v>74540196.809568733</v>
      </c>
      <c r="H310" s="4">
        <v>480907423.0062592</v>
      </c>
      <c r="I310" t="str">
        <f t="shared" si="4"/>
        <v>Medium</v>
      </c>
    </row>
    <row r="311" spans="2:9" x14ac:dyDescent="0.2">
      <c r="B311" s="1" t="s">
        <v>18</v>
      </c>
      <c r="C311">
        <v>2017</v>
      </c>
      <c r="D311" s="3">
        <v>96032</v>
      </c>
      <c r="E311" s="4">
        <v>526479.07874932734</v>
      </c>
      <c r="F311" s="4">
        <v>754749342.72317278</v>
      </c>
      <c r="G311" s="4">
        <v>4908292.7138459235</v>
      </c>
      <c r="H311" s="4">
        <v>117173095.03650951</v>
      </c>
      <c r="I311" t="str">
        <f t="shared" si="4"/>
        <v>Small</v>
      </c>
    </row>
    <row r="312" spans="2:9" x14ac:dyDescent="0.2">
      <c r="B312" s="1" t="s">
        <v>19</v>
      </c>
      <c r="C312">
        <v>2017</v>
      </c>
      <c r="D312" s="3">
        <v>101231</v>
      </c>
      <c r="E312" s="4">
        <v>418629.90026187856</v>
      </c>
      <c r="F312" s="4">
        <v>746642051.26524043</v>
      </c>
      <c r="G312" s="4">
        <v>5311237.6715769321</v>
      </c>
      <c r="H312" s="4">
        <v>118649879.23139293</v>
      </c>
      <c r="I312" t="str">
        <f t="shared" si="4"/>
        <v>Medium</v>
      </c>
    </row>
    <row r="313" spans="2:9" x14ac:dyDescent="0.2">
      <c r="B313" s="1" t="s">
        <v>20</v>
      </c>
      <c r="C313">
        <v>2017</v>
      </c>
      <c r="D313" s="3">
        <v>49424</v>
      </c>
      <c r="E313" s="4">
        <v>412064.11036523565</v>
      </c>
      <c r="F313" s="4">
        <v>316110805.69478405</v>
      </c>
      <c r="G313" s="4">
        <v>169251.47289123869</v>
      </c>
      <c r="H313" s="4">
        <v>17867272.089869611</v>
      </c>
      <c r="I313" t="str">
        <f t="shared" si="4"/>
        <v>Small</v>
      </c>
    </row>
    <row r="314" spans="2:9" x14ac:dyDescent="0.2">
      <c r="B314" s="1" t="s">
        <v>21</v>
      </c>
      <c r="C314">
        <v>2017</v>
      </c>
      <c r="D314" s="3">
        <v>79707</v>
      </c>
      <c r="E314" s="4">
        <v>727465.20280767325</v>
      </c>
      <c r="F314" s="4">
        <v>434780284.3431986</v>
      </c>
      <c r="G314" s="4">
        <v>1240934.2904655046</v>
      </c>
      <c r="H314" s="4">
        <v>53493656.631689146</v>
      </c>
      <c r="I314" t="str">
        <f t="shared" si="4"/>
        <v>Small</v>
      </c>
    </row>
    <row r="315" spans="2:9" x14ac:dyDescent="0.2">
      <c r="B315" s="1" t="s">
        <v>22</v>
      </c>
      <c r="C315">
        <v>2017</v>
      </c>
      <c r="D315" s="3">
        <v>47185</v>
      </c>
      <c r="E315" s="4">
        <v>862915.01660138019</v>
      </c>
      <c r="F315" s="4">
        <v>363726035.61394</v>
      </c>
      <c r="G315" s="4">
        <v>1631112.4345085972</v>
      </c>
      <c r="H315" s="4">
        <v>48497823.363323405</v>
      </c>
      <c r="I315" t="str">
        <f t="shared" si="4"/>
        <v>Small</v>
      </c>
    </row>
    <row r="316" spans="2:9" x14ac:dyDescent="0.2">
      <c r="B316" s="1" t="s">
        <v>23</v>
      </c>
      <c r="C316">
        <v>2017</v>
      </c>
      <c r="D316" s="3">
        <v>11831</v>
      </c>
      <c r="E316" s="4">
        <v>135936.16860086558</v>
      </c>
      <c r="F316" s="4">
        <v>84274953.040956125</v>
      </c>
      <c r="G316" s="4">
        <v>798716.18205642758</v>
      </c>
      <c r="H316" s="4">
        <v>26048158.030603796</v>
      </c>
      <c r="I316" t="str">
        <f t="shared" si="4"/>
        <v>Small</v>
      </c>
    </row>
    <row r="317" spans="2:9" x14ac:dyDescent="0.2">
      <c r="B317" s="1" t="s">
        <v>24</v>
      </c>
      <c r="C317">
        <v>2017</v>
      </c>
      <c r="D317" s="3">
        <v>60808</v>
      </c>
      <c r="E317" s="4">
        <v>0</v>
      </c>
      <c r="F317" s="4">
        <v>453020778.20828325</v>
      </c>
      <c r="G317" s="4">
        <v>4187028.5348295234</v>
      </c>
      <c r="H317" s="4">
        <v>156190627.01947829</v>
      </c>
      <c r="I317" t="str">
        <f t="shared" si="4"/>
        <v>Small</v>
      </c>
    </row>
    <row r="318" spans="2:9" x14ac:dyDescent="0.2">
      <c r="B318" s="1" t="s">
        <v>25</v>
      </c>
      <c r="C318">
        <v>2017</v>
      </c>
      <c r="D318" s="3">
        <v>47146</v>
      </c>
      <c r="E318" s="4">
        <v>676884.30286316527</v>
      </c>
      <c r="F318" s="4">
        <v>348373151.82765853</v>
      </c>
      <c r="G318" s="4">
        <v>3565102.3251752956</v>
      </c>
      <c r="H318" s="4">
        <v>40187943.061388075</v>
      </c>
      <c r="I318" t="str">
        <f t="shared" si="4"/>
        <v>Small</v>
      </c>
    </row>
    <row r="319" spans="2:9" x14ac:dyDescent="0.2">
      <c r="B319" s="1" t="s">
        <v>26</v>
      </c>
      <c r="C319">
        <v>2017</v>
      </c>
      <c r="D319" s="3">
        <v>28109</v>
      </c>
      <c r="E319" s="4">
        <v>351877.70297934255</v>
      </c>
      <c r="F319" s="4">
        <v>207680797.97888592</v>
      </c>
      <c r="G319" s="4">
        <v>1781274.4812188558</v>
      </c>
      <c r="H319" s="4">
        <v>45197342.763989955</v>
      </c>
      <c r="I319" t="str">
        <f t="shared" si="4"/>
        <v>Small</v>
      </c>
    </row>
    <row r="320" spans="2:9" x14ac:dyDescent="0.2">
      <c r="B320" s="1" t="s">
        <v>27</v>
      </c>
      <c r="C320">
        <v>2017</v>
      </c>
      <c r="D320" s="3">
        <v>21083</v>
      </c>
      <c r="E320" s="4">
        <v>234179.83964692944</v>
      </c>
      <c r="F320" s="4">
        <v>161480738.95986009</v>
      </c>
      <c r="G320" s="4">
        <v>940002.25353603926</v>
      </c>
      <c r="H320" s="4">
        <v>41621001.058379054</v>
      </c>
      <c r="I320" t="str">
        <f t="shared" si="4"/>
        <v>Small</v>
      </c>
    </row>
    <row r="321" spans="2:9" x14ac:dyDescent="0.2">
      <c r="B321" s="1" t="s">
        <v>28</v>
      </c>
      <c r="C321">
        <v>2017</v>
      </c>
      <c r="D321" s="3">
        <v>9402</v>
      </c>
      <c r="E321" s="4">
        <v>18846.248777400866</v>
      </c>
      <c r="F321" s="4">
        <v>74436116.88083677</v>
      </c>
      <c r="G321" s="4">
        <v>828383.82529311022</v>
      </c>
      <c r="H321" s="4">
        <v>33271214.49706066</v>
      </c>
      <c r="I321" t="str">
        <f t="shared" si="4"/>
        <v>Small</v>
      </c>
    </row>
    <row r="322" spans="2:9" x14ac:dyDescent="0.2">
      <c r="B322" s="1" t="s">
        <v>29</v>
      </c>
      <c r="C322">
        <v>2017</v>
      </c>
      <c r="D322" s="3">
        <v>18064</v>
      </c>
      <c r="E322" s="4">
        <v>0</v>
      </c>
      <c r="F322" s="4">
        <v>148920626.06498584</v>
      </c>
      <c r="G322" s="4">
        <v>3068412.4783644397</v>
      </c>
      <c r="H322" s="4">
        <v>19282173.115897514</v>
      </c>
      <c r="I322" t="str">
        <f t="shared" si="4"/>
        <v>Small</v>
      </c>
    </row>
    <row r="323" spans="2:9" x14ac:dyDescent="0.2">
      <c r="B323" s="1" t="s">
        <v>30</v>
      </c>
      <c r="C323">
        <v>2017</v>
      </c>
      <c r="D323" s="3">
        <v>13854</v>
      </c>
      <c r="E323" s="4">
        <v>212172.28462299681</v>
      </c>
      <c r="F323" s="4">
        <v>116613048.93504557</v>
      </c>
      <c r="G323" s="4">
        <v>1755497.6764394431</v>
      </c>
      <c r="H323" s="4">
        <v>26245391.978176437</v>
      </c>
      <c r="I323" t="str">
        <f t="shared" si="4"/>
        <v>Small</v>
      </c>
    </row>
    <row r="324" spans="2:9" x14ac:dyDescent="0.2">
      <c r="B324" s="1" t="s">
        <v>31</v>
      </c>
      <c r="C324">
        <v>2017</v>
      </c>
      <c r="D324" s="3">
        <v>20930</v>
      </c>
      <c r="E324" s="4">
        <v>196122.57598675869</v>
      </c>
      <c r="F324" s="4">
        <v>175747835.63915971</v>
      </c>
      <c r="G324" s="4">
        <v>3301133.2535898937</v>
      </c>
      <c r="H324" s="4">
        <v>40668978.903059587</v>
      </c>
      <c r="I324" t="str">
        <f t="shared" si="4"/>
        <v>Small</v>
      </c>
    </row>
    <row r="325" spans="2:9" x14ac:dyDescent="0.2">
      <c r="B325" s="1" t="s">
        <v>32</v>
      </c>
      <c r="C325">
        <v>2017</v>
      </c>
      <c r="D325" s="3">
        <v>219914</v>
      </c>
      <c r="E325" s="4">
        <v>0</v>
      </c>
      <c r="F325" s="4">
        <v>1632194573.9545252</v>
      </c>
      <c r="G325" s="4">
        <v>18269310.387408815</v>
      </c>
      <c r="H325" s="4">
        <v>192512321.67917991</v>
      </c>
      <c r="I325" t="str">
        <f t="shared" ref="I325:I388" si="5">IF(D325&lt;100000,"Small",IF(D325&lt;1000000,"Medium","Large"))</f>
        <v>Medium</v>
      </c>
    </row>
    <row r="326" spans="2:9" x14ac:dyDescent="0.2">
      <c r="B326" s="1" t="s">
        <v>33</v>
      </c>
      <c r="C326">
        <v>2017</v>
      </c>
      <c r="D326" s="3">
        <v>43797</v>
      </c>
      <c r="E326" s="4">
        <v>1058551.2377809801</v>
      </c>
      <c r="F326" s="4">
        <v>336246016.29985732</v>
      </c>
      <c r="G326" s="4">
        <v>4417925.4795281319</v>
      </c>
      <c r="H326" s="4">
        <v>46836947.34408281</v>
      </c>
      <c r="I326" t="str">
        <f t="shared" si="5"/>
        <v>Small</v>
      </c>
    </row>
    <row r="327" spans="2:9" x14ac:dyDescent="0.2">
      <c r="B327" s="1" t="s">
        <v>34</v>
      </c>
      <c r="C327">
        <v>2017</v>
      </c>
      <c r="D327" s="3">
        <v>21927</v>
      </c>
      <c r="E327" s="4">
        <v>322939.59195339808</v>
      </c>
      <c r="F327" s="4">
        <v>177586986.34243044</v>
      </c>
      <c r="G327" s="4">
        <v>2578774.7762573869</v>
      </c>
      <c r="H327" s="4">
        <v>54817995.608850814</v>
      </c>
      <c r="I327" t="str">
        <f t="shared" si="5"/>
        <v>Small</v>
      </c>
    </row>
    <row r="328" spans="2:9" x14ac:dyDescent="0.2">
      <c r="B328" s="1" t="s">
        <v>35</v>
      </c>
      <c r="C328">
        <v>2017</v>
      </c>
      <c r="D328" s="3">
        <v>9180</v>
      </c>
      <c r="E328" s="4">
        <v>269926.91797309625</v>
      </c>
      <c r="F328" s="4">
        <v>86016468.016689748</v>
      </c>
      <c r="G328" s="4">
        <v>289867.46506660426</v>
      </c>
      <c r="H328" s="4">
        <v>17475591.63612536</v>
      </c>
      <c r="I328" t="str">
        <f t="shared" si="5"/>
        <v>Small</v>
      </c>
    </row>
    <row r="329" spans="2:9" x14ac:dyDescent="0.2">
      <c r="B329" s="1" t="s">
        <v>36</v>
      </c>
      <c r="C329">
        <v>2017</v>
      </c>
      <c r="D329" s="3">
        <v>11019</v>
      </c>
      <c r="E329" s="4">
        <v>111618.428242929</v>
      </c>
      <c r="F329" s="4">
        <v>83672967.378395408</v>
      </c>
      <c r="G329" s="4">
        <v>141164.48277782198</v>
      </c>
      <c r="H329" s="4">
        <v>15578899.921808064</v>
      </c>
      <c r="I329" t="str">
        <f t="shared" si="5"/>
        <v>Small</v>
      </c>
    </row>
    <row r="330" spans="2:9" x14ac:dyDescent="0.2">
      <c r="B330" s="1" t="s">
        <v>37</v>
      </c>
      <c r="C330">
        <v>2017</v>
      </c>
      <c r="D330" s="3">
        <v>55467</v>
      </c>
      <c r="E330" s="4">
        <v>936597.76988592802</v>
      </c>
      <c r="F330" s="4">
        <v>476307081.60893792</v>
      </c>
      <c r="G330" s="4">
        <v>5041553.931007416</v>
      </c>
      <c r="H330" s="4">
        <v>83858493.692155838</v>
      </c>
      <c r="I330" t="str">
        <f t="shared" si="5"/>
        <v>Small</v>
      </c>
    </row>
    <row r="331" spans="2:9" x14ac:dyDescent="0.2">
      <c r="B331" s="1" t="s">
        <v>38</v>
      </c>
      <c r="C331">
        <v>2017</v>
      </c>
      <c r="D331" s="3">
        <v>12008</v>
      </c>
      <c r="E331" s="4">
        <v>167549.23106618319</v>
      </c>
      <c r="F331" s="4">
        <v>96692685.56603466</v>
      </c>
      <c r="G331" s="4">
        <v>338016.59097531874</v>
      </c>
      <c r="H331" s="4">
        <v>24906967.503070585</v>
      </c>
      <c r="I331" t="str">
        <f t="shared" si="5"/>
        <v>Small</v>
      </c>
    </row>
    <row r="332" spans="2:9" x14ac:dyDescent="0.2">
      <c r="B332" s="1" t="s">
        <v>39</v>
      </c>
      <c r="C332">
        <v>2017</v>
      </c>
      <c r="D332" s="3">
        <v>16864</v>
      </c>
      <c r="E332" s="4">
        <v>262510.00716392562</v>
      </c>
      <c r="F332" s="4">
        <v>159888413.32122239</v>
      </c>
      <c r="G332" s="4">
        <v>1765954.3047933558</v>
      </c>
      <c r="H332" s="4">
        <v>32408728.095921878</v>
      </c>
      <c r="I332" t="str">
        <f t="shared" si="5"/>
        <v>Small</v>
      </c>
    </row>
    <row r="333" spans="2:9" x14ac:dyDescent="0.2">
      <c r="B333" s="1" t="s">
        <v>40</v>
      </c>
      <c r="C333">
        <v>2017</v>
      </c>
      <c r="D333" s="3">
        <v>34133</v>
      </c>
      <c r="E333" s="4">
        <v>301661.56914020353</v>
      </c>
      <c r="F333" s="4">
        <v>311546001.06349403</v>
      </c>
      <c r="G333" s="4">
        <v>2332922.4212386478</v>
      </c>
      <c r="H333" s="4">
        <v>41412000.916227423</v>
      </c>
      <c r="I333" t="str">
        <f t="shared" si="5"/>
        <v>Small</v>
      </c>
    </row>
    <row r="334" spans="2:9" x14ac:dyDescent="0.2">
      <c r="B334" s="1" t="s">
        <v>41</v>
      </c>
      <c r="C334">
        <v>2017</v>
      </c>
      <c r="D334" s="3">
        <v>104709</v>
      </c>
      <c r="E334" s="4">
        <v>1491163.8387486723</v>
      </c>
      <c r="F334" s="4">
        <v>910066750.38931394</v>
      </c>
      <c r="G334" s="4">
        <v>7607440.3048750954</v>
      </c>
      <c r="H334" s="4">
        <v>142449243.67338976</v>
      </c>
      <c r="I334" t="str">
        <f t="shared" si="5"/>
        <v>Medium</v>
      </c>
    </row>
    <row r="335" spans="2:9" x14ac:dyDescent="0.2">
      <c r="B335" s="1" t="s">
        <v>42</v>
      </c>
      <c r="C335">
        <v>2017</v>
      </c>
      <c r="D335" s="3">
        <v>35045</v>
      </c>
      <c r="E335" s="4">
        <v>503985.16891823598</v>
      </c>
      <c r="F335" s="4">
        <v>265444672.07032138</v>
      </c>
      <c r="G335" s="4">
        <v>2593730.1865775175</v>
      </c>
      <c r="H335" s="4">
        <v>59874182.520307951</v>
      </c>
      <c r="I335" t="str">
        <f t="shared" si="5"/>
        <v>Small</v>
      </c>
    </row>
    <row r="336" spans="2:9" x14ac:dyDescent="0.2">
      <c r="B336" s="1" t="s">
        <v>43</v>
      </c>
      <c r="C336">
        <v>2017</v>
      </c>
      <c r="D336" s="3">
        <v>12916</v>
      </c>
      <c r="E336" s="4">
        <v>159281.19934448472</v>
      </c>
      <c r="F336" s="4">
        <v>96572555.928666458</v>
      </c>
      <c r="G336" s="4">
        <v>1566670.4225600653</v>
      </c>
      <c r="H336" s="4">
        <v>36010886.482042976</v>
      </c>
      <c r="I336" t="str">
        <f t="shared" si="5"/>
        <v>Small</v>
      </c>
    </row>
    <row r="337" spans="2:9" x14ac:dyDescent="0.2">
      <c r="B337" s="1" t="s">
        <v>44</v>
      </c>
      <c r="C337">
        <v>2017</v>
      </c>
      <c r="D337" s="3">
        <v>5343</v>
      </c>
      <c r="E337" s="4">
        <v>173750.25485745701</v>
      </c>
      <c r="F337" s="4">
        <v>46184130.8990914</v>
      </c>
      <c r="G337" s="4">
        <v>967481.30014050764</v>
      </c>
      <c r="H337" s="4">
        <v>5283268.61332752</v>
      </c>
      <c r="I337" t="str">
        <f t="shared" si="5"/>
        <v>Small</v>
      </c>
    </row>
    <row r="338" spans="2:9" x14ac:dyDescent="0.2">
      <c r="B338" s="1" t="s">
        <v>45</v>
      </c>
      <c r="C338">
        <v>2017</v>
      </c>
      <c r="D338" s="3">
        <v>3733</v>
      </c>
      <c r="E338" s="4">
        <v>12523.636284337348</v>
      </c>
      <c r="F338" s="4">
        <v>33774909.583138138</v>
      </c>
      <c r="G338" s="4">
        <v>904376.76391166204</v>
      </c>
      <c r="H338" s="4">
        <v>8259109.3551213341</v>
      </c>
      <c r="I338" t="str">
        <f t="shared" si="5"/>
        <v>Small</v>
      </c>
    </row>
    <row r="339" spans="2:9" x14ac:dyDescent="0.2">
      <c r="B339" s="1" t="s">
        <v>46</v>
      </c>
      <c r="C339">
        <v>2017</v>
      </c>
      <c r="D339" s="3">
        <v>9882</v>
      </c>
      <c r="E339" s="4">
        <v>46082.117978289854</v>
      </c>
      <c r="F339" s="4">
        <v>82478358.383311763</v>
      </c>
      <c r="G339" s="4">
        <v>1711360.9776897882</v>
      </c>
      <c r="H339" s="4">
        <v>20015325.152090844</v>
      </c>
      <c r="I339" t="str">
        <f t="shared" si="5"/>
        <v>Small</v>
      </c>
    </row>
    <row r="340" spans="2:9" x14ac:dyDescent="0.2">
      <c r="B340" s="1" t="s">
        <v>47</v>
      </c>
      <c r="C340">
        <v>2017</v>
      </c>
      <c r="D340" s="3">
        <v>5453</v>
      </c>
      <c r="E340" s="4">
        <v>53742.206191039884</v>
      </c>
      <c r="F340" s="4">
        <v>46271431.586976387</v>
      </c>
      <c r="G340" s="4">
        <v>794703.75489736814</v>
      </c>
      <c r="H340" s="4">
        <v>16257585.860215487</v>
      </c>
      <c r="I340" t="str">
        <f t="shared" si="5"/>
        <v>Small</v>
      </c>
    </row>
    <row r="341" spans="2:9" x14ac:dyDescent="0.2">
      <c r="B341" s="1" t="s">
        <v>48</v>
      </c>
      <c r="C341">
        <v>2017</v>
      </c>
      <c r="D341" s="3">
        <v>11631</v>
      </c>
      <c r="E341" s="4">
        <v>105538.99315344483</v>
      </c>
      <c r="F341" s="4">
        <v>95147901.109796748</v>
      </c>
      <c r="G341" s="4">
        <v>1518399.7079495613</v>
      </c>
      <c r="H341" s="4">
        <v>24651942.50739409</v>
      </c>
      <c r="I341" t="str">
        <f t="shared" si="5"/>
        <v>Small</v>
      </c>
    </row>
    <row r="342" spans="2:9" x14ac:dyDescent="0.2">
      <c r="B342" s="1" t="s">
        <v>49</v>
      </c>
      <c r="C342">
        <v>2017</v>
      </c>
      <c r="D342" s="3">
        <v>21577</v>
      </c>
      <c r="E342" s="4">
        <v>422885.50482451741</v>
      </c>
      <c r="F342" s="4">
        <v>180170624.6667594</v>
      </c>
      <c r="G342" s="4">
        <v>1528005.215390946</v>
      </c>
      <c r="H342" s="4">
        <v>40227164.41714941</v>
      </c>
      <c r="I342" t="str">
        <f t="shared" si="5"/>
        <v>Small</v>
      </c>
    </row>
    <row r="343" spans="2:9" x14ac:dyDescent="0.2">
      <c r="B343" s="1" t="s">
        <v>50</v>
      </c>
      <c r="C343">
        <v>2017</v>
      </c>
      <c r="D343" s="3">
        <v>7920</v>
      </c>
      <c r="E343" s="4">
        <v>112712.72655903613</v>
      </c>
      <c r="F343" s="4">
        <v>73661840.027840063</v>
      </c>
      <c r="G343" s="4">
        <v>1578829.2927390337</v>
      </c>
      <c r="H343" s="4">
        <v>25019821.083347268</v>
      </c>
      <c r="I343" t="str">
        <f t="shared" si="5"/>
        <v>Small</v>
      </c>
    </row>
    <row r="344" spans="2:9" x14ac:dyDescent="0.2">
      <c r="B344" s="1" t="s">
        <v>51</v>
      </c>
      <c r="C344">
        <v>2017</v>
      </c>
      <c r="D344" s="3">
        <v>158520</v>
      </c>
      <c r="E344" s="4">
        <v>1475843.662323172</v>
      </c>
      <c r="F344" s="4">
        <v>1201541010.1500688</v>
      </c>
      <c r="G344" s="4">
        <v>2171331.0365601592</v>
      </c>
      <c r="H344" s="4">
        <v>172637590.42775109</v>
      </c>
      <c r="I344" t="str">
        <f t="shared" si="5"/>
        <v>Medium</v>
      </c>
    </row>
    <row r="345" spans="2:9" x14ac:dyDescent="0.2">
      <c r="B345" s="1" t="s">
        <v>52</v>
      </c>
      <c r="C345">
        <v>2017</v>
      </c>
      <c r="D345" s="3">
        <v>140927</v>
      </c>
      <c r="E345" s="4">
        <v>1587218.9131625218</v>
      </c>
      <c r="F345" s="4">
        <v>1112654319.2389317</v>
      </c>
      <c r="G345" s="4">
        <v>8278001.9952451978</v>
      </c>
      <c r="H345" s="4">
        <v>175558644.90054303</v>
      </c>
      <c r="I345" t="str">
        <f t="shared" si="5"/>
        <v>Medium</v>
      </c>
    </row>
    <row r="346" spans="2:9" x14ac:dyDescent="0.2">
      <c r="B346" s="1" t="s">
        <v>53</v>
      </c>
      <c r="C346">
        <v>2017</v>
      </c>
      <c r="D346" s="3">
        <v>14521</v>
      </c>
      <c r="E346" s="4">
        <v>328411.08353393379</v>
      </c>
      <c r="F346" s="4">
        <v>124355695.87631081</v>
      </c>
      <c r="G346" s="4">
        <v>2998012.6200282136</v>
      </c>
      <c r="H346" s="4">
        <v>20855857.985099144</v>
      </c>
      <c r="I346" t="str">
        <f t="shared" si="5"/>
        <v>Small</v>
      </c>
    </row>
    <row r="347" spans="2:9" x14ac:dyDescent="0.2">
      <c r="B347" s="1" t="s">
        <v>54</v>
      </c>
      <c r="C347">
        <v>2017</v>
      </c>
      <c r="D347" s="3">
        <v>43549</v>
      </c>
      <c r="E347" s="4">
        <v>336435.93785205286</v>
      </c>
      <c r="F347" s="4">
        <v>358606178.55898005</v>
      </c>
      <c r="G347" s="4">
        <v>4096566.5406979993</v>
      </c>
      <c r="H347" s="4">
        <v>71511604.387618288</v>
      </c>
      <c r="I347" t="str">
        <f t="shared" si="5"/>
        <v>Small</v>
      </c>
    </row>
    <row r="348" spans="2:9" x14ac:dyDescent="0.2">
      <c r="B348" s="1" t="s">
        <v>55</v>
      </c>
      <c r="C348">
        <v>2017</v>
      </c>
      <c r="D348" s="3">
        <v>7421</v>
      </c>
      <c r="E348" s="4">
        <v>62010.237912738332</v>
      </c>
      <c r="F348" s="4">
        <v>66777244.555104636</v>
      </c>
      <c r="G348" s="4">
        <v>857200.34761726507</v>
      </c>
      <c r="H348" s="4">
        <v>7573986.03867565</v>
      </c>
      <c r="I348" t="str">
        <f t="shared" si="5"/>
        <v>Small</v>
      </c>
    </row>
    <row r="349" spans="2:9" x14ac:dyDescent="0.2">
      <c r="B349" s="1" t="s">
        <v>56</v>
      </c>
      <c r="C349">
        <v>2017</v>
      </c>
      <c r="D349" s="3">
        <v>27019</v>
      </c>
      <c r="E349" s="4">
        <v>287557.27973260032</v>
      </c>
      <c r="F349" s="4">
        <v>214242332.27096617</v>
      </c>
      <c r="G349" s="4">
        <v>2906821.0936859515</v>
      </c>
      <c r="H349" s="4">
        <v>43734643.332876056</v>
      </c>
      <c r="I349" t="str">
        <f t="shared" si="5"/>
        <v>Small</v>
      </c>
    </row>
    <row r="350" spans="2:9" x14ac:dyDescent="0.2">
      <c r="B350" s="1" t="s">
        <v>57</v>
      </c>
      <c r="C350">
        <v>2017</v>
      </c>
      <c r="D350" s="3">
        <v>6776</v>
      </c>
      <c r="E350" s="4">
        <v>17508.773057714348</v>
      </c>
      <c r="F350" s="4">
        <v>55655647.591104127</v>
      </c>
      <c r="G350" s="4">
        <v>976235.6866693648</v>
      </c>
      <c r="H350" s="4">
        <v>11758365.017432762</v>
      </c>
      <c r="I350" t="str">
        <f t="shared" si="5"/>
        <v>Small</v>
      </c>
    </row>
    <row r="351" spans="2:9" x14ac:dyDescent="0.2">
      <c r="B351" s="1" t="s">
        <v>58</v>
      </c>
      <c r="C351">
        <v>2017</v>
      </c>
      <c r="D351" s="3">
        <v>9733</v>
      </c>
      <c r="E351" s="4">
        <v>80491.720584770126</v>
      </c>
      <c r="F351" s="4">
        <v>83753823.865085557</v>
      </c>
      <c r="G351" s="4">
        <v>1828694.0749168324</v>
      </c>
      <c r="H351" s="4">
        <v>26104399.720415164</v>
      </c>
      <c r="I351" t="str">
        <f t="shared" si="5"/>
        <v>Small</v>
      </c>
    </row>
    <row r="352" spans="2:9" x14ac:dyDescent="0.2">
      <c r="B352" s="1" t="s">
        <v>59</v>
      </c>
      <c r="C352">
        <v>2017</v>
      </c>
      <c r="D352" s="3">
        <v>7328</v>
      </c>
      <c r="E352" s="4">
        <v>96419.840519218604</v>
      </c>
      <c r="F352" s="4">
        <v>60816966.393374376</v>
      </c>
      <c r="G352" s="4">
        <v>1078978.1396816471</v>
      </c>
      <c r="H352" s="4">
        <v>16137146.594316507</v>
      </c>
      <c r="I352" t="str">
        <f t="shared" si="5"/>
        <v>Small</v>
      </c>
    </row>
    <row r="353" spans="2:9" x14ac:dyDescent="0.2">
      <c r="B353" s="1" t="s">
        <v>60</v>
      </c>
      <c r="C353">
        <v>2017</v>
      </c>
      <c r="D353" s="3">
        <v>11845</v>
      </c>
      <c r="E353" s="4">
        <v>68819.205212960573</v>
      </c>
      <c r="F353" s="4">
        <v>90176382.271020189</v>
      </c>
      <c r="G353" s="4">
        <v>1799512.7864873081</v>
      </c>
      <c r="H353" s="4">
        <v>20402652.973512113</v>
      </c>
      <c r="I353" t="str">
        <f t="shared" si="5"/>
        <v>Small</v>
      </c>
    </row>
    <row r="354" spans="2:9" x14ac:dyDescent="0.2">
      <c r="B354" s="1" t="s">
        <v>61</v>
      </c>
      <c r="C354">
        <v>2017</v>
      </c>
      <c r="D354" s="3">
        <v>29629</v>
      </c>
      <c r="E354" s="4">
        <v>237462.73459525092</v>
      </c>
      <c r="F354" s="4">
        <v>246770836.07205826</v>
      </c>
      <c r="G354" s="4">
        <v>4368317.2891979404</v>
      </c>
      <c r="H354" s="4">
        <v>63788474.821226634</v>
      </c>
      <c r="I354" t="str">
        <f t="shared" si="5"/>
        <v>Small</v>
      </c>
    </row>
    <row r="355" spans="2:9" x14ac:dyDescent="0.2">
      <c r="B355" s="1" t="s">
        <v>62</v>
      </c>
      <c r="C355">
        <v>2017</v>
      </c>
      <c r="D355" s="3">
        <v>13840</v>
      </c>
      <c r="E355" s="4">
        <v>182018.28657915542</v>
      </c>
      <c r="F355" s="4">
        <v>115371020.34626397</v>
      </c>
      <c r="G355" s="4">
        <v>2254497.7085843021</v>
      </c>
      <c r="H355" s="4">
        <v>23263984.515437938</v>
      </c>
      <c r="I355" t="str">
        <f t="shared" si="5"/>
        <v>Small</v>
      </c>
    </row>
    <row r="356" spans="2:9" x14ac:dyDescent="0.2">
      <c r="B356" s="1" t="s">
        <v>63</v>
      </c>
      <c r="C356">
        <v>2017</v>
      </c>
      <c r="D356" s="3">
        <v>137481</v>
      </c>
      <c r="E356" s="4">
        <v>1055754.6976398174</v>
      </c>
      <c r="F356" s="4">
        <v>1086375353.1211276</v>
      </c>
      <c r="G356" s="4">
        <v>14837712.456798594</v>
      </c>
      <c r="H356" s="4">
        <v>171740841.93988261</v>
      </c>
      <c r="I356" t="str">
        <f t="shared" si="5"/>
        <v>Medium</v>
      </c>
    </row>
    <row r="357" spans="2:9" x14ac:dyDescent="0.2">
      <c r="B357" s="1" t="s">
        <v>64</v>
      </c>
      <c r="C357">
        <v>2017</v>
      </c>
      <c r="D357" s="3">
        <v>31178</v>
      </c>
      <c r="E357" s="4">
        <v>397108.70004510466</v>
      </c>
      <c r="F357" s="4">
        <v>279250825.98113632</v>
      </c>
      <c r="G357" s="4">
        <v>4226058.5081040114</v>
      </c>
      <c r="H357" s="4">
        <v>53073576.988888994</v>
      </c>
      <c r="I357" t="str">
        <f t="shared" si="5"/>
        <v>Small</v>
      </c>
    </row>
    <row r="358" spans="2:9" x14ac:dyDescent="0.2">
      <c r="B358" s="1" t="s">
        <v>65</v>
      </c>
      <c r="C358">
        <v>2017</v>
      </c>
      <c r="D358" s="3">
        <v>34206</v>
      </c>
      <c r="E358" s="4">
        <v>371696.66137106088</v>
      </c>
      <c r="F358" s="4">
        <v>275229036.49203897</v>
      </c>
      <c r="G358" s="4">
        <v>4787190.3668633979</v>
      </c>
      <c r="H358" s="4">
        <v>54669785.825656854</v>
      </c>
      <c r="I358" t="str">
        <f t="shared" si="5"/>
        <v>Small</v>
      </c>
    </row>
    <row r="359" spans="2:9" x14ac:dyDescent="0.2">
      <c r="B359" s="1" t="s">
        <v>66</v>
      </c>
      <c r="C359">
        <v>2017</v>
      </c>
      <c r="D359" s="3">
        <v>11496</v>
      </c>
      <c r="E359" s="4">
        <v>191502.2053187507</v>
      </c>
      <c r="F359" s="4">
        <v>104127105.14826305</v>
      </c>
      <c r="G359" s="4">
        <v>1180139.939570663</v>
      </c>
      <c r="H359" s="4">
        <v>22811917.528083444</v>
      </c>
      <c r="I359" t="str">
        <f t="shared" si="5"/>
        <v>Small</v>
      </c>
    </row>
    <row r="360" spans="2:9" x14ac:dyDescent="0.2">
      <c r="B360" s="1" t="s">
        <v>67</v>
      </c>
      <c r="C360">
        <v>2017</v>
      </c>
      <c r="D360" s="3">
        <v>27415</v>
      </c>
      <c r="E360" s="4">
        <v>232963.95262903263</v>
      </c>
      <c r="F360" s="4">
        <v>226315725.59257632</v>
      </c>
      <c r="G360" s="4">
        <v>3087623.49324721</v>
      </c>
      <c r="H360" s="4">
        <v>58769664.464683868</v>
      </c>
      <c r="I360" t="str">
        <f t="shared" si="5"/>
        <v>Small</v>
      </c>
    </row>
    <row r="361" spans="2:9" x14ac:dyDescent="0.2">
      <c r="B361" s="1" t="s">
        <v>68</v>
      </c>
      <c r="C361">
        <v>2017</v>
      </c>
      <c r="D361" s="3">
        <v>17416</v>
      </c>
      <c r="E361" s="4">
        <v>136179.34600444496</v>
      </c>
      <c r="F361" s="4">
        <v>168154864.38979754</v>
      </c>
      <c r="G361" s="4">
        <v>2172546.9235780556</v>
      </c>
      <c r="H361" s="4">
        <v>33679283.838455044</v>
      </c>
      <c r="I361" t="str">
        <f t="shared" si="5"/>
        <v>Small</v>
      </c>
    </row>
    <row r="362" spans="2:9" x14ac:dyDescent="0.2">
      <c r="B362" s="1" t="s">
        <v>69</v>
      </c>
      <c r="C362">
        <v>2017</v>
      </c>
      <c r="D362" s="3">
        <v>18894</v>
      </c>
      <c r="E362" s="4">
        <v>208767.80097288569</v>
      </c>
      <c r="F362" s="4">
        <v>175833555.67392141</v>
      </c>
      <c r="G362" s="4">
        <v>2700971.4215560178</v>
      </c>
      <c r="H362" s="4">
        <v>34699280.987646028</v>
      </c>
      <c r="I362" t="str">
        <f t="shared" si="5"/>
        <v>Small</v>
      </c>
    </row>
    <row r="363" spans="2:9" x14ac:dyDescent="0.2">
      <c r="B363" s="1" t="s">
        <v>70</v>
      </c>
      <c r="C363">
        <v>2017</v>
      </c>
      <c r="D363" s="3">
        <v>9561</v>
      </c>
      <c r="E363" s="4">
        <v>129248.79000243302</v>
      </c>
      <c r="F363" s="4">
        <v>90383204.65276444</v>
      </c>
      <c r="G363" s="4">
        <v>1679261.5604173117</v>
      </c>
      <c r="H363" s="4">
        <v>28260538.271553442</v>
      </c>
      <c r="I363" t="str">
        <f t="shared" si="5"/>
        <v>Small</v>
      </c>
    </row>
    <row r="364" spans="2:9" x14ac:dyDescent="0.2">
      <c r="B364" s="1" t="s">
        <v>71</v>
      </c>
      <c r="C364">
        <v>2017</v>
      </c>
      <c r="D364" s="3">
        <v>8806</v>
      </c>
      <c r="E364" s="4">
        <v>102985.63041586149</v>
      </c>
      <c r="F364" s="4">
        <v>78900854.010553926</v>
      </c>
      <c r="G364" s="4">
        <v>1230234.4847080128</v>
      </c>
      <c r="H364" s="4">
        <v>24198226.756015956</v>
      </c>
      <c r="I364" t="str">
        <f t="shared" si="5"/>
        <v>Small</v>
      </c>
    </row>
    <row r="365" spans="2:9" x14ac:dyDescent="0.2">
      <c r="B365" s="1" t="s">
        <v>72</v>
      </c>
      <c r="C365">
        <v>2017</v>
      </c>
      <c r="D365" s="3">
        <v>12451</v>
      </c>
      <c r="E365" s="4">
        <v>107119.64627671072</v>
      </c>
      <c r="F365" s="4">
        <v>110566442.79504465</v>
      </c>
      <c r="G365" s="4">
        <v>2549958.2539332318</v>
      </c>
      <c r="H365" s="4">
        <v>37595122.069882385</v>
      </c>
      <c r="I365" t="str">
        <f t="shared" si="5"/>
        <v>Small</v>
      </c>
    </row>
    <row r="366" spans="2:9" x14ac:dyDescent="0.2">
      <c r="B366" s="1" t="s">
        <v>73</v>
      </c>
      <c r="C366">
        <v>2017</v>
      </c>
      <c r="D366" s="3">
        <v>20026</v>
      </c>
      <c r="E366" s="4">
        <v>200499.76925118724</v>
      </c>
      <c r="F366" s="4">
        <v>178391903.54827818</v>
      </c>
      <c r="G366" s="4">
        <v>3654226.8435871326</v>
      </c>
      <c r="H366" s="4">
        <v>33371064.452794671</v>
      </c>
      <c r="I366" t="str">
        <f t="shared" si="5"/>
        <v>Small</v>
      </c>
    </row>
    <row r="367" spans="2:9" x14ac:dyDescent="0.2">
      <c r="B367" s="1" t="s">
        <v>74</v>
      </c>
      <c r="C367">
        <v>2017</v>
      </c>
      <c r="D367" s="3">
        <v>17148</v>
      </c>
      <c r="E367" s="4">
        <v>103836.75132838928</v>
      </c>
      <c r="F367" s="4">
        <v>136790329.23093811</v>
      </c>
      <c r="G367" s="4">
        <v>2307388.7938628145</v>
      </c>
      <c r="H367" s="4">
        <v>33932097.913559288</v>
      </c>
      <c r="I367" t="str">
        <f t="shared" si="5"/>
        <v>Small</v>
      </c>
    </row>
    <row r="368" spans="2:9" x14ac:dyDescent="0.2">
      <c r="B368" s="1" t="s">
        <v>75</v>
      </c>
      <c r="C368">
        <v>2017</v>
      </c>
      <c r="D368" s="3">
        <v>10170</v>
      </c>
      <c r="E368" s="4">
        <v>111253.66213755995</v>
      </c>
      <c r="F368" s="4">
        <v>83290692.499968633</v>
      </c>
      <c r="G368" s="4">
        <v>1285678.9327241078</v>
      </c>
      <c r="H368" s="4">
        <v>26423063.563414503</v>
      </c>
      <c r="I368" t="str">
        <f t="shared" si="5"/>
        <v>Small</v>
      </c>
    </row>
    <row r="369" spans="2:9" x14ac:dyDescent="0.2">
      <c r="B369" s="1" t="s">
        <v>76</v>
      </c>
      <c r="C369">
        <v>2017</v>
      </c>
      <c r="D369" s="3">
        <v>91060</v>
      </c>
      <c r="E369" s="4">
        <v>316738.5681621242</v>
      </c>
      <c r="F369" s="4">
        <v>745985958.63038325</v>
      </c>
      <c r="G369" s="4">
        <v>773547.32078596333</v>
      </c>
      <c r="H369" s="4">
        <v>119947112.02817838</v>
      </c>
      <c r="I369" t="str">
        <f t="shared" si="5"/>
        <v>Small</v>
      </c>
    </row>
    <row r="370" spans="2:9" x14ac:dyDescent="0.2">
      <c r="B370" s="1" t="s">
        <v>77</v>
      </c>
      <c r="C370">
        <v>2017</v>
      </c>
      <c r="D370" s="3">
        <v>28297</v>
      </c>
      <c r="E370" s="4">
        <v>248284.12905453268</v>
      </c>
      <c r="F370" s="4">
        <v>232470667.26587188</v>
      </c>
      <c r="G370" s="4">
        <v>1108159.4281111707</v>
      </c>
      <c r="H370" s="4">
        <v>49194277.545801297</v>
      </c>
      <c r="I370" t="str">
        <f t="shared" si="5"/>
        <v>Small</v>
      </c>
    </row>
    <row r="371" spans="2:9" x14ac:dyDescent="0.2">
      <c r="B371" s="1" t="s">
        <v>78</v>
      </c>
      <c r="C371">
        <v>2017</v>
      </c>
      <c r="D371" s="3">
        <v>6087</v>
      </c>
      <c r="E371" s="4">
        <v>131437.38663464732</v>
      </c>
      <c r="F371" s="4">
        <v>60561994.885721415</v>
      </c>
      <c r="G371" s="4">
        <v>1057821.7055702421</v>
      </c>
      <c r="H371" s="4">
        <v>20192616.253323451</v>
      </c>
      <c r="I371" t="str">
        <f t="shared" si="5"/>
        <v>Small</v>
      </c>
    </row>
    <row r="372" spans="2:9" x14ac:dyDescent="0.2">
      <c r="B372" s="1" t="s">
        <v>79</v>
      </c>
      <c r="C372">
        <v>2017</v>
      </c>
      <c r="D372" s="3">
        <v>7083</v>
      </c>
      <c r="E372" s="4">
        <v>138732.70874202828</v>
      </c>
      <c r="F372" s="4">
        <v>67574866.438844964</v>
      </c>
      <c r="G372" s="4">
        <v>1260023.7166464848</v>
      </c>
      <c r="H372" s="4">
        <v>15755707.705520224</v>
      </c>
      <c r="I372" t="str">
        <f t="shared" si="5"/>
        <v>Small</v>
      </c>
    </row>
    <row r="373" spans="2:9" x14ac:dyDescent="0.2">
      <c r="B373" s="1" t="s">
        <v>80</v>
      </c>
      <c r="C373">
        <v>2017</v>
      </c>
      <c r="D373" s="3">
        <v>15000</v>
      </c>
      <c r="E373" s="4">
        <v>0</v>
      </c>
      <c r="F373" s="4">
        <v>118597498.13695501</v>
      </c>
      <c r="G373" s="4">
        <v>1797324.1898550941</v>
      </c>
      <c r="H373" s="4">
        <v>46167338.830409862</v>
      </c>
      <c r="I373" t="str">
        <f t="shared" si="5"/>
        <v>Small</v>
      </c>
    </row>
    <row r="374" spans="2:9" x14ac:dyDescent="0.2">
      <c r="B374" s="1" t="s">
        <v>81</v>
      </c>
      <c r="C374">
        <v>2017</v>
      </c>
      <c r="D374" s="3">
        <v>14579</v>
      </c>
      <c r="E374" s="4" t="s">
        <v>82</v>
      </c>
      <c r="F374" s="4">
        <v>132997856.03341611</v>
      </c>
      <c r="G374" s="4">
        <v>1434868.2698200492</v>
      </c>
      <c r="H374" s="4">
        <v>44897232.127558812</v>
      </c>
      <c r="I374" t="str">
        <f t="shared" si="5"/>
        <v>Small</v>
      </c>
    </row>
    <row r="375" spans="2:9" x14ac:dyDescent="0.2">
      <c r="B375" s="1" t="s">
        <v>83</v>
      </c>
      <c r="C375">
        <v>2017</v>
      </c>
      <c r="D375" s="3">
        <v>13498</v>
      </c>
      <c r="E375" s="4">
        <v>342880.13904690603</v>
      </c>
      <c r="F375" s="4">
        <v>118941837.34042338</v>
      </c>
      <c r="G375" s="4">
        <v>143109.90200645689</v>
      </c>
      <c r="H375" s="4">
        <v>33094955.158761766</v>
      </c>
      <c r="I375" t="str">
        <f t="shared" si="5"/>
        <v>Small</v>
      </c>
    </row>
    <row r="376" spans="2:9" x14ac:dyDescent="0.2">
      <c r="B376" s="1" t="s">
        <v>84</v>
      </c>
      <c r="C376">
        <v>2017</v>
      </c>
      <c r="D376" s="3">
        <v>9368</v>
      </c>
      <c r="E376" s="4">
        <v>399783.65148447768</v>
      </c>
      <c r="F376" s="4">
        <v>81771441.671106562</v>
      </c>
      <c r="G376" s="4">
        <v>626303.40291865706</v>
      </c>
      <c r="H376" s="4">
        <v>29274807.593959592</v>
      </c>
      <c r="I376" t="str">
        <f t="shared" si="5"/>
        <v>Small</v>
      </c>
    </row>
    <row r="377" spans="2:9" x14ac:dyDescent="0.2">
      <c r="B377" s="1" t="s">
        <v>85</v>
      </c>
      <c r="C377">
        <v>2017</v>
      </c>
      <c r="D377" s="3">
        <v>67451</v>
      </c>
      <c r="E377" s="4">
        <v>997878.47558792832</v>
      </c>
      <c r="F377" s="4">
        <v>540756145.70217371</v>
      </c>
      <c r="G377" s="4">
        <v>5279624.6091116145</v>
      </c>
      <c r="H377" s="4">
        <v>111556438.86130069</v>
      </c>
      <c r="I377" t="str">
        <f t="shared" si="5"/>
        <v>Small</v>
      </c>
    </row>
    <row r="378" spans="2:9" x14ac:dyDescent="0.2">
      <c r="B378" s="1" t="s">
        <v>86</v>
      </c>
      <c r="C378">
        <v>2017</v>
      </c>
      <c r="D378" s="3">
        <v>20406</v>
      </c>
      <c r="E378" s="4">
        <v>317954.455180021</v>
      </c>
      <c r="F378" s="4">
        <v>172400863.44499508</v>
      </c>
      <c r="G378" s="4">
        <v>3189636.4140487537</v>
      </c>
      <c r="H378" s="4">
        <v>45868703.528346375</v>
      </c>
      <c r="I378" t="str">
        <f t="shared" si="5"/>
        <v>Small</v>
      </c>
    </row>
    <row r="379" spans="2:9" x14ac:dyDescent="0.2">
      <c r="B379" s="1" t="s">
        <v>87</v>
      </c>
      <c r="C379">
        <v>2017</v>
      </c>
      <c r="D379" s="3">
        <v>26928</v>
      </c>
      <c r="E379" s="4">
        <v>495960.31460011692</v>
      </c>
      <c r="F379" s="4">
        <v>234334378.88690412</v>
      </c>
      <c r="G379" s="4">
        <v>549945.69819473627</v>
      </c>
      <c r="H379" s="4">
        <v>52107511.203205965</v>
      </c>
      <c r="I379" t="str">
        <f t="shared" si="5"/>
        <v>Small</v>
      </c>
    </row>
    <row r="380" spans="2:9" x14ac:dyDescent="0.2">
      <c r="B380" s="1" t="s">
        <v>88</v>
      </c>
      <c r="C380">
        <v>2017</v>
      </c>
      <c r="D380" s="3">
        <v>36551</v>
      </c>
      <c r="E380" s="4">
        <v>358321.90417419584</v>
      </c>
      <c r="F380" s="4">
        <v>298322013.85684806</v>
      </c>
      <c r="G380" s="4">
        <v>5341513.258322563</v>
      </c>
      <c r="H380" s="4">
        <v>69521188.167276442</v>
      </c>
      <c r="I380" t="str">
        <f t="shared" si="5"/>
        <v>Small</v>
      </c>
    </row>
    <row r="381" spans="2:9" x14ac:dyDescent="0.2">
      <c r="B381" s="1" t="s">
        <v>89</v>
      </c>
      <c r="C381">
        <v>2017</v>
      </c>
      <c r="D381" s="3">
        <v>15728</v>
      </c>
      <c r="E381" s="4">
        <v>134355.51547759972</v>
      </c>
      <c r="F381" s="4">
        <v>128879038.76029059</v>
      </c>
      <c r="G381" s="4">
        <v>1493717.2014862555</v>
      </c>
      <c r="H381" s="4">
        <v>31199603.707923152</v>
      </c>
      <c r="I381" t="str">
        <f t="shared" si="5"/>
        <v>Small</v>
      </c>
    </row>
    <row r="382" spans="2:9" x14ac:dyDescent="0.2">
      <c r="B382" s="1" t="s">
        <v>90</v>
      </c>
      <c r="C382">
        <v>2017</v>
      </c>
      <c r="D382" s="3">
        <v>10857</v>
      </c>
      <c r="E382" s="4">
        <v>129127.20130064334</v>
      </c>
      <c r="F382" s="4">
        <v>98225554.329497188</v>
      </c>
      <c r="G382" s="4">
        <v>1314373.8663464731</v>
      </c>
      <c r="H382" s="4">
        <v>40824750.377388999</v>
      </c>
      <c r="I382" t="str">
        <f t="shared" si="5"/>
        <v>Small</v>
      </c>
    </row>
    <row r="383" spans="2:9" x14ac:dyDescent="0.2">
      <c r="B383" s="1" t="s">
        <v>91</v>
      </c>
      <c r="C383">
        <v>2017</v>
      </c>
      <c r="D383" s="3">
        <v>58595</v>
      </c>
      <c r="E383" s="4">
        <v>777073.39313786395</v>
      </c>
      <c r="F383" s="4">
        <v>726511461.03083515</v>
      </c>
      <c r="G383" s="4">
        <v>13127932.132232072</v>
      </c>
      <c r="H383" s="4">
        <v>105309630.738975</v>
      </c>
      <c r="I383" t="str">
        <f t="shared" si="5"/>
        <v>Small</v>
      </c>
    </row>
    <row r="384" spans="2:9" x14ac:dyDescent="0.2">
      <c r="B384" s="1" t="s">
        <v>92</v>
      </c>
      <c r="C384">
        <v>2017</v>
      </c>
      <c r="D384" s="3">
        <v>13482</v>
      </c>
      <c r="E384" s="4">
        <v>294001.48092745343</v>
      </c>
      <c r="F384" s="4">
        <v>119281069.8184166</v>
      </c>
      <c r="G384" s="4">
        <v>1097216.4449500993</v>
      </c>
      <c r="H384" s="4">
        <v>34109831.198906347</v>
      </c>
      <c r="I384" t="str">
        <f t="shared" si="5"/>
        <v>Small</v>
      </c>
    </row>
    <row r="385" spans="2:9" x14ac:dyDescent="0.2">
      <c r="B385" s="1" t="s">
        <v>93</v>
      </c>
      <c r="C385">
        <v>2017</v>
      </c>
      <c r="D385" s="3">
        <v>66666</v>
      </c>
      <c r="E385" s="4">
        <v>1059888.7135006667</v>
      </c>
      <c r="F385" s="4">
        <v>559770551.65414965</v>
      </c>
      <c r="G385" s="4">
        <v>5375679.6835254645</v>
      </c>
      <c r="H385" s="4">
        <v>154815177.01072851</v>
      </c>
      <c r="I385" t="str">
        <f t="shared" si="5"/>
        <v>Small</v>
      </c>
    </row>
    <row r="386" spans="2:9" x14ac:dyDescent="0.2">
      <c r="B386" s="1" t="s">
        <v>94</v>
      </c>
      <c r="C386">
        <v>2017</v>
      </c>
      <c r="D386" s="3">
        <v>29568</v>
      </c>
      <c r="E386" s="4">
        <v>690502.23746360978</v>
      </c>
      <c r="F386" s="4">
        <v>249442261.43907943</v>
      </c>
      <c r="G386" s="4">
        <v>4056685.4465109832</v>
      </c>
      <c r="H386" s="4">
        <v>74952505.457957789</v>
      </c>
      <c r="I386" t="str">
        <f t="shared" si="5"/>
        <v>Small</v>
      </c>
    </row>
    <row r="387" spans="2:9" x14ac:dyDescent="0.2">
      <c r="B387" s="1" t="s">
        <v>95</v>
      </c>
      <c r="C387">
        <v>2017</v>
      </c>
      <c r="D387" s="3">
        <v>32200</v>
      </c>
      <c r="E387" s="4">
        <v>623750.04018107371</v>
      </c>
      <c r="F387" s="4">
        <v>270008868.75810248</v>
      </c>
      <c r="G387" s="4">
        <v>2048891.2138579481</v>
      </c>
      <c r="H387" s="4">
        <v>74961527.385006085</v>
      </c>
      <c r="I387" t="str">
        <f t="shared" si="5"/>
        <v>Small</v>
      </c>
    </row>
    <row r="388" spans="2:9" x14ac:dyDescent="0.2">
      <c r="B388" s="1" t="s">
        <v>96</v>
      </c>
      <c r="C388">
        <v>2017</v>
      </c>
      <c r="D388" s="3">
        <v>17455</v>
      </c>
      <c r="E388" s="4">
        <v>330478.09146435838</v>
      </c>
      <c r="F388" s="4">
        <v>139464915.90420577</v>
      </c>
      <c r="G388" s="4">
        <v>1294798.0853583342</v>
      </c>
      <c r="H388" s="4">
        <v>47063818.563819893</v>
      </c>
      <c r="I388" t="str">
        <f t="shared" si="5"/>
        <v>Small</v>
      </c>
    </row>
    <row r="389" spans="2:9" x14ac:dyDescent="0.2">
      <c r="B389" s="1" t="s">
        <v>97</v>
      </c>
      <c r="C389">
        <v>2017</v>
      </c>
      <c r="D389" s="3">
        <v>14025</v>
      </c>
      <c r="E389" s="4">
        <v>50337.722540928764</v>
      </c>
      <c r="F389" s="4">
        <v>124286755.08239605</v>
      </c>
      <c r="G389" s="4">
        <v>1744189.9271730024</v>
      </c>
      <c r="H389" s="4">
        <v>19331761.477289148</v>
      </c>
      <c r="I389" t="str">
        <f t="shared" ref="I389:I452" si="6">IF(D389&lt;100000,"Small",IF(D389&lt;1000000,"Medium","Large"))</f>
        <v>Small</v>
      </c>
    </row>
    <row r="390" spans="2:9" x14ac:dyDescent="0.2">
      <c r="B390" s="1" t="s">
        <v>98</v>
      </c>
      <c r="C390">
        <v>2017</v>
      </c>
      <c r="D390" s="3">
        <v>24167</v>
      </c>
      <c r="E390" s="4">
        <v>264820.19249792956</v>
      </c>
      <c r="F390" s="4">
        <v>177374449.29170209</v>
      </c>
      <c r="G390" s="4">
        <v>1722060.7834472803</v>
      </c>
      <c r="H390" s="4">
        <v>19683691.962387152</v>
      </c>
      <c r="I390" t="str">
        <f t="shared" si="6"/>
        <v>Small</v>
      </c>
    </row>
    <row r="391" spans="2:9" x14ac:dyDescent="0.2">
      <c r="B391" s="1" t="s">
        <v>99</v>
      </c>
      <c r="C391">
        <v>2017</v>
      </c>
      <c r="D391" s="3">
        <v>18073</v>
      </c>
      <c r="E391" s="4">
        <v>180194.45605231018</v>
      </c>
      <c r="F391" s="4">
        <v>129160881.37103909</v>
      </c>
      <c r="G391" s="4">
        <v>707524.6557141653</v>
      </c>
      <c r="H391" s="4">
        <v>16744876.754237251</v>
      </c>
      <c r="I391" t="str">
        <f t="shared" si="6"/>
        <v>Small</v>
      </c>
    </row>
    <row r="392" spans="2:9" x14ac:dyDescent="0.2">
      <c r="B392" s="1" t="s">
        <v>100</v>
      </c>
      <c r="C392">
        <v>2017</v>
      </c>
      <c r="D392" s="3">
        <v>35790</v>
      </c>
      <c r="E392" s="4">
        <v>360875.26691177912</v>
      </c>
      <c r="F392" s="4">
        <v>240632916.81701329</v>
      </c>
      <c r="G392" s="4">
        <v>2511657.8128694817</v>
      </c>
      <c r="H392" s="4">
        <v>43066943.441653199</v>
      </c>
      <c r="I392" t="str">
        <f t="shared" si="6"/>
        <v>Small</v>
      </c>
    </row>
    <row r="393" spans="2:9" x14ac:dyDescent="0.2">
      <c r="B393" s="1" t="s">
        <v>101</v>
      </c>
      <c r="C393">
        <v>2017</v>
      </c>
      <c r="D393" s="3">
        <v>14715</v>
      </c>
      <c r="E393" s="4">
        <v>185179.59282568723</v>
      </c>
      <c r="F393" s="4">
        <v>124395820.1479014</v>
      </c>
      <c r="G393" s="4">
        <v>1899701.8767620074</v>
      </c>
      <c r="H393" s="4">
        <v>32908827.230807848</v>
      </c>
      <c r="I393" t="str">
        <f t="shared" si="6"/>
        <v>Small</v>
      </c>
    </row>
    <row r="394" spans="2:9" x14ac:dyDescent="0.2">
      <c r="B394" s="1" t="s">
        <v>102</v>
      </c>
      <c r="C394">
        <v>2017</v>
      </c>
      <c r="D394" s="3">
        <v>10047</v>
      </c>
      <c r="E394" s="4">
        <v>39637.916783436653</v>
      </c>
      <c r="F394" s="4">
        <v>79016728.043359488</v>
      </c>
      <c r="G394" s="4">
        <v>710078.01845174865</v>
      </c>
      <c r="H394" s="4">
        <v>39299577.545455463</v>
      </c>
      <c r="I394" t="str">
        <f t="shared" si="6"/>
        <v>Small</v>
      </c>
    </row>
    <row r="395" spans="2:9" x14ac:dyDescent="0.2">
      <c r="B395" s="1" t="s">
        <v>103</v>
      </c>
      <c r="C395">
        <v>2017</v>
      </c>
      <c r="D395" s="3">
        <v>15429</v>
      </c>
      <c r="E395" s="4">
        <v>95203.953501321783</v>
      </c>
      <c r="F395" s="4">
        <v>123802102.51706238</v>
      </c>
      <c r="G395" s="4">
        <v>141407.6601814013</v>
      </c>
      <c r="H395" s="4">
        <v>29232150.211478159</v>
      </c>
      <c r="I395" t="str">
        <f t="shared" si="6"/>
        <v>Small</v>
      </c>
    </row>
    <row r="396" spans="2:9" x14ac:dyDescent="0.2">
      <c r="B396" s="1" t="s">
        <v>104</v>
      </c>
      <c r="C396">
        <v>2017</v>
      </c>
      <c r="D396" s="3">
        <v>30959</v>
      </c>
      <c r="E396" s="4">
        <v>213996.11514984205</v>
      </c>
      <c r="F396" s="4">
        <v>216505827.54348293</v>
      </c>
      <c r="G396" s="4">
        <v>2275167.7878885483</v>
      </c>
      <c r="H396" s="4">
        <v>43684715.62088497</v>
      </c>
      <c r="I396" t="str">
        <f t="shared" si="6"/>
        <v>Small</v>
      </c>
    </row>
    <row r="397" spans="2:9" x14ac:dyDescent="0.2">
      <c r="B397" s="1" t="s">
        <v>105</v>
      </c>
      <c r="C397">
        <v>2017</v>
      </c>
      <c r="D397" s="3">
        <v>24264</v>
      </c>
      <c r="E397" s="4">
        <v>70764.624441595501</v>
      </c>
      <c r="F397" s="4">
        <v>171834381.68335697</v>
      </c>
      <c r="G397" s="4">
        <v>1102566.3478288455</v>
      </c>
      <c r="H397" s="4">
        <v>23934047.537041176</v>
      </c>
      <c r="I397" t="str">
        <f t="shared" si="6"/>
        <v>Small</v>
      </c>
    </row>
    <row r="398" spans="2:9" x14ac:dyDescent="0.2">
      <c r="B398" s="1" t="s">
        <v>106</v>
      </c>
      <c r="C398">
        <v>2017</v>
      </c>
      <c r="D398" s="3">
        <v>21074</v>
      </c>
      <c r="E398" s="4">
        <v>164023.15871428238</v>
      </c>
      <c r="F398" s="4">
        <v>154616084.03421816</v>
      </c>
      <c r="G398" s="4">
        <v>1685827.3503139548</v>
      </c>
      <c r="H398" s="4">
        <v>21702951.596363682</v>
      </c>
      <c r="I398" t="str">
        <f t="shared" si="6"/>
        <v>Small</v>
      </c>
    </row>
    <row r="399" spans="2:9" x14ac:dyDescent="0.2">
      <c r="B399" s="1" t="s">
        <v>107</v>
      </c>
      <c r="C399">
        <v>2017</v>
      </c>
      <c r="D399" s="3">
        <v>15642</v>
      </c>
      <c r="E399" s="4">
        <v>34044.83650111124</v>
      </c>
      <c r="F399" s="4">
        <v>118876057.85275517</v>
      </c>
      <c r="G399" s="4">
        <v>1392190.6354918703</v>
      </c>
      <c r="H399" s="4">
        <v>17117142.893496592</v>
      </c>
      <c r="I399" t="str">
        <f t="shared" si="6"/>
        <v>Small</v>
      </c>
    </row>
    <row r="400" spans="2:9" x14ac:dyDescent="0.2">
      <c r="B400" s="1" t="s">
        <v>108</v>
      </c>
      <c r="C400">
        <v>2017</v>
      </c>
      <c r="D400" s="3">
        <v>19071</v>
      </c>
      <c r="E400" s="4">
        <v>113199.08136619486</v>
      </c>
      <c r="F400" s="4">
        <v>146288717.02604637</v>
      </c>
      <c r="G400" s="4">
        <v>2520290.6106965491</v>
      </c>
      <c r="H400" s="4">
        <v>35841684.950656101</v>
      </c>
      <c r="I400" t="str">
        <f t="shared" si="6"/>
        <v>Small</v>
      </c>
    </row>
    <row r="401" spans="2:9" x14ac:dyDescent="0.2">
      <c r="B401" s="1" t="s">
        <v>109</v>
      </c>
      <c r="C401">
        <v>2017</v>
      </c>
      <c r="D401" s="3">
        <v>15552</v>
      </c>
      <c r="E401" s="4">
        <v>137638.41042592115</v>
      </c>
      <c r="F401" s="4">
        <v>119752833.98136057</v>
      </c>
      <c r="G401" s="4">
        <v>1079099.7283834366</v>
      </c>
      <c r="H401" s="4">
        <v>18766097.08056622</v>
      </c>
      <c r="I401" t="str">
        <f t="shared" si="6"/>
        <v>Small</v>
      </c>
    </row>
    <row r="402" spans="2:9" x14ac:dyDescent="0.2">
      <c r="B402" s="1" t="s">
        <v>110</v>
      </c>
      <c r="C402">
        <v>2017</v>
      </c>
      <c r="D402" s="3">
        <v>16478</v>
      </c>
      <c r="E402" s="4">
        <v>298135.49678830273</v>
      </c>
      <c r="F402" s="4">
        <v>133217809.99495365</v>
      </c>
      <c r="G402" s="4">
        <v>1510374.8536314422</v>
      </c>
      <c r="H402" s="4">
        <v>47250769.159893714</v>
      </c>
      <c r="I402" t="str">
        <f t="shared" si="6"/>
        <v>Small</v>
      </c>
    </row>
    <row r="403" spans="2:9" x14ac:dyDescent="0.2">
      <c r="B403" s="1" t="s">
        <v>111</v>
      </c>
      <c r="C403">
        <v>2017</v>
      </c>
      <c r="D403" s="3">
        <v>13416</v>
      </c>
      <c r="E403" s="4">
        <v>131072.62052927827</v>
      </c>
      <c r="F403" s="4">
        <v>105534737.5488822</v>
      </c>
      <c r="G403" s="4">
        <v>1658713.0698148555</v>
      </c>
      <c r="H403" s="4">
        <v>19900572.579570711</v>
      </c>
      <c r="I403" t="str">
        <f t="shared" si="6"/>
        <v>Small</v>
      </c>
    </row>
    <row r="404" spans="2:9" x14ac:dyDescent="0.2">
      <c r="B404" s="1" t="s">
        <v>112</v>
      </c>
      <c r="C404">
        <v>2017</v>
      </c>
      <c r="D404" s="3">
        <v>12699</v>
      </c>
      <c r="E404" s="4">
        <v>225547.04181986194</v>
      </c>
      <c r="F404" s="4">
        <v>99940806.145644262</v>
      </c>
      <c r="G404" s="4">
        <v>651837.03029449051</v>
      </c>
      <c r="H404" s="4">
        <v>26304866.068142261</v>
      </c>
      <c r="I404" t="str">
        <f t="shared" si="6"/>
        <v>Small</v>
      </c>
    </row>
    <row r="405" spans="2:9" x14ac:dyDescent="0.2">
      <c r="B405" s="1" t="s">
        <v>113</v>
      </c>
      <c r="C405">
        <v>2017</v>
      </c>
      <c r="D405" s="3">
        <v>13182</v>
      </c>
      <c r="E405" s="4">
        <v>285976.62660933443</v>
      </c>
      <c r="F405" s="4">
        <v>114598445.73509233</v>
      </c>
      <c r="G405" s="4">
        <v>1466359.7435835768</v>
      </c>
      <c r="H405" s="4">
        <v>36328964.174006879</v>
      </c>
      <c r="I405" t="str">
        <f t="shared" si="6"/>
        <v>Small</v>
      </c>
    </row>
    <row r="406" spans="2:9" x14ac:dyDescent="0.2">
      <c r="B406" s="1" t="s">
        <v>114</v>
      </c>
      <c r="C406">
        <v>2017</v>
      </c>
      <c r="D406" s="3">
        <v>7335</v>
      </c>
      <c r="E406" s="4">
        <v>106998.05757492103</v>
      </c>
      <c r="F406" s="4">
        <v>61511724.235400632</v>
      </c>
      <c r="G406" s="4">
        <v>612928.64572179189</v>
      </c>
      <c r="H406" s="4">
        <v>16961801.932610635</v>
      </c>
      <c r="I406" t="str">
        <f t="shared" si="6"/>
        <v>Small</v>
      </c>
    </row>
    <row r="407" spans="2:9" x14ac:dyDescent="0.2">
      <c r="B407" s="1" t="s">
        <v>115</v>
      </c>
      <c r="C407">
        <v>2017</v>
      </c>
      <c r="D407" s="3">
        <v>17462</v>
      </c>
      <c r="E407" s="4">
        <v>232356.0091200842</v>
      </c>
      <c r="F407" s="4">
        <v>147933082.62905005</v>
      </c>
      <c r="G407" s="4">
        <v>2100688.0008203532</v>
      </c>
      <c r="H407" s="4">
        <v>26765224.864588633</v>
      </c>
      <c r="I407" t="str">
        <f t="shared" si="6"/>
        <v>Small</v>
      </c>
    </row>
    <row r="408" spans="2:9" x14ac:dyDescent="0.2">
      <c r="B408" s="1" t="s">
        <v>116</v>
      </c>
      <c r="C408">
        <v>2017</v>
      </c>
      <c r="D408" s="3">
        <v>15828</v>
      </c>
      <c r="E408" s="4">
        <v>44015.110047865237</v>
      </c>
      <c r="F408" s="4">
        <v>126198007.88582809</v>
      </c>
      <c r="G408" s="4">
        <v>1601323.202570125</v>
      </c>
      <c r="H408" s="4">
        <v>21431236.721204616</v>
      </c>
      <c r="I408" t="str">
        <f t="shared" si="6"/>
        <v>Small</v>
      </c>
    </row>
    <row r="409" spans="2:9" x14ac:dyDescent="0.2">
      <c r="B409" s="1" t="s">
        <v>117</v>
      </c>
      <c r="C409">
        <v>2017</v>
      </c>
      <c r="D409" s="3">
        <v>14796</v>
      </c>
      <c r="E409" s="4">
        <v>93866.477781635258</v>
      </c>
      <c r="F409" s="4">
        <v>113920345.54521127</v>
      </c>
      <c r="G409" s="4">
        <v>957875.79269912269</v>
      </c>
      <c r="H409" s="4">
        <v>47308436.807779588</v>
      </c>
      <c r="I409" t="str">
        <f t="shared" si="6"/>
        <v>Small</v>
      </c>
    </row>
    <row r="410" spans="2:9" x14ac:dyDescent="0.2">
      <c r="B410" s="1" t="s">
        <v>118</v>
      </c>
      <c r="C410">
        <v>2017</v>
      </c>
      <c r="D410" s="3">
        <v>333633</v>
      </c>
      <c r="E410" s="4">
        <v>2443324.9624636793</v>
      </c>
      <c r="F410" s="4">
        <v>2594031483.3805528</v>
      </c>
      <c r="G410" s="4">
        <v>9865707.2632148769</v>
      </c>
      <c r="H410" s="4">
        <v>168670650.95700186</v>
      </c>
      <c r="I410" t="str">
        <f t="shared" si="6"/>
        <v>Medium</v>
      </c>
    </row>
    <row r="411" spans="2:9" x14ac:dyDescent="0.2">
      <c r="B411" s="1" t="s">
        <v>119</v>
      </c>
      <c r="C411">
        <v>2017</v>
      </c>
      <c r="D411" s="3">
        <v>121274</v>
      </c>
      <c r="E411" s="4">
        <v>661928.89254303416</v>
      </c>
      <c r="F411" s="4">
        <v>909376248.15185034</v>
      </c>
      <c r="G411" s="4">
        <v>4932853.6316074384</v>
      </c>
      <c r="H411" s="4">
        <v>105841646.70330413</v>
      </c>
      <c r="I411" t="str">
        <f t="shared" si="6"/>
        <v>Medium</v>
      </c>
    </row>
    <row r="412" spans="2:9" x14ac:dyDescent="0.2">
      <c r="B412" s="1" t="s">
        <v>120</v>
      </c>
      <c r="C412">
        <v>2017</v>
      </c>
      <c r="D412" s="3">
        <v>45286</v>
      </c>
      <c r="E412" s="4">
        <v>509821.42660414078</v>
      </c>
      <c r="F412" s="4">
        <v>354474716.06086844</v>
      </c>
      <c r="G412" s="4">
        <v>2493662.6850046082</v>
      </c>
      <c r="H412" s="4">
        <v>49569678.066803426</v>
      </c>
      <c r="I412" t="str">
        <f t="shared" si="6"/>
        <v>Small</v>
      </c>
    </row>
    <row r="413" spans="2:9" x14ac:dyDescent="0.2">
      <c r="B413" s="1" t="s">
        <v>121</v>
      </c>
      <c r="C413">
        <v>2017</v>
      </c>
      <c r="D413" s="3">
        <v>143304</v>
      </c>
      <c r="E413" s="4">
        <v>1485570.7584663469</v>
      </c>
      <c r="F413" s="4">
        <v>1093942547.5657103</v>
      </c>
      <c r="G413" s="4">
        <v>14067691.208364533</v>
      </c>
      <c r="H413" s="4">
        <v>134525525.09322768</v>
      </c>
      <c r="I413" t="str">
        <f t="shared" si="6"/>
        <v>Medium</v>
      </c>
    </row>
    <row r="414" spans="2:9" x14ac:dyDescent="0.2">
      <c r="B414" s="1" t="s">
        <v>122</v>
      </c>
      <c r="C414">
        <v>2017</v>
      </c>
      <c r="D414" s="3">
        <v>26193</v>
      </c>
      <c r="E414" s="4">
        <v>113442.25876977423</v>
      </c>
      <c r="F414" s="4">
        <v>228775586.61848339</v>
      </c>
      <c r="G414" s="4">
        <v>1673668.4801349863</v>
      </c>
      <c r="H414" s="4">
        <v>42209415.656401195</v>
      </c>
      <c r="I414" t="str">
        <f t="shared" si="6"/>
        <v>Small</v>
      </c>
    </row>
    <row r="415" spans="2:9" x14ac:dyDescent="0.2">
      <c r="B415" s="1" t="s">
        <v>123</v>
      </c>
      <c r="C415">
        <v>2017</v>
      </c>
      <c r="D415" s="3">
        <v>33236</v>
      </c>
      <c r="E415" s="4">
        <v>434436.43149453733</v>
      </c>
      <c r="F415" s="4">
        <v>260186811.83883011</v>
      </c>
      <c r="G415" s="4">
        <v>2184827.382458814</v>
      </c>
      <c r="H415" s="4">
        <v>39696230.326221824</v>
      </c>
      <c r="I415" t="str">
        <f t="shared" si="6"/>
        <v>Small</v>
      </c>
    </row>
    <row r="416" spans="2:9" x14ac:dyDescent="0.2">
      <c r="B416" s="1" t="s">
        <v>124</v>
      </c>
      <c r="C416">
        <v>2017</v>
      </c>
      <c r="D416" s="3">
        <v>29848</v>
      </c>
      <c r="E416" s="4">
        <v>606362.8558251491</v>
      </c>
      <c r="F416" s="4">
        <v>244167621.96674114</v>
      </c>
      <c r="G416" s="4">
        <v>2306902.4390556552</v>
      </c>
      <c r="H416" s="4">
        <v>31755469.457987197</v>
      </c>
      <c r="I416" t="str">
        <f t="shared" si="6"/>
        <v>Small</v>
      </c>
    </row>
    <row r="417" spans="2:9" x14ac:dyDescent="0.2">
      <c r="B417" s="1" t="s">
        <v>125</v>
      </c>
      <c r="C417">
        <v>2017</v>
      </c>
      <c r="D417" s="3">
        <v>44595</v>
      </c>
      <c r="E417" s="4">
        <v>154539.23997468708</v>
      </c>
      <c r="F417" s="4">
        <v>337197326.30265981</v>
      </c>
      <c r="G417" s="4">
        <v>1551107.068730986</v>
      </c>
      <c r="H417" s="4">
        <v>45444152.749138378</v>
      </c>
      <c r="I417" t="str">
        <f t="shared" si="6"/>
        <v>Small</v>
      </c>
    </row>
    <row r="418" spans="2:9" x14ac:dyDescent="0.2">
      <c r="B418" s="1" t="s">
        <v>126</v>
      </c>
      <c r="C418">
        <v>2017</v>
      </c>
      <c r="D418" s="3">
        <v>84151</v>
      </c>
      <c r="E418" s="4">
        <v>835800.73610228091</v>
      </c>
      <c r="F418" s="4">
        <v>714084366.17571867</v>
      </c>
      <c r="G418" s="4">
        <v>5385163.6022650599</v>
      </c>
      <c r="H418" s="4">
        <v>141110111.68749484</v>
      </c>
      <c r="I418" t="str">
        <f t="shared" si="6"/>
        <v>Small</v>
      </c>
    </row>
    <row r="419" spans="2:9" x14ac:dyDescent="0.2">
      <c r="B419" s="1" t="s">
        <v>127</v>
      </c>
      <c r="C419">
        <v>2017</v>
      </c>
      <c r="D419" s="3">
        <v>19376</v>
      </c>
      <c r="E419" s="4">
        <v>218373.30841427066</v>
      </c>
      <c r="F419" s="4">
        <v>157308787.42405248</v>
      </c>
      <c r="G419" s="4">
        <v>2425694.6007041759</v>
      </c>
      <c r="H419" s="4">
        <v>35271831.802089319</v>
      </c>
      <c r="I419" t="str">
        <f t="shared" si="6"/>
        <v>Small</v>
      </c>
    </row>
    <row r="420" spans="2:9" x14ac:dyDescent="0.2">
      <c r="B420" s="1" t="s">
        <v>128</v>
      </c>
      <c r="C420">
        <v>2017</v>
      </c>
      <c r="D420" s="3">
        <v>41786</v>
      </c>
      <c r="E420" s="4">
        <v>381545.34621602524</v>
      </c>
      <c r="F420" s="4">
        <v>328743020.68981963</v>
      </c>
      <c r="G420" s="4">
        <v>4814547.8247660771</v>
      </c>
      <c r="H420" s="4">
        <v>74296621.137607068</v>
      </c>
      <c r="I420" t="str">
        <f t="shared" si="6"/>
        <v>Small</v>
      </c>
    </row>
    <row r="421" spans="2:9" x14ac:dyDescent="0.2">
      <c r="B421" s="1" t="s">
        <v>129</v>
      </c>
      <c r="C421">
        <v>2017</v>
      </c>
      <c r="D421" s="3">
        <v>52003</v>
      </c>
      <c r="E421" s="4">
        <v>147851.86137625453</v>
      </c>
      <c r="F421" s="4">
        <v>422358296.21355736</v>
      </c>
      <c r="G421" s="4">
        <v>3901173.4969219789</v>
      </c>
      <c r="H421" s="4">
        <v>109854223.76903485</v>
      </c>
      <c r="I421" t="str">
        <f t="shared" si="6"/>
        <v>Small</v>
      </c>
    </row>
    <row r="422" spans="2:9" x14ac:dyDescent="0.2">
      <c r="B422" s="1" t="s">
        <v>130</v>
      </c>
      <c r="C422">
        <v>2017</v>
      </c>
      <c r="D422" s="3">
        <v>10990</v>
      </c>
      <c r="E422" s="4">
        <v>172777.54524313952</v>
      </c>
      <c r="F422" s="4">
        <v>104809704.12011033</v>
      </c>
      <c r="G422" s="4">
        <v>1870398.9996306936</v>
      </c>
      <c r="H422" s="4">
        <v>27757971.13230776</v>
      </c>
      <c r="I422" t="str">
        <f t="shared" si="6"/>
        <v>Small</v>
      </c>
    </row>
    <row r="423" spans="2:9" x14ac:dyDescent="0.2">
      <c r="B423" s="1" t="s">
        <v>131</v>
      </c>
      <c r="C423">
        <v>2017</v>
      </c>
      <c r="D423" s="3">
        <v>99752</v>
      </c>
      <c r="E423" s="4">
        <v>1442528.3580327991</v>
      </c>
      <c r="F423" s="4">
        <v>775362153.74887609</v>
      </c>
      <c r="G423" s="4">
        <v>2535367.6097184699</v>
      </c>
      <c r="H423" s="4">
        <v>162540570.30176938</v>
      </c>
      <c r="I423" t="str">
        <f t="shared" si="6"/>
        <v>Small</v>
      </c>
    </row>
    <row r="424" spans="2:9" x14ac:dyDescent="0.2">
      <c r="B424" s="1" t="s">
        <v>132</v>
      </c>
      <c r="C424">
        <v>2017</v>
      </c>
      <c r="D424" s="3">
        <v>25147</v>
      </c>
      <c r="E424" s="4">
        <v>401485.89330953325</v>
      </c>
      <c r="F424" s="4">
        <v>196417914.94340584</v>
      </c>
      <c r="G424" s="4">
        <v>3180517.2614145279</v>
      </c>
      <c r="H424" s="4">
        <v>58254424.808607809</v>
      </c>
      <c r="I424" t="str">
        <f t="shared" si="6"/>
        <v>Small</v>
      </c>
    </row>
    <row r="425" spans="2:9" x14ac:dyDescent="0.2">
      <c r="B425" s="1" t="s">
        <v>133</v>
      </c>
      <c r="C425">
        <v>2017</v>
      </c>
      <c r="D425" s="3">
        <v>44195</v>
      </c>
      <c r="E425" s="4">
        <v>852701.56565104693</v>
      </c>
      <c r="F425" s="4">
        <v>342217480.62215221</v>
      </c>
      <c r="G425" s="4">
        <v>4182772.9302668846</v>
      </c>
      <c r="H425" s="4">
        <v>93144533.215842724</v>
      </c>
      <c r="I425" t="str">
        <f t="shared" si="6"/>
        <v>Small</v>
      </c>
    </row>
    <row r="426" spans="2:9" x14ac:dyDescent="0.2">
      <c r="B426" s="1" t="s">
        <v>134</v>
      </c>
      <c r="C426">
        <v>2017</v>
      </c>
      <c r="D426" s="3">
        <v>62755</v>
      </c>
      <c r="E426" s="4">
        <v>667400.38412356994</v>
      </c>
      <c r="F426" s="4">
        <v>460904711.22102803</v>
      </c>
      <c r="G426" s="4">
        <v>5732299.3458746048</v>
      </c>
      <c r="H426" s="4">
        <v>125368775.29226665</v>
      </c>
      <c r="I426" t="str">
        <f t="shared" si="6"/>
        <v>Small</v>
      </c>
    </row>
    <row r="427" spans="2:9" x14ac:dyDescent="0.2">
      <c r="B427" s="1" t="s">
        <v>135</v>
      </c>
      <c r="C427">
        <v>2017</v>
      </c>
      <c r="D427" s="3">
        <v>81986</v>
      </c>
      <c r="E427" s="4">
        <v>1433773.971503942</v>
      </c>
      <c r="F427" s="4">
        <v>650047366.19284809</v>
      </c>
      <c r="G427" s="4">
        <v>4932610.4542038599</v>
      </c>
      <c r="H427" s="4">
        <v>211640387.02116692</v>
      </c>
      <c r="I427" t="str">
        <f t="shared" si="6"/>
        <v>Small</v>
      </c>
    </row>
    <row r="428" spans="2:9" x14ac:dyDescent="0.2">
      <c r="B428" s="1" t="s">
        <v>136</v>
      </c>
      <c r="C428">
        <v>2017</v>
      </c>
      <c r="D428" s="3">
        <v>37412</v>
      </c>
      <c r="E428" s="4">
        <v>308227.35903684638</v>
      </c>
      <c r="F428" s="4">
        <v>299223594.08061862</v>
      </c>
      <c r="G428" s="4">
        <v>3893270.2313056495</v>
      </c>
      <c r="H428" s="4">
        <v>100606397.83266245</v>
      </c>
      <c r="I428" t="str">
        <f t="shared" si="6"/>
        <v>Small</v>
      </c>
    </row>
    <row r="429" spans="2:9" x14ac:dyDescent="0.2">
      <c r="B429" s="1" t="s">
        <v>137</v>
      </c>
      <c r="C429">
        <v>2017</v>
      </c>
      <c r="D429" s="3">
        <v>37880</v>
      </c>
      <c r="E429" s="4">
        <v>289624.28766302491</v>
      </c>
      <c r="F429" s="4">
        <v>299988265.42617387</v>
      </c>
      <c r="G429" s="4">
        <v>2029315.432869809</v>
      </c>
      <c r="H429" s="4">
        <v>42059176.625178136</v>
      </c>
      <c r="I429" t="str">
        <f t="shared" si="6"/>
        <v>Small</v>
      </c>
    </row>
    <row r="430" spans="2:9" x14ac:dyDescent="0.2">
      <c r="B430" s="1" t="s">
        <v>138</v>
      </c>
      <c r="C430">
        <v>2017</v>
      </c>
      <c r="D430" s="3">
        <v>12923</v>
      </c>
      <c r="E430" s="4">
        <v>217279.0100981635</v>
      </c>
      <c r="F430" s="4">
        <v>116169371.76221503</v>
      </c>
      <c r="G430" s="4">
        <v>1394987.1756330328</v>
      </c>
      <c r="H430" s="4">
        <v>15331693.7010545</v>
      </c>
      <c r="I430" t="str">
        <f t="shared" si="6"/>
        <v>Small</v>
      </c>
    </row>
    <row r="431" spans="2:9" x14ac:dyDescent="0.2">
      <c r="B431" s="1" t="s">
        <v>139</v>
      </c>
      <c r="C431">
        <v>2017</v>
      </c>
      <c r="D431" s="3">
        <v>26224</v>
      </c>
      <c r="E431" s="4">
        <v>119400.1051574687</v>
      </c>
      <c r="F431" s="4">
        <v>215633307.01944017</v>
      </c>
      <c r="G431" s="4">
        <v>3002876.1680998006</v>
      </c>
      <c r="H431" s="4">
        <v>75385075.210870519</v>
      </c>
      <c r="I431" t="str">
        <f t="shared" si="6"/>
        <v>Small</v>
      </c>
    </row>
    <row r="432" spans="2:9" x14ac:dyDescent="0.2">
      <c r="B432" s="1" t="s">
        <v>140</v>
      </c>
      <c r="C432">
        <v>2017</v>
      </c>
      <c r="D432" s="3">
        <v>15790</v>
      </c>
      <c r="E432" s="4">
        <v>198311.17261897295</v>
      </c>
      <c r="F432" s="4">
        <v>135558514.09310684</v>
      </c>
      <c r="G432" s="4">
        <v>2132422.6519874604</v>
      </c>
      <c r="H432" s="4">
        <v>75729908.796114862</v>
      </c>
      <c r="I432" t="str">
        <f t="shared" si="6"/>
        <v>Small</v>
      </c>
    </row>
    <row r="433" spans="2:9" x14ac:dyDescent="0.2">
      <c r="B433" s="1" t="s">
        <v>141</v>
      </c>
      <c r="C433">
        <v>2017</v>
      </c>
      <c r="D433" s="3">
        <v>15108</v>
      </c>
      <c r="E433" s="4">
        <v>87665.453990361435</v>
      </c>
      <c r="F433" s="4">
        <v>127203303.27222519</v>
      </c>
      <c r="G433" s="4">
        <v>3037528.9481098605</v>
      </c>
      <c r="H433" s="4">
        <v>48514736.701899976</v>
      </c>
      <c r="I433" t="str">
        <f t="shared" si="6"/>
        <v>Small</v>
      </c>
    </row>
    <row r="434" spans="2:9" x14ac:dyDescent="0.2">
      <c r="B434" s="1" t="s">
        <v>142</v>
      </c>
      <c r="C434">
        <v>2017</v>
      </c>
      <c r="D434" s="3">
        <v>9073</v>
      </c>
      <c r="E434" s="4">
        <v>288043.63453975896</v>
      </c>
      <c r="F434" s="4">
        <v>80090599.457565978</v>
      </c>
      <c r="G434" s="4">
        <v>1465265.4452674696</v>
      </c>
      <c r="H434" s="4">
        <v>21852114.303463195</v>
      </c>
      <c r="I434" t="str">
        <f t="shared" si="6"/>
        <v>Small</v>
      </c>
    </row>
    <row r="435" spans="2:9" x14ac:dyDescent="0.2">
      <c r="B435" s="1" t="s">
        <v>143</v>
      </c>
      <c r="C435">
        <v>2017</v>
      </c>
      <c r="D435" s="3">
        <v>10423</v>
      </c>
      <c r="E435" s="4">
        <v>221656.20336259212</v>
      </c>
      <c r="F435" s="4">
        <v>94473083.814863995</v>
      </c>
      <c r="G435" s="4">
        <v>1671479.8835027723</v>
      </c>
      <c r="H435" s="4">
        <v>25599299.448916938</v>
      </c>
      <c r="I435" t="str">
        <f t="shared" si="6"/>
        <v>Small</v>
      </c>
    </row>
    <row r="436" spans="2:9" x14ac:dyDescent="0.2">
      <c r="B436" s="1" t="s">
        <v>144</v>
      </c>
      <c r="C436">
        <v>2017</v>
      </c>
      <c r="D436" s="3">
        <v>12763</v>
      </c>
      <c r="E436" s="4">
        <v>103715.1626265996</v>
      </c>
      <c r="F436" s="4">
        <v>110066591.64198728</v>
      </c>
      <c r="G436" s="4">
        <v>1835989.3970242131</v>
      </c>
      <c r="H436" s="4">
        <v>28969279.018608067</v>
      </c>
      <c r="I436" t="str">
        <f t="shared" si="6"/>
        <v>Small</v>
      </c>
    </row>
    <row r="437" spans="2:9" x14ac:dyDescent="0.2">
      <c r="B437" s="1" t="s">
        <v>145</v>
      </c>
      <c r="C437">
        <v>2017</v>
      </c>
      <c r="D437" s="3">
        <v>4763</v>
      </c>
      <c r="E437" s="4">
        <v>9605.5074413849561</v>
      </c>
      <c r="F437" s="4">
        <v>53243935.691105761</v>
      </c>
      <c r="G437" s="4">
        <v>522345.0628884781</v>
      </c>
      <c r="H437" s="4">
        <v>9214137.6768622957</v>
      </c>
      <c r="I437" t="str">
        <f t="shared" si="6"/>
        <v>Small</v>
      </c>
    </row>
    <row r="438" spans="2:9" x14ac:dyDescent="0.2">
      <c r="B438" s="1" t="s">
        <v>146</v>
      </c>
      <c r="C438">
        <v>2017</v>
      </c>
      <c r="D438" s="3">
        <v>6592</v>
      </c>
      <c r="E438" s="4">
        <v>84625.736445619346</v>
      </c>
      <c r="F438" s="4">
        <v>58377897.035473332</v>
      </c>
      <c r="G438" s="4">
        <v>1156551.7314234648</v>
      </c>
      <c r="H438" s="4">
        <v>15690591.483365381</v>
      </c>
      <c r="I438" t="str">
        <f t="shared" si="6"/>
        <v>Small</v>
      </c>
    </row>
    <row r="439" spans="2:9" x14ac:dyDescent="0.2">
      <c r="B439" s="1" t="s">
        <v>147</v>
      </c>
      <c r="C439">
        <v>2017</v>
      </c>
      <c r="D439" s="3">
        <v>30223</v>
      </c>
      <c r="E439" s="4">
        <v>93136.94557089718</v>
      </c>
      <c r="F439" s="4">
        <v>234290485.36555803</v>
      </c>
      <c r="G439" s="4">
        <v>22129.143725722304</v>
      </c>
      <c r="H439" s="4">
        <v>46663552.245748766</v>
      </c>
      <c r="I439" t="str">
        <f t="shared" si="6"/>
        <v>Small</v>
      </c>
    </row>
    <row r="440" spans="2:9" x14ac:dyDescent="0.2">
      <c r="B440" s="1" t="s">
        <v>148</v>
      </c>
      <c r="C440">
        <v>2017</v>
      </c>
      <c r="D440" s="3">
        <v>41510</v>
      </c>
      <c r="E440" s="4">
        <v>379113.57218023151</v>
      </c>
      <c r="F440" s="4">
        <v>327202127.07203895</v>
      </c>
      <c r="G440" s="4">
        <v>3466007.5332167032</v>
      </c>
      <c r="H440" s="4">
        <v>99986113.087881133</v>
      </c>
      <c r="I440" t="str">
        <f t="shared" si="6"/>
        <v>Small</v>
      </c>
    </row>
    <row r="441" spans="2:9" x14ac:dyDescent="0.2">
      <c r="B441" s="1" t="s">
        <v>149</v>
      </c>
      <c r="C441">
        <v>2017</v>
      </c>
      <c r="D441" s="3">
        <v>11490</v>
      </c>
      <c r="E441" s="4">
        <v>127668.13687916714</v>
      </c>
      <c r="F441" s="4">
        <v>96726244.047728613</v>
      </c>
      <c r="G441" s="4">
        <v>1261969.1358751198</v>
      </c>
      <c r="H441" s="4">
        <v>14438717.162721733</v>
      </c>
      <c r="I441" t="str">
        <f t="shared" si="6"/>
        <v>Small</v>
      </c>
    </row>
    <row r="442" spans="2:9" x14ac:dyDescent="0.2">
      <c r="B442" s="1" t="s">
        <v>150</v>
      </c>
      <c r="C442">
        <v>2017</v>
      </c>
      <c r="D442" s="3">
        <v>9262</v>
      </c>
      <c r="E442" s="4">
        <v>181045.57696483799</v>
      </c>
      <c r="F442" s="4">
        <v>68412855.771579444</v>
      </c>
      <c r="G442" s="4">
        <v>1011131.6440830037</v>
      </c>
      <c r="H442" s="4">
        <v>17856471.796156872</v>
      </c>
      <c r="I442" t="str">
        <f t="shared" si="6"/>
        <v>Small</v>
      </c>
    </row>
    <row r="443" spans="2:9" x14ac:dyDescent="0.2">
      <c r="B443" s="1" t="s">
        <v>151</v>
      </c>
      <c r="C443">
        <v>2017</v>
      </c>
      <c r="D443" s="3">
        <v>5750</v>
      </c>
      <c r="E443" s="4">
        <v>127668.13687916714</v>
      </c>
      <c r="F443" s="4">
        <v>51055703.824996836</v>
      </c>
      <c r="G443" s="4">
        <v>627154.52383118484</v>
      </c>
      <c r="H443" s="4">
        <v>4904064.6395903118</v>
      </c>
      <c r="I443" t="str">
        <f t="shared" si="6"/>
        <v>Small</v>
      </c>
    </row>
    <row r="444" spans="2:9" x14ac:dyDescent="0.2">
      <c r="B444" s="1" t="s">
        <v>152</v>
      </c>
      <c r="C444">
        <v>2017</v>
      </c>
      <c r="D444" s="3">
        <v>5647</v>
      </c>
      <c r="E444" s="4">
        <v>32707.360781424726</v>
      </c>
      <c r="F444" s="4">
        <v>49093505.355514929</v>
      </c>
      <c r="G444" s="4">
        <v>957875.79269912269</v>
      </c>
      <c r="H444" s="4">
        <v>6362674.7245915066</v>
      </c>
      <c r="I444" t="str">
        <f t="shared" si="6"/>
        <v>Small</v>
      </c>
    </row>
    <row r="445" spans="2:9" x14ac:dyDescent="0.2">
      <c r="B445" s="1" t="s">
        <v>153</v>
      </c>
      <c r="C445">
        <v>2017</v>
      </c>
      <c r="D445" s="3">
        <v>6954</v>
      </c>
      <c r="E445" s="4">
        <v>127060.19337021874</v>
      </c>
      <c r="F445" s="4">
        <v>58899877.332256444</v>
      </c>
      <c r="G445" s="4">
        <v>924803.66581232892</v>
      </c>
      <c r="H445" s="4">
        <v>22162016.730985552</v>
      </c>
      <c r="I445" t="str">
        <f t="shared" si="6"/>
        <v>Small</v>
      </c>
    </row>
    <row r="446" spans="2:9" x14ac:dyDescent="0.2">
      <c r="B446" s="1" t="s">
        <v>154</v>
      </c>
      <c r="C446">
        <v>2017</v>
      </c>
      <c r="D446" s="3">
        <v>5280</v>
      </c>
      <c r="E446" s="4">
        <v>0</v>
      </c>
      <c r="F446" s="4">
        <v>53536356.518909946</v>
      </c>
      <c r="G446" s="4">
        <v>563077.27798802196</v>
      </c>
      <c r="H446" s="4">
        <v>13973398.363069104</v>
      </c>
      <c r="I446" t="str">
        <f t="shared" si="6"/>
        <v>Small</v>
      </c>
    </row>
    <row r="447" spans="2:9" x14ac:dyDescent="0.2">
      <c r="B447" s="1" t="s">
        <v>155</v>
      </c>
      <c r="C447">
        <v>2017</v>
      </c>
      <c r="D447" s="3">
        <v>11841</v>
      </c>
      <c r="E447" s="4">
        <v>108578.71069818693</v>
      </c>
      <c r="F447" s="4">
        <v>101545655.42056628</v>
      </c>
      <c r="G447" s="4">
        <v>2143487.223850321</v>
      </c>
      <c r="H447" s="4">
        <v>28648952.700449757</v>
      </c>
      <c r="I447" t="str">
        <f t="shared" si="6"/>
        <v>Small</v>
      </c>
    </row>
    <row r="448" spans="2:9" x14ac:dyDescent="0.2">
      <c r="B448" s="1" t="s">
        <v>156</v>
      </c>
      <c r="C448">
        <v>2017</v>
      </c>
      <c r="D448" s="3">
        <v>9905</v>
      </c>
      <c r="E448" s="4">
        <v>140921.30537424257</v>
      </c>
      <c r="F448" s="4">
        <v>96471758.894882813</v>
      </c>
      <c r="G448" s="4">
        <v>2297296.9316142704</v>
      </c>
      <c r="H448" s="4">
        <v>27944551.527727634</v>
      </c>
      <c r="I448" t="str">
        <f t="shared" si="6"/>
        <v>Small</v>
      </c>
    </row>
    <row r="449" spans="2:9" x14ac:dyDescent="0.2">
      <c r="B449" s="1" t="s">
        <v>157</v>
      </c>
      <c r="C449">
        <v>2017</v>
      </c>
      <c r="D449" s="3">
        <v>9377</v>
      </c>
      <c r="E449" s="4">
        <v>207673.50265677855</v>
      </c>
      <c r="F449" s="4">
        <v>90417979.021476269</v>
      </c>
      <c r="G449" s="4">
        <v>1118980.8225704527</v>
      </c>
      <c r="H449" s="4">
        <v>15002372.878118556</v>
      </c>
      <c r="I449" t="str">
        <f t="shared" si="6"/>
        <v>Small</v>
      </c>
    </row>
    <row r="450" spans="2:9" x14ac:dyDescent="0.2">
      <c r="B450" s="1" t="s">
        <v>158</v>
      </c>
      <c r="C450">
        <v>2017</v>
      </c>
      <c r="D450" s="3">
        <v>13961</v>
      </c>
      <c r="E450" s="4">
        <v>121102.34698252426</v>
      </c>
      <c r="F450" s="4">
        <v>115269007.42546242</v>
      </c>
      <c r="G450" s="4">
        <v>1604849.2749220256</v>
      </c>
      <c r="H450" s="4">
        <v>24850228.784603443</v>
      </c>
      <c r="I450" t="str">
        <f t="shared" si="6"/>
        <v>Small</v>
      </c>
    </row>
    <row r="451" spans="2:9" x14ac:dyDescent="0.2">
      <c r="B451" s="1" t="s">
        <v>159</v>
      </c>
      <c r="C451">
        <v>2017</v>
      </c>
      <c r="D451" s="3">
        <v>34484</v>
      </c>
      <c r="E451" s="4">
        <v>337895.00227352907</v>
      </c>
      <c r="F451" s="4">
        <v>272018243.64387882</v>
      </c>
      <c r="G451" s="4">
        <v>3843905.2183790384</v>
      </c>
      <c r="H451" s="4">
        <v>89749287.451518998</v>
      </c>
      <c r="I451" t="str">
        <f t="shared" si="6"/>
        <v>Small</v>
      </c>
    </row>
    <row r="452" spans="2:9" x14ac:dyDescent="0.2">
      <c r="B452" s="1" t="s">
        <v>160</v>
      </c>
      <c r="C452">
        <v>2017</v>
      </c>
      <c r="D452" s="3">
        <v>10659</v>
      </c>
      <c r="E452" s="4">
        <v>374493.20151222363</v>
      </c>
      <c r="F452" s="4">
        <v>97348048.66868104</v>
      </c>
      <c r="G452" s="4">
        <v>1840245.0015868524</v>
      </c>
      <c r="H452" s="4">
        <v>26424739.749708809</v>
      </c>
      <c r="I452" t="str">
        <f t="shared" si="6"/>
        <v>Small</v>
      </c>
    </row>
    <row r="453" spans="2:9" x14ac:dyDescent="0.2">
      <c r="B453" s="1" t="s">
        <v>161</v>
      </c>
      <c r="C453">
        <v>2017</v>
      </c>
      <c r="D453" s="3">
        <v>9485</v>
      </c>
      <c r="E453" s="4">
        <v>98365.259747853546</v>
      </c>
      <c r="F453" s="4">
        <v>76422146.735869452</v>
      </c>
      <c r="G453" s="4">
        <v>1466481.3322853665</v>
      </c>
      <c r="H453" s="4">
        <v>12846014.948814966</v>
      </c>
      <c r="I453" t="str">
        <f t="shared" ref="I453:I516" si="7">IF(D453&lt;100000,"Small",IF(D453&lt;1000000,"Medium","Large"))</f>
        <v>Small</v>
      </c>
    </row>
    <row r="454" spans="2:9" x14ac:dyDescent="0.2">
      <c r="B454" s="1" t="s">
        <v>162</v>
      </c>
      <c r="C454">
        <v>2017</v>
      </c>
      <c r="D454" s="3">
        <v>15942</v>
      </c>
      <c r="E454" s="4">
        <v>228343.58196102464</v>
      </c>
      <c r="F454" s="4">
        <v>128340887.16616946</v>
      </c>
      <c r="G454" s="4">
        <v>2015332.7321639955</v>
      </c>
      <c r="H454" s="4">
        <v>21748793.390025914</v>
      </c>
      <c r="I454" t="str">
        <f t="shared" si="7"/>
        <v>Small</v>
      </c>
    </row>
    <row r="455" spans="2:9" x14ac:dyDescent="0.2">
      <c r="B455" s="1" t="s">
        <v>163</v>
      </c>
      <c r="C455">
        <v>2017</v>
      </c>
      <c r="D455" s="3">
        <v>13242</v>
      </c>
      <c r="E455" s="4">
        <v>85598.446059936832</v>
      </c>
      <c r="F455" s="4">
        <v>113901012.9416267</v>
      </c>
      <c r="G455" s="4">
        <v>2543757.2301419578</v>
      </c>
      <c r="H455" s="4">
        <v>24911197.388320435</v>
      </c>
      <c r="I455" t="str">
        <f t="shared" si="7"/>
        <v>Small</v>
      </c>
    </row>
    <row r="456" spans="2:9" x14ac:dyDescent="0.2">
      <c r="B456" s="1" t="s">
        <v>164</v>
      </c>
      <c r="C456">
        <v>2017</v>
      </c>
      <c r="D456" s="3">
        <v>11110</v>
      </c>
      <c r="E456" s="4">
        <v>8511.20912527781</v>
      </c>
      <c r="F456" s="4">
        <v>96823879.775265738</v>
      </c>
      <c r="G456" s="4">
        <v>1139772.4905764884</v>
      </c>
      <c r="H456" s="4">
        <v>22810594.403523929</v>
      </c>
      <c r="I456" t="str">
        <f t="shared" si="7"/>
        <v>Small</v>
      </c>
    </row>
    <row r="457" spans="2:9" x14ac:dyDescent="0.2">
      <c r="B457" s="1" t="s">
        <v>165</v>
      </c>
      <c r="C457">
        <v>2017</v>
      </c>
      <c r="D457" s="3">
        <v>9414</v>
      </c>
      <c r="E457" s="4">
        <v>0</v>
      </c>
      <c r="F457" s="4">
        <v>89711913.430183589</v>
      </c>
      <c r="G457" s="4">
        <v>944987.39030941611</v>
      </c>
      <c r="H457" s="4">
        <v>11577107.970305447</v>
      </c>
      <c r="I457" t="str">
        <f t="shared" si="7"/>
        <v>Small</v>
      </c>
    </row>
    <row r="458" spans="2:9" x14ac:dyDescent="0.2">
      <c r="B458" s="1" t="s">
        <v>166</v>
      </c>
      <c r="C458">
        <v>2017</v>
      </c>
      <c r="D458" s="3">
        <v>564039</v>
      </c>
      <c r="E458" s="4">
        <v>20213270.551622268</v>
      </c>
      <c r="F458" s="4">
        <v>4661637630.217968</v>
      </c>
      <c r="G458" s="4">
        <v>33964831.135333627</v>
      </c>
      <c r="H458" s="4">
        <v>536167648.1918897</v>
      </c>
      <c r="I458" t="str">
        <f t="shared" si="7"/>
        <v>Medium</v>
      </c>
    </row>
    <row r="459" spans="2:9" x14ac:dyDescent="0.2">
      <c r="B459" s="1" t="s">
        <v>167</v>
      </c>
      <c r="C459">
        <v>2017</v>
      </c>
      <c r="D459" s="3">
        <v>66121</v>
      </c>
      <c r="E459" s="4">
        <v>774276.85299670126</v>
      </c>
      <c r="F459" s="4">
        <v>501774199.96489239</v>
      </c>
      <c r="G459" s="4">
        <v>3234137.8789037778</v>
      </c>
      <c r="H459" s="4">
        <v>131723631.24193522</v>
      </c>
      <c r="I459" t="str">
        <f t="shared" si="7"/>
        <v>Small</v>
      </c>
    </row>
    <row r="460" spans="2:9" x14ac:dyDescent="0.2">
      <c r="B460" s="1" t="s">
        <v>168</v>
      </c>
      <c r="C460">
        <v>2017</v>
      </c>
      <c r="D460" s="3">
        <v>44110</v>
      </c>
      <c r="E460" s="4">
        <v>369872.83084421564</v>
      </c>
      <c r="F460" s="4">
        <v>368160740.33431512</v>
      </c>
      <c r="G460" s="4">
        <v>4907806.3590387646</v>
      </c>
      <c r="H460" s="4">
        <v>95871868.606810287</v>
      </c>
      <c r="I460" t="str">
        <f t="shared" si="7"/>
        <v>Small</v>
      </c>
    </row>
    <row r="461" spans="2:9" x14ac:dyDescent="0.2">
      <c r="B461" s="1" t="s">
        <v>169</v>
      </c>
      <c r="C461">
        <v>2017</v>
      </c>
      <c r="D461" s="3">
        <v>14621</v>
      </c>
      <c r="E461" s="4">
        <v>182626.23008810385</v>
      </c>
      <c r="F461" s="4">
        <v>133838885.08369535</v>
      </c>
      <c r="G461" s="4">
        <v>1334679.1795453504</v>
      </c>
      <c r="H461" s="4">
        <v>30624910.528584268</v>
      </c>
      <c r="I461" t="str">
        <f t="shared" si="7"/>
        <v>Small</v>
      </c>
    </row>
    <row r="462" spans="2:9" x14ac:dyDescent="0.2">
      <c r="B462" s="1" t="s">
        <v>170</v>
      </c>
      <c r="C462">
        <v>2017</v>
      </c>
      <c r="D462" s="3">
        <v>55763</v>
      </c>
      <c r="E462" s="4">
        <v>225182.27571449292</v>
      </c>
      <c r="F462" s="4">
        <v>484173505.848625</v>
      </c>
      <c r="G462" s="4">
        <v>4954374.8318242133</v>
      </c>
      <c r="H462" s="4">
        <v>98512572.96382314</v>
      </c>
      <c r="I462" t="str">
        <f t="shared" si="7"/>
        <v>Small</v>
      </c>
    </row>
    <row r="463" spans="2:9" x14ac:dyDescent="0.2">
      <c r="B463" s="1" t="s">
        <v>171</v>
      </c>
      <c r="C463">
        <v>2017</v>
      </c>
      <c r="D463" s="3">
        <v>13218</v>
      </c>
      <c r="E463" s="4">
        <v>54958.09320893672</v>
      </c>
      <c r="F463" s="4">
        <v>116249012.36188726</v>
      </c>
      <c r="G463" s="4">
        <v>2120506.9592120713</v>
      </c>
      <c r="H463" s="4">
        <v>21929755.647743594</v>
      </c>
      <c r="I463" t="str">
        <f t="shared" si="7"/>
        <v>Small</v>
      </c>
    </row>
    <row r="464" spans="2:9" x14ac:dyDescent="0.2">
      <c r="B464" s="1" t="s">
        <v>172</v>
      </c>
      <c r="C464">
        <v>2017</v>
      </c>
      <c r="D464" s="3">
        <v>39151</v>
      </c>
      <c r="E464" s="4">
        <v>300445.68212230667</v>
      </c>
      <c r="F464" s="4">
        <v>337328398.9231891</v>
      </c>
      <c r="G464" s="4">
        <v>3641460.0298992158</v>
      </c>
      <c r="H464" s="4">
        <v>45235192.353073262</v>
      </c>
      <c r="I464" t="str">
        <f t="shared" si="7"/>
        <v>Small</v>
      </c>
    </row>
    <row r="465" spans="2:9" x14ac:dyDescent="0.2">
      <c r="B465" s="1" t="s">
        <v>173</v>
      </c>
      <c r="C465">
        <v>2017</v>
      </c>
      <c r="D465" s="3">
        <v>58238</v>
      </c>
      <c r="E465" s="4">
        <v>512617.96674530354</v>
      </c>
      <c r="F465" s="4">
        <v>491351859.62488437</v>
      </c>
      <c r="G465" s="4">
        <v>4099241.492137373</v>
      </c>
      <c r="H465" s="4">
        <v>77651540.412455752</v>
      </c>
      <c r="I465" t="str">
        <f t="shared" si="7"/>
        <v>Small</v>
      </c>
    </row>
    <row r="466" spans="2:9" x14ac:dyDescent="0.2">
      <c r="B466" s="1" t="s">
        <v>174</v>
      </c>
      <c r="C466">
        <v>2017</v>
      </c>
      <c r="D466" s="3">
        <v>40390</v>
      </c>
      <c r="E466" s="4">
        <v>486354.80715873197</v>
      </c>
      <c r="F466" s="4">
        <v>336024968.04000372</v>
      </c>
      <c r="G466" s="4">
        <v>2779882.489017522</v>
      </c>
      <c r="H466" s="4">
        <v>75053034.114890724</v>
      </c>
      <c r="I466" t="str">
        <f t="shared" si="7"/>
        <v>Small</v>
      </c>
    </row>
    <row r="467" spans="2:9" x14ac:dyDescent="0.2">
      <c r="B467" s="1" t="s">
        <v>175</v>
      </c>
      <c r="C467">
        <v>2017</v>
      </c>
      <c r="D467" s="3">
        <v>111026</v>
      </c>
      <c r="E467" s="4">
        <v>2400282.5620301319</v>
      </c>
      <c r="F467" s="4">
        <v>907135003.61176109</v>
      </c>
      <c r="G467" s="4">
        <v>10618098.149889437</v>
      </c>
      <c r="H467" s="4">
        <v>192836842.13640046</v>
      </c>
      <c r="I467" t="str">
        <f t="shared" si="7"/>
        <v>Medium</v>
      </c>
    </row>
    <row r="468" spans="2:9" x14ac:dyDescent="0.2">
      <c r="B468" s="1" t="s">
        <v>176</v>
      </c>
      <c r="C468">
        <v>2017</v>
      </c>
      <c r="D468" s="3">
        <v>24296</v>
      </c>
      <c r="E468" s="4">
        <v>405255.1430650134</v>
      </c>
      <c r="F468" s="4">
        <v>183050088.30254269</v>
      </c>
      <c r="G468" s="4">
        <v>2856240.1937414431</v>
      </c>
      <c r="H468" s="4">
        <v>43154410.854863144</v>
      </c>
      <c r="I468" t="str">
        <f t="shared" si="7"/>
        <v>Small</v>
      </c>
    </row>
    <row r="469" spans="2:9" x14ac:dyDescent="0.2">
      <c r="B469" s="1" t="s">
        <v>177</v>
      </c>
      <c r="C469">
        <v>2017</v>
      </c>
      <c r="D469" s="3">
        <v>12711</v>
      </c>
      <c r="E469" s="4">
        <v>178370.62552546497</v>
      </c>
      <c r="F469" s="4">
        <v>121582743.94329529</v>
      </c>
      <c r="G469" s="4">
        <v>1406416.5136012633</v>
      </c>
      <c r="H469" s="4">
        <v>24211612.251883581</v>
      </c>
      <c r="I469" t="str">
        <f t="shared" si="7"/>
        <v>Small</v>
      </c>
    </row>
    <row r="470" spans="2:9" x14ac:dyDescent="0.2">
      <c r="B470" s="1" t="s">
        <v>178</v>
      </c>
      <c r="C470">
        <v>2017</v>
      </c>
      <c r="D470" s="3">
        <v>24290</v>
      </c>
      <c r="E470" s="4">
        <v>446108.94686634687</v>
      </c>
      <c r="F470" s="4">
        <v>210080958.95221427</v>
      </c>
      <c r="G470" s="4">
        <v>796649.17412600294</v>
      </c>
      <c r="H470" s="4">
        <v>35415542.292430125</v>
      </c>
      <c r="I470" t="str">
        <f t="shared" si="7"/>
        <v>Small</v>
      </c>
    </row>
    <row r="471" spans="2:9" x14ac:dyDescent="0.2">
      <c r="B471" s="1" t="s">
        <v>179</v>
      </c>
      <c r="C471">
        <v>2017</v>
      </c>
      <c r="D471" s="3">
        <v>39506</v>
      </c>
      <c r="E471" s="4">
        <v>287435.69103081065</v>
      </c>
      <c r="F471" s="4">
        <v>346978164.65202552</v>
      </c>
      <c r="G471" s="4">
        <v>2634583.9903788511</v>
      </c>
      <c r="H471" s="4">
        <v>47266270.985705756</v>
      </c>
      <c r="I471" t="str">
        <f t="shared" si="7"/>
        <v>Small</v>
      </c>
    </row>
    <row r="472" spans="2:9" x14ac:dyDescent="0.2">
      <c r="B472" s="1" t="s">
        <v>180</v>
      </c>
      <c r="C472">
        <v>2017</v>
      </c>
      <c r="D472" s="3">
        <v>18843</v>
      </c>
      <c r="E472" s="4">
        <v>220318.72764290558</v>
      </c>
      <c r="F472" s="4">
        <v>177870044.84019682</v>
      </c>
      <c r="G472" s="4">
        <v>1529221.1024088431</v>
      </c>
      <c r="H472" s="4">
        <v>26072193.650840361</v>
      </c>
      <c r="I472" t="str">
        <f t="shared" si="7"/>
        <v>Small</v>
      </c>
    </row>
    <row r="473" spans="2:9" x14ac:dyDescent="0.2">
      <c r="B473" s="1" t="s">
        <v>181</v>
      </c>
      <c r="C473">
        <v>2017</v>
      </c>
      <c r="D473" s="3">
        <v>54975</v>
      </c>
      <c r="E473" s="4">
        <v>349081.16283817979</v>
      </c>
      <c r="F473" s="4">
        <v>435260681.30396962</v>
      </c>
      <c r="G473" s="4">
        <v>4410508.5687189605</v>
      </c>
      <c r="H473" s="4">
        <v>85696369.451003253</v>
      </c>
      <c r="I473" t="str">
        <f t="shared" si="7"/>
        <v>Small</v>
      </c>
    </row>
    <row r="474" spans="2:9" x14ac:dyDescent="0.2">
      <c r="B474" s="1" t="s">
        <v>182</v>
      </c>
      <c r="C474">
        <v>2017</v>
      </c>
      <c r="D474" s="3">
        <v>9093</v>
      </c>
      <c r="E474" s="4">
        <v>90461.994131524145</v>
      </c>
      <c r="F474" s="4">
        <v>74732428.547098219</v>
      </c>
      <c r="G474" s="4">
        <v>885287.33773068187</v>
      </c>
      <c r="H474" s="4">
        <v>11639440.831987944</v>
      </c>
      <c r="I474" t="str">
        <f t="shared" si="7"/>
        <v>Small</v>
      </c>
    </row>
    <row r="475" spans="2:9" x14ac:dyDescent="0.2">
      <c r="B475" s="1" t="s">
        <v>183</v>
      </c>
      <c r="C475">
        <v>2017</v>
      </c>
      <c r="D475" s="3">
        <v>12827</v>
      </c>
      <c r="E475" s="4">
        <v>185422.77022926655</v>
      </c>
      <c r="F475" s="4">
        <v>110245083.85621451</v>
      </c>
      <c r="G475" s="4">
        <v>957146.26048838452</v>
      </c>
      <c r="H475" s="4">
        <v>16726894.600249657</v>
      </c>
      <c r="I475" t="str">
        <f t="shared" si="7"/>
        <v>Small</v>
      </c>
    </row>
    <row r="476" spans="2:9" x14ac:dyDescent="0.2">
      <c r="B476" s="1" t="s">
        <v>184</v>
      </c>
      <c r="C476">
        <v>2017</v>
      </c>
      <c r="D476" s="3">
        <v>33077</v>
      </c>
      <c r="E476" s="4">
        <v>568670.35827034735</v>
      </c>
      <c r="F476" s="4">
        <v>280008931.53679502</v>
      </c>
      <c r="G476" s="4">
        <v>3662130.1092034625</v>
      </c>
      <c r="H476" s="4">
        <v>41218081.635621242</v>
      </c>
      <c r="I476" t="str">
        <f t="shared" si="7"/>
        <v>Small</v>
      </c>
    </row>
    <row r="477" spans="2:9" x14ac:dyDescent="0.2">
      <c r="B477" s="1" t="s">
        <v>185</v>
      </c>
      <c r="C477">
        <v>2017</v>
      </c>
      <c r="D477" s="3">
        <v>11910</v>
      </c>
      <c r="E477" s="4">
        <v>93136.94557089718</v>
      </c>
      <c r="F477" s="4">
        <v>100254626.58496344</v>
      </c>
      <c r="G477" s="4">
        <v>1726681.1541152881</v>
      </c>
      <c r="H477" s="4">
        <v>25033497.940840695</v>
      </c>
      <c r="I477" t="str">
        <f t="shared" si="7"/>
        <v>Small</v>
      </c>
    </row>
    <row r="478" spans="2:9" x14ac:dyDescent="0.2">
      <c r="B478" s="1" t="s">
        <v>186</v>
      </c>
      <c r="C478">
        <v>2017</v>
      </c>
      <c r="D478" s="3">
        <v>8618</v>
      </c>
      <c r="E478" s="4">
        <v>41340.158608492216</v>
      </c>
      <c r="F478" s="4">
        <v>73966784.491928592</v>
      </c>
      <c r="G478" s="4">
        <v>1670507.1738884544</v>
      </c>
      <c r="H478" s="4">
        <v>22231153.743576422</v>
      </c>
      <c r="I478" t="str">
        <f t="shared" si="7"/>
        <v>Small</v>
      </c>
    </row>
    <row r="479" spans="2:9" x14ac:dyDescent="0.2">
      <c r="B479" s="1" t="s">
        <v>187</v>
      </c>
      <c r="C479">
        <v>2017</v>
      </c>
      <c r="D479" s="3">
        <v>11890</v>
      </c>
      <c r="E479" s="4">
        <v>51553.609558825592</v>
      </c>
      <c r="F479" s="4">
        <v>125912639.20272771</v>
      </c>
      <c r="G479" s="4">
        <v>2609779.8952137558</v>
      </c>
      <c r="H479" s="4">
        <v>30234950.169179298</v>
      </c>
      <c r="I479" t="str">
        <f t="shared" si="7"/>
        <v>Small</v>
      </c>
    </row>
    <row r="480" spans="2:9" x14ac:dyDescent="0.2">
      <c r="B480" s="1" t="s">
        <v>188</v>
      </c>
      <c r="C480">
        <v>2017</v>
      </c>
      <c r="D480" s="3">
        <v>4123</v>
      </c>
      <c r="E480" s="4">
        <v>2188.5966322142935</v>
      </c>
      <c r="F480" s="4">
        <v>39848143.648831017</v>
      </c>
      <c r="G480" s="4">
        <v>983774.18618032522</v>
      </c>
      <c r="H480" s="4">
        <v>7499248.0273017511</v>
      </c>
      <c r="I480" t="str">
        <f t="shared" si="7"/>
        <v>Small</v>
      </c>
    </row>
    <row r="481" spans="2:9" x14ac:dyDescent="0.2">
      <c r="B481" s="1" t="s">
        <v>189</v>
      </c>
      <c r="C481">
        <v>2017</v>
      </c>
      <c r="D481" s="3">
        <v>16174</v>
      </c>
      <c r="E481" s="4">
        <v>76600.882127500285</v>
      </c>
      <c r="F481" s="4">
        <v>128178931.01538561</v>
      </c>
      <c r="G481" s="4">
        <v>453647.44637730723</v>
      </c>
      <c r="H481" s="4">
        <v>30693667.057169691</v>
      </c>
      <c r="I481" t="str">
        <f t="shared" si="7"/>
        <v>Small</v>
      </c>
    </row>
    <row r="482" spans="2:9" x14ac:dyDescent="0.2">
      <c r="B482" s="1" t="s">
        <v>190</v>
      </c>
      <c r="C482">
        <v>2017</v>
      </c>
      <c r="D482" s="3">
        <v>3763</v>
      </c>
      <c r="E482" s="4">
        <v>48149.125908714464</v>
      </c>
      <c r="F482" s="4">
        <v>39136120.211150631</v>
      </c>
      <c r="G482" s="4">
        <v>562469.33447907341</v>
      </c>
      <c r="H482" s="4">
        <v>16251792.905537821</v>
      </c>
      <c r="I482" t="str">
        <f t="shared" si="7"/>
        <v>Small</v>
      </c>
    </row>
    <row r="483" spans="2:9" x14ac:dyDescent="0.2">
      <c r="B483" s="1" t="s">
        <v>191</v>
      </c>
      <c r="C483">
        <v>2017</v>
      </c>
      <c r="D483" s="3">
        <v>11509</v>
      </c>
      <c r="E483" s="4">
        <v>167184.4649608141</v>
      </c>
      <c r="F483" s="4">
        <v>102732604.32743716</v>
      </c>
      <c r="G483" s="4">
        <v>1532990.3521643232</v>
      </c>
      <c r="H483" s="4">
        <v>24524657.957180735</v>
      </c>
      <c r="I483" t="str">
        <f t="shared" si="7"/>
        <v>Small</v>
      </c>
    </row>
    <row r="484" spans="2:9" x14ac:dyDescent="0.2">
      <c r="B484" s="1" t="s">
        <v>192</v>
      </c>
      <c r="C484">
        <v>2017</v>
      </c>
      <c r="D484" s="3">
        <v>9011</v>
      </c>
      <c r="E484" s="4">
        <v>164023.15871428238</v>
      </c>
      <c r="F484" s="4">
        <v>81951514.538457081</v>
      </c>
      <c r="G484" s="4">
        <v>1244946.7176245642</v>
      </c>
      <c r="H484" s="4">
        <v>18236210.504172023</v>
      </c>
      <c r="I484" t="str">
        <f t="shared" si="7"/>
        <v>Small</v>
      </c>
    </row>
    <row r="485" spans="2:9" x14ac:dyDescent="0.2">
      <c r="B485" s="1" t="s">
        <v>193</v>
      </c>
      <c r="C485">
        <v>2017</v>
      </c>
      <c r="D485" s="3">
        <v>9948</v>
      </c>
      <c r="E485" s="4">
        <v>129735.14480959176</v>
      </c>
      <c r="F485" s="4">
        <v>85832747.488285556</v>
      </c>
      <c r="G485" s="4">
        <v>2039407.2951183529</v>
      </c>
      <c r="H485" s="4">
        <v>19825251.844945211</v>
      </c>
      <c r="I485" t="str">
        <f t="shared" si="7"/>
        <v>Small</v>
      </c>
    </row>
    <row r="486" spans="2:9" x14ac:dyDescent="0.2">
      <c r="B486" s="1" t="s">
        <v>194</v>
      </c>
      <c r="C486">
        <v>2017</v>
      </c>
      <c r="D486" s="3">
        <v>13331</v>
      </c>
      <c r="E486" s="4">
        <v>23223.44204182945</v>
      </c>
      <c r="F486" s="4">
        <v>127508855.67982265</v>
      </c>
      <c r="G486" s="4">
        <v>2983178.7984098722</v>
      </c>
      <c r="H486" s="4">
        <v>22881640.691709753</v>
      </c>
      <c r="I486" t="str">
        <f t="shared" si="7"/>
        <v>Small</v>
      </c>
    </row>
    <row r="487" spans="2:9" x14ac:dyDescent="0.2">
      <c r="B487" s="1" t="s">
        <v>195</v>
      </c>
      <c r="C487">
        <v>2017</v>
      </c>
      <c r="D487" s="3">
        <v>91120</v>
      </c>
      <c r="E487" s="4">
        <v>1059888.7135006667</v>
      </c>
      <c r="F487" s="4">
        <v>759540910.28330064</v>
      </c>
      <c r="G487" s="4">
        <v>7745443.481406386</v>
      </c>
      <c r="H487" s="4">
        <v>117346557.30320071</v>
      </c>
      <c r="I487" t="str">
        <f t="shared" si="7"/>
        <v>Small</v>
      </c>
    </row>
    <row r="488" spans="2:9" x14ac:dyDescent="0.2">
      <c r="B488" s="1" t="s">
        <v>196</v>
      </c>
      <c r="C488">
        <v>2017</v>
      </c>
      <c r="D488" s="3">
        <v>24650</v>
      </c>
      <c r="E488" s="4">
        <v>209010.97837646509</v>
      </c>
      <c r="F488" s="4">
        <v>213012340.96366173</v>
      </c>
      <c r="G488" s="4">
        <v>3655685.908008609</v>
      </c>
      <c r="H488" s="4">
        <v>38651868.489546299</v>
      </c>
      <c r="I488" t="str">
        <f t="shared" si="7"/>
        <v>Small</v>
      </c>
    </row>
    <row r="489" spans="2:9" x14ac:dyDescent="0.2">
      <c r="B489" s="1" t="s">
        <v>197</v>
      </c>
      <c r="C489">
        <v>2017</v>
      </c>
      <c r="D489" s="3">
        <v>10783</v>
      </c>
      <c r="E489" s="4">
        <v>173385.48875208793</v>
      </c>
      <c r="F489" s="4">
        <v>115366886.33040312</v>
      </c>
      <c r="G489" s="4">
        <v>1951377.0750226225</v>
      </c>
      <c r="H489" s="4">
        <v>29533390.629254676</v>
      </c>
      <c r="I489" t="str">
        <f t="shared" si="7"/>
        <v>Small</v>
      </c>
    </row>
    <row r="490" spans="2:9" x14ac:dyDescent="0.2">
      <c r="B490" s="1" t="s">
        <v>198</v>
      </c>
      <c r="C490">
        <v>2017</v>
      </c>
      <c r="D490" s="3">
        <v>11782</v>
      </c>
      <c r="E490" s="4">
        <v>0</v>
      </c>
      <c r="F490" s="4">
        <v>110319374.55300802</v>
      </c>
      <c r="G490" s="4">
        <v>1879882.9183702888</v>
      </c>
      <c r="H490" s="4">
        <v>37846561.603669621</v>
      </c>
      <c r="I490" t="str">
        <f t="shared" si="7"/>
        <v>Small</v>
      </c>
    </row>
    <row r="491" spans="2:9" x14ac:dyDescent="0.2">
      <c r="B491" s="1" t="s">
        <v>199</v>
      </c>
      <c r="C491">
        <v>2017</v>
      </c>
      <c r="D491" s="3">
        <v>26060</v>
      </c>
      <c r="E491" s="4">
        <v>200986.12405834597</v>
      </c>
      <c r="F491" s="4">
        <v>219404988.5489561</v>
      </c>
      <c r="G491" s="4">
        <v>4500727.3854469061</v>
      </c>
      <c r="H491" s="4">
        <v>49947807.756881438</v>
      </c>
      <c r="I491" t="str">
        <f t="shared" si="7"/>
        <v>Small</v>
      </c>
    </row>
    <row r="492" spans="2:9" x14ac:dyDescent="0.2">
      <c r="B492" s="1" t="s">
        <v>200</v>
      </c>
      <c r="C492">
        <v>2017</v>
      </c>
      <c r="D492" s="3">
        <v>15727</v>
      </c>
      <c r="E492" s="4">
        <v>302147.92394736223</v>
      </c>
      <c r="F492" s="4">
        <v>159731685.4846155</v>
      </c>
      <c r="G492" s="4">
        <v>2645526.9735399224</v>
      </c>
      <c r="H492" s="4">
        <v>24412249.988802329</v>
      </c>
      <c r="I492" t="str">
        <f t="shared" si="7"/>
        <v>Small</v>
      </c>
    </row>
    <row r="493" spans="2:9" x14ac:dyDescent="0.2">
      <c r="B493" s="1" t="s">
        <v>201</v>
      </c>
      <c r="C493">
        <v>2017</v>
      </c>
      <c r="D493" s="3">
        <v>7868</v>
      </c>
      <c r="E493" s="4">
        <v>0</v>
      </c>
      <c r="F493" s="4">
        <v>66171732.820192009</v>
      </c>
      <c r="G493" s="4">
        <v>1669899.2303795062</v>
      </c>
      <c r="H493" s="4">
        <v>14806900.811436046</v>
      </c>
      <c r="I493" t="str">
        <f t="shared" si="7"/>
        <v>Small</v>
      </c>
    </row>
    <row r="494" spans="2:9" x14ac:dyDescent="0.2">
      <c r="B494" s="1" t="s">
        <v>202</v>
      </c>
      <c r="C494">
        <v>2017</v>
      </c>
      <c r="D494" s="3">
        <v>5643</v>
      </c>
      <c r="E494" s="4">
        <v>114414.9683840917</v>
      </c>
      <c r="F494" s="4">
        <v>54251298.085433282</v>
      </c>
      <c r="G494" s="4">
        <v>6201.023791273833</v>
      </c>
      <c r="H494" s="4">
        <v>17590333.925293993</v>
      </c>
      <c r="I494" t="str">
        <f t="shared" si="7"/>
        <v>Small</v>
      </c>
    </row>
    <row r="495" spans="2:9" x14ac:dyDescent="0.2">
      <c r="B495" s="1" t="s">
        <v>203</v>
      </c>
      <c r="C495">
        <v>2017</v>
      </c>
      <c r="D495" s="3">
        <v>15932</v>
      </c>
      <c r="E495" s="4">
        <v>310294.36696727102</v>
      </c>
      <c r="F495" s="4">
        <v>131905867.90264298</v>
      </c>
      <c r="G495" s="4">
        <v>1421736.6900267631</v>
      </c>
      <c r="H495" s="4">
        <v>33801063.367832698</v>
      </c>
      <c r="I495" t="str">
        <f t="shared" si="7"/>
        <v>Small</v>
      </c>
    </row>
    <row r="496" spans="2:9" x14ac:dyDescent="0.2">
      <c r="B496" s="1" t="s">
        <v>204</v>
      </c>
      <c r="C496">
        <v>2017</v>
      </c>
      <c r="D496" s="3">
        <v>9668</v>
      </c>
      <c r="E496" s="4">
        <v>248284.12905453268</v>
      </c>
      <c r="F496" s="4">
        <v>83697649.884858713</v>
      </c>
      <c r="G496" s="4">
        <v>964076.81649039639</v>
      </c>
      <c r="H496" s="4">
        <v>21346688.392500844</v>
      </c>
      <c r="I496" t="str">
        <f t="shared" si="7"/>
        <v>Small</v>
      </c>
    </row>
    <row r="497" spans="2:9" x14ac:dyDescent="0.2">
      <c r="B497" s="1" t="s">
        <v>205</v>
      </c>
      <c r="C497">
        <v>2017</v>
      </c>
      <c r="D497" s="3">
        <v>7109</v>
      </c>
      <c r="E497" s="4">
        <v>100310.67897648847</v>
      </c>
      <c r="F497" s="4">
        <v>66311924.593355522</v>
      </c>
      <c r="G497" s="4">
        <v>679680.84300432785</v>
      </c>
      <c r="H497" s="4">
        <v>16263262.270242833</v>
      </c>
      <c r="I497" t="str">
        <f t="shared" si="7"/>
        <v>Small</v>
      </c>
    </row>
    <row r="498" spans="2:9" x14ac:dyDescent="0.2">
      <c r="B498" s="1" t="s">
        <v>206</v>
      </c>
      <c r="C498">
        <v>2017</v>
      </c>
      <c r="D498" s="3">
        <v>4942</v>
      </c>
      <c r="E498" s="4">
        <v>106390.11406597262</v>
      </c>
      <c r="F498" s="4">
        <v>45647924.7241989</v>
      </c>
      <c r="G498" s="4">
        <v>136179.34600444496</v>
      </c>
      <c r="H498" s="4">
        <v>20252124.621127605</v>
      </c>
      <c r="I498" t="str">
        <f t="shared" si="7"/>
        <v>Small</v>
      </c>
    </row>
    <row r="499" spans="2:9" x14ac:dyDescent="0.2">
      <c r="B499" s="1" t="s">
        <v>207</v>
      </c>
      <c r="C499">
        <v>2017</v>
      </c>
      <c r="D499" s="3">
        <v>150291</v>
      </c>
      <c r="E499" s="4">
        <v>1248715.9673800443</v>
      </c>
      <c r="F499" s="4">
        <v>1226030433.7549324</v>
      </c>
      <c r="G499" s="4">
        <v>16711880.706184767</v>
      </c>
      <c r="H499" s="4">
        <v>167280996.04998884</v>
      </c>
      <c r="I499" t="str">
        <f t="shared" si="7"/>
        <v>Medium</v>
      </c>
    </row>
    <row r="500" spans="2:9" x14ac:dyDescent="0.2">
      <c r="B500" s="1" t="s">
        <v>208</v>
      </c>
      <c r="C500">
        <v>2017</v>
      </c>
      <c r="D500" s="3">
        <v>21506</v>
      </c>
      <c r="E500" s="4">
        <v>178005.85942009589</v>
      </c>
      <c r="F500" s="4">
        <v>182361896.25041306</v>
      </c>
      <c r="G500" s="4">
        <v>1797810.5446622528</v>
      </c>
      <c r="H500" s="4">
        <v>32170907.147302903</v>
      </c>
      <c r="I500" t="str">
        <f t="shared" si="7"/>
        <v>Small</v>
      </c>
    </row>
    <row r="501" spans="2:9" x14ac:dyDescent="0.2">
      <c r="B501" s="1" t="s">
        <v>209</v>
      </c>
      <c r="C501">
        <v>2017</v>
      </c>
      <c r="D501" s="3">
        <v>11175</v>
      </c>
      <c r="E501" s="4">
        <v>248405.71775632235</v>
      </c>
      <c r="F501" s="4">
        <v>98358937.135360479</v>
      </c>
      <c r="G501" s="4">
        <v>1987124.1533487891</v>
      </c>
      <c r="H501" s="4">
        <v>36068351.89068269</v>
      </c>
      <c r="I501" t="str">
        <f t="shared" si="7"/>
        <v>Small</v>
      </c>
    </row>
    <row r="502" spans="2:9" x14ac:dyDescent="0.2">
      <c r="B502" s="1" t="s">
        <v>210</v>
      </c>
      <c r="C502">
        <v>2017</v>
      </c>
      <c r="D502" s="3">
        <v>30413</v>
      </c>
      <c r="E502" s="4">
        <v>391758.79716635862</v>
      </c>
      <c r="F502" s="4">
        <v>257029882.78556275</v>
      </c>
      <c r="G502" s="4">
        <v>121223.93568431394</v>
      </c>
      <c r="H502" s="4">
        <v>53832152.897771232</v>
      </c>
      <c r="I502" t="str">
        <f t="shared" si="7"/>
        <v>Small</v>
      </c>
    </row>
    <row r="503" spans="2:9" x14ac:dyDescent="0.2">
      <c r="B503" s="1" t="s">
        <v>211</v>
      </c>
      <c r="C503">
        <v>2017</v>
      </c>
      <c r="D503" s="3">
        <v>10747</v>
      </c>
      <c r="E503" s="4">
        <v>0</v>
      </c>
      <c r="F503" s="4">
        <v>87982678.913330719</v>
      </c>
      <c r="G503" s="4">
        <v>134841.87028475845</v>
      </c>
      <c r="H503" s="4">
        <v>24775778.707071513</v>
      </c>
      <c r="I503" t="str">
        <f t="shared" si="7"/>
        <v>Small</v>
      </c>
    </row>
    <row r="504" spans="2:9" x14ac:dyDescent="0.2">
      <c r="B504" s="1" t="s">
        <v>212</v>
      </c>
      <c r="C504">
        <v>2017</v>
      </c>
      <c r="D504" s="3">
        <v>23613</v>
      </c>
      <c r="E504" s="4">
        <v>398202.99836121179</v>
      </c>
      <c r="F504" s="4">
        <v>213610071.02165982</v>
      </c>
      <c r="G504" s="4">
        <v>3819222.7119157324</v>
      </c>
      <c r="H504" s="4">
        <v>59708129.734944068</v>
      </c>
      <c r="I504" t="str">
        <f t="shared" si="7"/>
        <v>Small</v>
      </c>
    </row>
    <row r="505" spans="2:9" x14ac:dyDescent="0.2">
      <c r="B505" s="1" t="s">
        <v>213</v>
      </c>
      <c r="C505">
        <v>2017</v>
      </c>
      <c r="D505" s="3">
        <v>4431</v>
      </c>
      <c r="E505" s="4">
        <v>0</v>
      </c>
      <c r="F505" s="4">
        <v>40650385.90323934</v>
      </c>
      <c r="G505" s="4">
        <v>524412.07081890269</v>
      </c>
      <c r="H505" s="4">
        <v>9720465.0949727129</v>
      </c>
      <c r="I505" t="str">
        <f t="shared" si="7"/>
        <v>Small</v>
      </c>
    </row>
    <row r="506" spans="2:9" x14ac:dyDescent="0.2">
      <c r="B506" s="1" t="s">
        <v>214</v>
      </c>
      <c r="C506">
        <v>2017</v>
      </c>
      <c r="D506" s="3">
        <v>10037</v>
      </c>
      <c r="E506" s="4">
        <v>358929.84768314421</v>
      </c>
      <c r="F506" s="4">
        <v>79420767.299406603</v>
      </c>
      <c r="G506" s="4">
        <v>2091933.6142914961</v>
      </c>
      <c r="H506" s="4">
        <v>21982285.04766389</v>
      </c>
      <c r="I506" t="str">
        <f t="shared" si="7"/>
        <v>Small</v>
      </c>
    </row>
    <row r="507" spans="2:9" x14ac:dyDescent="0.2">
      <c r="B507" s="1" t="s">
        <v>215</v>
      </c>
      <c r="C507">
        <v>2017</v>
      </c>
      <c r="D507" s="3">
        <v>8603</v>
      </c>
      <c r="E507" s="4">
        <v>81950.785006246326</v>
      </c>
      <c r="F507" s="4">
        <v>75115189.780332148</v>
      </c>
      <c r="G507" s="4">
        <v>808564.866901392</v>
      </c>
      <c r="H507" s="4">
        <v>13160157.544938657</v>
      </c>
      <c r="I507" t="str">
        <f t="shared" si="7"/>
        <v>Small</v>
      </c>
    </row>
    <row r="508" spans="2:9" x14ac:dyDescent="0.2">
      <c r="B508" s="1" t="s">
        <v>216</v>
      </c>
      <c r="C508">
        <v>2017</v>
      </c>
      <c r="D508" s="3">
        <v>15998</v>
      </c>
      <c r="E508" s="4">
        <v>487692.28287841845</v>
      </c>
      <c r="F508" s="4">
        <v>143619358.66695565</v>
      </c>
      <c r="G508" s="4">
        <v>532923.27994418051</v>
      </c>
      <c r="H508" s="4">
        <v>32215460.094243951</v>
      </c>
      <c r="I508" t="str">
        <f t="shared" si="7"/>
        <v>Small</v>
      </c>
    </row>
    <row r="509" spans="2:9" x14ac:dyDescent="0.2">
      <c r="B509" s="1" t="s">
        <v>217</v>
      </c>
      <c r="C509">
        <v>2017</v>
      </c>
      <c r="D509" s="3">
        <v>5796</v>
      </c>
      <c r="E509" s="4">
        <v>201715.65626908408</v>
      </c>
      <c r="F509" s="4">
        <v>52541882.52697213</v>
      </c>
      <c r="G509" s="4">
        <v>543136.73089451389</v>
      </c>
      <c r="H509" s="4">
        <v>20381918.30910667</v>
      </c>
      <c r="I509" t="str">
        <f t="shared" si="7"/>
        <v>Small</v>
      </c>
    </row>
    <row r="510" spans="2:9" x14ac:dyDescent="0.2">
      <c r="B510" s="1" t="s">
        <v>218</v>
      </c>
      <c r="C510">
        <v>2017</v>
      </c>
      <c r="D510" s="3">
        <v>150134</v>
      </c>
      <c r="E510" s="4">
        <v>4084650.8479226106</v>
      </c>
      <c r="F510" s="4">
        <v>1131308822.6336105</v>
      </c>
      <c r="G510" s="4">
        <v>7656075.7855909681</v>
      </c>
      <c r="H510" s="4">
        <v>175463338.14570719</v>
      </c>
      <c r="I510" t="str">
        <f t="shared" si="7"/>
        <v>Medium</v>
      </c>
    </row>
    <row r="511" spans="2:9" x14ac:dyDescent="0.2">
      <c r="B511" s="1" t="s">
        <v>219</v>
      </c>
      <c r="C511">
        <v>2017</v>
      </c>
      <c r="D511" s="3">
        <v>22631</v>
      </c>
      <c r="E511" s="4">
        <v>423493.4483334659</v>
      </c>
      <c r="F511" s="4">
        <v>193330413.03886038</v>
      </c>
      <c r="G511" s="4">
        <v>2354078.8553500525</v>
      </c>
      <c r="H511" s="4">
        <v>44227067.659760073</v>
      </c>
      <c r="I511" t="str">
        <f t="shared" si="7"/>
        <v>Small</v>
      </c>
    </row>
    <row r="512" spans="2:9" x14ac:dyDescent="0.2">
      <c r="B512" s="1" t="s">
        <v>220</v>
      </c>
      <c r="C512">
        <v>2017</v>
      </c>
      <c r="D512" s="3">
        <v>13415</v>
      </c>
      <c r="E512" s="4">
        <v>78181.535250766159</v>
      </c>
      <c r="F512" s="4">
        <v>120490391.04641679</v>
      </c>
      <c r="G512" s="4">
        <v>297405.96457756462</v>
      </c>
      <c r="H512" s="4">
        <v>24340891.772287708</v>
      </c>
      <c r="I512" t="str">
        <f t="shared" si="7"/>
        <v>Small</v>
      </c>
    </row>
    <row r="513" spans="2:9" x14ac:dyDescent="0.2">
      <c r="B513" s="1" t="s">
        <v>221</v>
      </c>
      <c r="C513">
        <v>2017</v>
      </c>
      <c r="D513" s="3">
        <v>26116</v>
      </c>
      <c r="E513" s="4">
        <v>158673.25583553631</v>
      </c>
      <c r="F513" s="4">
        <v>229382192.65171212</v>
      </c>
      <c r="G513" s="4">
        <v>1987488.9194541583</v>
      </c>
      <c r="H513" s="4">
        <v>33772538.738094479</v>
      </c>
      <c r="I513" t="str">
        <f t="shared" si="7"/>
        <v>Small</v>
      </c>
    </row>
    <row r="514" spans="2:9" x14ac:dyDescent="0.2">
      <c r="B514" s="1" t="s">
        <v>222</v>
      </c>
      <c r="C514">
        <v>2017</v>
      </c>
      <c r="D514" s="3">
        <v>13934</v>
      </c>
      <c r="E514" s="4">
        <v>183355.76229884193</v>
      </c>
      <c r="F514" s="4">
        <v>123384202.14901124</v>
      </c>
      <c r="G514" s="4">
        <v>167913.99717155221</v>
      </c>
      <c r="H514" s="4">
        <v>20663546.335110601</v>
      </c>
      <c r="I514" t="str">
        <f t="shared" si="7"/>
        <v>Small</v>
      </c>
    </row>
    <row r="515" spans="2:9" x14ac:dyDescent="0.2">
      <c r="B515" s="1" t="s">
        <v>223</v>
      </c>
      <c r="C515">
        <v>2017</v>
      </c>
      <c r="D515" s="3">
        <v>6837</v>
      </c>
      <c r="E515" s="4">
        <v>99094.791958591639</v>
      </c>
      <c r="F515" s="4">
        <v>61953820.755107909</v>
      </c>
      <c r="G515" s="4">
        <v>1568859.0191922795</v>
      </c>
      <c r="H515" s="4">
        <v>38654242.556423038</v>
      </c>
      <c r="I515" t="str">
        <f t="shared" si="7"/>
        <v>Small</v>
      </c>
    </row>
    <row r="516" spans="2:9" x14ac:dyDescent="0.2">
      <c r="B516" s="1" t="s">
        <v>224</v>
      </c>
      <c r="C516">
        <v>2017</v>
      </c>
      <c r="D516" s="3">
        <v>10114</v>
      </c>
      <c r="E516" s="4">
        <v>0</v>
      </c>
      <c r="F516" s="4">
        <v>106634872.12267525</v>
      </c>
      <c r="G516" s="4">
        <v>535598.23138355359</v>
      </c>
      <c r="H516" s="4">
        <v>56109599.984582566</v>
      </c>
      <c r="I516" t="str">
        <f t="shared" si="7"/>
        <v>Small</v>
      </c>
    </row>
    <row r="517" spans="2:9" x14ac:dyDescent="0.2">
      <c r="B517" s="1" t="s">
        <v>225</v>
      </c>
      <c r="C517">
        <v>2017</v>
      </c>
      <c r="D517" s="3">
        <v>10241</v>
      </c>
      <c r="E517" s="4">
        <v>486.354807158732</v>
      </c>
      <c r="F517" s="4">
        <v>82785977.798839658</v>
      </c>
      <c r="G517" s="4">
        <v>395892.81302720786</v>
      </c>
      <c r="H517" s="4">
        <v>41964436.107819557</v>
      </c>
      <c r="I517" t="str">
        <f t="shared" ref="I517:I580" si="8">IF(D517&lt;100000,"Small",IF(D517&lt;1000000,"Medium","Large"))</f>
        <v>Small</v>
      </c>
    </row>
    <row r="518" spans="2:9" x14ac:dyDescent="0.2">
      <c r="B518" s="1" t="s">
        <v>226</v>
      </c>
      <c r="C518">
        <v>2017</v>
      </c>
      <c r="D518" s="3">
        <v>15640</v>
      </c>
      <c r="E518" s="4">
        <v>94109.655185214637</v>
      </c>
      <c r="F518" s="4">
        <v>127548250.41920252</v>
      </c>
      <c r="G518" s="4">
        <v>872520.52404276514</v>
      </c>
      <c r="H518" s="4">
        <v>78457021.381133288</v>
      </c>
      <c r="I518" t="str">
        <f t="shared" si="8"/>
        <v>Small</v>
      </c>
    </row>
    <row r="519" spans="2:9" x14ac:dyDescent="0.2">
      <c r="B519" s="1" t="s">
        <v>227</v>
      </c>
      <c r="C519">
        <v>2017</v>
      </c>
      <c r="D519" s="3">
        <v>10837</v>
      </c>
      <c r="E519" s="4">
        <v>111618.428242929</v>
      </c>
      <c r="F519" s="4">
        <v>102195425.44293034</v>
      </c>
      <c r="G519" s="4">
        <v>2611603.7257406008</v>
      </c>
      <c r="H519" s="4">
        <v>73556202.852832764</v>
      </c>
      <c r="I519" t="str">
        <f t="shared" si="8"/>
        <v>Small</v>
      </c>
    </row>
    <row r="520" spans="2:9" x14ac:dyDescent="0.2">
      <c r="B520" s="1" t="s">
        <v>228</v>
      </c>
      <c r="C520">
        <v>2017</v>
      </c>
      <c r="D520" s="3">
        <v>6887</v>
      </c>
      <c r="E520" s="4">
        <v>84747.32514740905</v>
      </c>
      <c r="F520" s="4">
        <v>60484664.471383177</v>
      </c>
      <c r="G520" s="4">
        <v>465198.37304732716</v>
      </c>
      <c r="H520" s="4">
        <v>45061165.155194461</v>
      </c>
      <c r="I520" t="str">
        <f t="shared" si="8"/>
        <v>Small</v>
      </c>
    </row>
    <row r="521" spans="2:9" x14ac:dyDescent="0.2">
      <c r="B521" s="1" t="s">
        <v>229</v>
      </c>
      <c r="C521">
        <v>2017</v>
      </c>
      <c r="D521" s="3">
        <v>7068</v>
      </c>
      <c r="E521" s="4">
        <v>77208.825636448702</v>
      </c>
      <c r="F521" s="4">
        <v>68760721.047399729</v>
      </c>
      <c r="G521" s="4">
        <v>5228.3141769563681</v>
      </c>
      <c r="H521" s="4">
        <v>38464734.833609842</v>
      </c>
      <c r="I521" t="str">
        <f t="shared" si="8"/>
        <v>Small</v>
      </c>
    </row>
    <row r="522" spans="2:9" x14ac:dyDescent="0.2">
      <c r="B522" s="1" t="s">
        <v>230</v>
      </c>
      <c r="C522">
        <v>2017</v>
      </c>
      <c r="D522" s="3">
        <v>10894</v>
      </c>
      <c r="E522" s="4">
        <v>251445.43530106446</v>
      </c>
      <c r="F522" s="4">
        <v>86902606.475332975</v>
      </c>
      <c r="G522" s="4">
        <v>1991866.1127185868</v>
      </c>
      <c r="H522" s="4">
        <v>40253978.582754999</v>
      </c>
      <c r="I522" t="str">
        <f t="shared" si="8"/>
        <v>Small</v>
      </c>
    </row>
    <row r="523" spans="2:9" x14ac:dyDescent="0.2">
      <c r="B523" s="1" t="s">
        <v>231</v>
      </c>
      <c r="C523">
        <v>2017</v>
      </c>
      <c r="D523" s="3">
        <v>20369</v>
      </c>
      <c r="E523" s="4">
        <v>145541.67604225053</v>
      </c>
      <c r="F523" s="4">
        <v>184563624.46242067</v>
      </c>
      <c r="G523" s="4">
        <v>1868696.7578056378</v>
      </c>
      <c r="H523" s="4">
        <v>82342655.368744254</v>
      </c>
      <c r="I523" t="str">
        <f t="shared" si="8"/>
        <v>Small</v>
      </c>
    </row>
    <row r="524" spans="2:9" x14ac:dyDescent="0.2">
      <c r="B524" s="1" t="s">
        <v>232</v>
      </c>
      <c r="C524">
        <v>2017</v>
      </c>
      <c r="D524" s="3">
        <v>58340</v>
      </c>
      <c r="E524" s="4">
        <v>631410.12839382386</v>
      </c>
      <c r="F524" s="4">
        <v>464387741.17249531</v>
      </c>
      <c r="G524" s="4">
        <v>5758927.2715665447</v>
      </c>
      <c r="H524" s="4">
        <v>152693342.33287078</v>
      </c>
      <c r="I524" t="str">
        <f t="shared" si="8"/>
        <v>Small</v>
      </c>
    </row>
    <row r="525" spans="2:9" x14ac:dyDescent="0.2">
      <c r="B525" s="1" t="s">
        <v>233</v>
      </c>
      <c r="C525">
        <v>2017</v>
      </c>
      <c r="D525" s="3">
        <v>51964</v>
      </c>
      <c r="E525" s="4">
        <v>211442.75241225871</v>
      </c>
      <c r="F525" s="4">
        <v>467567042.54689193</v>
      </c>
      <c r="G525" s="4">
        <v>3988838.9509123401</v>
      </c>
      <c r="H525" s="4">
        <v>99451048.517434835</v>
      </c>
      <c r="I525" t="str">
        <f t="shared" si="8"/>
        <v>Small</v>
      </c>
    </row>
    <row r="526" spans="2:9" x14ac:dyDescent="0.2">
      <c r="B526" s="1" t="s">
        <v>234</v>
      </c>
      <c r="C526">
        <v>2017</v>
      </c>
      <c r="D526" s="3">
        <v>11160</v>
      </c>
      <c r="E526" s="4">
        <v>0</v>
      </c>
      <c r="F526" s="4">
        <v>93379515.030967593</v>
      </c>
      <c r="G526" s="4">
        <v>2372195.5719167148</v>
      </c>
      <c r="H526" s="4">
        <v>19956272.679536469</v>
      </c>
      <c r="I526" t="str">
        <f t="shared" si="8"/>
        <v>Small</v>
      </c>
    </row>
    <row r="527" spans="2:9" x14ac:dyDescent="0.2">
      <c r="B527" s="1" t="s">
        <v>235</v>
      </c>
      <c r="C527">
        <v>2017</v>
      </c>
      <c r="D527" s="3">
        <v>15566</v>
      </c>
      <c r="E527" s="4">
        <v>213752.93774626273</v>
      </c>
      <c r="F527" s="4">
        <v>141789083.93891555</v>
      </c>
      <c r="G527" s="4">
        <v>1428424.0686251957</v>
      </c>
      <c r="H527" s="4">
        <v>30310983.882842045</v>
      </c>
      <c r="I527" t="str">
        <f t="shared" si="8"/>
        <v>Small</v>
      </c>
    </row>
    <row r="528" spans="2:9" x14ac:dyDescent="0.2">
      <c r="B528" s="1" t="s">
        <v>236</v>
      </c>
      <c r="C528">
        <v>2017</v>
      </c>
      <c r="D528" s="3">
        <v>23256</v>
      </c>
      <c r="E528" s="4">
        <v>327316.7852178266</v>
      </c>
      <c r="F528" s="4">
        <v>207582919.07394525</v>
      </c>
      <c r="G528" s="4">
        <v>3943243.1877412088</v>
      </c>
      <c r="H528" s="4">
        <v>55837482.018250689</v>
      </c>
      <c r="I528" t="str">
        <f t="shared" si="8"/>
        <v>Small</v>
      </c>
    </row>
    <row r="529" spans="2:9" x14ac:dyDescent="0.2">
      <c r="B529" s="1" t="s">
        <v>237</v>
      </c>
      <c r="C529">
        <v>2017</v>
      </c>
      <c r="D529" s="3">
        <v>26992</v>
      </c>
      <c r="E529" s="4">
        <v>252174.96751180253</v>
      </c>
      <c r="F529" s="4">
        <v>252861092.55600172</v>
      </c>
      <c r="G529" s="4">
        <v>734395.75880968536</v>
      </c>
      <c r="H529" s="4">
        <v>78559366.763497666</v>
      </c>
      <c r="I529" t="str">
        <f t="shared" si="8"/>
        <v>Small</v>
      </c>
    </row>
    <row r="530" spans="2:9" x14ac:dyDescent="0.2">
      <c r="B530" s="1" t="s">
        <v>238</v>
      </c>
      <c r="C530">
        <v>2017</v>
      </c>
      <c r="D530" s="3">
        <v>5896</v>
      </c>
      <c r="E530" s="4">
        <v>105295.81574986546</v>
      </c>
      <c r="F530" s="4">
        <v>51134250.126352973</v>
      </c>
      <c r="G530" s="4">
        <v>1148040.522298187</v>
      </c>
      <c r="H530" s="4">
        <v>20635993.808661442</v>
      </c>
      <c r="I530" t="str">
        <f t="shared" si="8"/>
        <v>Small</v>
      </c>
    </row>
    <row r="531" spans="2:9" x14ac:dyDescent="0.2">
      <c r="B531" s="1" t="s">
        <v>239</v>
      </c>
      <c r="C531">
        <v>2017</v>
      </c>
      <c r="D531" s="3">
        <v>9660</v>
      </c>
      <c r="E531" s="4">
        <v>0</v>
      </c>
      <c r="F531" s="4">
        <v>98926026.840507552</v>
      </c>
      <c r="G531" s="4">
        <v>1029613.1267550355</v>
      </c>
      <c r="H531" s="4">
        <v>19633965.102322716</v>
      </c>
      <c r="I531" t="str">
        <f t="shared" si="8"/>
        <v>Small</v>
      </c>
    </row>
    <row r="532" spans="2:9" x14ac:dyDescent="0.2">
      <c r="B532" s="1" t="s">
        <v>240</v>
      </c>
      <c r="C532">
        <v>2017</v>
      </c>
      <c r="D532" s="3">
        <v>11609</v>
      </c>
      <c r="E532" s="4">
        <v>110159.36382145279</v>
      </c>
      <c r="F532" s="4">
        <v>100360530.34422223</v>
      </c>
      <c r="G532" s="4">
        <v>1319845.357927009</v>
      </c>
      <c r="H532" s="4">
        <v>30297420.142215107</v>
      </c>
      <c r="I532" t="str">
        <f t="shared" si="8"/>
        <v>Small</v>
      </c>
    </row>
    <row r="533" spans="2:9" x14ac:dyDescent="0.2">
      <c r="B533" s="1" t="s">
        <v>241</v>
      </c>
      <c r="C533">
        <v>2017</v>
      </c>
      <c r="D533" s="3">
        <v>9481</v>
      </c>
      <c r="E533" s="4">
        <v>136908.87821518307</v>
      </c>
      <c r="F533" s="4">
        <v>82153594.960831523</v>
      </c>
      <c r="G533" s="4">
        <v>1541866.32739497</v>
      </c>
      <c r="H533" s="4">
        <v>29338628.113825586</v>
      </c>
      <c r="I533" t="str">
        <f t="shared" si="8"/>
        <v>Small</v>
      </c>
    </row>
    <row r="534" spans="2:9" x14ac:dyDescent="0.2">
      <c r="B534" s="1" t="s">
        <v>242</v>
      </c>
      <c r="C534">
        <v>2017</v>
      </c>
      <c r="D534" s="3">
        <v>19028</v>
      </c>
      <c r="E534" s="4">
        <v>431275.12524800561</v>
      </c>
      <c r="F534" s="4">
        <v>182071056.07573217</v>
      </c>
      <c r="G534" s="4">
        <v>2205619.0504648495</v>
      </c>
      <c r="H534" s="4">
        <v>48781906.335696563</v>
      </c>
      <c r="I534" t="str">
        <f t="shared" si="8"/>
        <v>Small</v>
      </c>
    </row>
    <row r="535" spans="2:9" x14ac:dyDescent="0.2">
      <c r="B535" s="1" t="s">
        <v>243</v>
      </c>
      <c r="C535">
        <v>2017</v>
      </c>
      <c r="D535" s="3">
        <v>100603</v>
      </c>
      <c r="E535" s="4">
        <v>617062.66158264119</v>
      </c>
      <c r="F535" s="4">
        <v>804902372.02608299</v>
      </c>
      <c r="G535" s="4">
        <v>6656981.422985144</v>
      </c>
      <c r="H535" s="4">
        <v>198256367.85069647</v>
      </c>
      <c r="I535" t="str">
        <f t="shared" si="8"/>
        <v>Medium</v>
      </c>
    </row>
    <row r="536" spans="2:9" x14ac:dyDescent="0.2">
      <c r="B536" s="1" t="s">
        <v>244</v>
      </c>
      <c r="C536">
        <v>2017</v>
      </c>
      <c r="D536" s="3">
        <v>39259</v>
      </c>
      <c r="E536" s="4">
        <v>672020.75479157805</v>
      </c>
      <c r="F536" s="4">
        <v>328643561.13175565</v>
      </c>
      <c r="G536" s="4">
        <v>3360711.7174668382</v>
      </c>
      <c r="H536" s="4">
        <v>81899940.763005525</v>
      </c>
      <c r="I536" t="str">
        <f t="shared" si="8"/>
        <v>Small</v>
      </c>
    </row>
    <row r="537" spans="2:9" x14ac:dyDescent="0.2">
      <c r="B537" s="1" t="s">
        <v>245</v>
      </c>
      <c r="C537">
        <v>2017</v>
      </c>
      <c r="D537" s="3">
        <v>25782</v>
      </c>
      <c r="E537" s="4">
        <v>318319.22128539009</v>
      </c>
      <c r="F537" s="4">
        <v>242664664.02391887</v>
      </c>
      <c r="G537" s="4">
        <v>2747661.4830432567</v>
      </c>
      <c r="H537" s="4">
        <v>76017891.933345065</v>
      </c>
      <c r="I537" t="str">
        <f t="shared" si="8"/>
        <v>Small</v>
      </c>
    </row>
    <row r="538" spans="2:9" x14ac:dyDescent="0.2">
      <c r="B538" s="1" t="s">
        <v>246</v>
      </c>
      <c r="C538">
        <v>2017</v>
      </c>
      <c r="D538" s="3">
        <v>26918</v>
      </c>
      <c r="E538" s="4">
        <v>281113.07853774709</v>
      </c>
      <c r="F538" s="4">
        <v>239161328.75925276</v>
      </c>
      <c r="G538" s="4">
        <v>2502903.4263406242</v>
      </c>
      <c r="H538" s="4">
        <v>64476947.082477108</v>
      </c>
      <c r="I538" t="str">
        <f t="shared" si="8"/>
        <v>Small</v>
      </c>
    </row>
    <row r="539" spans="2:9" x14ac:dyDescent="0.2">
      <c r="B539" s="1" t="s">
        <v>247</v>
      </c>
      <c r="C539">
        <v>2017</v>
      </c>
      <c r="D539" s="3">
        <v>37401</v>
      </c>
      <c r="E539" s="4">
        <v>373277.31449432683</v>
      </c>
      <c r="F539" s="4">
        <v>330282941.59798598</v>
      </c>
      <c r="G539" s="4">
        <v>5774247.4479920454</v>
      </c>
      <c r="H539" s="4">
        <v>81576406.039179564</v>
      </c>
      <c r="I539" t="str">
        <f t="shared" si="8"/>
        <v>Small</v>
      </c>
    </row>
    <row r="540" spans="2:9" x14ac:dyDescent="0.2">
      <c r="B540" s="1" t="s">
        <v>248</v>
      </c>
      <c r="C540">
        <v>2017</v>
      </c>
      <c r="D540" s="3">
        <v>9480</v>
      </c>
      <c r="E540" s="4">
        <v>250837.49179211602</v>
      </c>
      <c r="F540" s="4">
        <v>94026002.158383325</v>
      </c>
      <c r="G540" s="4">
        <v>1396203.0626509299</v>
      </c>
      <c r="H540" s="4">
        <v>38917034.910264976</v>
      </c>
      <c r="I540" t="str">
        <f t="shared" si="8"/>
        <v>Small</v>
      </c>
    </row>
    <row r="541" spans="2:9" x14ac:dyDescent="0.2">
      <c r="B541" s="1" t="s">
        <v>249</v>
      </c>
      <c r="C541">
        <v>2017</v>
      </c>
      <c r="D541" s="3">
        <v>18030</v>
      </c>
      <c r="E541" s="4">
        <v>176911.56110398876</v>
      </c>
      <c r="F541" s="4">
        <v>151091957.10154599</v>
      </c>
      <c r="G541" s="4">
        <v>1277654.0784059889</v>
      </c>
      <c r="H541" s="4">
        <v>49095651.308895648</v>
      </c>
      <c r="I541" t="str">
        <f t="shared" si="8"/>
        <v>Small</v>
      </c>
    </row>
    <row r="542" spans="2:9" x14ac:dyDescent="0.2">
      <c r="B542" s="1" t="s">
        <v>250</v>
      </c>
      <c r="C542">
        <v>2017</v>
      </c>
      <c r="D542" s="3">
        <v>25190</v>
      </c>
      <c r="E542" s="4">
        <v>596878.93708555377</v>
      </c>
      <c r="F542" s="4">
        <v>238913287.80760181</v>
      </c>
      <c r="G542" s="4">
        <v>2080017.9215161069</v>
      </c>
      <c r="H542" s="4">
        <v>35545493.658465505</v>
      </c>
      <c r="I542" t="str">
        <f t="shared" si="8"/>
        <v>Small</v>
      </c>
    </row>
    <row r="543" spans="2:9" x14ac:dyDescent="0.2">
      <c r="B543" s="1" t="s">
        <v>251</v>
      </c>
      <c r="C543">
        <v>2017</v>
      </c>
      <c r="D543" s="3">
        <v>98810</v>
      </c>
      <c r="E543" s="4">
        <v>1005295.3863970989</v>
      </c>
      <c r="F543" s="4">
        <v>796660725.05267286</v>
      </c>
      <c r="G543" s="4">
        <v>5320721.5903165285</v>
      </c>
      <c r="H543" s="4">
        <v>259272941.27602404</v>
      </c>
      <c r="I543" t="str">
        <f t="shared" si="8"/>
        <v>Small</v>
      </c>
    </row>
    <row r="544" spans="2:9" x14ac:dyDescent="0.2">
      <c r="B544" s="1" t="s">
        <v>252</v>
      </c>
      <c r="C544">
        <v>2017</v>
      </c>
      <c r="D544" s="3">
        <v>18610</v>
      </c>
      <c r="E544" s="4">
        <v>230532.17859323896</v>
      </c>
      <c r="F544" s="4">
        <v>196482235.36665258</v>
      </c>
      <c r="G544" s="4">
        <v>2485151.4758793302</v>
      </c>
      <c r="H544" s="4">
        <v>74217178.819494873</v>
      </c>
      <c r="I544" t="str">
        <f t="shared" si="8"/>
        <v>Small</v>
      </c>
    </row>
    <row r="545" spans="2:9" x14ac:dyDescent="0.2">
      <c r="B545" s="1" t="s">
        <v>253</v>
      </c>
      <c r="C545">
        <v>2017</v>
      </c>
      <c r="D545" s="3">
        <v>19709</v>
      </c>
      <c r="E545" s="4">
        <v>330356.50276256871</v>
      </c>
      <c r="F545" s="4">
        <v>204329570.18015867</v>
      </c>
      <c r="G545" s="4">
        <v>2923721.9232347175</v>
      </c>
      <c r="H545" s="4">
        <v>49545438.82000123</v>
      </c>
      <c r="I545" t="str">
        <f t="shared" si="8"/>
        <v>Small</v>
      </c>
    </row>
    <row r="546" spans="2:9" x14ac:dyDescent="0.2">
      <c r="B546" s="1" t="s">
        <v>254</v>
      </c>
      <c r="C546">
        <v>2017</v>
      </c>
      <c r="D546" s="3">
        <v>56139</v>
      </c>
      <c r="E546" s="4">
        <v>597973.2354016609</v>
      </c>
      <c r="F546" s="4">
        <v>472317634.71451664</v>
      </c>
      <c r="G546" s="4">
        <v>7716505.3703804417</v>
      </c>
      <c r="H546" s="4">
        <v>126170728.41823523</v>
      </c>
      <c r="I546" t="str">
        <f t="shared" si="8"/>
        <v>Small</v>
      </c>
    </row>
    <row r="547" spans="2:9" x14ac:dyDescent="0.2">
      <c r="B547" s="1" t="s">
        <v>255</v>
      </c>
      <c r="C547">
        <v>2017</v>
      </c>
      <c r="D547" s="3">
        <v>5444</v>
      </c>
      <c r="E547" s="4">
        <v>0</v>
      </c>
      <c r="F547" s="4">
        <v>56212037.490493715</v>
      </c>
      <c r="G547" s="4">
        <v>580586.0510457363</v>
      </c>
      <c r="H547" s="4">
        <v>17716518.156896979</v>
      </c>
      <c r="I547" t="str">
        <f t="shared" si="8"/>
        <v>Small</v>
      </c>
    </row>
    <row r="548" spans="2:9" x14ac:dyDescent="0.2">
      <c r="B548" s="1" t="s">
        <v>256</v>
      </c>
      <c r="C548">
        <v>2017</v>
      </c>
      <c r="D548" s="3">
        <v>6501</v>
      </c>
      <c r="E548" s="4">
        <v>132653.27365254413</v>
      </c>
      <c r="F548" s="4">
        <v>71575499.493830889</v>
      </c>
      <c r="G548" s="4">
        <v>863036.60530316993</v>
      </c>
      <c r="H548" s="4">
        <v>14548482.30976494</v>
      </c>
      <c r="I548" t="str">
        <f t="shared" si="8"/>
        <v>Small</v>
      </c>
    </row>
    <row r="549" spans="2:9" x14ac:dyDescent="0.2">
      <c r="B549" s="1" t="s">
        <v>257</v>
      </c>
      <c r="C549">
        <v>2017</v>
      </c>
      <c r="D549" s="3">
        <v>14925</v>
      </c>
      <c r="E549" s="4" t="s">
        <v>82</v>
      </c>
      <c r="F549" s="4">
        <v>140192624.284417</v>
      </c>
      <c r="G549" s="4">
        <v>3417858.407307989</v>
      </c>
      <c r="H549" s="4">
        <v>36588671.522399165</v>
      </c>
      <c r="I549" t="str">
        <f t="shared" si="8"/>
        <v>Small</v>
      </c>
    </row>
    <row r="550" spans="2:9" x14ac:dyDescent="0.2">
      <c r="B550" s="1" t="s">
        <v>258</v>
      </c>
      <c r="C550">
        <v>2017</v>
      </c>
      <c r="D550" s="3">
        <v>11791</v>
      </c>
      <c r="E550" s="4">
        <v>113442.25876977423</v>
      </c>
      <c r="F550" s="4">
        <v>124098778.94942921</v>
      </c>
      <c r="G550" s="4">
        <v>1824195.2929506139</v>
      </c>
      <c r="H550" s="4">
        <v>33342836.652930424</v>
      </c>
      <c r="I550" t="str">
        <f t="shared" si="8"/>
        <v>Small</v>
      </c>
    </row>
    <row r="551" spans="2:9" x14ac:dyDescent="0.2">
      <c r="B551" s="1" t="s">
        <v>259</v>
      </c>
      <c r="C551">
        <v>2017</v>
      </c>
      <c r="D551" s="3">
        <v>11268</v>
      </c>
      <c r="E551" s="4">
        <v>88638.163604678906</v>
      </c>
      <c r="F551" s="4">
        <v>108245192.8891778</v>
      </c>
      <c r="G551" s="4">
        <v>1957456.5101121063</v>
      </c>
      <c r="H551" s="4">
        <v>48311274.471102886</v>
      </c>
      <c r="I551" t="str">
        <f t="shared" si="8"/>
        <v>Small</v>
      </c>
    </row>
    <row r="552" spans="2:9" x14ac:dyDescent="0.2">
      <c r="B552" s="1" t="s">
        <v>260</v>
      </c>
      <c r="C552">
        <v>2017</v>
      </c>
      <c r="D552" s="3">
        <v>7122</v>
      </c>
      <c r="E552" s="4">
        <v>81342.841497297923</v>
      </c>
      <c r="F552" s="4">
        <v>80140329.23659794</v>
      </c>
      <c r="G552" s="4">
        <v>1464292.7356531522</v>
      </c>
      <c r="H552" s="4">
        <v>24382753.908919893</v>
      </c>
      <c r="I552" t="str">
        <f t="shared" si="8"/>
        <v>Small</v>
      </c>
    </row>
    <row r="553" spans="2:9" x14ac:dyDescent="0.2">
      <c r="B553" s="1" t="s">
        <v>261</v>
      </c>
      <c r="C553">
        <v>2017</v>
      </c>
      <c r="D553" s="3">
        <v>10154</v>
      </c>
      <c r="E553" s="4">
        <v>185544.35893105625</v>
      </c>
      <c r="F553" s="4">
        <v>119575314.47674763</v>
      </c>
      <c r="G553" s="4">
        <v>1143784.9177355478</v>
      </c>
      <c r="H553" s="4">
        <v>48370889.100205861</v>
      </c>
      <c r="I553" t="str">
        <f t="shared" si="8"/>
        <v>Small</v>
      </c>
    </row>
    <row r="554" spans="2:9" x14ac:dyDescent="0.2">
      <c r="B554" s="1" t="s">
        <v>262</v>
      </c>
      <c r="C554">
        <v>2017</v>
      </c>
      <c r="D554" s="3">
        <v>62601</v>
      </c>
      <c r="E554" s="4">
        <v>1071074.8740653174</v>
      </c>
      <c r="F554" s="4">
        <v>535644435.09023362</v>
      </c>
      <c r="G554" s="4">
        <v>4919843.6405159431</v>
      </c>
      <c r="H554" s="4">
        <v>114140574.50171857</v>
      </c>
      <c r="I554" t="str">
        <f t="shared" si="8"/>
        <v>Small</v>
      </c>
    </row>
    <row r="555" spans="2:9" x14ac:dyDescent="0.2">
      <c r="B555" s="1" t="s">
        <v>263</v>
      </c>
      <c r="C555">
        <v>2017</v>
      </c>
      <c r="D555" s="3">
        <v>7103</v>
      </c>
      <c r="E555" s="4">
        <v>62982.947527055789</v>
      </c>
      <c r="F555" s="4">
        <v>69466178.695183471</v>
      </c>
      <c r="G555" s="4">
        <v>1085057.5747711309</v>
      </c>
      <c r="H555" s="4">
        <v>14550545.835632369</v>
      </c>
      <c r="I555" t="str">
        <f t="shared" si="8"/>
        <v>Small</v>
      </c>
    </row>
    <row r="556" spans="2:9" x14ac:dyDescent="0.2">
      <c r="B556" s="1" t="s">
        <v>264</v>
      </c>
      <c r="C556">
        <v>2017</v>
      </c>
      <c r="D556" s="3">
        <v>2451</v>
      </c>
      <c r="E556" s="4">
        <v>78181.535250766159</v>
      </c>
      <c r="F556" s="4">
        <v>27872750.820863351</v>
      </c>
      <c r="G556" s="4">
        <v>352485.64648829098</v>
      </c>
      <c r="H556" s="4">
        <v>5146489.101896924</v>
      </c>
      <c r="I556" t="str">
        <f t="shared" si="8"/>
        <v>Small</v>
      </c>
    </row>
    <row r="557" spans="2:9" x14ac:dyDescent="0.2">
      <c r="B557" s="1" t="s">
        <v>265</v>
      </c>
      <c r="C557">
        <v>2017</v>
      </c>
      <c r="D557" s="3">
        <v>5412</v>
      </c>
      <c r="E557" s="4">
        <v>154539.23997468708</v>
      </c>
      <c r="F557" s="4">
        <v>54622143.62589182</v>
      </c>
      <c r="G557" s="4">
        <v>1614941.1371705697</v>
      </c>
      <c r="H557" s="4">
        <v>13402952.20789923</v>
      </c>
      <c r="I557" t="str">
        <f t="shared" si="8"/>
        <v>Small</v>
      </c>
    </row>
    <row r="558" spans="2:9" x14ac:dyDescent="0.2">
      <c r="B558" s="1" t="s">
        <v>266</v>
      </c>
      <c r="C558">
        <v>2017</v>
      </c>
      <c r="D558" s="3">
        <v>6784</v>
      </c>
      <c r="E558" s="4">
        <v>107606.00108386943</v>
      </c>
      <c r="F558" s="4">
        <v>65444632.383489713</v>
      </c>
      <c r="G558" s="4">
        <v>1450917.9784562872</v>
      </c>
      <c r="H558" s="4">
        <v>10933761.095896127</v>
      </c>
      <c r="I558" t="str">
        <f t="shared" si="8"/>
        <v>Small</v>
      </c>
    </row>
    <row r="559" spans="2:9" x14ac:dyDescent="0.2">
      <c r="B559" s="1" t="s">
        <v>267</v>
      </c>
      <c r="C559">
        <v>2017</v>
      </c>
      <c r="D559" s="3">
        <v>4086</v>
      </c>
      <c r="E559" s="4">
        <v>142988.31330466722</v>
      </c>
      <c r="F559" s="4">
        <v>45119500.226220943</v>
      </c>
      <c r="G559" s="4">
        <v>521250.76457237097</v>
      </c>
      <c r="H559" s="4">
        <v>9021517.5263287872</v>
      </c>
      <c r="I559" t="str">
        <f t="shared" si="8"/>
        <v>Small</v>
      </c>
    </row>
    <row r="560" spans="2:9" x14ac:dyDescent="0.2">
      <c r="B560" s="1" t="s">
        <v>268</v>
      </c>
      <c r="C560">
        <v>2017</v>
      </c>
      <c r="D560" s="3">
        <v>3133</v>
      </c>
      <c r="E560" s="4">
        <v>10942.98316107147</v>
      </c>
      <c r="F560" s="4">
        <v>36732797.93157576</v>
      </c>
      <c r="G560" s="4">
        <v>895865.55478638422</v>
      </c>
      <c r="H560" s="4">
        <v>6163757.7351568919</v>
      </c>
      <c r="I560" t="str">
        <f t="shared" si="8"/>
        <v>Small</v>
      </c>
    </row>
    <row r="561" spans="2:9" x14ac:dyDescent="0.2">
      <c r="B561" s="1" t="s">
        <v>269</v>
      </c>
      <c r="C561">
        <v>2017</v>
      </c>
      <c r="D561" s="3">
        <v>5902</v>
      </c>
      <c r="E561" s="4">
        <v>98973.203256801964</v>
      </c>
      <c r="F561" s="4">
        <v>64291849.901821733</v>
      </c>
      <c r="G561" s="4">
        <v>745338.74197075679</v>
      </c>
      <c r="H561" s="4">
        <v>18923318.507456973</v>
      </c>
      <c r="I561" t="str">
        <f t="shared" si="8"/>
        <v>Small</v>
      </c>
    </row>
    <row r="562" spans="2:9" x14ac:dyDescent="0.2">
      <c r="B562" s="1" t="s">
        <v>270</v>
      </c>
      <c r="C562">
        <v>2017</v>
      </c>
      <c r="D562" s="3">
        <v>2516</v>
      </c>
      <c r="E562" s="4">
        <v>45230.997065762072</v>
      </c>
      <c r="F562" s="4">
        <v>33667181.99335248</v>
      </c>
      <c r="G562" s="4">
        <v>418143.5454547198</v>
      </c>
      <c r="H562" s="4">
        <v>4956412.3669674583</v>
      </c>
      <c r="I562" t="str">
        <f t="shared" si="8"/>
        <v>Small</v>
      </c>
    </row>
    <row r="563" spans="2:9" x14ac:dyDescent="0.2">
      <c r="B563" s="1" t="s">
        <v>271</v>
      </c>
      <c r="C563">
        <v>2017</v>
      </c>
      <c r="D563" s="3">
        <v>2646</v>
      </c>
      <c r="E563" s="4">
        <v>39151.561976277924</v>
      </c>
      <c r="F563" s="4">
        <v>36145646.090633385</v>
      </c>
      <c r="G563" s="4">
        <v>265063.36990150891</v>
      </c>
      <c r="H563" s="4">
        <v>6035222.0438445127</v>
      </c>
      <c r="I563" t="str">
        <f t="shared" si="8"/>
        <v>Small</v>
      </c>
    </row>
    <row r="564" spans="2:9" x14ac:dyDescent="0.2">
      <c r="B564" s="1" t="s">
        <v>272</v>
      </c>
      <c r="C564">
        <v>2017</v>
      </c>
      <c r="D564" s="3">
        <v>8776</v>
      </c>
      <c r="E564" s="4">
        <v>83774.615533091594</v>
      </c>
      <c r="F564" s="4">
        <v>96873731.1429995</v>
      </c>
      <c r="G564" s="4">
        <v>863158.19400495954</v>
      </c>
      <c r="H564" s="4">
        <v>13921948.715056185</v>
      </c>
      <c r="I564" t="str">
        <f t="shared" si="8"/>
        <v>Small</v>
      </c>
    </row>
    <row r="565" spans="2:9" x14ac:dyDescent="0.2">
      <c r="B565" s="1" t="s">
        <v>273</v>
      </c>
      <c r="C565">
        <v>2017</v>
      </c>
      <c r="D565" s="3">
        <v>6787</v>
      </c>
      <c r="E565" s="4">
        <v>48878.658119452557</v>
      </c>
      <c r="F565" s="4">
        <v>87867412.824034095</v>
      </c>
      <c r="G565" s="4">
        <v>2401863.215153398</v>
      </c>
      <c r="H565" s="4">
        <v>9030775.9704615548</v>
      </c>
      <c r="I565" t="str">
        <f t="shared" si="8"/>
        <v>Small</v>
      </c>
    </row>
    <row r="566" spans="2:9" x14ac:dyDescent="0.2">
      <c r="B566" s="1" t="s">
        <v>274</v>
      </c>
      <c r="C566">
        <v>2017</v>
      </c>
      <c r="D566" s="3">
        <v>2809</v>
      </c>
      <c r="E566" s="4">
        <v>7903.265616329395</v>
      </c>
      <c r="F566" s="4">
        <v>36111722.842834063</v>
      </c>
      <c r="G566" s="4">
        <v>807470.56858528487</v>
      </c>
      <c r="H566" s="4">
        <v>6416379.8543664962</v>
      </c>
      <c r="I566" t="str">
        <f t="shared" si="8"/>
        <v>Small</v>
      </c>
    </row>
    <row r="567" spans="2:9" x14ac:dyDescent="0.2">
      <c r="B567" s="1" t="s">
        <v>275</v>
      </c>
      <c r="C567">
        <v>2017</v>
      </c>
      <c r="D567" s="3">
        <v>125080</v>
      </c>
      <c r="E567" s="4">
        <v>1568859.0191922795</v>
      </c>
      <c r="F567" s="4">
        <v>963847621.78752291</v>
      </c>
      <c r="G567" s="4">
        <v>11120502.665684408</v>
      </c>
      <c r="H567" s="4">
        <v>174299094.38457796</v>
      </c>
      <c r="I567" t="str">
        <f t="shared" si="8"/>
        <v>Medium</v>
      </c>
    </row>
    <row r="568" spans="2:9" x14ac:dyDescent="0.2">
      <c r="B568" s="1" t="s">
        <v>276</v>
      </c>
      <c r="C568">
        <v>2017</v>
      </c>
      <c r="D568" s="3">
        <v>12257</v>
      </c>
      <c r="E568" s="4">
        <v>117211.50852525439</v>
      </c>
      <c r="F568" s="4">
        <v>122391065.63279311</v>
      </c>
      <c r="G568" s="4">
        <v>1910401.6825194992</v>
      </c>
      <c r="H568" s="4">
        <v>23702590.595680475</v>
      </c>
      <c r="I568" t="str">
        <f t="shared" si="8"/>
        <v>Small</v>
      </c>
    </row>
    <row r="569" spans="2:9" x14ac:dyDescent="0.2">
      <c r="B569" s="1" t="s">
        <v>277</v>
      </c>
      <c r="C569">
        <v>2017</v>
      </c>
      <c r="D569" s="3">
        <v>72723</v>
      </c>
      <c r="E569" s="4">
        <v>1735192.3632405661</v>
      </c>
      <c r="F569" s="4">
        <v>713454293.52304471</v>
      </c>
      <c r="G569" s="4">
        <v>5991283.280686629</v>
      </c>
      <c r="H569" s="4">
        <v>157817298.57116947</v>
      </c>
      <c r="I569" t="str">
        <f t="shared" si="8"/>
        <v>Small</v>
      </c>
    </row>
    <row r="570" spans="2:9" x14ac:dyDescent="0.2">
      <c r="B570" s="1" t="s">
        <v>278</v>
      </c>
      <c r="C570">
        <v>2017</v>
      </c>
      <c r="D570" s="3">
        <v>6440</v>
      </c>
      <c r="E570" s="4">
        <v>46811.650189027954</v>
      </c>
      <c r="F570" s="4">
        <v>73493196.498457775</v>
      </c>
      <c r="G570" s="4">
        <v>751174.99965666153</v>
      </c>
      <c r="H570" s="4">
        <v>12518411.445579324</v>
      </c>
      <c r="I570" t="str">
        <f t="shared" si="8"/>
        <v>Small</v>
      </c>
    </row>
    <row r="571" spans="2:9" x14ac:dyDescent="0.2">
      <c r="B571" s="1" t="s">
        <v>279</v>
      </c>
      <c r="C571">
        <v>2017</v>
      </c>
      <c r="D571" s="3">
        <v>2821</v>
      </c>
      <c r="E571" s="4">
        <v>54958.09320893672</v>
      </c>
      <c r="F571" s="4">
        <v>36511263.316914961</v>
      </c>
      <c r="G571" s="4">
        <v>258862.34611023508</v>
      </c>
      <c r="H571" s="4">
        <v>5401490.103086587</v>
      </c>
      <c r="I571" t="str">
        <f t="shared" si="8"/>
        <v>Small</v>
      </c>
    </row>
    <row r="572" spans="2:9" x14ac:dyDescent="0.2">
      <c r="B572" s="1" t="s">
        <v>280</v>
      </c>
      <c r="C572">
        <v>2017</v>
      </c>
      <c r="D572" s="3">
        <v>5081</v>
      </c>
      <c r="E572" s="4">
        <v>304458.10928136617</v>
      </c>
      <c r="F572" s="4">
        <v>54294340.48586683</v>
      </c>
      <c r="G572" s="4">
        <v>475047.05789229146</v>
      </c>
      <c r="H572" s="4">
        <v>11625688.563250193</v>
      </c>
      <c r="I572" t="str">
        <f t="shared" si="8"/>
        <v>Small</v>
      </c>
    </row>
    <row r="573" spans="2:9" x14ac:dyDescent="0.2">
      <c r="B573" s="1" t="s">
        <v>281</v>
      </c>
      <c r="C573">
        <v>2017</v>
      </c>
      <c r="D573" s="3">
        <v>3367</v>
      </c>
      <c r="E573" s="4">
        <v>134233.92677581002</v>
      </c>
      <c r="F573" s="4">
        <v>40645522.355167761</v>
      </c>
      <c r="G573" s="4">
        <v>372547.78228358872</v>
      </c>
      <c r="H573" s="4">
        <v>8892186.5891671684</v>
      </c>
      <c r="I573" t="str">
        <f t="shared" si="8"/>
        <v>Small</v>
      </c>
    </row>
    <row r="574" spans="2:9" x14ac:dyDescent="0.2">
      <c r="B574" s="1" t="s">
        <v>282</v>
      </c>
      <c r="C574">
        <v>2017</v>
      </c>
      <c r="D574" s="3">
        <v>16169</v>
      </c>
      <c r="E574" s="4">
        <v>183477.35100063164</v>
      </c>
      <c r="F574" s="4">
        <v>149348010.35177657</v>
      </c>
      <c r="G574" s="4">
        <v>1949431.6557939872</v>
      </c>
      <c r="H574" s="4">
        <v>42492221.452724166</v>
      </c>
      <c r="I574" t="str">
        <f t="shared" si="8"/>
        <v>Small</v>
      </c>
    </row>
    <row r="575" spans="2:9" x14ac:dyDescent="0.2">
      <c r="B575" s="1" t="s">
        <v>283</v>
      </c>
      <c r="C575">
        <v>2017</v>
      </c>
      <c r="D575" s="3">
        <v>4461</v>
      </c>
      <c r="E575" s="4">
        <v>111618.428242929</v>
      </c>
      <c r="F575" s="4">
        <v>51317727.47735361</v>
      </c>
      <c r="G575" s="4">
        <v>517724.69222047017</v>
      </c>
      <c r="H575" s="4">
        <v>15619853.695724521</v>
      </c>
      <c r="I575" t="str">
        <f t="shared" si="8"/>
        <v>Small</v>
      </c>
    </row>
    <row r="576" spans="2:9" x14ac:dyDescent="0.2">
      <c r="B576" s="1" t="s">
        <v>284</v>
      </c>
      <c r="C576">
        <v>2017</v>
      </c>
      <c r="D576" s="3">
        <v>6101</v>
      </c>
      <c r="E576" s="4">
        <v>111740.01694471866</v>
      </c>
      <c r="F576" s="4">
        <v>70810584.970872</v>
      </c>
      <c r="G576" s="4">
        <v>1186827.3181690958</v>
      </c>
      <c r="H576" s="4">
        <v>21080728.766397275</v>
      </c>
      <c r="I576" t="str">
        <f t="shared" si="8"/>
        <v>Small</v>
      </c>
    </row>
    <row r="577" spans="2:9" x14ac:dyDescent="0.2">
      <c r="B577" s="1" t="s">
        <v>285</v>
      </c>
      <c r="C577">
        <v>2017</v>
      </c>
      <c r="D577" s="3">
        <v>17825</v>
      </c>
      <c r="E577" s="4">
        <v>198067.9952153936</v>
      </c>
      <c r="F577" s="4">
        <v>177604495.11548814</v>
      </c>
      <c r="G577" s="4">
        <v>1238867.2825350799</v>
      </c>
      <c r="H577" s="4">
        <v>42117298.780994296</v>
      </c>
      <c r="I577" t="str">
        <f t="shared" si="8"/>
        <v>Small</v>
      </c>
    </row>
    <row r="578" spans="2:9" x14ac:dyDescent="0.2">
      <c r="B578" s="1" t="s">
        <v>286</v>
      </c>
      <c r="C578">
        <v>2017</v>
      </c>
      <c r="D578" s="3">
        <v>8274</v>
      </c>
      <c r="E578" s="4">
        <v>1945.419228634928</v>
      </c>
      <c r="F578" s="4">
        <v>82679830.862177283</v>
      </c>
      <c r="G578" s="4">
        <v>1177100.2220259211</v>
      </c>
      <c r="H578" s="4">
        <v>20707578.258909035</v>
      </c>
      <c r="I578" t="str">
        <f t="shared" si="8"/>
        <v>Small</v>
      </c>
    </row>
    <row r="579" spans="2:9" x14ac:dyDescent="0.2">
      <c r="B579" s="1" t="s">
        <v>287</v>
      </c>
      <c r="C579">
        <v>2017</v>
      </c>
      <c r="D579" s="3">
        <v>77470</v>
      </c>
      <c r="E579" s="4">
        <v>802850.19791727676</v>
      </c>
      <c r="F579" s="4">
        <v>623815454.90263665</v>
      </c>
      <c r="G579" s="4">
        <v>2822803.3007492805</v>
      </c>
      <c r="H579" s="4">
        <v>152251450.39525196</v>
      </c>
      <c r="I579" t="str">
        <f t="shared" si="8"/>
        <v>Small</v>
      </c>
    </row>
    <row r="580" spans="2:9" x14ac:dyDescent="0.2">
      <c r="B580" s="1" t="s">
        <v>288</v>
      </c>
      <c r="C580">
        <v>2017</v>
      </c>
      <c r="D580" s="3">
        <v>42184</v>
      </c>
      <c r="E580" s="4">
        <v>108092.35589102819</v>
      </c>
      <c r="F580" s="4">
        <v>340344528.25978398</v>
      </c>
      <c r="G580" s="4">
        <v>4199673.7598156501</v>
      </c>
      <c r="H580" s="4">
        <v>118574345.23999518</v>
      </c>
      <c r="I580" t="str">
        <f t="shared" si="8"/>
        <v>Small</v>
      </c>
    </row>
    <row r="581" spans="2:9" x14ac:dyDescent="0.2">
      <c r="B581" s="1" t="s">
        <v>289</v>
      </c>
      <c r="C581">
        <v>2017</v>
      </c>
      <c r="D581" s="3">
        <v>28181</v>
      </c>
      <c r="E581" s="4">
        <v>725033.42877187976</v>
      </c>
      <c r="F581" s="4">
        <v>264080082.07013577</v>
      </c>
      <c r="G581" s="4">
        <v>2860617.3870058721</v>
      </c>
      <c r="H581" s="4">
        <v>59787221.031785794</v>
      </c>
      <c r="I581" t="str">
        <f t="shared" ref="I581:I644" si="9">IF(D581&lt;100000,"Small",IF(D581&lt;1000000,"Medium","Large"))</f>
        <v>Small</v>
      </c>
    </row>
    <row r="582" spans="2:9" x14ac:dyDescent="0.2">
      <c r="B582" s="1" t="s">
        <v>290</v>
      </c>
      <c r="C582">
        <v>2017</v>
      </c>
      <c r="D582" s="3">
        <v>9805</v>
      </c>
      <c r="E582" s="4">
        <v>82801.905918774122</v>
      </c>
      <c r="F582" s="4">
        <v>94008371.796623826</v>
      </c>
      <c r="G582" s="4">
        <v>459118.93795784301</v>
      </c>
      <c r="H582" s="4">
        <v>20649393.015664399</v>
      </c>
      <c r="I582" t="str">
        <f t="shared" si="9"/>
        <v>Small</v>
      </c>
    </row>
    <row r="583" spans="2:9" x14ac:dyDescent="0.2">
      <c r="B583" s="1" t="s">
        <v>291</v>
      </c>
      <c r="C583">
        <v>2017</v>
      </c>
      <c r="D583" s="3">
        <v>23116</v>
      </c>
      <c r="E583" s="4">
        <v>268589.44225340977</v>
      </c>
      <c r="F583" s="4">
        <v>209703061.26705194</v>
      </c>
      <c r="G583" s="4">
        <v>565995.40683097439</v>
      </c>
      <c r="H583" s="4">
        <v>43277232.430526011</v>
      </c>
      <c r="I583" t="str">
        <f t="shared" si="9"/>
        <v>Small</v>
      </c>
    </row>
    <row r="584" spans="2:9" x14ac:dyDescent="0.2">
      <c r="B584" s="1" t="s">
        <v>1</v>
      </c>
      <c r="C584">
        <v>2018</v>
      </c>
      <c r="D584" s="3">
        <v>45543</v>
      </c>
      <c r="E584" s="4">
        <v>150591.20671804898</v>
      </c>
      <c r="F584" s="4">
        <v>334903350.01955593</v>
      </c>
      <c r="G584" s="4">
        <v>2954941.9417922464</v>
      </c>
      <c r="H584" s="4">
        <v>43290674.158254452</v>
      </c>
      <c r="I584" t="str">
        <f t="shared" si="9"/>
        <v>Small</v>
      </c>
    </row>
    <row r="585" spans="2:9" x14ac:dyDescent="0.2">
      <c r="B585" s="1" t="s">
        <v>2</v>
      </c>
      <c r="C585">
        <v>2018</v>
      </c>
      <c r="D585" s="3">
        <v>33432</v>
      </c>
      <c r="E585" s="4">
        <v>157159.0475094904</v>
      </c>
      <c r="F585" s="4">
        <v>239374457.55665478</v>
      </c>
      <c r="G585" s="4">
        <v>2193658.8243414238</v>
      </c>
      <c r="H585" s="4">
        <v>48260381.511390388</v>
      </c>
      <c r="I585" t="str">
        <f t="shared" si="9"/>
        <v>Small</v>
      </c>
    </row>
    <row r="586" spans="2:9" x14ac:dyDescent="0.2">
      <c r="B586" s="1" t="s">
        <v>3</v>
      </c>
      <c r="C586">
        <v>2018</v>
      </c>
      <c r="D586" s="3">
        <v>44831</v>
      </c>
      <c r="E586" s="4">
        <v>361348.52640055213</v>
      </c>
      <c r="F586" s="4">
        <v>296545165.9887265</v>
      </c>
      <c r="G586" s="4">
        <v>2464113.1255032783</v>
      </c>
      <c r="H586" s="4">
        <v>103549754.85439099</v>
      </c>
      <c r="I586" t="str">
        <f t="shared" si="9"/>
        <v>Small</v>
      </c>
    </row>
    <row r="587" spans="2:9" x14ac:dyDescent="0.2">
      <c r="B587" s="1" t="s">
        <v>4</v>
      </c>
      <c r="C587">
        <v>2018</v>
      </c>
      <c r="D587" s="3">
        <v>44397</v>
      </c>
      <c r="E587" s="4">
        <v>505958.30668353842</v>
      </c>
      <c r="F587" s="4">
        <v>348306319.26607609</v>
      </c>
      <c r="G587" s="4">
        <v>985645.25020131131</v>
      </c>
      <c r="H587" s="4">
        <v>171548636.47016308</v>
      </c>
      <c r="I587" t="str">
        <f t="shared" si="9"/>
        <v>Small</v>
      </c>
    </row>
    <row r="588" spans="2:9" x14ac:dyDescent="0.2">
      <c r="B588" s="1" t="s">
        <v>5</v>
      </c>
      <c r="C588">
        <v>2018</v>
      </c>
      <c r="D588" s="3">
        <v>78480</v>
      </c>
      <c r="E588" s="4">
        <v>670271.60934084898</v>
      </c>
      <c r="F588" s="4">
        <v>568668754.25744843</v>
      </c>
      <c r="G588" s="4">
        <v>3579121.3827217296</v>
      </c>
      <c r="H588" s="4">
        <v>58120072.902305558</v>
      </c>
      <c r="I588" t="str">
        <f t="shared" si="9"/>
        <v>Small</v>
      </c>
    </row>
    <row r="589" spans="2:9" x14ac:dyDescent="0.2">
      <c r="B589" s="1" t="s">
        <v>6</v>
      </c>
      <c r="C589">
        <v>2018</v>
      </c>
      <c r="D589" s="3">
        <v>28308</v>
      </c>
      <c r="E589" s="4">
        <v>224713.9813643161</v>
      </c>
      <c r="F589" s="4">
        <v>216517198.77372596</v>
      </c>
      <c r="G589" s="4">
        <v>1476943.1979753822</v>
      </c>
      <c r="H589" s="4">
        <v>51731642.463138215</v>
      </c>
      <c r="I589" t="str">
        <f t="shared" si="9"/>
        <v>Small</v>
      </c>
    </row>
    <row r="590" spans="2:9" x14ac:dyDescent="0.2">
      <c r="B590" s="1" t="s">
        <v>7</v>
      </c>
      <c r="C590">
        <v>2018</v>
      </c>
      <c r="D590" s="3">
        <v>111722</v>
      </c>
      <c r="E590" s="4">
        <v>347274.58184746344</v>
      </c>
      <c r="F590" s="4">
        <v>815116659.06361437</v>
      </c>
      <c r="G590" s="4">
        <v>4060919.4179224661</v>
      </c>
      <c r="H590" s="4">
        <v>115767913.81811231</v>
      </c>
      <c r="I590" t="str">
        <f t="shared" si="9"/>
        <v>Medium</v>
      </c>
    </row>
    <row r="591" spans="2:9" x14ac:dyDescent="0.2">
      <c r="B591" s="1" t="s">
        <v>8</v>
      </c>
      <c r="C591">
        <v>2018</v>
      </c>
      <c r="D591" s="3">
        <v>93106</v>
      </c>
      <c r="E591" s="4">
        <v>884547.41516162432</v>
      </c>
      <c r="F591" s="4">
        <v>716004892.16611063</v>
      </c>
      <c r="G591" s="4">
        <v>3173791.7795927757</v>
      </c>
      <c r="H591" s="4">
        <v>88174101.947173163</v>
      </c>
      <c r="I591" t="str">
        <f t="shared" si="9"/>
        <v>Small</v>
      </c>
    </row>
    <row r="592" spans="2:9" x14ac:dyDescent="0.2">
      <c r="B592" s="1" t="s">
        <v>9</v>
      </c>
      <c r="C592">
        <v>2018</v>
      </c>
      <c r="D592" s="3">
        <v>16786</v>
      </c>
      <c r="E592" s="4">
        <v>174399.62958702401</v>
      </c>
      <c r="F592" s="4">
        <v>135730528.66444263</v>
      </c>
      <c r="G592" s="4">
        <v>1052261.9210859311</v>
      </c>
      <c r="H592" s="4">
        <v>26192009.060081746</v>
      </c>
      <c r="I592" t="str">
        <f t="shared" si="9"/>
        <v>Small</v>
      </c>
    </row>
    <row r="593" spans="2:9" x14ac:dyDescent="0.2">
      <c r="B593" s="1" t="s">
        <v>10</v>
      </c>
      <c r="C593">
        <v>2018</v>
      </c>
      <c r="D593" s="3">
        <v>89989</v>
      </c>
      <c r="E593" s="4">
        <v>1171538.6011733578</v>
      </c>
      <c r="F593" s="4">
        <v>663934698.52294946</v>
      </c>
      <c r="G593" s="4">
        <v>4526415.1340158749</v>
      </c>
      <c r="H593" s="4">
        <v>130219616.07913809</v>
      </c>
      <c r="I593" t="str">
        <f t="shared" si="9"/>
        <v>Small</v>
      </c>
    </row>
    <row r="594" spans="2:9" x14ac:dyDescent="0.2">
      <c r="B594" s="1" t="s">
        <v>11</v>
      </c>
      <c r="C594">
        <v>2018</v>
      </c>
      <c r="D594" s="3">
        <v>48004</v>
      </c>
      <c r="E594" s="4">
        <v>480390.64074542734</v>
      </c>
      <c r="F594" s="4">
        <v>362964684.36673182</v>
      </c>
      <c r="G594" s="4">
        <v>1898105.9887265614</v>
      </c>
      <c r="H594" s="4">
        <v>93982220.988269672</v>
      </c>
      <c r="I594" t="str">
        <f t="shared" si="9"/>
        <v>Small</v>
      </c>
    </row>
    <row r="595" spans="2:9" x14ac:dyDescent="0.2">
      <c r="B595" s="1" t="s">
        <v>12</v>
      </c>
      <c r="C595">
        <v>2018</v>
      </c>
      <c r="D595" s="3">
        <v>28756</v>
      </c>
      <c r="E595" s="4">
        <v>345398.05590705166</v>
      </c>
      <c r="F595" s="4">
        <v>219114662.52386975</v>
      </c>
      <c r="G595" s="4">
        <v>1850137.2943747842</v>
      </c>
      <c r="H595" s="4">
        <v>31371127.236284409</v>
      </c>
      <c r="I595" t="str">
        <f t="shared" si="9"/>
        <v>Small</v>
      </c>
    </row>
    <row r="596" spans="2:9" x14ac:dyDescent="0.2">
      <c r="B596" s="1" t="s">
        <v>13</v>
      </c>
      <c r="C596">
        <v>2018</v>
      </c>
      <c r="D596" s="3">
        <v>10923</v>
      </c>
      <c r="E596" s="4">
        <v>91363.356723800753</v>
      </c>
      <c r="F596" s="4">
        <v>80748318.610376164</v>
      </c>
      <c r="G596" s="4">
        <v>615148.65984125156</v>
      </c>
      <c r="H596" s="4">
        <v>17671865.804224778</v>
      </c>
      <c r="I596" t="str">
        <f t="shared" si="9"/>
        <v>Small</v>
      </c>
    </row>
    <row r="597" spans="2:9" x14ac:dyDescent="0.2">
      <c r="B597" s="1" t="s">
        <v>14</v>
      </c>
      <c r="C597">
        <v>2018</v>
      </c>
      <c r="D597" s="3">
        <v>71397</v>
      </c>
      <c r="E597" s="4">
        <v>768671.93834119407</v>
      </c>
      <c r="F597" s="4">
        <v>591996317.35419297</v>
      </c>
      <c r="G597" s="4">
        <v>1526788.4182675716</v>
      </c>
      <c r="H597" s="4">
        <v>62282383.808746211</v>
      </c>
      <c r="I597" t="str">
        <f t="shared" si="9"/>
        <v>Small</v>
      </c>
    </row>
    <row r="598" spans="2:9" x14ac:dyDescent="0.2">
      <c r="B598" s="1" t="s">
        <v>15</v>
      </c>
      <c r="C598">
        <v>2018</v>
      </c>
      <c r="D598" s="3">
        <v>33187</v>
      </c>
      <c r="E598" s="4">
        <v>333787.05165075348</v>
      </c>
      <c r="F598" s="4">
        <v>273648500.16104913</v>
      </c>
      <c r="G598" s="4">
        <v>789548.28942827554</v>
      </c>
      <c r="H598" s="4">
        <v>37666200.595442191</v>
      </c>
      <c r="I598" t="str">
        <f t="shared" si="9"/>
        <v>Small</v>
      </c>
    </row>
    <row r="599" spans="2:9" x14ac:dyDescent="0.2">
      <c r="B599" s="1" t="s">
        <v>16</v>
      </c>
      <c r="C599">
        <v>2018</v>
      </c>
      <c r="D599" s="3">
        <v>72528</v>
      </c>
      <c r="E599" s="4">
        <v>729499.45933509711</v>
      </c>
      <c r="F599" s="4">
        <v>524452408.08926719</v>
      </c>
      <c r="G599" s="4">
        <v>2572717.0643046126</v>
      </c>
      <c r="H599" s="4">
        <v>57909371.192053311</v>
      </c>
      <c r="I599" t="str">
        <f t="shared" si="9"/>
        <v>Small</v>
      </c>
    </row>
    <row r="600" spans="2:9" x14ac:dyDescent="0.2">
      <c r="B600" s="1" t="s">
        <v>17</v>
      </c>
      <c r="C600">
        <v>2018</v>
      </c>
      <c r="D600" s="3">
        <v>962154</v>
      </c>
      <c r="E600" s="4">
        <v>11805107.408259518</v>
      </c>
      <c r="F600" s="4">
        <v>6745950664.6612215</v>
      </c>
      <c r="G600" s="4">
        <v>68219575.886345342</v>
      </c>
      <c r="H600" s="4">
        <v>480949903.53130084</v>
      </c>
      <c r="I600" t="str">
        <f t="shared" si="9"/>
        <v>Medium</v>
      </c>
    </row>
    <row r="601" spans="2:9" x14ac:dyDescent="0.2">
      <c r="B601" s="1" t="s">
        <v>18</v>
      </c>
      <c r="C601">
        <v>2018</v>
      </c>
      <c r="D601" s="3">
        <v>97381</v>
      </c>
      <c r="E601" s="4">
        <v>412483.85827677441</v>
      </c>
      <c r="F601" s="4">
        <v>768866158.77602673</v>
      </c>
      <c r="G601" s="4">
        <v>4924590.4819970094</v>
      </c>
      <c r="H601" s="4">
        <v>117177719.11690015</v>
      </c>
      <c r="I601" t="str">
        <f t="shared" si="9"/>
        <v>Small</v>
      </c>
    </row>
    <row r="602" spans="2:9" x14ac:dyDescent="0.2">
      <c r="B602" s="1" t="s">
        <v>19</v>
      </c>
      <c r="C602">
        <v>2018</v>
      </c>
      <c r="D602" s="3">
        <v>103656</v>
      </c>
      <c r="E602" s="4">
        <v>268343.20947889105</v>
      </c>
      <c r="F602" s="4">
        <v>731899301.44714129</v>
      </c>
      <c r="G602" s="4">
        <v>5714842.4686529385</v>
      </c>
      <c r="H602" s="4">
        <v>118658191.60718781</v>
      </c>
      <c r="I602" t="str">
        <f t="shared" si="9"/>
        <v>Medium</v>
      </c>
    </row>
    <row r="603" spans="2:9" x14ac:dyDescent="0.2">
      <c r="B603" s="1" t="s">
        <v>20</v>
      </c>
      <c r="C603">
        <v>2018</v>
      </c>
      <c r="D603" s="3">
        <v>50564</v>
      </c>
      <c r="E603" s="4">
        <v>214510.3715633268</v>
      </c>
      <c r="F603" s="4">
        <v>327791668.5540089</v>
      </c>
      <c r="G603" s="4">
        <v>195393.26354538134</v>
      </c>
      <c r="H603" s="4">
        <v>17871179.76343916</v>
      </c>
      <c r="I603" t="str">
        <f t="shared" si="9"/>
        <v>Small</v>
      </c>
    </row>
    <row r="604" spans="2:9" x14ac:dyDescent="0.2">
      <c r="B604" s="1" t="s">
        <v>21</v>
      </c>
      <c r="C604">
        <v>2018</v>
      </c>
      <c r="D604" s="3">
        <v>80950</v>
      </c>
      <c r="E604" s="4">
        <v>748382.00161049119</v>
      </c>
      <c r="F604" s="4">
        <v>428707011.44599104</v>
      </c>
      <c r="G604" s="4">
        <v>1403406.837685494</v>
      </c>
      <c r="H604" s="4">
        <v>53497917.366993487</v>
      </c>
      <c r="I604" t="str">
        <f t="shared" si="9"/>
        <v>Small</v>
      </c>
    </row>
    <row r="605" spans="2:9" x14ac:dyDescent="0.2">
      <c r="B605" s="1" t="s">
        <v>22</v>
      </c>
      <c r="C605">
        <v>2018</v>
      </c>
      <c r="D605" s="3">
        <v>47818</v>
      </c>
      <c r="E605" s="4">
        <v>756239.95398596569</v>
      </c>
      <c r="F605" s="4">
        <v>358840432.19832045</v>
      </c>
      <c r="G605" s="4">
        <v>1708576.868744967</v>
      </c>
      <c r="H605" s="4">
        <v>48499993.150489651</v>
      </c>
      <c r="I605" t="str">
        <f t="shared" si="9"/>
        <v>Small</v>
      </c>
    </row>
    <row r="606" spans="2:9" x14ac:dyDescent="0.2">
      <c r="B606" s="1" t="s">
        <v>23</v>
      </c>
      <c r="C606">
        <v>2018</v>
      </c>
      <c r="D606" s="3">
        <v>12023</v>
      </c>
      <c r="E606" s="4">
        <v>230695.40779937879</v>
      </c>
      <c r="F606" s="4">
        <v>82972470.981249273</v>
      </c>
      <c r="G606" s="4">
        <v>713666.27171287243</v>
      </c>
      <c r="H606" s="4">
        <v>26048816.165099718</v>
      </c>
      <c r="I606" t="str">
        <f t="shared" si="9"/>
        <v>Small</v>
      </c>
    </row>
    <row r="607" spans="2:9" x14ac:dyDescent="0.2">
      <c r="B607" s="1" t="s">
        <v>24</v>
      </c>
      <c r="C607">
        <v>2018</v>
      </c>
      <c r="D607" s="3">
        <v>61769</v>
      </c>
      <c r="E607" s="4">
        <v>0</v>
      </c>
      <c r="F607" s="4">
        <v>455290581.61509258</v>
      </c>
      <c r="G607" s="4">
        <v>4390718.8519498445</v>
      </c>
      <c r="H607" s="4">
        <v>156193921.11974174</v>
      </c>
      <c r="I607" t="str">
        <f t="shared" si="9"/>
        <v>Small</v>
      </c>
    </row>
    <row r="608" spans="2:9" x14ac:dyDescent="0.2">
      <c r="B608" s="1" t="s">
        <v>25</v>
      </c>
      <c r="C608">
        <v>2018</v>
      </c>
      <c r="D608" s="3">
        <v>48130</v>
      </c>
      <c r="E608" s="4">
        <v>409434.50362360518</v>
      </c>
      <c r="F608" s="4">
        <v>340895801.04451859</v>
      </c>
      <c r="G608" s="4">
        <v>3763607.3392384672</v>
      </c>
      <c r="H608" s="4">
        <v>40191316.000679679</v>
      </c>
      <c r="I608" t="str">
        <f t="shared" si="9"/>
        <v>Small</v>
      </c>
    </row>
    <row r="609" spans="2:9" x14ac:dyDescent="0.2">
      <c r="B609" s="1" t="s">
        <v>26</v>
      </c>
      <c r="C609">
        <v>2018</v>
      </c>
      <c r="D609" s="3">
        <v>28290</v>
      </c>
      <c r="E609" s="4">
        <v>258491.44829172894</v>
      </c>
      <c r="F609" s="4">
        <v>220531556.89175197</v>
      </c>
      <c r="G609" s="4">
        <v>1592466.8261819854</v>
      </c>
      <c r="H609" s="4">
        <v>45197963.19286371</v>
      </c>
      <c r="I609" t="str">
        <f t="shared" si="9"/>
        <v>Small</v>
      </c>
    </row>
    <row r="610" spans="2:9" x14ac:dyDescent="0.2">
      <c r="B610" s="1" t="s">
        <v>27</v>
      </c>
      <c r="C610">
        <v>2018</v>
      </c>
      <c r="D610" s="3">
        <v>21564</v>
      </c>
      <c r="E610" s="4">
        <v>281244.32531922235</v>
      </c>
      <c r="F610" s="4">
        <v>165848300.87656733</v>
      </c>
      <c r="G610" s="4">
        <v>942133.30495801207</v>
      </c>
      <c r="H610" s="4">
        <v>41622649.822402701</v>
      </c>
      <c r="I610" t="str">
        <f t="shared" si="9"/>
        <v>Small</v>
      </c>
    </row>
    <row r="611" spans="2:9" x14ac:dyDescent="0.2">
      <c r="B611" s="1" t="s">
        <v>28</v>
      </c>
      <c r="C611">
        <v>2018</v>
      </c>
      <c r="D611" s="3">
        <v>9392</v>
      </c>
      <c r="E611" s="4">
        <v>95116.408604624405</v>
      </c>
      <c r="F611" s="4">
        <v>74881594.82342115</v>
      </c>
      <c r="G611" s="4">
        <v>845257.65328425157</v>
      </c>
      <c r="H611" s="4">
        <v>33271180.21922233</v>
      </c>
      <c r="I611" t="str">
        <f t="shared" si="9"/>
        <v>Small</v>
      </c>
    </row>
    <row r="612" spans="2:9" x14ac:dyDescent="0.2">
      <c r="B612" s="1" t="s">
        <v>29</v>
      </c>
      <c r="C612">
        <v>2018</v>
      </c>
      <c r="D612" s="3">
        <v>18720</v>
      </c>
      <c r="E612" s="4">
        <v>0</v>
      </c>
      <c r="F612" s="4">
        <v>149208441.66570804</v>
      </c>
      <c r="G612" s="4">
        <v>2752863.5545841474</v>
      </c>
      <c r="H612" s="4">
        <v>19284421.742091924</v>
      </c>
      <c r="I612" t="str">
        <f t="shared" si="9"/>
        <v>Small</v>
      </c>
    </row>
    <row r="613" spans="2:9" x14ac:dyDescent="0.2">
      <c r="B613" s="1" t="s">
        <v>30</v>
      </c>
      <c r="C613">
        <v>2018</v>
      </c>
      <c r="D613" s="3">
        <v>13910</v>
      </c>
      <c r="E613" s="4">
        <v>339885.76095709193</v>
      </c>
      <c r="F613" s="4">
        <v>115791502.2845968</v>
      </c>
      <c r="G613" s="4">
        <v>1884266.6099160241</v>
      </c>
      <c r="H613" s="4">
        <v>26245583.934071083</v>
      </c>
      <c r="I613" t="str">
        <f t="shared" si="9"/>
        <v>Small</v>
      </c>
    </row>
    <row r="614" spans="2:9" x14ac:dyDescent="0.2">
      <c r="B614" s="1" t="s">
        <v>31</v>
      </c>
      <c r="C614">
        <v>2018</v>
      </c>
      <c r="D614" s="3">
        <v>21127</v>
      </c>
      <c r="E614" s="4">
        <v>242423.69492695274</v>
      </c>
      <c r="F614" s="4">
        <v>177174776.88715056</v>
      </c>
      <c r="G614" s="4">
        <v>3526344.0906476472</v>
      </c>
      <c r="H614" s="4">
        <v>40669654.176474676</v>
      </c>
      <c r="I614" t="str">
        <f t="shared" si="9"/>
        <v>Small</v>
      </c>
    </row>
    <row r="615" spans="2:9" x14ac:dyDescent="0.2">
      <c r="B615" s="1" t="s">
        <v>32</v>
      </c>
      <c r="C615">
        <v>2018</v>
      </c>
      <c r="D615" s="3">
        <v>225164</v>
      </c>
      <c r="E615" s="4">
        <v>0</v>
      </c>
      <c r="F615" s="4">
        <v>1655370555.9277577</v>
      </c>
      <c r="G615" s="4">
        <v>17897952.571034163</v>
      </c>
      <c r="H615" s="4">
        <v>192530317.54430285</v>
      </c>
      <c r="I615" t="str">
        <f t="shared" si="9"/>
        <v>Medium</v>
      </c>
    </row>
    <row r="616" spans="2:9" x14ac:dyDescent="0.2">
      <c r="B616" s="1" t="s">
        <v>33</v>
      </c>
      <c r="C616">
        <v>2018</v>
      </c>
      <c r="D616" s="3">
        <v>44429</v>
      </c>
      <c r="E616" s="4">
        <v>465495.71609340847</v>
      </c>
      <c r="F616" s="4">
        <v>339840137.92016566</v>
      </c>
      <c r="G616" s="4">
        <v>5120335.5941562168</v>
      </c>
      <c r="H616" s="4">
        <v>46839113.703465223</v>
      </c>
      <c r="I616" t="str">
        <f t="shared" si="9"/>
        <v>Small</v>
      </c>
    </row>
    <row r="617" spans="2:9" x14ac:dyDescent="0.2">
      <c r="B617" s="1" t="s">
        <v>34</v>
      </c>
      <c r="C617">
        <v>2018</v>
      </c>
      <c r="D617" s="3">
        <v>22048</v>
      </c>
      <c r="E617" s="4">
        <v>182726.71344760151</v>
      </c>
      <c r="F617" s="4">
        <v>174736817.84194177</v>
      </c>
      <c r="G617" s="4">
        <v>2582451.5426204987</v>
      </c>
      <c r="H617" s="4">
        <v>54818410.370694607</v>
      </c>
      <c r="I617" t="str">
        <f t="shared" si="9"/>
        <v>Small</v>
      </c>
    </row>
    <row r="618" spans="2:9" x14ac:dyDescent="0.2">
      <c r="B618" s="1" t="s">
        <v>35</v>
      </c>
      <c r="C618">
        <v>2018</v>
      </c>
      <c r="D618" s="3">
        <v>9136</v>
      </c>
      <c r="E618" s="4">
        <v>205831.43908892211</v>
      </c>
      <c r="F618" s="4">
        <v>89283345.001725525</v>
      </c>
      <c r="G618" s="4">
        <v>776178.04210284119</v>
      </c>
      <c r="H618" s="4">
        <v>17475440.813636709</v>
      </c>
      <c r="I618" t="str">
        <f t="shared" si="9"/>
        <v>Small</v>
      </c>
    </row>
    <row r="619" spans="2:9" x14ac:dyDescent="0.2">
      <c r="B619" s="1" t="s">
        <v>36</v>
      </c>
      <c r="C619">
        <v>2018</v>
      </c>
      <c r="D619" s="3">
        <v>11237</v>
      </c>
      <c r="E619" s="4">
        <v>102505.22949499596</v>
      </c>
      <c r="F619" s="4">
        <v>89506534.30576326</v>
      </c>
      <c r="G619" s="4">
        <v>1443165.7310479695</v>
      </c>
      <c r="H619" s="4">
        <v>15579647.178683644</v>
      </c>
      <c r="I619" t="str">
        <f t="shared" si="9"/>
        <v>Small</v>
      </c>
    </row>
    <row r="620" spans="2:9" x14ac:dyDescent="0.2">
      <c r="B620" s="1" t="s">
        <v>37</v>
      </c>
      <c r="C620">
        <v>2018</v>
      </c>
      <c r="D620" s="3">
        <v>56011</v>
      </c>
      <c r="E620" s="4">
        <v>872467.27942022309</v>
      </c>
      <c r="F620" s="4">
        <v>480336690.62464052</v>
      </c>
      <c r="G620" s="4">
        <v>5405332.9713562625</v>
      </c>
      <c r="H620" s="4">
        <v>83860358.406560957</v>
      </c>
      <c r="I620" t="str">
        <f t="shared" si="9"/>
        <v>Small</v>
      </c>
    </row>
    <row r="621" spans="2:9" x14ac:dyDescent="0.2">
      <c r="B621" s="1" t="s">
        <v>38</v>
      </c>
      <c r="C621">
        <v>2018</v>
      </c>
      <c r="D621" s="3">
        <v>12062</v>
      </c>
      <c r="E621" s="4">
        <v>171936.68929023351</v>
      </c>
      <c r="F621" s="4">
        <v>97441306.961923376</v>
      </c>
      <c r="G621" s="4">
        <v>361700.37501437939</v>
      </c>
      <c r="H621" s="4">
        <v>24907152.603397567</v>
      </c>
      <c r="I621" t="str">
        <f t="shared" si="9"/>
        <v>Small</v>
      </c>
    </row>
    <row r="622" spans="2:9" x14ac:dyDescent="0.2">
      <c r="B622" s="1" t="s">
        <v>39</v>
      </c>
      <c r="C622">
        <v>2018</v>
      </c>
      <c r="D622" s="3">
        <v>16705</v>
      </c>
      <c r="E622" s="4">
        <v>227997.90176003677</v>
      </c>
      <c r="F622" s="4">
        <v>154568503.44875184</v>
      </c>
      <c r="G622" s="4">
        <v>1722298.9646842286</v>
      </c>
      <c r="H622" s="4">
        <v>32408183.078292441</v>
      </c>
      <c r="I622" t="str">
        <f t="shared" si="9"/>
        <v>Small</v>
      </c>
    </row>
    <row r="623" spans="2:9" x14ac:dyDescent="0.2">
      <c r="B623" s="1" t="s">
        <v>40</v>
      </c>
      <c r="C623">
        <v>2018</v>
      </c>
      <c r="D623" s="3">
        <v>34550</v>
      </c>
      <c r="E623" s="4">
        <v>344107.94432301843</v>
      </c>
      <c r="F623" s="4">
        <v>311159315.44691128</v>
      </c>
      <c r="G623" s="4">
        <v>2340731.5449212007</v>
      </c>
      <c r="H623" s="4">
        <v>41413430.302085765</v>
      </c>
      <c r="I623" t="str">
        <f t="shared" si="9"/>
        <v>Small</v>
      </c>
    </row>
    <row r="624" spans="2:9" x14ac:dyDescent="0.2">
      <c r="B624" s="1" t="s">
        <v>41</v>
      </c>
      <c r="C624">
        <v>2018</v>
      </c>
      <c r="D624" s="3">
        <v>105924</v>
      </c>
      <c r="E624" s="4">
        <v>1016138.7967330036</v>
      </c>
      <c r="F624" s="4">
        <v>918093248.41826749</v>
      </c>
      <c r="G624" s="4">
        <v>7559936.5995628666</v>
      </c>
      <c r="H624" s="4">
        <v>142453408.43074679</v>
      </c>
      <c r="I624" t="str">
        <f t="shared" si="9"/>
        <v>Medium</v>
      </c>
    </row>
    <row r="625" spans="2:9" x14ac:dyDescent="0.2">
      <c r="B625" s="1" t="s">
        <v>42</v>
      </c>
      <c r="C625">
        <v>2018</v>
      </c>
      <c r="D625" s="3">
        <v>35761</v>
      </c>
      <c r="E625" s="4">
        <v>508890.37846543192</v>
      </c>
      <c r="F625" s="4">
        <v>263981694.06188887</v>
      </c>
      <c r="G625" s="4">
        <v>2174072.5848383754</v>
      </c>
      <c r="H625" s="4">
        <v>59876636.813532338</v>
      </c>
      <c r="I625" t="str">
        <f t="shared" si="9"/>
        <v>Small</v>
      </c>
    </row>
    <row r="626" spans="2:9" x14ac:dyDescent="0.2">
      <c r="B626" s="1" t="s">
        <v>43</v>
      </c>
      <c r="C626">
        <v>2018</v>
      </c>
      <c r="D626" s="3">
        <v>13309</v>
      </c>
      <c r="E626" s="4">
        <v>144492.49741171059</v>
      </c>
      <c r="F626" s="4">
        <v>98484186.253307253</v>
      </c>
      <c r="G626" s="4">
        <v>1409153.6983780051</v>
      </c>
      <c r="H626" s="4">
        <v>36012233.601089321</v>
      </c>
      <c r="I626" t="str">
        <f t="shared" si="9"/>
        <v>Small</v>
      </c>
    </row>
    <row r="627" spans="2:9" x14ac:dyDescent="0.2">
      <c r="B627" s="1" t="s">
        <v>44</v>
      </c>
      <c r="C627">
        <v>2018</v>
      </c>
      <c r="D627" s="3">
        <v>5323</v>
      </c>
      <c r="E627" s="4">
        <v>40228.024847578505</v>
      </c>
      <c r="F627" s="4">
        <v>44475306.747958124</v>
      </c>
      <c r="G627" s="4">
        <v>918911.29644541582</v>
      </c>
      <c r="H627" s="4">
        <v>5283200.0576508604</v>
      </c>
      <c r="I627" t="str">
        <f t="shared" si="9"/>
        <v>Small</v>
      </c>
    </row>
    <row r="628" spans="2:9" x14ac:dyDescent="0.2">
      <c r="B628" s="1" t="s">
        <v>45</v>
      </c>
      <c r="C628">
        <v>2018</v>
      </c>
      <c r="D628" s="3">
        <v>3743</v>
      </c>
      <c r="E628" s="4">
        <v>15246.773265846083</v>
      </c>
      <c r="F628" s="4">
        <v>31572079.81594386</v>
      </c>
      <c r="G628" s="4">
        <v>930170.45208788675</v>
      </c>
      <c r="H628" s="4">
        <v>8259143.6329596629</v>
      </c>
      <c r="I628" t="str">
        <f t="shared" si="9"/>
        <v>Small</v>
      </c>
    </row>
    <row r="629" spans="2:9" x14ac:dyDescent="0.2">
      <c r="B629" s="1" t="s">
        <v>46</v>
      </c>
      <c r="C629">
        <v>2018</v>
      </c>
      <c r="D629" s="3">
        <v>9915</v>
      </c>
      <c r="E629" s="4">
        <v>1759.2430691360862</v>
      </c>
      <c r="F629" s="4">
        <v>80381809.637639478</v>
      </c>
      <c r="G629" s="4">
        <v>1694737.48993443</v>
      </c>
      <c r="H629" s="4">
        <v>20015438.268957328</v>
      </c>
      <c r="I629" t="str">
        <f t="shared" si="9"/>
        <v>Small</v>
      </c>
    </row>
    <row r="630" spans="2:9" x14ac:dyDescent="0.2">
      <c r="B630" s="1" t="s">
        <v>47</v>
      </c>
      <c r="C630">
        <v>2018</v>
      </c>
      <c r="D630" s="3">
        <v>5449</v>
      </c>
      <c r="E630" s="4">
        <v>34950.295640170254</v>
      </c>
      <c r="F630" s="4">
        <v>45477723.448751867</v>
      </c>
      <c r="G630" s="4">
        <v>739468.50339353504</v>
      </c>
      <c r="H630" s="4">
        <v>16257572.149080155</v>
      </c>
      <c r="I630" t="str">
        <f t="shared" si="9"/>
        <v>Small</v>
      </c>
    </row>
    <row r="631" spans="2:9" x14ac:dyDescent="0.2">
      <c r="B631" s="1" t="s">
        <v>48</v>
      </c>
      <c r="C631">
        <v>2018</v>
      </c>
      <c r="D631" s="3">
        <v>11537</v>
      </c>
      <c r="E631" s="4">
        <v>68610.479696307375</v>
      </c>
      <c r="F631" s="4">
        <v>91850432.488208905</v>
      </c>
      <c r="G631" s="4">
        <v>1667176.0151846311</v>
      </c>
      <c r="H631" s="4">
        <v>24651620.295713793</v>
      </c>
      <c r="I631" t="str">
        <f t="shared" si="9"/>
        <v>Small</v>
      </c>
    </row>
    <row r="632" spans="2:9" x14ac:dyDescent="0.2">
      <c r="B632" s="1" t="s">
        <v>49</v>
      </c>
      <c r="C632">
        <v>2018</v>
      </c>
      <c r="D632" s="3">
        <v>21758</v>
      </c>
      <c r="E632" s="4">
        <v>399348.17669389164</v>
      </c>
      <c r="F632" s="4">
        <v>177945325.35143217</v>
      </c>
      <c r="G632" s="4">
        <v>1562207.8453928449</v>
      </c>
      <c r="H632" s="4">
        <v>40227784.846023172</v>
      </c>
      <c r="I632" t="str">
        <f t="shared" si="9"/>
        <v>Small</v>
      </c>
    </row>
    <row r="633" spans="2:9" x14ac:dyDescent="0.2">
      <c r="B633" s="1" t="s">
        <v>50</v>
      </c>
      <c r="C633">
        <v>2018</v>
      </c>
      <c r="D633" s="3">
        <v>7956</v>
      </c>
      <c r="E633" s="4">
        <v>109190.35315771309</v>
      </c>
      <c r="F633" s="4">
        <v>74661103.025422752</v>
      </c>
      <c r="G633" s="4">
        <v>1539572.2512366271</v>
      </c>
      <c r="H633" s="4">
        <v>25019944.483565256</v>
      </c>
      <c r="I633" t="str">
        <f t="shared" si="9"/>
        <v>Small</v>
      </c>
    </row>
    <row r="634" spans="2:9" x14ac:dyDescent="0.2">
      <c r="B634" s="1" t="s">
        <v>51</v>
      </c>
      <c r="C634">
        <v>2018</v>
      </c>
      <c r="D634" s="3">
        <v>161034</v>
      </c>
      <c r="E634" s="4">
        <v>1513887.3024272404</v>
      </c>
      <c r="F634" s="4">
        <v>1212940041.1480498</v>
      </c>
      <c r="G634" s="4">
        <v>2331114.3494765903</v>
      </c>
      <c r="H634" s="4">
        <v>172646207.8763071</v>
      </c>
      <c r="I634" t="str">
        <f t="shared" si="9"/>
        <v>Medium</v>
      </c>
    </row>
    <row r="635" spans="2:9" x14ac:dyDescent="0.2">
      <c r="B635" s="1" t="s">
        <v>52</v>
      </c>
      <c r="C635">
        <v>2018</v>
      </c>
      <c r="D635" s="3">
        <v>141676</v>
      </c>
      <c r="E635" s="4">
        <v>2053271.2274243643</v>
      </c>
      <c r="F635" s="4">
        <v>1120549051.9061313</v>
      </c>
      <c r="G635" s="4">
        <v>7863816.5190383065</v>
      </c>
      <c r="H635" s="4">
        <v>175561212.3106339</v>
      </c>
      <c r="I635" t="str">
        <f t="shared" si="9"/>
        <v>Medium</v>
      </c>
    </row>
    <row r="636" spans="2:9" x14ac:dyDescent="0.2">
      <c r="B636" s="1" t="s">
        <v>53</v>
      </c>
      <c r="C636">
        <v>2018</v>
      </c>
      <c r="D636" s="3">
        <v>14618</v>
      </c>
      <c r="E636" s="4">
        <v>277022.14195329574</v>
      </c>
      <c r="F636" s="4">
        <v>123482561.13424595</v>
      </c>
      <c r="G636" s="4">
        <v>2834726.9987346139</v>
      </c>
      <c r="H636" s="4">
        <v>20856190.480130937</v>
      </c>
      <c r="I636" t="str">
        <f t="shared" si="9"/>
        <v>Small</v>
      </c>
    </row>
    <row r="637" spans="2:9" x14ac:dyDescent="0.2">
      <c r="B637" s="1" t="s">
        <v>54</v>
      </c>
      <c r="C637">
        <v>2018</v>
      </c>
      <c r="D637" s="3">
        <v>43687</v>
      </c>
      <c r="E637" s="4">
        <v>249226.10146094556</v>
      </c>
      <c r="F637" s="4">
        <v>356811555.80812144</v>
      </c>
      <c r="G637" s="4">
        <v>3920766.3867479581</v>
      </c>
      <c r="H637" s="4">
        <v>71512077.421787247</v>
      </c>
      <c r="I637" t="str">
        <f t="shared" si="9"/>
        <v>Small</v>
      </c>
    </row>
    <row r="638" spans="2:9" x14ac:dyDescent="0.2">
      <c r="B638" s="1" t="s">
        <v>55</v>
      </c>
      <c r="C638">
        <v>2018</v>
      </c>
      <c r="D638" s="3">
        <v>7514</v>
      </c>
      <c r="E638" s="4">
        <v>113647.10226619118</v>
      </c>
      <c r="F638" s="4">
        <v>64526924.684228688</v>
      </c>
      <c r="G638" s="4">
        <v>800103.74784309196</v>
      </c>
      <c r="H638" s="4">
        <v>7574304.8225721139</v>
      </c>
      <c r="I638" t="str">
        <f t="shared" si="9"/>
        <v>Small</v>
      </c>
    </row>
    <row r="639" spans="2:9" x14ac:dyDescent="0.2">
      <c r="B639" s="1" t="s">
        <v>56</v>
      </c>
      <c r="C639">
        <v>2018</v>
      </c>
      <c r="D639" s="3">
        <v>27373</v>
      </c>
      <c r="E639" s="4">
        <v>272799.95858736912</v>
      </c>
      <c r="F639" s="4">
        <v>216829757.6256758</v>
      </c>
      <c r="G639" s="4">
        <v>2856541.6127919015</v>
      </c>
      <c r="H639" s="4">
        <v>43735856.768352911</v>
      </c>
      <c r="I639" t="str">
        <f t="shared" si="9"/>
        <v>Small</v>
      </c>
    </row>
    <row r="640" spans="2:9" x14ac:dyDescent="0.2">
      <c r="B640" s="1" t="s">
        <v>57</v>
      </c>
      <c r="C640">
        <v>2018</v>
      </c>
      <c r="D640" s="3">
        <v>6832</v>
      </c>
      <c r="E640" s="4">
        <v>62159.921776141724</v>
      </c>
      <c r="F640" s="4">
        <v>55987910.675255947</v>
      </c>
      <c r="G640" s="4">
        <v>999484.62901184859</v>
      </c>
      <c r="H640" s="4">
        <v>11758556.973327408</v>
      </c>
      <c r="I640" t="str">
        <f t="shared" si="9"/>
        <v>Small</v>
      </c>
    </row>
    <row r="641" spans="2:9" x14ac:dyDescent="0.2">
      <c r="B641" s="1" t="s">
        <v>58</v>
      </c>
      <c r="C641">
        <v>2018</v>
      </c>
      <c r="D641" s="3">
        <v>9776</v>
      </c>
      <c r="E641" s="4">
        <v>84326.384447256409</v>
      </c>
      <c r="F641" s="4">
        <v>82341606.416657075</v>
      </c>
      <c r="G641" s="4">
        <v>872349.99654894741</v>
      </c>
      <c r="H641" s="4">
        <v>26104547.115119983</v>
      </c>
      <c r="I641" t="str">
        <f t="shared" si="9"/>
        <v>Small</v>
      </c>
    </row>
    <row r="642" spans="2:9" x14ac:dyDescent="0.2">
      <c r="B642" s="1" t="s">
        <v>59</v>
      </c>
      <c r="C642">
        <v>2018</v>
      </c>
      <c r="D642" s="3">
        <v>7324</v>
      </c>
      <c r="E642" s="4">
        <v>68024.065339928668</v>
      </c>
      <c r="F642" s="4">
        <v>57513643.547682032</v>
      </c>
      <c r="G642" s="4">
        <v>1049798.9807891408</v>
      </c>
      <c r="H642" s="4">
        <v>16137132.883181175</v>
      </c>
      <c r="I642" t="str">
        <f t="shared" si="9"/>
        <v>Small</v>
      </c>
    </row>
    <row r="643" spans="2:9" x14ac:dyDescent="0.2">
      <c r="B643" s="1" t="s">
        <v>60</v>
      </c>
      <c r="C643">
        <v>2018</v>
      </c>
      <c r="D643" s="3">
        <v>12140</v>
      </c>
      <c r="E643" s="4">
        <v>59110.567122972505</v>
      </c>
      <c r="F643" s="4">
        <v>87145630.106982619</v>
      </c>
      <c r="G643" s="4">
        <v>1789619.3327965026</v>
      </c>
      <c r="H643" s="4">
        <v>20403664.16974283</v>
      </c>
      <c r="I643" t="str">
        <f t="shared" si="9"/>
        <v>Small</v>
      </c>
    </row>
    <row r="644" spans="2:9" x14ac:dyDescent="0.2">
      <c r="B644" s="1" t="s">
        <v>61</v>
      </c>
      <c r="C644">
        <v>2018</v>
      </c>
      <c r="D644" s="3">
        <v>29857</v>
      </c>
      <c r="E644" s="4">
        <v>246763.16116415506</v>
      </c>
      <c r="F644" s="4">
        <v>246204425.56539744</v>
      </c>
      <c r="G644" s="4">
        <v>4375002.9471988957</v>
      </c>
      <c r="H644" s="4">
        <v>63789256.355940551</v>
      </c>
      <c r="I644" t="str">
        <f t="shared" si="9"/>
        <v>Small</v>
      </c>
    </row>
    <row r="645" spans="2:9" x14ac:dyDescent="0.2">
      <c r="B645" s="1" t="s">
        <v>62</v>
      </c>
      <c r="C645">
        <v>2018</v>
      </c>
      <c r="D645" s="3">
        <v>13980</v>
      </c>
      <c r="E645" s="4">
        <v>166658.96008282527</v>
      </c>
      <c r="F645" s="4">
        <v>111620923.38203152</v>
      </c>
      <c r="G645" s="4">
        <v>2152844.3851374667</v>
      </c>
      <c r="H645" s="4">
        <v>23264464.405174546</v>
      </c>
      <c r="I645" t="str">
        <f t="shared" ref="I645:I708" si="10">IF(D645&lt;100000,"Small",IF(D645&lt;1000000,"Medium","Large"))</f>
        <v>Small</v>
      </c>
    </row>
    <row r="646" spans="2:9" x14ac:dyDescent="0.2">
      <c r="B646" s="1" t="s">
        <v>63</v>
      </c>
      <c r="C646">
        <v>2018</v>
      </c>
      <c r="D646" s="3">
        <v>139222</v>
      </c>
      <c r="E646" s="4">
        <v>1460875.4446106062</v>
      </c>
      <c r="F646" s="4">
        <v>1078041634.4553089</v>
      </c>
      <c r="G646" s="4">
        <v>15770675.851834808</v>
      </c>
      <c r="H646" s="4">
        <v>171746809.71153575</v>
      </c>
      <c r="I646" t="str">
        <f t="shared" si="10"/>
        <v>Medium</v>
      </c>
    </row>
    <row r="647" spans="2:9" x14ac:dyDescent="0.2">
      <c r="B647" s="1" t="s">
        <v>64</v>
      </c>
      <c r="C647">
        <v>2018</v>
      </c>
      <c r="D647" s="3">
        <v>31477</v>
      </c>
      <c r="E647" s="4">
        <v>382928.57471528812</v>
      </c>
      <c r="F647" s="4">
        <v>278141372.39388013</v>
      </c>
      <c r="G647" s="4">
        <v>4042975.1386172781</v>
      </c>
      <c r="H647" s="4">
        <v>53074601.896255039</v>
      </c>
      <c r="I647" t="str">
        <f t="shared" si="10"/>
        <v>Small</v>
      </c>
    </row>
    <row r="648" spans="2:9" x14ac:dyDescent="0.2">
      <c r="B648" s="1" t="s">
        <v>65</v>
      </c>
      <c r="C648">
        <v>2018</v>
      </c>
      <c r="D648" s="3">
        <v>34428</v>
      </c>
      <c r="E648" s="4">
        <v>352435.02818359598</v>
      </c>
      <c r="F648" s="4">
        <v>273734820.35430807</v>
      </c>
      <c r="G648" s="4">
        <v>4664691.6392499711</v>
      </c>
      <c r="H648" s="4">
        <v>54670546.793667771</v>
      </c>
      <c r="I648" t="str">
        <f t="shared" si="10"/>
        <v>Small</v>
      </c>
    </row>
    <row r="649" spans="2:9" x14ac:dyDescent="0.2">
      <c r="B649" s="1" t="s">
        <v>66</v>
      </c>
      <c r="C649">
        <v>2018</v>
      </c>
      <c r="D649" s="3">
        <v>11631</v>
      </c>
      <c r="E649" s="4">
        <v>143202.38582767744</v>
      </c>
      <c r="F649" s="4">
        <v>103640410.40607384</v>
      </c>
      <c r="G649" s="4">
        <v>1274161.1135396296</v>
      </c>
      <c r="H649" s="4">
        <v>22812380.278900892</v>
      </c>
      <c r="I649" t="str">
        <f t="shared" si="10"/>
        <v>Small</v>
      </c>
    </row>
    <row r="650" spans="2:9" x14ac:dyDescent="0.2">
      <c r="B650" s="1" t="s">
        <v>67</v>
      </c>
      <c r="C650">
        <v>2018</v>
      </c>
      <c r="D650" s="3">
        <v>27504</v>
      </c>
      <c r="E650" s="4">
        <v>286170.20591280336</v>
      </c>
      <c r="F650" s="4">
        <v>229626257.14482912</v>
      </c>
      <c r="G650" s="4">
        <v>3312302.8505694233</v>
      </c>
      <c r="H650" s="4">
        <v>58769969.537444994</v>
      </c>
      <c r="I650" t="str">
        <f t="shared" si="10"/>
        <v>Small</v>
      </c>
    </row>
    <row r="651" spans="2:9" x14ac:dyDescent="0.2">
      <c r="B651" s="1" t="s">
        <v>68</v>
      </c>
      <c r="C651">
        <v>2018</v>
      </c>
      <c r="D651" s="3">
        <v>17667</v>
      </c>
      <c r="E651" s="4">
        <v>134640.73622454848</v>
      </c>
      <c r="F651" s="4">
        <v>161783628.40676403</v>
      </c>
      <c r="G651" s="4">
        <v>2211837.6693891636</v>
      </c>
      <c r="H651" s="4">
        <v>33680144.21219711</v>
      </c>
      <c r="I651" t="str">
        <f t="shared" si="10"/>
        <v>Small</v>
      </c>
    </row>
    <row r="652" spans="2:9" x14ac:dyDescent="0.2">
      <c r="B652" s="1" t="s">
        <v>69</v>
      </c>
      <c r="C652">
        <v>2018</v>
      </c>
      <c r="D652" s="3">
        <v>18987</v>
      </c>
      <c r="E652" s="4">
        <v>148714.68077763717</v>
      </c>
      <c r="F652" s="4">
        <v>176126971.71517313</v>
      </c>
      <c r="G652" s="4">
        <v>2696333.210629242</v>
      </c>
      <c r="H652" s="4">
        <v>34699599.771542497</v>
      </c>
      <c r="I652" t="str">
        <f t="shared" si="10"/>
        <v>Small</v>
      </c>
    </row>
    <row r="653" spans="2:9" x14ac:dyDescent="0.2">
      <c r="B653" s="1" t="s">
        <v>70</v>
      </c>
      <c r="C653">
        <v>2018</v>
      </c>
      <c r="D653" s="3">
        <v>9581</v>
      </c>
      <c r="E653" s="4">
        <v>123147.01483952606</v>
      </c>
      <c r="F653" s="4">
        <v>89527527.939721614</v>
      </c>
      <c r="G653" s="4">
        <v>1677848.7564707235</v>
      </c>
      <c r="H653" s="4">
        <v>28260606.827230103</v>
      </c>
      <c r="I653" t="str">
        <f t="shared" si="10"/>
        <v>Small</v>
      </c>
    </row>
    <row r="654" spans="2:9" x14ac:dyDescent="0.2">
      <c r="B654" s="1" t="s">
        <v>71</v>
      </c>
      <c r="C654">
        <v>2018</v>
      </c>
      <c r="D654" s="3">
        <v>8780</v>
      </c>
      <c r="E654" s="4">
        <v>116579.17404808465</v>
      </c>
      <c r="F654" s="4">
        <v>81892999.434027374</v>
      </c>
      <c r="G654" s="4">
        <v>1043465.7057402506</v>
      </c>
      <c r="H654" s="4">
        <v>24198137.6336363</v>
      </c>
      <c r="I654" t="str">
        <f t="shared" si="10"/>
        <v>Small</v>
      </c>
    </row>
    <row r="655" spans="2:9" x14ac:dyDescent="0.2">
      <c r="B655" s="1" t="s">
        <v>72</v>
      </c>
      <c r="C655">
        <v>2018</v>
      </c>
      <c r="D655" s="3">
        <v>12407</v>
      </c>
      <c r="E655" s="4">
        <v>206183.28770274934</v>
      </c>
      <c r="F655" s="4">
        <v>112751882.10974346</v>
      </c>
      <c r="G655" s="4">
        <v>2278219.7745312317</v>
      </c>
      <c r="H655" s="4">
        <v>37594971.247393735</v>
      </c>
      <c r="I655" t="str">
        <f t="shared" si="10"/>
        <v>Small</v>
      </c>
    </row>
    <row r="656" spans="2:9" x14ac:dyDescent="0.2">
      <c r="B656" s="1" t="s">
        <v>73</v>
      </c>
      <c r="C656">
        <v>2018</v>
      </c>
      <c r="D656" s="3">
        <v>20150</v>
      </c>
      <c r="E656" s="4">
        <v>150473.92384677328</v>
      </c>
      <c r="F656" s="4">
        <v>175326633.40158746</v>
      </c>
      <c r="G656" s="4">
        <v>3701447.4174623257</v>
      </c>
      <c r="H656" s="4">
        <v>33371489.497989953</v>
      </c>
      <c r="I656" t="str">
        <f t="shared" si="10"/>
        <v>Small</v>
      </c>
    </row>
    <row r="657" spans="2:9" x14ac:dyDescent="0.2">
      <c r="B657" s="1" t="s">
        <v>74</v>
      </c>
      <c r="C657">
        <v>2018</v>
      </c>
      <c r="D657" s="3">
        <v>17568</v>
      </c>
      <c r="E657" s="4">
        <v>184720.52225928905</v>
      </c>
      <c r="F657" s="4">
        <v>140581582.78614974</v>
      </c>
      <c r="G657" s="4">
        <v>2177708.3538479237</v>
      </c>
      <c r="H657" s="4">
        <v>33933537.582769126</v>
      </c>
      <c r="I657" t="str">
        <f t="shared" si="10"/>
        <v>Small</v>
      </c>
    </row>
    <row r="658" spans="2:9" x14ac:dyDescent="0.2">
      <c r="B658" s="1" t="s">
        <v>75</v>
      </c>
      <c r="C658">
        <v>2018</v>
      </c>
      <c r="D658" s="3">
        <v>10260</v>
      </c>
      <c r="E658" s="4">
        <v>51956.311975152414</v>
      </c>
      <c r="F658" s="4">
        <v>82606431.139997691</v>
      </c>
      <c r="G658" s="4">
        <v>1187254.5059243066</v>
      </c>
      <c r="H658" s="4">
        <v>26423372.063959464</v>
      </c>
      <c r="I658" t="str">
        <f t="shared" si="10"/>
        <v>Small</v>
      </c>
    </row>
    <row r="659" spans="2:9" x14ac:dyDescent="0.2">
      <c r="B659" s="1" t="s">
        <v>76</v>
      </c>
      <c r="C659">
        <v>2018</v>
      </c>
      <c r="D659" s="3">
        <v>92567</v>
      </c>
      <c r="E659" s="4">
        <v>293793.59254572645</v>
      </c>
      <c r="F659" s="4">
        <v>766420576.34418488</v>
      </c>
      <c r="G659" s="4">
        <v>809369.09467387537</v>
      </c>
      <c r="H659" s="4">
        <v>119952277.69841462</v>
      </c>
      <c r="I659" t="str">
        <f t="shared" si="10"/>
        <v>Small</v>
      </c>
    </row>
    <row r="660" spans="2:9" x14ac:dyDescent="0.2">
      <c r="B660" s="1" t="s">
        <v>77</v>
      </c>
      <c r="C660">
        <v>2018</v>
      </c>
      <c r="D660" s="3">
        <v>28573</v>
      </c>
      <c r="E660" s="4">
        <v>239608.90601633498</v>
      </c>
      <c r="F660" s="4">
        <v>226960300.19786033</v>
      </c>
      <c r="G660" s="4">
        <v>952219.63188772567</v>
      </c>
      <c r="H660" s="4">
        <v>49195223.614139184</v>
      </c>
      <c r="I660" t="str">
        <f t="shared" si="10"/>
        <v>Small</v>
      </c>
    </row>
    <row r="661" spans="2:9" x14ac:dyDescent="0.2">
      <c r="B661" s="1" t="s">
        <v>78</v>
      </c>
      <c r="C661">
        <v>2018</v>
      </c>
      <c r="D661" s="3">
        <v>6094</v>
      </c>
      <c r="E661" s="4">
        <v>133350.62464051534</v>
      </c>
      <c r="F661" s="4">
        <v>60796742.963303804</v>
      </c>
      <c r="G661" s="4">
        <v>949522.12584838376</v>
      </c>
      <c r="H661" s="4">
        <v>20192640.247810278</v>
      </c>
      <c r="I661" t="str">
        <f t="shared" si="10"/>
        <v>Small</v>
      </c>
    </row>
    <row r="662" spans="2:9" x14ac:dyDescent="0.2">
      <c r="B662" s="1" t="s">
        <v>79</v>
      </c>
      <c r="C662">
        <v>2018</v>
      </c>
      <c r="D662" s="3">
        <v>7098</v>
      </c>
      <c r="E662" s="4">
        <v>123967.99493845622</v>
      </c>
      <c r="F662" s="4">
        <v>64973537.858046703</v>
      </c>
      <c r="G662" s="4">
        <v>1052261.9210859311</v>
      </c>
      <c r="H662" s="4">
        <v>15755759.122277716</v>
      </c>
      <c r="I662" t="str">
        <f t="shared" si="10"/>
        <v>Small</v>
      </c>
    </row>
    <row r="663" spans="2:9" x14ac:dyDescent="0.2">
      <c r="B663" s="1" t="s">
        <v>80</v>
      </c>
      <c r="C663">
        <v>2018</v>
      </c>
      <c r="D663" s="3">
        <v>15048</v>
      </c>
      <c r="E663" s="4">
        <v>0</v>
      </c>
      <c r="F663" s="4">
        <v>116205979.95168526</v>
      </c>
      <c r="G663" s="4">
        <v>2796140.934084896</v>
      </c>
      <c r="H663" s="4">
        <v>46167503.364033841</v>
      </c>
      <c r="I663" t="str">
        <f t="shared" si="10"/>
        <v>Small</v>
      </c>
    </row>
    <row r="664" spans="2:9" x14ac:dyDescent="0.2">
      <c r="B664" s="1" t="s">
        <v>81</v>
      </c>
      <c r="C664">
        <v>2018</v>
      </c>
      <c r="D664" s="3">
        <v>14360</v>
      </c>
      <c r="E664" s="4" t="s">
        <v>82</v>
      </c>
      <c r="F664" s="4">
        <v>134413324.73714483</v>
      </c>
      <c r="G664" s="4">
        <v>1230414.6025537786</v>
      </c>
      <c r="H664" s="4">
        <v>44896481.442899406</v>
      </c>
      <c r="I664" t="str">
        <f t="shared" si="10"/>
        <v>Small</v>
      </c>
    </row>
    <row r="665" spans="2:9" x14ac:dyDescent="0.2">
      <c r="B665" s="1" t="s">
        <v>83</v>
      </c>
      <c r="C665">
        <v>2018</v>
      </c>
      <c r="D665" s="3">
        <v>13565</v>
      </c>
      <c r="E665" s="4">
        <v>281830.73967560107</v>
      </c>
      <c r="F665" s="4">
        <v>118174221.09743471</v>
      </c>
      <c r="G665" s="4">
        <v>138041.93949154491</v>
      </c>
      <c r="H665" s="4">
        <v>33095184.820278574</v>
      </c>
      <c r="I665" t="str">
        <f t="shared" si="10"/>
        <v>Small</v>
      </c>
    </row>
    <row r="666" spans="2:9" x14ac:dyDescent="0.2">
      <c r="B666" s="1" t="s">
        <v>84</v>
      </c>
      <c r="C666">
        <v>2018</v>
      </c>
      <c r="D666" s="3">
        <v>9400</v>
      </c>
      <c r="E666" s="4">
        <v>185541.50235821924</v>
      </c>
      <c r="F666" s="4">
        <v>80420864.833774298</v>
      </c>
      <c r="G666" s="4">
        <v>406033.3003566087</v>
      </c>
      <c r="H666" s="4">
        <v>29274917.283042248</v>
      </c>
      <c r="I666" t="str">
        <f t="shared" si="10"/>
        <v>Small</v>
      </c>
    </row>
    <row r="667" spans="2:9" x14ac:dyDescent="0.2">
      <c r="B667" s="1" t="s">
        <v>85</v>
      </c>
      <c r="C667">
        <v>2018</v>
      </c>
      <c r="D667" s="3">
        <v>68510</v>
      </c>
      <c r="E667" s="4">
        <v>1025169.5778212354</v>
      </c>
      <c r="F667" s="4">
        <v>538782029.30173695</v>
      </c>
      <c r="G667" s="4">
        <v>5224482.7838490745</v>
      </c>
      <c r="H667" s="4">
        <v>111560068.88437977</v>
      </c>
      <c r="I667" t="str">
        <f t="shared" si="10"/>
        <v>Small</v>
      </c>
    </row>
    <row r="668" spans="2:9" x14ac:dyDescent="0.2">
      <c r="B668" s="1" t="s">
        <v>86</v>
      </c>
      <c r="C668">
        <v>2018</v>
      </c>
      <c r="D668" s="3">
        <v>20350</v>
      </c>
      <c r="E668" s="4">
        <v>333200.6372943747</v>
      </c>
      <c r="F668" s="4">
        <v>174891513.94915447</v>
      </c>
      <c r="G668" s="4">
        <v>2692580.1587484181</v>
      </c>
      <c r="H668" s="4">
        <v>45868511.572451741</v>
      </c>
      <c r="I668" t="str">
        <f t="shared" si="10"/>
        <v>Small</v>
      </c>
    </row>
    <row r="669" spans="2:9" x14ac:dyDescent="0.2">
      <c r="B669" s="1" t="s">
        <v>87</v>
      </c>
      <c r="C669">
        <v>2018</v>
      </c>
      <c r="D669" s="3">
        <v>26928</v>
      </c>
      <c r="E669" s="4">
        <v>788961.87507189682</v>
      </c>
      <c r="F669" s="4">
        <v>235192150.36696193</v>
      </c>
      <c r="G669" s="4">
        <v>519680.40262279991</v>
      </c>
      <c r="H669" s="4">
        <v>52107511.203205965</v>
      </c>
      <c r="I669" t="str">
        <f t="shared" si="10"/>
        <v>Small</v>
      </c>
    </row>
    <row r="670" spans="2:9" x14ac:dyDescent="0.2">
      <c r="B670" s="1" t="s">
        <v>88</v>
      </c>
      <c r="C670">
        <v>2018</v>
      </c>
      <c r="D670" s="3">
        <v>36680</v>
      </c>
      <c r="E670" s="4">
        <v>463150.0586678937</v>
      </c>
      <c r="F670" s="4">
        <v>299221912.95985281</v>
      </c>
      <c r="G670" s="4">
        <v>4960127.1919935578</v>
      </c>
      <c r="H670" s="4">
        <v>69521630.351390898</v>
      </c>
      <c r="I670" t="str">
        <f t="shared" si="10"/>
        <v>Small</v>
      </c>
    </row>
    <row r="671" spans="2:9" x14ac:dyDescent="0.2">
      <c r="B671" s="1" t="s">
        <v>89</v>
      </c>
      <c r="C671">
        <v>2018</v>
      </c>
      <c r="D671" s="3">
        <v>15764</v>
      </c>
      <c r="E671" s="4">
        <v>210522.75393995168</v>
      </c>
      <c r="F671" s="4">
        <v>127896384.71183711</v>
      </c>
      <c r="G671" s="4">
        <v>1455480.4325319221</v>
      </c>
      <c r="H671" s="4">
        <v>31199727.108141135</v>
      </c>
      <c r="I671" t="str">
        <f t="shared" si="10"/>
        <v>Small</v>
      </c>
    </row>
    <row r="672" spans="2:9" x14ac:dyDescent="0.2">
      <c r="B672" s="1" t="s">
        <v>90</v>
      </c>
      <c r="C672">
        <v>2018</v>
      </c>
      <c r="D672" s="3">
        <v>10873</v>
      </c>
      <c r="E672" s="4">
        <v>157628.17899459333</v>
      </c>
      <c r="F672" s="4">
        <v>93029829.041757733</v>
      </c>
      <c r="G672" s="4">
        <v>1425690.5832278845</v>
      </c>
      <c r="H672" s="4">
        <v>40824805.221930325</v>
      </c>
      <c r="I672" t="str">
        <f t="shared" si="10"/>
        <v>Small</v>
      </c>
    </row>
    <row r="673" spans="2:9" x14ac:dyDescent="0.2">
      <c r="B673" s="1" t="s">
        <v>91</v>
      </c>
      <c r="C673">
        <v>2018</v>
      </c>
      <c r="D673" s="3">
        <v>59249</v>
      </c>
      <c r="E673" s="4">
        <v>713079.85735649371</v>
      </c>
      <c r="F673" s="4">
        <v>724424981.34360969</v>
      </c>
      <c r="G673" s="4">
        <v>13133335.925457263</v>
      </c>
      <c r="H673" s="4">
        <v>105311872.50960176</v>
      </c>
      <c r="I673" t="str">
        <f t="shared" si="10"/>
        <v>Small</v>
      </c>
    </row>
    <row r="674" spans="2:9" x14ac:dyDescent="0.2">
      <c r="B674" s="1" t="s">
        <v>92</v>
      </c>
      <c r="C674">
        <v>2018</v>
      </c>
      <c r="D674" s="3">
        <v>13516</v>
      </c>
      <c r="E674" s="4">
        <v>331675.95996779011</v>
      </c>
      <c r="F674" s="4">
        <v>117671429.42827561</v>
      </c>
      <c r="G674" s="4">
        <v>1188075.486023237</v>
      </c>
      <c r="H674" s="4">
        <v>34109947.743556663</v>
      </c>
      <c r="I674" t="str">
        <f t="shared" si="10"/>
        <v>Small</v>
      </c>
    </row>
    <row r="675" spans="2:9" x14ac:dyDescent="0.2">
      <c r="B675" s="1" t="s">
        <v>93</v>
      </c>
      <c r="C675">
        <v>2018</v>
      </c>
      <c r="D675" s="3">
        <v>66675</v>
      </c>
      <c r="E675" s="4">
        <v>932281.54377085005</v>
      </c>
      <c r="F675" s="4">
        <v>556893319.41562176</v>
      </c>
      <c r="G675" s="4">
        <v>5329568.2365121366</v>
      </c>
      <c r="H675" s="4">
        <v>154815207.86078301</v>
      </c>
      <c r="I675" t="str">
        <f t="shared" si="10"/>
        <v>Small</v>
      </c>
    </row>
    <row r="676" spans="2:9" x14ac:dyDescent="0.2">
      <c r="B676" s="1" t="s">
        <v>94</v>
      </c>
      <c r="C676">
        <v>2018</v>
      </c>
      <c r="D676" s="3">
        <v>29695</v>
      </c>
      <c r="E676" s="4">
        <v>1045576.7974232141</v>
      </c>
      <c r="F676" s="4">
        <v>252629884.95111009</v>
      </c>
      <c r="G676" s="4">
        <v>4204708.2181065222</v>
      </c>
      <c r="H676" s="4">
        <v>74952940.786504567</v>
      </c>
      <c r="I676" t="str">
        <f t="shared" si="10"/>
        <v>Small</v>
      </c>
    </row>
    <row r="677" spans="2:9" x14ac:dyDescent="0.2">
      <c r="B677" s="1" t="s">
        <v>95</v>
      </c>
      <c r="C677">
        <v>2018</v>
      </c>
      <c r="D677" s="3">
        <v>32330</v>
      </c>
      <c r="E677" s="4">
        <v>634383.05073047278</v>
      </c>
      <c r="F677" s="4">
        <v>277498779.54216033</v>
      </c>
      <c r="G677" s="4">
        <v>2160585.0546416659</v>
      </c>
      <c r="H677" s="4">
        <v>74961972.996904358</v>
      </c>
      <c r="I677" t="str">
        <f t="shared" si="10"/>
        <v>Small</v>
      </c>
    </row>
    <row r="678" spans="2:9" x14ac:dyDescent="0.2">
      <c r="B678" s="1" t="s">
        <v>96</v>
      </c>
      <c r="C678">
        <v>2018</v>
      </c>
      <c r="D678" s="3">
        <v>17468</v>
      </c>
      <c r="E678" s="4">
        <v>240078.03750143794</v>
      </c>
      <c r="F678" s="4">
        <v>137674492.25583804</v>
      </c>
      <c r="G678" s="4">
        <v>1351919.6571954447</v>
      </c>
      <c r="H678" s="4">
        <v>47063863.125009723</v>
      </c>
      <c r="I678" t="str">
        <f t="shared" si="10"/>
        <v>Small</v>
      </c>
    </row>
    <row r="679" spans="2:9" x14ac:dyDescent="0.2">
      <c r="B679" s="1" t="s">
        <v>97</v>
      </c>
      <c r="C679">
        <v>2018</v>
      </c>
      <c r="D679" s="3">
        <v>14123</v>
      </c>
      <c r="E679" s="4">
        <v>25567.665938111124</v>
      </c>
      <c r="F679" s="4">
        <v>123061281.0606235</v>
      </c>
      <c r="G679" s="4">
        <v>1804045.125963419</v>
      </c>
      <c r="H679" s="4">
        <v>19332097.400104776</v>
      </c>
      <c r="I679" t="str">
        <f t="shared" si="10"/>
        <v>Small</v>
      </c>
    </row>
    <row r="680" spans="2:9" x14ac:dyDescent="0.2">
      <c r="B680" s="1" t="s">
        <v>98</v>
      </c>
      <c r="C680">
        <v>2018</v>
      </c>
      <c r="D680" s="3">
        <v>24724</v>
      </c>
      <c r="E680" s="4">
        <v>259898.84274703782</v>
      </c>
      <c r="F680" s="4">
        <v>183924406.12906939</v>
      </c>
      <c r="G680" s="4">
        <v>1763582.5353732887</v>
      </c>
      <c r="H680" s="4">
        <v>19685601.237982102</v>
      </c>
      <c r="I680" t="str">
        <f t="shared" si="10"/>
        <v>Small</v>
      </c>
    </row>
    <row r="681" spans="2:9" x14ac:dyDescent="0.2">
      <c r="B681" s="1" t="s">
        <v>99</v>
      </c>
      <c r="C681">
        <v>2018</v>
      </c>
      <c r="D681" s="3">
        <v>18360</v>
      </c>
      <c r="E681" s="4">
        <v>208763.5108708156</v>
      </c>
      <c r="F681" s="4">
        <v>130253301.29299435</v>
      </c>
      <c r="G681" s="4">
        <v>766795.41240078211</v>
      </c>
      <c r="H681" s="4">
        <v>16745860.528197305</v>
      </c>
      <c r="I681" t="str">
        <f t="shared" si="10"/>
        <v>Small</v>
      </c>
    </row>
    <row r="682" spans="2:9" x14ac:dyDescent="0.2">
      <c r="B682" s="1" t="s">
        <v>100</v>
      </c>
      <c r="C682">
        <v>2018</v>
      </c>
      <c r="D682" s="3">
        <v>36499</v>
      </c>
      <c r="E682" s="4">
        <v>131239.53295755206</v>
      </c>
      <c r="F682" s="4">
        <v>241172403.97331184</v>
      </c>
      <c r="G682" s="4">
        <v>2589840.3635108704</v>
      </c>
      <c r="H682" s="4">
        <v>43069373.740390755</v>
      </c>
      <c r="I682" t="str">
        <f t="shared" si="10"/>
        <v>Small</v>
      </c>
    </row>
    <row r="683" spans="2:9" x14ac:dyDescent="0.2">
      <c r="B683" s="1" t="s">
        <v>101</v>
      </c>
      <c r="C683">
        <v>2018</v>
      </c>
      <c r="D683" s="3">
        <v>14915</v>
      </c>
      <c r="E683" s="4">
        <v>219905.3836420108</v>
      </c>
      <c r="F683" s="4">
        <v>126218184.10675254</v>
      </c>
      <c r="G683" s="4">
        <v>1903618.2836765212</v>
      </c>
      <c r="H683" s="4">
        <v>32909512.787574437</v>
      </c>
      <c r="I683" t="str">
        <f t="shared" si="10"/>
        <v>Small</v>
      </c>
    </row>
    <row r="684" spans="2:9" x14ac:dyDescent="0.2">
      <c r="B684" s="1" t="s">
        <v>102</v>
      </c>
      <c r="C684">
        <v>2018</v>
      </c>
      <c r="D684" s="3">
        <v>10174</v>
      </c>
      <c r="E684" s="4">
        <v>52542.726331531114</v>
      </c>
      <c r="F684" s="4">
        <v>76042577.966179684</v>
      </c>
      <c r="G684" s="4">
        <v>826140.54526630614</v>
      </c>
      <c r="H684" s="4">
        <v>39300012.874002248</v>
      </c>
      <c r="I684" t="str">
        <f t="shared" si="10"/>
        <v>Small</v>
      </c>
    </row>
    <row r="685" spans="2:9" x14ac:dyDescent="0.2">
      <c r="B685" s="1" t="s">
        <v>103</v>
      </c>
      <c r="C685">
        <v>2018</v>
      </c>
      <c r="D685" s="3">
        <v>15501</v>
      </c>
      <c r="E685" s="4">
        <v>106023.71563326815</v>
      </c>
      <c r="F685" s="4">
        <v>122561186.89750373</v>
      </c>
      <c r="G685" s="4">
        <v>174986.04394340271</v>
      </c>
      <c r="H685" s="4">
        <v>29232397.011914134</v>
      </c>
      <c r="I685" t="str">
        <f t="shared" si="10"/>
        <v>Small</v>
      </c>
    </row>
    <row r="686" spans="2:9" x14ac:dyDescent="0.2">
      <c r="B686" s="1" t="s">
        <v>104</v>
      </c>
      <c r="C686">
        <v>2018</v>
      </c>
      <c r="D686" s="3">
        <v>31491</v>
      </c>
      <c r="E686" s="4">
        <v>196800.65800069019</v>
      </c>
      <c r="F686" s="4">
        <v>212285398.21235478</v>
      </c>
      <c r="G686" s="4">
        <v>2373336.1831358564</v>
      </c>
      <c r="H686" s="4">
        <v>43686539.201884091</v>
      </c>
      <c r="I686" t="str">
        <f t="shared" si="10"/>
        <v>Small</v>
      </c>
    </row>
    <row r="687" spans="2:9" x14ac:dyDescent="0.2">
      <c r="B687" s="1" t="s">
        <v>105</v>
      </c>
      <c r="C687">
        <v>2018</v>
      </c>
      <c r="D687" s="3">
        <v>24763</v>
      </c>
      <c r="E687" s="4">
        <v>159387.42206372943</v>
      </c>
      <c r="F687" s="4">
        <v>171457588.76107213</v>
      </c>
      <c r="G687" s="4">
        <v>1034434.9246520188</v>
      </c>
      <c r="H687" s="4">
        <v>23935758.001173809</v>
      </c>
      <c r="I687" t="str">
        <f t="shared" si="10"/>
        <v>Small</v>
      </c>
    </row>
    <row r="688" spans="2:9" x14ac:dyDescent="0.2">
      <c r="B688" s="1" t="s">
        <v>106</v>
      </c>
      <c r="C688">
        <v>2018</v>
      </c>
      <c r="D688" s="3">
        <v>21576</v>
      </c>
      <c r="E688" s="4">
        <v>194689.56631772692</v>
      </c>
      <c r="F688" s="4">
        <v>158178587.50949037</v>
      </c>
      <c r="G688" s="4">
        <v>1748335.7621074426</v>
      </c>
      <c r="H688" s="4">
        <v>21704672.343847822</v>
      </c>
      <c r="I688" t="str">
        <f t="shared" si="10"/>
        <v>Small</v>
      </c>
    </row>
    <row r="689" spans="2:9" x14ac:dyDescent="0.2">
      <c r="B689" s="1" t="s">
        <v>107</v>
      </c>
      <c r="C689">
        <v>2018</v>
      </c>
      <c r="D689" s="3">
        <v>15759</v>
      </c>
      <c r="E689" s="4">
        <v>32839.203957206948</v>
      </c>
      <c r="F689" s="4">
        <v>121302624.40584378</v>
      </c>
      <c r="G689" s="4">
        <v>1501924.4495571149</v>
      </c>
      <c r="H689" s="4">
        <v>17117543.944205046</v>
      </c>
      <c r="I689" t="str">
        <f t="shared" si="10"/>
        <v>Small</v>
      </c>
    </row>
    <row r="690" spans="2:9" x14ac:dyDescent="0.2">
      <c r="B690" s="1" t="s">
        <v>108</v>
      </c>
      <c r="C690">
        <v>2018</v>
      </c>
      <c r="D690" s="3">
        <v>19153</v>
      </c>
      <c r="E690" s="4">
        <v>117869.28563211778</v>
      </c>
      <c r="F690" s="4">
        <v>148847562.2707926</v>
      </c>
      <c r="G690" s="4">
        <v>2736561.2354768203</v>
      </c>
      <c r="H690" s="4">
        <v>35841966.028930403</v>
      </c>
      <c r="I690" t="str">
        <f t="shared" si="10"/>
        <v>Small</v>
      </c>
    </row>
    <row r="691" spans="2:9" x14ac:dyDescent="0.2">
      <c r="B691" s="1" t="s">
        <v>109</v>
      </c>
      <c r="C691">
        <v>2018</v>
      </c>
      <c r="D691" s="3">
        <v>15635</v>
      </c>
      <c r="E691" s="4">
        <v>210405.47106867592</v>
      </c>
      <c r="F691" s="4">
        <v>121613775.86333832</v>
      </c>
      <c r="G691" s="4">
        <v>1146674.6324629013</v>
      </c>
      <c r="H691" s="4">
        <v>18766381.586624358</v>
      </c>
      <c r="I691" t="str">
        <f t="shared" si="10"/>
        <v>Small</v>
      </c>
    </row>
    <row r="692" spans="2:9" x14ac:dyDescent="0.2">
      <c r="B692" s="1" t="s">
        <v>110</v>
      </c>
      <c r="C692">
        <v>2018</v>
      </c>
      <c r="D692" s="3">
        <v>16637</v>
      </c>
      <c r="E692" s="4">
        <v>253565.5676981479</v>
      </c>
      <c r="F692" s="4">
        <v>128304294.53813413</v>
      </c>
      <c r="G692" s="4">
        <v>1297265.8391809501</v>
      </c>
      <c r="H692" s="4">
        <v>47251314.177523151</v>
      </c>
      <c r="I692" t="str">
        <f t="shared" si="10"/>
        <v>Small</v>
      </c>
    </row>
    <row r="693" spans="2:9" x14ac:dyDescent="0.2">
      <c r="B693" s="1" t="s">
        <v>111</v>
      </c>
      <c r="C693">
        <v>2018</v>
      </c>
      <c r="D693" s="3">
        <v>13557</v>
      </c>
      <c r="E693" s="4">
        <v>107079.26147474979</v>
      </c>
      <c r="F693" s="4">
        <v>102568562.24548486</v>
      </c>
      <c r="G693" s="4">
        <v>1638207.1459795237</v>
      </c>
      <c r="H693" s="4">
        <v>19901055.89709115</v>
      </c>
      <c r="I693" t="str">
        <f t="shared" si="10"/>
        <v>Small</v>
      </c>
    </row>
    <row r="694" spans="2:9" x14ac:dyDescent="0.2">
      <c r="B694" s="1" t="s">
        <v>112</v>
      </c>
      <c r="C694">
        <v>2018</v>
      </c>
      <c r="D694" s="3">
        <v>12876</v>
      </c>
      <c r="E694" s="4">
        <v>160325.68503393536</v>
      </c>
      <c r="F694" s="4">
        <v>98457328.475785092</v>
      </c>
      <c r="G694" s="4">
        <v>519914.96836535144</v>
      </c>
      <c r="H694" s="4">
        <v>26305472.785880692</v>
      </c>
      <c r="I694" t="str">
        <f t="shared" si="10"/>
        <v>Small</v>
      </c>
    </row>
    <row r="695" spans="2:9" x14ac:dyDescent="0.2">
      <c r="B695" s="1" t="s">
        <v>113</v>
      </c>
      <c r="C695">
        <v>2018</v>
      </c>
      <c r="D695" s="3">
        <v>13267</v>
      </c>
      <c r="E695" s="4">
        <v>188942.70562521566</v>
      </c>
      <c r="F695" s="4">
        <v>112371299.19245368</v>
      </c>
      <c r="G695" s="4">
        <v>1555874.5703439547</v>
      </c>
      <c r="H695" s="4">
        <v>36329255.535632677</v>
      </c>
      <c r="I695" t="str">
        <f t="shared" si="10"/>
        <v>Small</v>
      </c>
    </row>
    <row r="696" spans="2:9" x14ac:dyDescent="0.2">
      <c r="B696" s="1" t="s">
        <v>114</v>
      </c>
      <c r="C696">
        <v>2018</v>
      </c>
      <c r="D696" s="3">
        <v>7479</v>
      </c>
      <c r="E696" s="4">
        <v>79048.655239848144</v>
      </c>
      <c r="F696" s="4">
        <v>61562130.98124928</v>
      </c>
      <c r="G696" s="4">
        <v>658191.47359944775</v>
      </c>
      <c r="H696" s="4">
        <v>16962295.533482578</v>
      </c>
      <c r="I696" t="str">
        <f t="shared" si="10"/>
        <v>Small</v>
      </c>
    </row>
    <row r="697" spans="2:9" x14ac:dyDescent="0.2">
      <c r="B697" s="1" t="s">
        <v>115</v>
      </c>
      <c r="C697">
        <v>2018</v>
      </c>
      <c r="D697" s="3">
        <v>17600</v>
      </c>
      <c r="E697" s="4">
        <v>344459.79293684568</v>
      </c>
      <c r="F697" s="4">
        <v>149267434.94995973</v>
      </c>
      <c r="G697" s="4">
        <v>2080949.9850454386</v>
      </c>
      <c r="H697" s="4">
        <v>26765697.898757577</v>
      </c>
      <c r="I697" t="str">
        <f t="shared" si="10"/>
        <v>Small</v>
      </c>
    </row>
    <row r="698" spans="2:9" x14ac:dyDescent="0.2">
      <c r="B698" s="1" t="s">
        <v>116</v>
      </c>
      <c r="C698">
        <v>2018</v>
      </c>
      <c r="D698" s="3">
        <v>15987</v>
      </c>
      <c r="E698" s="4">
        <v>62042.638904865984</v>
      </c>
      <c r="F698" s="4">
        <v>124676735.32957551</v>
      </c>
      <c r="G698" s="4">
        <v>1574874.3954906245</v>
      </c>
      <c r="H698" s="4">
        <v>21431781.738834053</v>
      </c>
      <c r="I698" t="str">
        <f t="shared" si="10"/>
        <v>Small</v>
      </c>
    </row>
    <row r="699" spans="2:9" x14ac:dyDescent="0.2">
      <c r="B699" s="1" t="s">
        <v>117</v>
      </c>
      <c r="C699">
        <v>2018</v>
      </c>
      <c r="D699" s="3">
        <v>14948</v>
      </c>
      <c r="E699" s="4">
        <v>62980.901875071897</v>
      </c>
      <c r="F699" s="4">
        <v>115381715.93235938</v>
      </c>
      <c r="G699" s="4">
        <v>940725.91050270328</v>
      </c>
      <c r="H699" s="4">
        <v>47308957.830922194</v>
      </c>
      <c r="I699" t="str">
        <f t="shared" si="10"/>
        <v>Small</v>
      </c>
    </row>
    <row r="700" spans="2:9" x14ac:dyDescent="0.2">
      <c r="B700" s="1" t="s">
        <v>118</v>
      </c>
      <c r="C700">
        <v>2018</v>
      </c>
      <c r="D700" s="3">
        <v>339313</v>
      </c>
      <c r="E700" s="4">
        <v>2209374.729092373</v>
      </c>
      <c r="F700" s="4">
        <v>2618713999.0245023</v>
      </c>
      <c r="G700" s="4">
        <v>10880918.382606693</v>
      </c>
      <c r="H700" s="4">
        <v>168690120.76917297</v>
      </c>
      <c r="I700" t="str">
        <f t="shared" si="10"/>
        <v>Medium</v>
      </c>
    </row>
    <row r="701" spans="2:9" x14ac:dyDescent="0.2">
      <c r="B701" s="1" t="s">
        <v>119</v>
      </c>
      <c r="C701">
        <v>2018</v>
      </c>
      <c r="D701" s="3">
        <v>122948</v>
      </c>
      <c r="E701" s="4">
        <v>610105.49637639476</v>
      </c>
      <c r="F701" s="4">
        <v>926996777.59116518</v>
      </c>
      <c r="G701" s="4">
        <v>4457804.6543195667</v>
      </c>
      <c r="H701" s="4">
        <v>105847384.81344047</v>
      </c>
      <c r="I701" t="str">
        <f t="shared" si="10"/>
        <v>Medium</v>
      </c>
    </row>
    <row r="702" spans="2:9" x14ac:dyDescent="0.2">
      <c r="B702" s="1" t="s">
        <v>120</v>
      </c>
      <c r="C702">
        <v>2018</v>
      </c>
      <c r="D702" s="3">
        <v>45775</v>
      </c>
      <c r="E702" s="4">
        <v>666635.84033130109</v>
      </c>
      <c r="F702" s="4">
        <v>361903391.66455764</v>
      </c>
      <c r="G702" s="4">
        <v>1679725.2824111353</v>
      </c>
      <c r="H702" s="4">
        <v>49571354.253097728</v>
      </c>
      <c r="I702" t="str">
        <f t="shared" si="10"/>
        <v>Small</v>
      </c>
    </row>
    <row r="703" spans="2:9" x14ac:dyDescent="0.2">
      <c r="B703" s="1" t="s">
        <v>121</v>
      </c>
      <c r="C703">
        <v>2018</v>
      </c>
      <c r="D703" s="3">
        <v>145415</v>
      </c>
      <c r="E703" s="4">
        <v>1275803.07373749</v>
      </c>
      <c r="F703" s="4">
        <v>1109086762.3306108</v>
      </c>
      <c r="G703" s="4">
        <v>9349790.4981019218</v>
      </c>
      <c r="H703" s="4">
        <v>134532761.14489901</v>
      </c>
      <c r="I703" t="str">
        <f t="shared" si="10"/>
        <v>Medium</v>
      </c>
    </row>
    <row r="704" spans="2:9" x14ac:dyDescent="0.2">
      <c r="B704" s="1" t="s">
        <v>122</v>
      </c>
      <c r="C704">
        <v>2018</v>
      </c>
      <c r="D704" s="3">
        <v>26566</v>
      </c>
      <c r="E704" s="4">
        <v>107782.95870240423</v>
      </c>
      <c r="F704" s="4">
        <v>202599592.28804782</v>
      </c>
      <c r="G704" s="4">
        <v>1660256.3257793626</v>
      </c>
      <c r="H704" s="4">
        <v>42210694.219770886</v>
      </c>
      <c r="I704" t="str">
        <f t="shared" si="10"/>
        <v>Small</v>
      </c>
    </row>
    <row r="705" spans="2:9" x14ac:dyDescent="0.2">
      <c r="B705" s="1" t="s">
        <v>123</v>
      </c>
      <c r="C705">
        <v>2018</v>
      </c>
      <c r="D705" s="3">
        <v>33557</v>
      </c>
      <c r="E705" s="4">
        <v>276670.29333946854</v>
      </c>
      <c r="F705" s="4">
        <v>263270608.01334405</v>
      </c>
      <c r="G705" s="4">
        <v>1987710.1023812261</v>
      </c>
      <c r="H705" s="4">
        <v>39697330.644832194</v>
      </c>
      <c r="I705" t="str">
        <f t="shared" si="10"/>
        <v>Small</v>
      </c>
    </row>
    <row r="706" spans="2:9" x14ac:dyDescent="0.2">
      <c r="B706" s="1" t="s">
        <v>124</v>
      </c>
      <c r="C706">
        <v>2018</v>
      </c>
      <c r="D706" s="3">
        <v>30226</v>
      </c>
      <c r="E706" s="4">
        <v>378471.8256068101</v>
      </c>
      <c r="F706" s="4">
        <v>252400245.08915216</v>
      </c>
      <c r="G706" s="4">
        <v>2290065.3445300818</v>
      </c>
      <c r="H706" s="4">
        <v>31756765.160276048</v>
      </c>
      <c r="I706" t="str">
        <f t="shared" si="10"/>
        <v>Small</v>
      </c>
    </row>
    <row r="707" spans="2:9" x14ac:dyDescent="0.2">
      <c r="B707" s="1" t="s">
        <v>125</v>
      </c>
      <c r="C707">
        <v>2018</v>
      </c>
      <c r="D707" s="3">
        <v>44902</v>
      </c>
      <c r="E707" s="4">
        <v>128659.30978948579</v>
      </c>
      <c r="F707" s="4">
        <v>331837693.04727936</v>
      </c>
      <c r="G707" s="4">
        <v>1531948.8646037038</v>
      </c>
      <c r="H707" s="4">
        <v>45445205.078775086</v>
      </c>
      <c r="I707" t="str">
        <f t="shared" si="10"/>
        <v>Small</v>
      </c>
    </row>
    <row r="708" spans="2:9" x14ac:dyDescent="0.2">
      <c r="B708" s="1" t="s">
        <v>126</v>
      </c>
      <c r="C708">
        <v>2018</v>
      </c>
      <c r="D708" s="3">
        <v>84908</v>
      </c>
      <c r="E708" s="4">
        <v>632506.52479006082</v>
      </c>
      <c r="F708" s="4">
        <v>707727418.96008265</v>
      </c>
      <c r="G708" s="4">
        <v>5602368.1950995047</v>
      </c>
      <c r="H708" s="4">
        <v>141112706.51985636</v>
      </c>
      <c r="I708" t="str">
        <f t="shared" si="10"/>
        <v>Small</v>
      </c>
    </row>
    <row r="709" spans="2:9" x14ac:dyDescent="0.2">
      <c r="B709" s="1" t="s">
        <v>127</v>
      </c>
      <c r="C709">
        <v>2018</v>
      </c>
      <c r="D709" s="3">
        <v>19278</v>
      </c>
      <c r="E709" s="4">
        <v>230343.55918555157</v>
      </c>
      <c r="F709" s="4">
        <v>157209127.2955251</v>
      </c>
      <c r="G709" s="4">
        <v>2420132.0487748762</v>
      </c>
      <c r="H709" s="4">
        <v>35271495.879273698</v>
      </c>
      <c r="I709" t="str">
        <f t="shared" ref="I709:I772" si="11">IF(D709&lt;100000,"Small",IF(D709&lt;1000000,"Medium","Large"))</f>
        <v>Small</v>
      </c>
    </row>
    <row r="710" spans="2:9" x14ac:dyDescent="0.2">
      <c r="B710" s="1" t="s">
        <v>128</v>
      </c>
      <c r="C710">
        <v>2018</v>
      </c>
      <c r="D710" s="3">
        <v>42131</v>
      </c>
      <c r="E710" s="4">
        <v>408496.24065339926</v>
      </c>
      <c r="F710" s="4">
        <v>329808230.24272406</v>
      </c>
      <c r="G710" s="4">
        <v>4927053.422293799</v>
      </c>
      <c r="H710" s="4">
        <v>74297803.723029435</v>
      </c>
      <c r="I710" t="str">
        <f t="shared" si="11"/>
        <v>Small</v>
      </c>
    </row>
    <row r="711" spans="2:9" x14ac:dyDescent="0.2">
      <c r="B711" s="1" t="s">
        <v>129</v>
      </c>
      <c r="C711">
        <v>2018</v>
      </c>
      <c r="D711" s="3">
        <v>52121</v>
      </c>
      <c r="E711" s="4">
        <v>81980.727021741637</v>
      </c>
      <c r="F711" s="4">
        <v>427082526.39595079</v>
      </c>
      <c r="G711" s="4">
        <v>4079215.5458414811</v>
      </c>
      <c r="H711" s="4">
        <v>109854628.24752714</v>
      </c>
      <c r="I711" t="str">
        <f t="shared" si="11"/>
        <v>Small</v>
      </c>
    </row>
    <row r="712" spans="2:9" x14ac:dyDescent="0.2">
      <c r="B712" s="1" t="s">
        <v>130</v>
      </c>
      <c r="C712">
        <v>2018</v>
      </c>
      <c r="D712" s="3">
        <v>10914</v>
      </c>
      <c r="E712" s="4">
        <v>211109.16829633035</v>
      </c>
      <c r="F712" s="4">
        <v>107938827.63832968</v>
      </c>
      <c r="G712" s="4">
        <v>2163399.8435522835</v>
      </c>
      <c r="H712" s="4">
        <v>27757710.620736457</v>
      </c>
      <c r="I712" t="str">
        <f t="shared" si="11"/>
        <v>Small</v>
      </c>
    </row>
    <row r="713" spans="2:9" x14ac:dyDescent="0.2">
      <c r="B713" s="1" t="s">
        <v>131</v>
      </c>
      <c r="C713">
        <v>2018</v>
      </c>
      <c r="D713" s="3">
        <v>101268</v>
      </c>
      <c r="E713" s="4">
        <v>1623898.6356838834</v>
      </c>
      <c r="F713" s="4">
        <v>785027855.72069478</v>
      </c>
      <c r="G713" s="4">
        <v>2622445.0017255265</v>
      </c>
      <c r="H713" s="4">
        <v>162545766.82206011</v>
      </c>
      <c r="I713" t="str">
        <f t="shared" si="11"/>
        <v>Medium</v>
      </c>
    </row>
    <row r="714" spans="2:9" x14ac:dyDescent="0.2">
      <c r="B714" s="1" t="s">
        <v>132</v>
      </c>
      <c r="C714">
        <v>2018</v>
      </c>
      <c r="D714" s="3">
        <v>25491</v>
      </c>
      <c r="E714" s="4">
        <v>310799.60888070858</v>
      </c>
      <c r="F714" s="4">
        <v>199470837.13102496</v>
      </c>
      <c r="G714" s="4">
        <v>3458671.8739215457</v>
      </c>
      <c r="H714" s="4">
        <v>58255603.966246337</v>
      </c>
      <c r="I714" t="str">
        <f t="shared" si="11"/>
        <v>Small</v>
      </c>
    </row>
    <row r="715" spans="2:9" x14ac:dyDescent="0.2">
      <c r="B715" s="1" t="s">
        <v>133</v>
      </c>
      <c r="C715">
        <v>2018</v>
      </c>
      <c r="D715" s="3">
        <v>44701</v>
      </c>
      <c r="E715" s="4">
        <v>505723.74094098696</v>
      </c>
      <c r="F715" s="4">
        <v>339730830.28413659</v>
      </c>
      <c r="G715" s="4">
        <v>4162603.6673185318</v>
      </c>
      <c r="H715" s="4">
        <v>93146267.674462184</v>
      </c>
      <c r="I715" t="str">
        <f t="shared" si="11"/>
        <v>Small</v>
      </c>
    </row>
    <row r="716" spans="2:9" x14ac:dyDescent="0.2">
      <c r="B716" s="1" t="s">
        <v>134</v>
      </c>
      <c r="C716">
        <v>2018</v>
      </c>
      <c r="D716" s="3">
        <v>63630</v>
      </c>
      <c r="E716" s="4">
        <v>446026.75946163584</v>
      </c>
      <c r="F716" s="4">
        <v>448415342.41803741</v>
      </c>
      <c r="G716" s="4">
        <v>5840804.2724030828</v>
      </c>
      <c r="H716" s="4">
        <v>125371774.60312048</v>
      </c>
      <c r="I716" t="str">
        <f t="shared" si="11"/>
        <v>Small</v>
      </c>
    </row>
    <row r="717" spans="2:9" x14ac:dyDescent="0.2">
      <c r="B717" s="1" t="s">
        <v>135</v>
      </c>
      <c r="C717">
        <v>2018</v>
      </c>
      <c r="D717" s="3">
        <v>83348</v>
      </c>
      <c r="E717" s="4">
        <v>1102693.5557344991</v>
      </c>
      <c r="F717" s="4">
        <v>640711751.74738288</v>
      </c>
      <c r="G717" s="4">
        <v>5016305.6873346362</v>
      </c>
      <c r="H717" s="4">
        <v>211645055.66274738</v>
      </c>
      <c r="I717" t="str">
        <f t="shared" si="11"/>
        <v>Small</v>
      </c>
    </row>
    <row r="718" spans="2:9" x14ac:dyDescent="0.2">
      <c r="B718" s="1" t="s">
        <v>136</v>
      </c>
      <c r="C718">
        <v>2018</v>
      </c>
      <c r="D718" s="3">
        <v>37802</v>
      </c>
      <c r="E718" s="4">
        <v>479335.09490394569</v>
      </c>
      <c r="F718" s="4">
        <v>301352590.88231909</v>
      </c>
      <c r="G718" s="4">
        <v>3968969.6468422869</v>
      </c>
      <c r="H718" s="4">
        <v>100607734.66835728</v>
      </c>
      <c r="I718" t="str">
        <f t="shared" si="11"/>
        <v>Small</v>
      </c>
    </row>
    <row r="719" spans="2:9" x14ac:dyDescent="0.2">
      <c r="B719" s="1" t="s">
        <v>137</v>
      </c>
      <c r="C719">
        <v>2018</v>
      </c>
      <c r="D719" s="3">
        <v>38443</v>
      </c>
      <c r="E719" s="4">
        <v>423273.8824341424</v>
      </c>
      <c r="F719" s="4">
        <v>291320683.20487744</v>
      </c>
      <c r="G719" s="4">
        <v>2200813.0794892441</v>
      </c>
      <c r="H719" s="4">
        <v>42061106.467476085</v>
      </c>
      <c r="I719" t="str">
        <f t="shared" si="11"/>
        <v>Small</v>
      </c>
    </row>
    <row r="720" spans="2:9" x14ac:dyDescent="0.2">
      <c r="B720" s="1" t="s">
        <v>138</v>
      </c>
      <c r="C720">
        <v>2018</v>
      </c>
      <c r="D720" s="3">
        <v>12945</v>
      </c>
      <c r="E720" s="4">
        <v>127134.63246290118</v>
      </c>
      <c r="F720" s="4">
        <v>114204078.62187967</v>
      </c>
      <c r="G720" s="4">
        <v>1448678.0259979293</v>
      </c>
      <c r="H720" s="4">
        <v>15331769.112298826</v>
      </c>
      <c r="I720" t="str">
        <f t="shared" si="11"/>
        <v>Small</v>
      </c>
    </row>
    <row r="721" spans="2:9" x14ac:dyDescent="0.2">
      <c r="B721" s="1" t="s">
        <v>139</v>
      </c>
      <c r="C721">
        <v>2018</v>
      </c>
      <c r="D721" s="3">
        <v>26503</v>
      </c>
      <c r="E721" s="4">
        <v>115992.75969170597</v>
      </c>
      <c r="F721" s="4">
        <v>212885182.8160589</v>
      </c>
      <c r="G721" s="4">
        <v>3099669.0049465084</v>
      </c>
      <c r="H721" s="4">
        <v>75386031.562559888</v>
      </c>
      <c r="I721" t="str">
        <f t="shared" si="11"/>
        <v>Small</v>
      </c>
    </row>
    <row r="722" spans="2:9" x14ac:dyDescent="0.2">
      <c r="B722" s="1" t="s">
        <v>140</v>
      </c>
      <c r="C722">
        <v>2018</v>
      </c>
      <c r="D722" s="3">
        <v>15922</v>
      </c>
      <c r="E722" s="4">
        <v>212399.27988036352</v>
      </c>
      <c r="F722" s="4">
        <v>132706037.97998388</v>
      </c>
      <c r="G722" s="4">
        <v>2509501.5966869891</v>
      </c>
      <c r="H722" s="4">
        <v>75730361.263580799</v>
      </c>
      <c r="I722" t="str">
        <f t="shared" si="11"/>
        <v>Small</v>
      </c>
    </row>
    <row r="723" spans="2:9" x14ac:dyDescent="0.2">
      <c r="B723" s="1" t="s">
        <v>141</v>
      </c>
      <c r="C723">
        <v>2018</v>
      </c>
      <c r="D723" s="3">
        <v>15110</v>
      </c>
      <c r="E723" s="4">
        <v>199732.72978258366</v>
      </c>
      <c r="F723" s="4">
        <v>126200357.11031865</v>
      </c>
      <c r="G723" s="4">
        <v>3062255.7690095478</v>
      </c>
      <c r="H723" s="4">
        <v>48514743.557467639</v>
      </c>
      <c r="I723" t="str">
        <f t="shared" si="11"/>
        <v>Small</v>
      </c>
    </row>
    <row r="724" spans="2:9" x14ac:dyDescent="0.2">
      <c r="B724" s="1" t="s">
        <v>142</v>
      </c>
      <c r="C724">
        <v>2018</v>
      </c>
      <c r="D724" s="3">
        <v>9030</v>
      </c>
      <c r="E724" s="4">
        <v>237732.38007592317</v>
      </c>
      <c r="F724" s="4">
        <v>77426750.412975952</v>
      </c>
      <c r="G724" s="4">
        <v>1255864.9856206144</v>
      </c>
      <c r="H724" s="4">
        <v>21851966.90875838</v>
      </c>
      <c r="I724" t="str">
        <f t="shared" si="11"/>
        <v>Small</v>
      </c>
    </row>
    <row r="725" spans="2:9" x14ac:dyDescent="0.2">
      <c r="B725" s="1" t="s">
        <v>143</v>
      </c>
      <c r="C725">
        <v>2018</v>
      </c>
      <c r="D725" s="3">
        <v>10503</v>
      </c>
      <c r="E725" s="4">
        <v>161967.64523179567</v>
      </c>
      <c r="F725" s="4">
        <v>91346937.121822163</v>
      </c>
      <c r="G725" s="4">
        <v>1874766.6973426894</v>
      </c>
      <c r="H725" s="4">
        <v>25599573.671623576</v>
      </c>
      <c r="I725" t="str">
        <f t="shared" si="11"/>
        <v>Small</v>
      </c>
    </row>
    <row r="726" spans="2:9" x14ac:dyDescent="0.2">
      <c r="B726" s="1" t="s">
        <v>144</v>
      </c>
      <c r="C726">
        <v>2018</v>
      </c>
      <c r="D726" s="3">
        <v>12873</v>
      </c>
      <c r="E726" s="4">
        <v>81277.029794087197</v>
      </c>
      <c r="F726" s="4">
        <v>108751011.52191417</v>
      </c>
      <c r="G726" s="4">
        <v>1810495.6838835843</v>
      </c>
      <c r="H726" s="4">
        <v>28969656.07482969</v>
      </c>
      <c r="I726" t="str">
        <f t="shared" si="11"/>
        <v>Small</v>
      </c>
    </row>
    <row r="727" spans="2:9" x14ac:dyDescent="0.2">
      <c r="B727" s="1" t="s">
        <v>145</v>
      </c>
      <c r="C727">
        <v>2018</v>
      </c>
      <c r="D727" s="3">
        <v>4806</v>
      </c>
      <c r="E727" s="4">
        <v>6215.9921776141719</v>
      </c>
      <c r="F727" s="4">
        <v>52601250.484297708</v>
      </c>
      <c r="G727" s="4">
        <v>615617.79132635449</v>
      </c>
      <c r="H727" s="4">
        <v>9214285.0715671107</v>
      </c>
      <c r="I727" t="str">
        <f t="shared" si="11"/>
        <v>Small</v>
      </c>
    </row>
    <row r="728" spans="2:9" x14ac:dyDescent="0.2">
      <c r="B728" s="1" t="s">
        <v>146</v>
      </c>
      <c r="C728">
        <v>2018</v>
      </c>
      <c r="D728" s="3">
        <v>6602</v>
      </c>
      <c r="E728" s="4">
        <v>50783.483262395028</v>
      </c>
      <c r="F728" s="4">
        <v>54744829.522604391</v>
      </c>
      <c r="G728" s="4">
        <v>1175408.9359254569</v>
      </c>
      <c r="H728" s="4">
        <v>15690625.761203712</v>
      </c>
      <c r="I728" t="str">
        <f t="shared" si="11"/>
        <v>Small</v>
      </c>
    </row>
    <row r="729" spans="2:9" x14ac:dyDescent="0.2">
      <c r="B729" s="1" t="s">
        <v>147</v>
      </c>
      <c r="C729">
        <v>2018</v>
      </c>
      <c r="D729" s="3">
        <v>30926</v>
      </c>
      <c r="E729" s="4">
        <v>75295.603359024492</v>
      </c>
      <c r="F729" s="4">
        <v>233576696.09800988</v>
      </c>
      <c r="G729" s="4">
        <v>62159.921776141724</v>
      </c>
      <c r="H729" s="4">
        <v>46665961.977783322</v>
      </c>
      <c r="I729" t="str">
        <f t="shared" si="11"/>
        <v>Small</v>
      </c>
    </row>
    <row r="730" spans="2:9" x14ac:dyDescent="0.2">
      <c r="B730" s="1" t="s">
        <v>148</v>
      </c>
      <c r="C730">
        <v>2018</v>
      </c>
      <c r="D730" s="3">
        <v>42137</v>
      </c>
      <c r="E730" s="4">
        <v>233979.32819509949</v>
      </c>
      <c r="F730" s="4">
        <v>319215710.44058436</v>
      </c>
      <c r="G730" s="4">
        <v>3530918.1226274008</v>
      </c>
      <c r="H730" s="4">
        <v>99988262.308344379</v>
      </c>
      <c r="I730" t="str">
        <f t="shared" si="11"/>
        <v>Small</v>
      </c>
    </row>
    <row r="731" spans="2:9" x14ac:dyDescent="0.2">
      <c r="B731" s="1" t="s">
        <v>149</v>
      </c>
      <c r="C731">
        <v>2018</v>
      </c>
      <c r="D731" s="3">
        <v>11658</v>
      </c>
      <c r="E731" s="4">
        <v>224010.28413666168</v>
      </c>
      <c r="F731" s="4">
        <v>96463402.381226271</v>
      </c>
      <c r="G731" s="4">
        <v>1316969.3615552743</v>
      </c>
      <c r="H731" s="4">
        <v>14439293.030405667</v>
      </c>
      <c r="I731" t="str">
        <f t="shared" si="11"/>
        <v>Small</v>
      </c>
    </row>
    <row r="732" spans="2:9" x14ac:dyDescent="0.2">
      <c r="B732" s="1" t="s">
        <v>150</v>
      </c>
      <c r="C732">
        <v>2018</v>
      </c>
      <c r="D732" s="3">
        <v>9427</v>
      </c>
      <c r="E732" s="4">
        <v>305404.59680202464</v>
      </c>
      <c r="F732" s="4">
        <v>70090120.400322109</v>
      </c>
      <c r="G732" s="4">
        <v>1008867.2587139077</v>
      </c>
      <c r="H732" s="4">
        <v>17857037.380489308</v>
      </c>
      <c r="I732" t="str">
        <f t="shared" si="11"/>
        <v>Small</v>
      </c>
    </row>
    <row r="733" spans="2:9" x14ac:dyDescent="0.2">
      <c r="B733" s="1" t="s">
        <v>151</v>
      </c>
      <c r="C733">
        <v>2018</v>
      </c>
      <c r="D733" s="3">
        <v>5731</v>
      </c>
      <c r="E733" s="4">
        <v>142264.12285747152</v>
      </c>
      <c r="F733" s="4">
        <v>49258219.521454044</v>
      </c>
      <c r="G733" s="4">
        <v>665463.01161854353</v>
      </c>
      <c r="H733" s="4">
        <v>4903999.511697486</v>
      </c>
      <c r="I733" t="str">
        <f t="shared" si="11"/>
        <v>Small</v>
      </c>
    </row>
    <row r="734" spans="2:9" x14ac:dyDescent="0.2">
      <c r="B734" s="1" t="s">
        <v>152</v>
      </c>
      <c r="C734">
        <v>2018</v>
      </c>
      <c r="D734" s="3">
        <v>5671</v>
      </c>
      <c r="E734" s="4">
        <v>44332.925342229377</v>
      </c>
      <c r="F734" s="4">
        <v>47793356.459220059</v>
      </c>
      <c r="G734" s="4">
        <v>863788.3469458184</v>
      </c>
      <c r="H734" s="4">
        <v>6362756.9914034968</v>
      </c>
      <c r="I734" t="str">
        <f t="shared" si="11"/>
        <v>Small</v>
      </c>
    </row>
    <row r="735" spans="2:9" x14ac:dyDescent="0.2">
      <c r="B735" s="1" t="s">
        <v>153</v>
      </c>
      <c r="C735">
        <v>2018</v>
      </c>
      <c r="D735" s="3">
        <v>6941</v>
      </c>
      <c r="E735" s="4">
        <v>57116.758311284939</v>
      </c>
      <c r="F735" s="4">
        <v>55923053.247440465</v>
      </c>
      <c r="G735" s="4">
        <v>899207.77407109167</v>
      </c>
      <c r="H735" s="4">
        <v>22161972.169795722</v>
      </c>
      <c r="I735" t="str">
        <f t="shared" si="11"/>
        <v>Small</v>
      </c>
    </row>
    <row r="736" spans="2:9" x14ac:dyDescent="0.2">
      <c r="B736" s="1" t="s">
        <v>154</v>
      </c>
      <c r="C736">
        <v>2018</v>
      </c>
      <c r="D736" s="3">
        <v>5293</v>
      </c>
      <c r="E736" s="4">
        <v>0</v>
      </c>
      <c r="F736" s="4">
        <v>52568763.128954329</v>
      </c>
      <c r="G736" s="4">
        <v>509711.3585643621</v>
      </c>
      <c r="H736" s="4">
        <v>13973442.924258932</v>
      </c>
      <c r="I736" t="str">
        <f t="shared" si="11"/>
        <v>Small</v>
      </c>
    </row>
    <row r="737" spans="2:9" x14ac:dyDescent="0.2">
      <c r="B737" s="1" t="s">
        <v>155</v>
      </c>
      <c r="C737">
        <v>2018</v>
      </c>
      <c r="D737" s="3">
        <v>11874</v>
      </c>
      <c r="E737" s="4">
        <v>98048.480386517869</v>
      </c>
      <c r="F737" s="4">
        <v>100414662.31450592</v>
      </c>
      <c r="G737" s="4">
        <v>2224738.7852294948</v>
      </c>
      <c r="H737" s="4">
        <v>28649065.817316242</v>
      </c>
      <c r="I737" t="str">
        <f t="shared" si="11"/>
        <v>Small</v>
      </c>
    </row>
    <row r="738" spans="2:9" x14ac:dyDescent="0.2">
      <c r="B738" s="1" t="s">
        <v>156</v>
      </c>
      <c r="C738">
        <v>2018</v>
      </c>
      <c r="D738" s="3">
        <v>9846</v>
      </c>
      <c r="E738" s="4">
        <v>87493.021971701353</v>
      </c>
      <c r="F738" s="4">
        <v>97487750.978948563</v>
      </c>
      <c r="G738" s="4">
        <v>2166097.3495916254</v>
      </c>
      <c r="H738" s="4">
        <v>27944349.288481493</v>
      </c>
      <c r="I738" t="str">
        <f t="shared" si="11"/>
        <v>Small</v>
      </c>
    </row>
    <row r="739" spans="2:9" x14ac:dyDescent="0.2">
      <c r="B739" s="1" t="s">
        <v>157</v>
      </c>
      <c r="C739">
        <v>2018</v>
      </c>
      <c r="D739" s="3">
        <v>9354</v>
      </c>
      <c r="E739" s="4">
        <v>165368.84849879213</v>
      </c>
      <c r="F739" s="4">
        <v>93386134.404693425</v>
      </c>
      <c r="G739" s="4">
        <v>1341950.6131370068</v>
      </c>
      <c r="H739" s="4">
        <v>15002294.039090397</v>
      </c>
      <c r="I739" t="str">
        <f t="shared" si="11"/>
        <v>Small</v>
      </c>
    </row>
    <row r="740" spans="2:9" x14ac:dyDescent="0.2">
      <c r="B740" s="1" t="s">
        <v>158</v>
      </c>
      <c r="C740">
        <v>2018</v>
      </c>
      <c r="D740" s="3">
        <v>14046</v>
      </c>
      <c r="E740" s="4">
        <v>112005.14206833084</v>
      </c>
      <c r="F740" s="4">
        <v>113263118.14563441</v>
      </c>
      <c r="G740" s="4">
        <v>1611114.8027148279</v>
      </c>
      <c r="H740" s="4">
        <v>24850520.146229245</v>
      </c>
      <c r="I740" t="str">
        <f t="shared" si="11"/>
        <v>Small</v>
      </c>
    </row>
    <row r="741" spans="2:9" x14ac:dyDescent="0.2">
      <c r="B741" s="1" t="s">
        <v>159</v>
      </c>
      <c r="C741">
        <v>2018</v>
      </c>
      <c r="D741" s="3">
        <v>34781</v>
      </c>
      <c r="E741" s="4">
        <v>437113.26124467963</v>
      </c>
      <c r="F741" s="4">
        <v>273673129.564017</v>
      </c>
      <c r="G741" s="4">
        <v>3778854.1125043137</v>
      </c>
      <c r="H741" s="4">
        <v>89750305.503317371</v>
      </c>
      <c r="I741" t="str">
        <f t="shared" si="11"/>
        <v>Small</v>
      </c>
    </row>
    <row r="742" spans="2:9" x14ac:dyDescent="0.2">
      <c r="B742" s="1" t="s">
        <v>160</v>
      </c>
      <c r="C742">
        <v>2018</v>
      </c>
      <c r="D742" s="3">
        <v>10683</v>
      </c>
      <c r="E742" s="4">
        <v>123733.42919590474</v>
      </c>
      <c r="F742" s="4">
        <v>92574771.501207858</v>
      </c>
      <c r="G742" s="4">
        <v>1832427.5808121476</v>
      </c>
      <c r="H742" s="4">
        <v>26424822.016520798</v>
      </c>
      <c r="I742" t="str">
        <f t="shared" si="11"/>
        <v>Small</v>
      </c>
    </row>
    <row r="743" spans="2:9" x14ac:dyDescent="0.2">
      <c r="B743" s="1" t="s">
        <v>161</v>
      </c>
      <c r="C743">
        <v>2018</v>
      </c>
      <c r="D743" s="3">
        <v>9494</v>
      </c>
      <c r="E743" s="4">
        <v>108721.22167261015</v>
      </c>
      <c r="F743" s="4">
        <v>75981825.438858837</v>
      </c>
      <c r="G743" s="4">
        <v>1499344.2263890486</v>
      </c>
      <c r="H743" s="4">
        <v>12846045.798869463</v>
      </c>
      <c r="I743" t="str">
        <f t="shared" si="11"/>
        <v>Small</v>
      </c>
    </row>
    <row r="744" spans="2:9" x14ac:dyDescent="0.2">
      <c r="B744" s="1" t="s">
        <v>162</v>
      </c>
      <c r="C744">
        <v>2018</v>
      </c>
      <c r="D744" s="3">
        <v>15952</v>
      </c>
      <c r="E744" s="4">
        <v>246411.31255032783</v>
      </c>
      <c r="F744" s="4">
        <v>127162311.22052225</v>
      </c>
      <c r="G744" s="4">
        <v>2045765.1236627172</v>
      </c>
      <c r="H744" s="4">
        <v>21748827.667864244</v>
      </c>
      <c r="I744" t="str">
        <f t="shared" si="11"/>
        <v>Small</v>
      </c>
    </row>
    <row r="745" spans="2:9" x14ac:dyDescent="0.2">
      <c r="B745" s="1" t="s">
        <v>163</v>
      </c>
      <c r="C745">
        <v>2018</v>
      </c>
      <c r="D745" s="3">
        <v>13232</v>
      </c>
      <c r="E745" s="4">
        <v>96758.368802484751</v>
      </c>
      <c r="F745" s="4">
        <v>104597907.76716897</v>
      </c>
      <c r="G745" s="4">
        <v>2513958.3457954675</v>
      </c>
      <c r="H745" s="4">
        <v>24911163.110482104</v>
      </c>
      <c r="I745" t="str">
        <f t="shared" si="11"/>
        <v>Small</v>
      </c>
    </row>
    <row r="746" spans="2:9" x14ac:dyDescent="0.2">
      <c r="B746" s="1" t="s">
        <v>164</v>
      </c>
      <c r="C746">
        <v>2018</v>
      </c>
      <c r="D746" s="3">
        <v>11168</v>
      </c>
      <c r="E746" s="4">
        <v>0</v>
      </c>
      <c r="F746" s="4">
        <v>95732964.658920959</v>
      </c>
      <c r="G746" s="4">
        <v>1130958.7277119521</v>
      </c>
      <c r="H746" s="4">
        <v>22810793.214986239</v>
      </c>
      <c r="I746" t="str">
        <f t="shared" si="11"/>
        <v>Small</v>
      </c>
    </row>
    <row r="747" spans="2:9" x14ac:dyDescent="0.2">
      <c r="B747" s="1" t="s">
        <v>165</v>
      </c>
      <c r="C747">
        <v>2018</v>
      </c>
      <c r="D747" s="3">
        <v>9312</v>
      </c>
      <c r="E747" s="4">
        <v>0</v>
      </c>
      <c r="F747" s="4">
        <v>90642301.631197512</v>
      </c>
      <c r="G747" s="4">
        <v>873053.69377660181</v>
      </c>
      <c r="H747" s="4">
        <v>11576758.336354487</v>
      </c>
      <c r="I747" t="str">
        <f t="shared" si="11"/>
        <v>Small</v>
      </c>
    </row>
    <row r="748" spans="2:9" x14ac:dyDescent="0.2">
      <c r="B748" s="1" t="s">
        <v>166</v>
      </c>
      <c r="C748">
        <v>2018</v>
      </c>
      <c r="D748" s="3">
        <v>571868</v>
      </c>
      <c r="E748" s="4">
        <v>18695358.812837917</v>
      </c>
      <c r="F748" s="4">
        <v>4651268380.06672</v>
      </c>
      <c r="G748" s="4">
        <v>35568962.786149777</v>
      </c>
      <c r="H748" s="4">
        <v>536194484.31151778</v>
      </c>
      <c r="I748" t="str">
        <f t="shared" si="11"/>
        <v>Medium</v>
      </c>
    </row>
    <row r="749" spans="2:9" x14ac:dyDescent="0.2">
      <c r="B749" s="1" t="s">
        <v>167</v>
      </c>
      <c r="C749">
        <v>2018</v>
      </c>
      <c r="D749" s="3">
        <v>68152</v>
      </c>
      <c r="E749" s="4">
        <v>794122.32140802941</v>
      </c>
      <c r="F749" s="4">
        <v>497342706.95962268</v>
      </c>
      <c r="G749" s="4">
        <v>3195137.2621649601</v>
      </c>
      <c r="H749" s="4">
        <v>131730593.07089992</v>
      </c>
      <c r="I749" t="str">
        <f t="shared" si="11"/>
        <v>Small</v>
      </c>
    </row>
    <row r="750" spans="2:9" x14ac:dyDescent="0.2">
      <c r="B750" s="1" t="s">
        <v>168</v>
      </c>
      <c r="C750">
        <v>2018</v>
      </c>
      <c r="D750" s="3">
        <v>45086</v>
      </c>
      <c r="E750" s="4">
        <v>436057.71540319797</v>
      </c>
      <c r="F750" s="4">
        <v>373616314.73599446</v>
      </c>
      <c r="G750" s="4">
        <v>4663987.9420223162</v>
      </c>
      <c r="H750" s="4">
        <v>95875214.123831227</v>
      </c>
      <c r="I750" t="str">
        <f t="shared" si="11"/>
        <v>Small</v>
      </c>
    </row>
    <row r="751" spans="2:9" x14ac:dyDescent="0.2">
      <c r="B751" s="1" t="s">
        <v>169</v>
      </c>
      <c r="C751">
        <v>2018</v>
      </c>
      <c r="D751" s="3">
        <v>14611</v>
      </c>
      <c r="E751" s="4">
        <v>175220.6096859542</v>
      </c>
      <c r="F751" s="4">
        <v>128906190.23352122</v>
      </c>
      <c r="G751" s="4">
        <v>1384407.0125388245</v>
      </c>
      <c r="H751" s="4">
        <v>30624876.250745937</v>
      </c>
      <c r="I751" t="str">
        <f t="shared" si="11"/>
        <v>Small</v>
      </c>
    </row>
    <row r="752" spans="2:9" x14ac:dyDescent="0.2">
      <c r="B752" s="1" t="s">
        <v>170</v>
      </c>
      <c r="C752">
        <v>2018</v>
      </c>
      <c r="D752" s="3">
        <v>56259</v>
      </c>
      <c r="E752" s="4">
        <v>123381.58058207753</v>
      </c>
      <c r="F752" s="4">
        <v>483483624.62671113</v>
      </c>
      <c r="G752" s="4">
        <v>4967516.0128839295</v>
      </c>
      <c r="H752" s="4">
        <v>98514273.144604281</v>
      </c>
      <c r="I752" t="str">
        <f t="shared" si="11"/>
        <v>Small</v>
      </c>
    </row>
    <row r="753" spans="2:9" x14ac:dyDescent="0.2">
      <c r="B753" s="1" t="s">
        <v>171</v>
      </c>
      <c r="C753">
        <v>2018</v>
      </c>
      <c r="D753" s="3">
        <v>13253</v>
      </c>
      <c r="E753" s="4">
        <v>83388.121477050503</v>
      </c>
      <c r="F753" s="4">
        <v>115200865.74485217</v>
      </c>
      <c r="G753" s="4">
        <v>2127394.0020706314</v>
      </c>
      <c r="H753" s="4">
        <v>21929875.62017775</v>
      </c>
      <c r="I753" t="str">
        <f t="shared" si="11"/>
        <v>Small</v>
      </c>
    </row>
    <row r="754" spans="2:9" x14ac:dyDescent="0.2">
      <c r="B754" s="1" t="s">
        <v>172</v>
      </c>
      <c r="C754">
        <v>2018</v>
      </c>
      <c r="D754" s="3">
        <v>39411</v>
      </c>
      <c r="E754" s="4">
        <v>362404.07224203384</v>
      </c>
      <c r="F754" s="4">
        <v>341677022.25008625</v>
      </c>
      <c r="G754" s="4">
        <v>3843359.6917059701</v>
      </c>
      <c r="H754" s="4">
        <v>45236083.576869823</v>
      </c>
      <c r="I754" t="str">
        <f t="shared" si="11"/>
        <v>Small</v>
      </c>
    </row>
    <row r="755" spans="2:9" x14ac:dyDescent="0.2">
      <c r="B755" s="1" t="s">
        <v>173</v>
      </c>
      <c r="C755">
        <v>2018</v>
      </c>
      <c r="D755" s="3">
        <v>58728</v>
      </c>
      <c r="E755" s="4">
        <v>777116.30507304729</v>
      </c>
      <c r="F755" s="4">
        <v>490725020.94788909</v>
      </c>
      <c r="G755" s="4">
        <v>3784835.5389393764</v>
      </c>
      <c r="H755" s="4">
        <v>77653220.026533902</v>
      </c>
      <c r="I755" t="str">
        <f t="shared" si="11"/>
        <v>Small</v>
      </c>
    </row>
    <row r="756" spans="2:9" x14ac:dyDescent="0.2">
      <c r="B756" s="1" t="s">
        <v>174</v>
      </c>
      <c r="C756">
        <v>2018</v>
      </c>
      <c r="D756" s="3">
        <v>41070</v>
      </c>
      <c r="E756" s="4">
        <v>452008.1858966985</v>
      </c>
      <c r="F756" s="4">
        <v>328339614.12860924</v>
      </c>
      <c r="G756" s="4">
        <v>2728586.0002300697</v>
      </c>
      <c r="H756" s="4">
        <v>75055365.007897124</v>
      </c>
      <c r="I756" t="str">
        <f t="shared" si="11"/>
        <v>Small</v>
      </c>
    </row>
    <row r="757" spans="2:9" x14ac:dyDescent="0.2">
      <c r="B757" s="1" t="s">
        <v>175</v>
      </c>
      <c r="C757">
        <v>2018</v>
      </c>
      <c r="D757" s="3">
        <v>112178</v>
      </c>
      <c r="E757" s="4">
        <v>1907136.7698147935</v>
      </c>
      <c r="F757" s="4">
        <v>928310932.1638099</v>
      </c>
      <c r="G757" s="4">
        <v>14438576.999884965</v>
      </c>
      <c r="H757" s="4">
        <v>192840790.943376</v>
      </c>
      <c r="I757" t="str">
        <f t="shared" si="11"/>
        <v>Medium</v>
      </c>
    </row>
    <row r="758" spans="2:9" x14ac:dyDescent="0.2">
      <c r="B758" s="1" t="s">
        <v>176</v>
      </c>
      <c r="C758">
        <v>2018</v>
      </c>
      <c r="D758" s="3">
        <v>24445</v>
      </c>
      <c r="E758" s="4">
        <v>338595.64937305875</v>
      </c>
      <c r="F758" s="4">
        <v>179825369.77798229</v>
      </c>
      <c r="G758" s="4">
        <v>2936645.8138732309</v>
      </c>
      <c r="H758" s="4">
        <v>43154921.594654255</v>
      </c>
      <c r="I758" t="str">
        <f t="shared" si="11"/>
        <v>Small</v>
      </c>
    </row>
    <row r="759" spans="2:9" x14ac:dyDescent="0.2">
      <c r="B759" s="1" t="s">
        <v>177</v>
      </c>
      <c r="C759">
        <v>2018</v>
      </c>
      <c r="D759" s="3">
        <v>12720</v>
      </c>
      <c r="E759" s="4">
        <v>236911.39997699298</v>
      </c>
      <c r="F759" s="4">
        <v>122319115.05119061</v>
      </c>
      <c r="G759" s="4">
        <v>1385345.2755090301</v>
      </c>
      <c r="H759" s="4">
        <v>24211643.10193808</v>
      </c>
      <c r="I759" t="str">
        <f t="shared" si="11"/>
        <v>Small</v>
      </c>
    </row>
    <row r="760" spans="2:9" x14ac:dyDescent="0.2">
      <c r="B760" s="1" t="s">
        <v>178</v>
      </c>
      <c r="C760">
        <v>2018</v>
      </c>
      <c r="D760" s="3">
        <v>24372</v>
      </c>
      <c r="E760" s="4">
        <v>547945.57460025302</v>
      </c>
      <c r="F760" s="4">
        <v>208854053.24744046</v>
      </c>
      <c r="G760" s="4">
        <v>774418.79903370526</v>
      </c>
      <c r="H760" s="4">
        <v>35415823.370704427</v>
      </c>
      <c r="I760" t="str">
        <f t="shared" si="11"/>
        <v>Small</v>
      </c>
    </row>
    <row r="761" spans="2:9" x14ac:dyDescent="0.2">
      <c r="B761" s="1" t="s">
        <v>179</v>
      </c>
      <c r="C761">
        <v>2018</v>
      </c>
      <c r="D761" s="3">
        <v>39879</v>
      </c>
      <c r="E761" s="4">
        <v>209232.64235591856</v>
      </c>
      <c r="F761" s="4">
        <v>340047376.75370985</v>
      </c>
      <c r="G761" s="4">
        <v>3238414.6416657078</v>
      </c>
      <c r="H761" s="4">
        <v>47267549.54907544</v>
      </c>
      <c r="I761" t="str">
        <f t="shared" si="11"/>
        <v>Small</v>
      </c>
    </row>
    <row r="762" spans="2:9" x14ac:dyDescent="0.2">
      <c r="B762" s="1" t="s">
        <v>180</v>
      </c>
      <c r="C762">
        <v>2018</v>
      </c>
      <c r="D762" s="3">
        <v>18829</v>
      </c>
      <c r="E762" s="4">
        <v>88665.850684458754</v>
      </c>
      <c r="F762" s="4">
        <v>170523665.25710341</v>
      </c>
      <c r="G762" s="4">
        <v>1447387.9144138962</v>
      </c>
      <c r="H762" s="4">
        <v>26072145.661866698</v>
      </c>
      <c r="I762" t="str">
        <f t="shared" si="11"/>
        <v>Small</v>
      </c>
    </row>
    <row r="763" spans="2:9" x14ac:dyDescent="0.2">
      <c r="B763" s="1" t="s">
        <v>181</v>
      </c>
      <c r="C763">
        <v>2018</v>
      </c>
      <c r="D763" s="3">
        <v>55729</v>
      </c>
      <c r="E763" s="4">
        <v>433360.20936385595</v>
      </c>
      <c r="F763" s="4">
        <v>432011339.06131369</v>
      </c>
      <c r="G763" s="4">
        <v>5038472.1500057513</v>
      </c>
      <c r="H763" s="4">
        <v>85698954.000013292</v>
      </c>
      <c r="I763" t="str">
        <f t="shared" si="11"/>
        <v>Small</v>
      </c>
    </row>
    <row r="764" spans="2:9" x14ac:dyDescent="0.2">
      <c r="B764" s="1" t="s">
        <v>182</v>
      </c>
      <c r="C764">
        <v>2018</v>
      </c>
      <c r="D764" s="3">
        <v>9176</v>
      </c>
      <c r="E764" s="4">
        <v>96992.934545036231</v>
      </c>
      <c r="F764" s="4">
        <v>71571520.347405955</v>
      </c>
      <c r="G764" s="4">
        <v>954565.28931324044</v>
      </c>
      <c r="H764" s="4">
        <v>11639725.338046076</v>
      </c>
      <c r="I764" t="str">
        <f t="shared" si="11"/>
        <v>Small</v>
      </c>
    </row>
    <row r="765" spans="2:9" x14ac:dyDescent="0.2">
      <c r="B765" s="1" t="s">
        <v>183</v>
      </c>
      <c r="C765">
        <v>2018</v>
      </c>
      <c r="D765" s="3">
        <v>12828</v>
      </c>
      <c r="E765" s="4">
        <v>141325.8598872656</v>
      </c>
      <c r="F765" s="4">
        <v>108293139.19245368</v>
      </c>
      <c r="G765" s="4">
        <v>980250.23812262726</v>
      </c>
      <c r="H765" s="4">
        <v>16726898.028033487</v>
      </c>
      <c r="I765" t="str">
        <f t="shared" si="11"/>
        <v>Small</v>
      </c>
    </row>
    <row r="766" spans="2:9" x14ac:dyDescent="0.2">
      <c r="B766" s="1" t="s">
        <v>184</v>
      </c>
      <c r="C766">
        <v>2018</v>
      </c>
      <c r="D766" s="3">
        <v>33155</v>
      </c>
      <c r="E766" s="4">
        <v>572340.41182560672</v>
      </c>
      <c r="F766" s="4">
        <v>286591016.85494071</v>
      </c>
      <c r="G766" s="4">
        <v>3688780.8673645458</v>
      </c>
      <c r="H766" s="4">
        <v>41218349.002760209</v>
      </c>
      <c r="I766" t="str">
        <f t="shared" si="11"/>
        <v>Small</v>
      </c>
    </row>
    <row r="767" spans="2:9" x14ac:dyDescent="0.2">
      <c r="B767" s="1" t="s">
        <v>185</v>
      </c>
      <c r="C767">
        <v>2018</v>
      </c>
      <c r="D767" s="3">
        <v>11962</v>
      </c>
      <c r="E767" s="4">
        <v>136517.26216496032</v>
      </c>
      <c r="F767" s="4">
        <v>98415575.773610935</v>
      </c>
      <c r="G767" s="4">
        <v>1806038.9347751061</v>
      </c>
      <c r="H767" s="4">
        <v>25033676.185600005</v>
      </c>
      <c r="I767" t="str">
        <f t="shared" si="11"/>
        <v>Small</v>
      </c>
    </row>
    <row r="768" spans="2:9" x14ac:dyDescent="0.2">
      <c r="B768" s="1" t="s">
        <v>186</v>
      </c>
      <c r="C768">
        <v>2018</v>
      </c>
      <c r="D768" s="3">
        <v>8575</v>
      </c>
      <c r="E768" s="4">
        <v>241133.58334291959</v>
      </c>
      <c r="F768" s="4">
        <v>76732904.946508676</v>
      </c>
      <c r="G768" s="4">
        <v>1709632.4145864488</v>
      </c>
      <c r="H768" s="4">
        <v>22231006.348871607</v>
      </c>
      <c r="I768" t="str">
        <f t="shared" si="11"/>
        <v>Small</v>
      </c>
    </row>
    <row r="769" spans="2:9" x14ac:dyDescent="0.2">
      <c r="B769" s="1" t="s">
        <v>187</v>
      </c>
      <c r="C769">
        <v>2018</v>
      </c>
      <c r="D769" s="3">
        <v>11719</v>
      </c>
      <c r="E769" s="4">
        <v>201140.12423789254</v>
      </c>
      <c r="F769" s="4">
        <v>120089919.51685262</v>
      </c>
      <c r="G769" s="4">
        <v>2430804.7900609686</v>
      </c>
      <c r="H769" s="4">
        <v>30234364.018143862</v>
      </c>
      <c r="I769" t="str">
        <f t="shared" si="11"/>
        <v>Small</v>
      </c>
    </row>
    <row r="770" spans="2:9" x14ac:dyDescent="0.2">
      <c r="B770" s="1" t="s">
        <v>188</v>
      </c>
      <c r="C770">
        <v>2018</v>
      </c>
      <c r="D770" s="3">
        <v>4055</v>
      </c>
      <c r="E770" s="4">
        <v>50431.634648567815</v>
      </c>
      <c r="F770" s="4">
        <v>38950227.965029329</v>
      </c>
      <c r="G770" s="4">
        <v>1058008.7817784424</v>
      </c>
      <c r="H770" s="4">
        <v>7499014.9380011111</v>
      </c>
      <c r="I770" t="str">
        <f t="shared" si="11"/>
        <v>Small</v>
      </c>
    </row>
    <row r="771" spans="2:9" x14ac:dyDescent="0.2">
      <c r="B771" s="1" t="s">
        <v>189</v>
      </c>
      <c r="C771">
        <v>2018</v>
      </c>
      <c r="D771" s="3">
        <v>16483</v>
      </c>
      <c r="E771" s="4">
        <v>66264.822270792589</v>
      </c>
      <c r="F771" s="4">
        <v>132214974.59795237</v>
      </c>
      <c r="G771" s="4">
        <v>512291.58173242834</v>
      </c>
      <c r="H771" s="4">
        <v>30694726.242374066</v>
      </c>
      <c r="I771" t="str">
        <f t="shared" si="11"/>
        <v>Small</v>
      </c>
    </row>
    <row r="772" spans="2:9" x14ac:dyDescent="0.2">
      <c r="B772" s="1" t="s">
        <v>190</v>
      </c>
      <c r="C772">
        <v>2018</v>
      </c>
      <c r="D772" s="3">
        <v>3789</v>
      </c>
      <c r="E772" s="4">
        <v>41518.136431611631</v>
      </c>
      <c r="F772" s="4">
        <v>38327807.767168984</v>
      </c>
      <c r="G772" s="4">
        <v>560729.40756930853</v>
      </c>
      <c r="H772" s="4">
        <v>16251882.027917478</v>
      </c>
      <c r="I772" t="str">
        <f t="shared" si="11"/>
        <v>Small</v>
      </c>
    </row>
    <row r="773" spans="2:9" x14ac:dyDescent="0.2">
      <c r="B773" s="1" t="s">
        <v>191</v>
      </c>
      <c r="C773">
        <v>2018</v>
      </c>
      <c r="D773" s="3">
        <v>11518</v>
      </c>
      <c r="E773" s="4">
        <v>279367.79937881051</v>
      </c>
      <c r="F773" s="4">
        <v>101365474.55193834</v>
      </c>
      <c r="G773" s="4">
        <v>1660608.1743931901</v>
      </c>
      <c r="H773" s="4">
        <v>24524688.80723523</v>
      </c>
      <c r="I773" t="str">
        <f t="shared" ref="I773:I836" si="12">IF(D773&lt;100000,"Small",IF(D773&lt;1000000,"Medium","Large"))</f>
        <v>Small</v>
      </c>
    </row>
    <row r="774" spans="2:9" x14ac:dyDescent="0.2">
      <c r="B774" s="1" t="s">
        <v>192</v>
      </c>
      <c r="C774">
        <v>2018</v>
      </c>
      <c r="D774" s="3">
        <v>9016</v>
      </c>
      <c r="E774" s="4">
        <v>139683.89968940525</v>
      </c>
      <c r="F774" s="4">
        <v>78880002.470953628</v>
      </c>
      <c r="G774" s="4">
        <v>1267475.9898769122</v>
      </c>
      <c r="H774" s="4">
        <v>18236227.643091187</v>
      </c>
      <c r="I774" t="str">
        <f t="shared" si="12"/>
        <v>Small</v>
      </c>
    </row>
    <row r="775" spans="2:9" x14ac:dyDescent="0.2">
      <c r="B775" s="1" t="s">
        <v>193</v>
      </c>
      <c r="C775">
        <v>2018</v>
      </c>
      <c r="D775" s="3">
        <v>10011</v>
      </c>
      <c r="E775" s="4">
        <v>151060.33820315194</v>
      </c>
      <c r="F775" s="4">
        <v>85422627.445070729</v>
      </c>
      <c r="G775" s="4">
        <v>2138770.4405843783</v>
      </c>
      <c r="H775" s="4">
        <v>19825467.795326687</v>
      </c>
      <c r="I775" t="str">
        <f t="shared" si="12"/>
        <v>Small</v>
      </c>
    </row>
    <row r="776" spans="2:9" x14ac:dyDescent="0.2">
      <c r="B776" s="1" t="s">
        <v>194</v>
      </c>
      <c r="C776">
        <v>2018</v>
      </c>
      <c r="D776" s="3">
        <v>13261</v>
      </c>
      <c r="E776" s="4">
        <v>117.2828712757391</v>
      </c>
      <c r="F776" s="4">
        <v>127011016.31657656</v>
      </c>
      <c r="G776" s="4">
        <v>2960571.5196134821</v>
      </c>
      <c r="H776" s="4">
        <v>22881400.746841449</v>
      </c>
      <c r="I776" t="str">
        <f t="shared" si="12"/>
        <v>Small</v>
      </c>
    </row>
    <row r="777" spans="2:9" x14ac:dyDescent="0.2">
      <c r="B777" s="1" t="s">
        <v>195</v>
      </c>
      <c r="C777">
        <v>2018</v>
      </c>
      <c r="D777" s="3">
        <v>92497</v>
      </c>
      <c r="E777" s="4">
        <v>845844.0676406303</v>
      </c>
      <c r="F777" s="4">
        <v>738974507.93972158</v>
      </c>
      <c r="G777" s="4">
        <v>8189276.4868284818</v>
      </c>
      <c r="H777" s="4">
        <v>117351277.36153866</v>
      </c>
      <c r="I777" t="str">
        <f t="shared" si="12"/>
        <v>Small</v>
      </c>
    </row>
    <row r="778" spans="2:9" x14ac:dyDescent="0.2">
      <c r="B778" s="1" t="s">
        <v>196</v>
      </c>
      <c r="C778">
        <v>2018</v>
      </c>
      <c r="D778" s="3">
        <v>24336</v>
      </c>
      <c r="E778" s="4">
        <v>250398.93017370297</v>
      </c>
      <c r="F778" s="4">
        <v>211100020.23237085</v>
      </c>
      <c r="G778" s="4">
        <v>3658404.6037041298</v>
      </c>
      <c r="H778" s="4">
        <v>38650792.16542276</v>
      </c>
      <c r="I778" t="str">
        <f t="shared" si="12"/>
        <v>Small</v>
      </c>
    </row>
    <row r="779" spans="2:9" x14ac:dyDescent="0.2">
      <c r="B779" s="1" t="s">
        <v>197</v>
      </c>
      <c r="C779">
        <v>2018</v>
      </c>
      <c r="D779" s="3">
        <v>10837</v>
      </c>
      <c r="E779" s="4">
        <v>122677.88335442309</v>
      </c>
      <c r="F779" s="4">
        <v>114122567.02634303</v>
      </c>
      <c r="G779" s="4">
        <v>2110505.2686069249</v>
      </c>
      <c r="H779" s="4">
        <v>29533575.729581654</v>
      </c>
      <c r="I779" t="str">
        <f t="shared" si="12"/>
        <v>Small</v>
      </c>
    </row>
    <row r="780" spans="2:9" x14ac:dyDescent="0.2">
      <c r="B780" s="1" t="s">
        <v>198</v>
      </c>
      <c r="C780">
        <v>2018</v>
      </c>
      <c r="D780" s="3">
        <v>11698</v>
      </c>
      <c r="E780" s="4">
        <v>0</v>
      </c>
      <c r="F780" s="4">
        <v>107690070.66835384</v>
      </c>
      <c r="G780" s="4">
        <v>1871130.9283331416</v>
      </c>
      <c r="H780" s="4">
        <v>37846273.669827655</v>
      </c>
      <c r="I780" t="str">
        <f t="shared" si="12"/>
        <v>Small</v>
      </c>
    </row>
    <row r="781" spans="2:9" x14ac:dyDescent="0.2">
      <c r="B781" s="1" t="s">
        <v>199</v>
      </c>
      <c r="C781">
        <v>2018</v>
      </c>
      <c r="D781" s="3">
        <v>26082</v>
      </c>
      <c r="E781" s="4">
        <v>268929.62383526977</v>
      </c>
      <c r="F781" s="4">
        <v>215914364.81536868</v>
      </c>
      <c r="G781" s="4">
        <v>4663518.8105372135</v>
      </c>
      <c r="H781" s="4">
        <v>49947883.168125764</v>
      </c>
      <c r="I781" t="str">
        <f t="shared" si="12"/>
        <v>Small</v>
      </c>
    </row>
    <row r="782" spans="2:9" x14ac:dyDescent="0.2">
      <c r="B782" s="1" t="s">
        <v>200</v>
      </c>
      <c r="C782">
        <v>2018</v>
      </c>
      <c r="D782" s="3">
        <v>15643</v>
      </c>
      <c r="E782" s="4">
        <v>212164.71413781203</v>
      </c>
      <c r="F782" s="4">
        <v>160169464.24939606</v>
      </c>
      <c r="G782" s="4">
        <v>2703487.4657770619</v>
      </c>
      <c r="H782" s="4">
        <v>24411962.054960363</v>
      </c>
      <c r="I782" t="str">
        <f t="shared" si="12"/>
        <v>Small</v>
      </c>
    </row>
    <row r="783" spans="2:9" x14ac:dyDescent="0.2">
      <c r="B783" s="1" t="s">
        <v>201</v>
      </c>
      <c r="C783">
        <v>2018</v>
      </c>
      <c r="D783" s="3">
        <v>8116</v>
      </c>
      <c r="E783" s="4">
        <v>0</v>
      </c>
      <c r="F783" s="4">
        <v>65335824.647417463</v>
      </c>
      <c r="G783" s="4">
        <v>1478702.4410445185</v>
      </c>
      <c r="H783" s="4">
        <v>14807750.901826615</v>
      </c>
      <c r="I783" t="str">
        <f t="shared" si="12"/>
        <v>Small</v>
      </c>
    </row>
    <row r="784" spans="2:9" x14ac:dyDescent="0.2">
      <c r="B784" s="1" t="s">
        <v>202</v>
      </c>
      <c r="C784">
        <v>2018</v>
      </c>
      <c r="D784" s="3">
        <v>5637</v>
      </c>
      <c r="E784" s="4">
        <v>91480.639595076485</v>
      </c>
      <c r="F784" s="4">
        <v>53976157.584263198</v>
      </c>
      <c r="G784" s="4">
        <v>722462.48705855268</v>
      </c>
      <c r="H784" s="4">
        <v>17590313.358590994</v>
      </c>
      <c r="I784" t="str">
        <f t="shared" si="12"/>
        <v>Small</v>
      </c>
    </row>
    <row r="785" spans="2:9" x14ac:dyDescent="0.2">
      <c r="B785" s="1" t="s">
        <v>203</v>
      </c>
      <c r="C785">
        <v>2018</v>
      </c>
      <c r="D785" s="3">
        <v>15954</v>
      </c>
      <c r="E785" s="4">
        <v>232571.93373979063</v>
      </c>
      <c r="F785" s="4">
        <v>131207983.86517887</v>
      </c>
      <c r="G785" s="4">
        <v>1401530.3117450823</v>
      </c>
      <c r="H785" s="4">
        <v>33801138.779077023</v>
      </c>
      <c r="I785" t="str">
        <f t="shared" si="12"/>
        <v>Small</v>
      </c>
    </row>
    <row r="786" spans="2:9" x14ac:dyDescent="0.2">
      <c r="B786" s="1" t="s">
        <v>204</v>
      </c>
      <c r="C786">
        <v>2018</v>
      </c>
      <c r="D786" s="3">
        <v>9665</v>
      </c>
      <c r="E786" s="4">
        <v>168418.20315196132</v>
      </c>
      <c r="F786" s="4">
        <v>82648652.973656952</v>
      </c>
      <c r="G786" s="4">
        <v>822739.3419993096</v>
      </c>
      <c r="H786" s="4">
        <v>21346678.109149344</v>
      </c>
      <c r="I786" t="str">
        <f t="shared" si="12"/>
        <v>Small</v>
      </c>
    </row>
    <row r="787" spans="2:9" x14ac:dyDescent="0.2">
      <c r="B787" s="1" t="s">
        <v>205</v>
      </c>
      <c r="C787">
        <v>2018</v>
      </c>
      <c r="D787" s="3">
        <v>6983</v>
      </c>
      <c r="E787" s="4">
        <v>62746.336132520417</v>
      </c>
      <c r="F787" s="4">
        <v>64961809.570919126</v>
      </c>
      <c r="G787" s="4">
        <v>637080.55676981481</v>
      </c>
      <c r="H787" s="4">
        <v>16262830.369479883</v>
      </c>
      <c r="I787" t="str">
        <f t="shared" si="12"/>
        <v>Small</v>
      </c>
    </row>
    <row r="788" spans="2:9" x14ac:dyDescent="0.2">
      <c r="B788" s="1" t="s">
        <v>206</v>
      </c>
      <c r="C788">
        <v>2018</v>
      </c>
      <c r="D788" s="3">
        <v>4846</v>
      </c>
      <c r="E788" s="4">
        <v>105906.43276199242</v>
      </c>
      <c r="F788" s="4">
        <v>44424054.133210629</v>
      </c>
      <c r="G788" s="4">
        <v>95468.257218451618</v>
      </c>
      <c r="H788" s="4">
        <v>20251795.553879641</v>
      </c>
      <c r="I788" t="str">
        <f t="shared" si="12"/>
        <v>Small</v>
      </c>
    </row>
    <row r="789" spans="2:9" x14ac:dyDescent="0.2">
      <c r="B789" s="1" t="s">
        <v>207</v>
      </c>
      <c r="C789">
        <v>2018</v>
      </c>
      <c r="D789" s="3">
        <v>153367</v>
      </c>
      <c r="E789" s="4">
        <v>731845.11676061188</v>
      </c>
      <c r="F789" s="4">
        <v>1256900006.9596229</v>
      </c>
      <c r="G789" s="4">
        <v>15820169.223513171</v>
      </c>
      <c r="H789" s="4">
        <v>167291539.91305894</v>
      </c>
      <c r="I789" t="str">
        <f t="shared" si="12"/>
        <v>Medium</v>
      </c>
    </row>
    <row r="790" spans="2:9" x14ac:dyDescent="0.2">
      <c r="B790" s="1" t="s">
        <v>208</v>
      </c>
      <c r="C790">
        <v>2018</v>
      </c>
      <c r="D790" s="3">
        <v>21640</v>
      </c>
      <c r="E790" s="4">
        <v>282182.58828942821</v>
      </c>
      <c r="F790" s="4">
        <v>177496718.36880249</v>
      </c>
      <c r="G790" s="4">
        <v>1829964.640515357</v>
      </c>
      <c r="H790" s="4">
        <v>32171366.470336515</v>
      </c>
      <c r="I790" t="str">
        <f t="shared" si="12"/>
        <v>Small</v>
      </c>
    </row>
    <row r="791" spans="2:9" x14ac:dyDescent="0.2">
      <c r="B791" s="1" t="s">
        <v>209</v>
      </c>
      <c r="C791">
        <v>2018</v>
      </c>
      <c r="D791" s="3">
        <v>11313</v>
      </c>
      <c r="E791" s="4">
        <v>192930.32324859081</v>
      </c>
      <c r="F791" s="4">
        <v>92938348.402162656</v>
      </c>
      <c r="G791" s="4">
        <v>1841692.927642931</v>
      </c>
      <c r="H791" s="4">
        <v>36068824.924851641</v>
      </c>
      <c r="I791" t="str">
        <f t="shared" si="12"/>
        <v>Small</v>
      </c>
    </row>
    <row r="792" spans="2:9" x14ac:dyDescent="0.2">
      <c r="B792" s="1" t="s">
        <v>210</v>
      </c>
      <c r="C792">
        <v>2018</v>
      </c>
      <c r="D792" s="3">
        <v>30419</v>
      </c>
      <c r="E792" s="4">
        <v>411076.4638214655</v>
      </c>
      <c r="F792" s="4">
        <v>257280150.79719311</v>
      </c>
      <c r="G792" s="4">
        <v>100511.4206833084</v>
      </c>
      <c r="H792" s="4">
        <v>53832173.464474231</v>
      </c>
      <c r="I792" t="str">
        <f t="shared" si="12"/>
        <v>Small</v>
      </c>
    </row>
    <row r="793" spans="2:9" x14ac:dyDescent="0.2">
      <c r="B793" s="1" t="s">
        <v>211</v>
      </c>
      <c r="C793">
        <v>2018</v>
      </c>
      <c r="D793" s="3">
        <v>10737</v>
      </c>
      <c r="E793" s="4">
        <v>0</v>
      </c>
      <c r="F793" s="4">
        <v>86512419.884964913</v>
      </c>
      <c r="G793" s="4">
        <v>118455.69998849649</v>
      </c>
      <c r="H793" s="4">
        <v>24775744.429233182</v>
      </c>
      <c r="I793" t="str">
        <f t="shared" si="12"/>
        <v>Small</v>
      </c>
    </row>
    <row r="794" spans="2:9" x14ac:dyDescent="0.2">
      <c r="B794" s="1" t="s">
        <v>212</v>
      </c>
      <c r="C794">
        <v>2018</v>
      </c>
      <c r="D794" s="3">
        <v>23575</v>
      </c>
      <c r="E794" s="4">
        <v>374015.07649833203</v>
      </c>
      <c r="F794" s="4">
        <v>207268154.26204988</v>
      </c>
      <c r="G794" s="4">
        <v>3959938.8657540544</v>
      </c>
      <c r="H794" s="4">
        <v>59707999.479158416</v>
      </c>
      <c r="I794" t="str">
        <f t="shared" si="12"/>
        <v>Small</v>
      </c>
    </row>
    <row r="795" spans="2:9" x14ac:dyDescent="0.2">
      <c r="B795" s="1" t="s">
        <v>213</v>
      </c>
      <c r="C795">
        <v>2018</v>
      </c>
      <c r="D795" s="3">
        <v>4429</v>
      </c>
      <c r="E795" s="4">
        <v>97931.197515242136</v>
      </c>
      <c r="F795" s="4">
        <v>40108044.470263429</v>
      </c>
      <c r="G795" s="4">
        <v>437465.10985850682</v>
      </c>
      <c r="H795" s="4">
        <v>9720458.2394050471</v>
      </c>
      <c r="I795" t="str">
        <f t="shared" si="12"/>
        <v>Small</v>
      </c>
    </row>
    <row r="796" spans="2:9" x14ac:dyDescent="0.2">
      <c r="B796" s="1" t="s">
        <v>214</v>
      </c>
      <c r="C796">
        <v>2018</v>
      </c>
      <c r="D796" s="3">
        <v>10088</v>
      </c>
      <c r="E796" s="4">
        <v>206417.85344530083</v>
      </c>
      <c r="F796" s="4">
        <v>76256267.357644081</v>
      </c>
      <c r="G796" s="4">
        <v>1691688.1352812606</v>
      </c>
      <c r="H796" s="4">
        <v>21982459.864639368</v>
      </c>
      <c r="I796" t="str">
        <f t="shared" si="12"/>
        <v>Small</v>
      </c>
    </row>
    <row r="797" spans="2:9" x14ac:dyDescent="0.2">
      <c r="B797" s="1" t="s">
        <v>215</v>
      </c>
      <c r="C797">
        <v>2018</v>
      </c>
      <c r="D797" s="3">
        <v>8667</v>
      </c>
      <c r="E797" s="4">
        <v>36474.972966754853</v>
      </c>
      <c r="F797" s="4">
        <v>73955646.554699168</v>
      </c>
      <c r="G797" s="4">
        <v>735598.16864143568</v>
      </c>
      <c r="H797" s="4">
        <v>13160376.923103966</v>
      </c>
      <c r="I797" t="str">
        <f t="shared" si="12"/>
        <v>Small</v>
      </c>
    </row>
    <row r="798" spans="2:9" x14ac:dyDescent="0.2">
      <c r="B798" s="1" t="s">
        <v>216</v>
      </c>
      <c r="C798">
        <v>2018</v>
      </c>
      <c r="D798" s="3">
        <v>16186</v>
      </c>
      <c r="E798" s="4">
        <v>296842.94719889568</v>
      </c>
      <c r="F798" s="4">
        <v>141473401.7393305</v>
      </c>
      <c r="G798" s="4">
        <v>536451.85321523063</v>
      </c>
      <c r="H798" s="4">
        <v>32216104.517604541</v>
      </c>
      <c r="I798" t="str">
        <f t="shared" si="12"/>
        <v>Small</v>
      </c>
    </row>
    <row r="799" spans="2:9" x14ac:dyDescent="0.2">
      <c r="B799" s="1" t="s">
        <v>217</v>
      </c>
      <c r="C799">
        <v>2018</v>
      </c>
      <c r="D799" s="3">
        <v>5795</v>
      </c>
      <c r="E799" s="4">
        <v>91597.922466352218</v>
      </c>
      <c r="F799" s="4">
        <v>53664302.429541007</v>
      </c>
      <c r="G799" s="4">
        <v>540556.75370988145</v>
      </c>
      <c r="H799" s="4">
        <v>20381914.881322835</v>
      </c>
      <c r="I799" t="str">
        <f t="shared" si="12"/>
        <v>Small</v>
      </c>
    </row>
    <row r="800" spans="2:9" x14ac:dyDescent="0.2">
      <c r="B800" s="1" t="s">
        <v>218</v>
      </c>
      <c r="C800">
        <v>2018</v>
      </c>
      <c r="D800" s="3">
        <v>152078</v>
      </c>
      <c r="E800" s="4">
        <v>3569621.4701483953</v>
      </c>
      <c r="F800" s="4">
        <v>1164077064.9027953</v>
      </c>
      <c r="G800" s="4">
        <v>7443591.9912573323</v>
      </c>
      <c r="H800" s="4">
        <v>175470001.75747842</v>
      </c>
      <c r="I800" t="str">
        <f t="shared" si="12"/>
        <v>Medium</v>
      </c>
    </row>
    <row r="801" spans="2:9" x14ac:dyDescent="0.2">
      <c r="B801" s="1" t="s">
        <v>219</v>
      </c>
      <c r="C801">
        <v>2018</v>
      </c>
      <c r="D801" s="3">
        <v>22816</v>
      </c>
      <c r="E801" s="4">
        <v>566007.13677671691</v>
      </c>
      <c r="F801" s="4">
        <v>198559314.65546989</v>
      </c>
      <c r="G801" s="4">
        <v>2266491.4874036582</v>
      </c>
      <c r="H801" s="4">
        <v>44227701.799769163</v>
      </c>
      <c r="I801" t="str">
        <f t="shared" si="12"/>
        <v>Small</v>
      </c>
    </row>
    <row r="802" spans="2:9" x14ac:dyDescent="0.2">
      <c r="B802" s="1" t="s">
        <v>220</v>
      </c>
      <c r="C802">
        <v>2018</v>
      </c>
      <c r="D802" s="3">
        <v>13464</v>
      </c>
      <c r="E802" s="4">
        <v>70252.439894167706</v>
      </c>
      <c r="F802" s="4">
        <v>121860656.30737373</v>
      </c>
      <c r="G802" s="4">
        <v>251923.60750028759</v>
      </c>
      <c r="H802" s="4">
        <v>24341059.733695522</v>
      </c>
      <c r="I802" t="str">
        <f t="shared" si="12"/>
        <v>Small</v>
      </c>
    </row>
    <row r="803" spans="2:9" x14ac:dyDescent="0.2">
      <c r="B803" s="1" t="s">
        <v>221</v>
      </c>
      <c r="C803">
        <v>2018</v>
      </c>
      <c r="D803" s="3">
        <v>26268</v>
      </c>
      <c r="E803" s="4">
        <v>134406.17048199702</v>
      </c>
      <c r="F803" s="4">
        <v>226117505.48487288</v>
      </c>
      <c r="G803" s="4">
        <v>2153782.6481076726</v>
      </c>
      <c r="H803" s="4">
        <v>33773059.761237085</v>
      </c>
      <c r="I803" t="str">
        <f t="shared" si="12"/>
        <v>Small</v>
      </c>
    </row>
    <row r="804" spans="2:9" x14ac:dyDescent="0.2">
      <c r="B804" s="1" t="s">
        <v>222</v>
      </c>
      <c r="C804">
        <v>2018</v>
      </c>
      <c r="D804" s="3">
        <v>14138</v>
      </c>
      <c r="E804" s="4">
        <v>246528.59542160359</v>
      </c>
      <c r="F804" s="4">
        <v>121430931.86701943</v>
      </c>
      <c r="G804" s="4">
        <v>156689.91602438744</v>
      </c>
      <c r="H804" s="4">
        <v>20664245.603012521</v>
      </c>
      <c r="I804" t="str">
        <f t="shared" si="12"/>
        <v>Small</v>
      </c>
    </row>
    <row r="805" spans="2:9" x14ac:dyDescent="0.2">
      <c r="B805" s="1" t="s">
        <v>223</v>
      </c>
      <c r="C805">
        <v>2018</v>
      </c>
      <c r="D805" s="3">
        <v>6807</v>
      </c>
      <c r="E805" s="4">
        <v>134875.30196709995</v>
      </c>
      <c r="F805" s="4">
        <v>60461313.951455191</v>
      </c>
      <c r="G805" s="4">
        <v>399465.45956516732</v>
      </c>
      <c r="H805" s="4">
        <v>38654139.72290805</v>
      </c>
      <c r="I805" t="str">
        <f t="shared" si="12"/>
        <v>Small</v>
      </c>
    </row>
    <row r="806" spans="2:9" x14ac:dyDescent="0.2">
      <c r="B806" s="1" t="s">
        <v>224</v>
      </c>
      <c r="C806">
        <v>2018</v>
      </c>
      <c r="D806" s="3">
        <v>10106</v>
      </c>
      <c r="E806" s="4">
        <v>0</v>
      </c>
      <c r="F806" s="4">
        <v>96203034.406994119</v>
      </c>
      <c r="G806" s="4">
        <v>533519.78143333714</v>
      </c>
      <c r="H806" s="4">
        <v>56109572.562311903</v>
      </c>
      <c r="I806" t="str">
        <f t="shared" si="12"/>
        <v>Small</v>
      </c>
    </row>
    <row r="807" spans="2:9" x14ac:dyDescent="0.2">
      <c r="B807" s="1" t="s">
        <v>225</v>
      </c>
      <c r="C807">
        <v>2018</v>
      </c>
      <c r="D807" s="3">
        <v>10271</v>
      </c>
      <c r="E807" s="4">
        <v>32018.223858276771</v>
      </c>
      <c r="F807" s="4">
        <v>77921801.412630856</v>
      </c>
      <c r="G807" s="4">
        <v>572457.69469688251</v>
      </c>
      <c r="H807" s="4">
        <v>41964538.941334546</v>
      </c>
      <c r="I807" t="str">
        <f t="shared" si="12"/>
        <v>Small</v>
      </c>
    </row>
    <row r="808" spans="2:9" x14ac:dyDescent="0.2">
      <c r="B808" s="1" t="s">
        <v>226</v>
      </c>
      <c r="C808">
        <v>2018</v>
      </c>
      <c r="D808" s="3">
        <v>15804</v>
      </c>
      <c r="E808" s="4">
        <v>109424.91890026457</v>
      </c>
      <c r="F808" s="4">
        <v>126849517.80282985</v>
      </c>
      <c r="G808" s="4">
        <v>782276.75140917988</v>
      </c>
      <c r="H808" s="4">
        <v>78457583.537681878</v>
      </c>
      <c r="I808" t="str">
        <f t="shared" si="12"/>
        <v>Small</v>
      </c>
    </row>
    <row r="809" spans="2:9" x14ac:dyDescent="0.2">
      <c r="B809" s="1" t="s">
        <v>227</v>
      </c>
      <c r="C809">
        <v>2018</v>
      </c>
      <c r="D809" s="3">
        <v>10907</v>
      </c>
      <c r="E809" s="4">
        <v>80690.615437708504</v>
      </c>
      <c r="F809" s="4">
        <v>97692292.306453452</v>
      </c>
      <c r="G809" s="4">
        <v>834233.06338433211</v>
      </c>
      <c r="H809" s="4">
        <v>73556442.797701061</v>
      </c>
      <c r="I809" t="str">
        <f t="shared" si="12"/>
        <v>Small</v>
      </c>
    </row>
    <row r="810" spans="2:9" x14ac:dyDescent="0.2">
      <c r="B810" s="1" t="s">
        <v>228</v>
      </c>
      <c r="C810">
        <v>2018</v>
      </c>
      <c r="D810" s="3">
        <v>6892</v>
      </c>
      <c r="E810" s="4">
        <v>67437.650983549975</v>
      </c>
      <c r="F810" s="4">
        <v>58143218.000690207</v>
      </c>
      <c r="G810" s="4">
        <v>278546.81927988038</v>
      </c>
      <c r="H810" s="4">
        <v>45061182.294113629</v>
      </c>
      <c r="I810" t="str">
        <f t="shared" si="12"/>
        <v>Small</v>
      </c>
    </row>
    <row r="811" spans="2:9" x14ac:dyDescent="0.2">
      <c r="B811" s="1" t="s">
        <v>229</v>
      </c>
      <c r="C811">
        <v>2018</v>
      </c>
      <c r="D811" s="3">
        <v>7121</v>
      </c>
      <c r="E811" s="4">
        <v>70487.005636719186</v>
      </c>
      <c r="F811" s="4">
        <v>68208785.862187967</v>
      </c>
      <c r="G811" s="4">
        <v>316781.0353157713</v>
      </c>
      <c r="H811" s="4">
        <v>38464916.506152987</v>
      </c>
      <c r="I811" t="str">
        <f t="shared" si="12"/>
        <v>Small</v>
      </c>
    </row>
    <row r="812" spans="2:9" x14ac:dyDescent="0.2">
      <c r="B812" s="1" t="s">
        <v>230</v>
      </c>
      <c r="C812">
        <v>2018</v>
      </c>
      <c r="D812" s="3">
        <v>10897</v>
      </c>
      <c r="E812" s="4">
        <v>563778.76222247782</v>
      </c>
      <c r="F812" s="4">
        <v>82238749.338548243</v>
      </c>
      <c r="G812" s="4">
        <v>381755.74600253074</v>
      </c>
      <c r="H812" s="4">
        <v>40253988.866106495</v>
      </c>
      <c r="I812" t="str">
        <f t="shared" si="12"/>
        <v>Small</v>
      </c>
    </row>
    <row r="813" spans="2:9" x14ac:dyDescent="0.2">
      <c r="B813" s="1" t="s">
        <v>231</v>
      </c>
      <c r="C813">
        <v>2018</v>
      </c>
      <c r="D813" s="3">
        <v>20390</v>
      </c>
      <c r="E813" s="4">
        <v>178269.96433912343</v>
      </c>
      <c r="F813" s="4">
        <v>179570748.66444263</v>
      </c>
      <c r="G813" s="4">
        <v>1272401.8704704933</v>
      </c>
      <c r="H813" s="4">
        <v>82342727.352204755</v>
      </c>
      <c r="I813" t="str">
        <f t="shared" si="12"/>
        <v>Small</v>
      </c>
    </row>
    <row r="814" spans="2:9" x14ac:dyDescent="0.2">
      <c r="B814" s="1" t="s">
        <v>232</v>
      </c>
      <c r="C814">
        <v>2018</v>
      </c>
      <c r="D814" s="3">
        <v>58923</v>
      </c>
      <c r="E814" s="4">
        <v>577618.1410330151</v>
      </c>
      <c r="F814" s="4">
        <v>458922128.44127458</v>
      </c>
      <c r="G814" s="4">
        <v>3090169.0923731737</v>
      </c>
      <c r="H814" s="4">
        <v>152695340.73084536</v>
      </c>
      <c r="I814" t="str">
        <f t="shared" si="12"/>
        <v>Small</v>
      </c>
    </row>
    <row r="815" spans="2:9" x14ac:dyDescent="0.2">
      <c r="B815" s="1" t="s">
        <v>233</v>
      </c>
      <c r="C815">
        <v>2018</v>
      </c>
      <c r="D815" s="3">
        <v>52224</v>
      </c>
      <c r="E815" s="4">
        <v>150239.35810422181</v>
      </c>
      <c r="F815" s="4">
        <v>462594137.85804665</v>
      </c>
      <c r="G815" s="4">
        <v>3478023.5476820427</v>
      </c>
      <c r="H815" s="4">
        <v>99451939.741231412</v>
      </c>
      <c r="I815" t="str">
        <f t="shared" si="12"/>
        <v>Small</v>
      </c>
    </row>
    <row r="816" spans="2:9" x14ac:dyDescent="0.2">
      <c r="B816" s="1" t="s">
        <v>234</v>
      </c>
      <c r="C816">
        <v>2018</v>
      </c>
      <c r="D816" s="3">
        <v>11123</v>
      </c>
      <c r="E816" s="4">
        <v>33191.052571034161</v>
      </c>
      <c r="F816" s="4">
        <v>88734695.729897618</v>
      </c>
      <c r="G816" s="4">
        <v>1250704.5392844817</v>
      </c>
      <c r="H816" s="4">
        <v>19956145.85153465</v>
      </c>
      <c r="I816" t="str">
        <f t="shared" si="12"/>
        <v>Small</v>
      </c>
    </row>
    <row r="817" spans="2:9" x14ac:dyDescent="0.2">
      <c r="B817" s="1" t="s">
        <v>235</v>
      </c>
      <c r="C817">
        <v>2018</v>
      </c>
      <c r="D817" s="3">
        <v>15457</v>
      </c>
      <c r="E817" s="4">
        <v>241485.43195674679</v>
      </c>
      <c r="F817" s="4">
        <v>137072127.42896584</v>
      </c>
      <c r="G817" s="4">
        <v>1148668.4412745885</v>
      </c>
      <c r="H817" s="4">
        <v>30310610.254404254</v>
      </c>
      <c r="I817" t="str">
        <f t="shared" si="12"/>
        <v>Small</v>
      </c>
    </row>
    <row r="818" spans="2:9" x14ac:dyDescent="0.2">
      <c r="B818" s="1" t="s">
        <v>236</v>
      </c>
      <c r="C818">
        <v>2018</v>
      </c>
      <c r="D818" s="3">
        <v>23323</v>
      </c>
      <c r="E818" s="4">
        <v>330972.26274013572</v>
      </c>
      <c r="F818" s="4">
        <v>200853602.18336591</v>
      </c>
      <c r="G818" s="4">
        <v>1755020.8857701598</v>
      </c>
      <c r="H818" s="4">
        <v>55837711.679767497</v>
      </c>
      <c r="I818" t="str">
        <f t="shared" si="12"/>
        <v>Small</v>
      </c>
    </row>
    <row r="819" spans="2:9" x14ac:dyDescent="0.2">
      <c r="B819" s="1" t="s">
        <v>237</v>
      </c>
      <c r="C819">
        <v>2018</v>
      </c>
      <c r="D819" s="3">
        <v>26946</v>
      </c>
      <c r="E819" s="4">
        <v>433594.77510640741</v>
      </c>
      <c r="F819" s="4">
        <v>247669875.04198778</v>
      </c>
      <c r="G819" s="4">
        <v>274207.35304267798</v>
      </c>
      <c r="H819" s="4">
        <v>78559209.085441351</v>
      </c>
      <c r="I819" t="str">
        <f t="shared" si="12"/>
        <v>Small</v>
      </c>
    </row>
    <row r="820" spans="2:9" x14ac:dyDescent="0.2">
      <c r="B820" s="1" t="s">
        <v>238</v>
      </c>
      <c r="C820">
        <v>2018</v>
      </c>
      <c r="D820" s="3">
        <v>5906</v>
      </c>
      <c r="E820" s="4">
        <v>75999.300586678932</v>
      </c>
      <c r="F820" s="4">
        <v>49939633.003566086</v>
      </c>
      <c r="G820" s="4">
        <v>1033731.2274243644</v>
      </c>
      <c r="H820" s="4">
        <v>20636028.086499773</v>
      </c>
      <c r="I820" t="str">
        <f t="shared" si="12"/>
        <v>Small</v>
      </c>
    </row>
    <row r="821" spans="2:9" x14ac:dyDescent="0.2">
      <c r="B821" s="1" t="s">
        <v>239</v>
      </c>
      <c r="C821">
        <v>2018</v>
      </c>
      <c r="D821" s="3">
        <v>9602</v>
      </c>
      <c r="E821" s="4">
        <v>11962.852870125387</v>
      </c>
      <c r="F821" s="4">
        <v>91313628.786379829</v>
      </c>
      <c r="G821" s="4">
        <v>892405.36753709882</v>
      </c>
      <c r="H821" s="4">
        <v>19633766.290860407</v>
      </c>
      <c r="I821" t="str">
        <f t="shared" si="12"/>
        <v>Small</v>
      </c>
    </row>
    <row r="822" spans="2:9" x14ac:dyDescent="0.2">
      <c r="B822" s="1" t="s">
        <v>240</v>
      </c>
      <c r="C822">
        <v>2018</v>
      </c>
      <c r="D822" s="3">
        <v>11684</v>
      </c>
      <c r="E822" s="4">
        <v>121035.92315656274</v>
      </c>
      <c r="F822" s="4">
        <v>100860806.35683884</v>
      </c>
      <c r="G822" s="4">
        <v>1276858.6195789713</v>
      </c>
      <c r="H822" s="4">
        <v>30297677.226002574</v>
      </c>
      <c r="I822" t="str">
        <f t="shared" si="12"/>
        <v>Small</v>
      </c>
    </row>
    <row r="823" spans="2:9" x14ac:dyDescent="0.2">
      <c r="B823" s="1" t="s">
        <v>241</v>
      </c>
      <c r="C823">
        <v>2018</v>
      </c>
      <c r="D823" s="3">
        <v>9517</v>
      </c>
      <c r="E823" s="4">
        <v>99925.006326929695</v>
      </c>
      <c r="F823" s="4">
        <v>76778527.98343493</v>
      </c>
      <c r="G823" s="4">
        <v>1485152.9989646841</v>
      </c>
      <c r="H823" s="4">
        <v>29338751.514043573</v>
      </c>
      <c r="I823" t="str">
        <f t="shared" si="12"/>
        <v>Small</v>
      </c>
    </row>
    <row r="824" spans="2:9" x14ac:dyDescent="0.2">
      <c r="B824" s="1" t="s">
        <v>242</v>
      </c>
      <c r="C824">
        <v>2018</v>
      </c>
      <c r="D824" s="3">
        <v>19033</v>
      </c>
      <c r="E824" s="4">
        <v>577031.72667663626</v>
      </c>
      <c r="F824" s="4">
        <v>178265742.15575749</v>
      </c>
      <c r="G824" s="4">
        <v>2086462.2799953986</v>
      </c>
      <c r="H824" s="4">
        <v>48781923.47461573</v>
      </c>
      <c r="I824" t="str">
        <f t="shared" si="12"/>
        <v>Small</v>
      </c>
    </row>
    <row r="825" spans="2:9" x14ac:dyDescent="0.2">
      <c r="B825" s="1" t="s">
        <v>243</v>
      </c>
      <c r="C825">
        <v>2018</v>
      </c>
      <c r="D825" s="3">
        <v>101455</v>
      </c>
      <c r="E825" s="4">
        <v>424915.84263200272</v>
      </c>
      <c r="F825" s="4">
        <v>826647559.11883128</v>
      </c>
      <c r="G825" s="4">
        <v>6535588.0018405616</v>
      </c>
      <c r="H825" s="4">
        <v>198259288.32252213</v>
      </c>
      <c r="I825" t="str">
        <f t="shared" si="12"/>
        <v>Medium</v>
      </c>
    </row>
    <row r="826" spans="2:9" x14ac:dyDescent="0.2">
      <c r="B826" s="1" t="s">
        <v>244</v>
      </c>
      <c r="C826">
        <v>2018</v>
      </c>
      <c r="D826" s="3">
        <v>39208</v>
      </c>
      <c r="E826" s="4">
        <v>659716.15092603245</v>
      </c>
      <c r="F826" s="4">
        <v>325937426.3591395</v>
      </c>
      <c r="G826" s="4">
        <v>3094039.4271252728</v>
      </c>
      <c r="H826" s="4">
        <v>81899765.946030051</v>
      </c>
      <c r="I826" t="str">
        <f t="shared" si="12"/>
        <v>Small</v>
      </c>
    </row>
    <row r="827" spans="2:9" x14ac:dyDescent="0.2">
      <c r="B827" s="1" t="s">
        <v>245</v>
      </c>
      <c r="C827">
        <v>2018</v>
      </c>
      <c r="D827" s="3">
        <v>25721</v>
      </c>
      <c r="E827" s="4">
        <v>606587.01023812254</v>
      </c>
      <c r="F827" s="4">
        <v>227772953.21292996</v>
      </c>
      <c r="G827" s="4">
        <v>2330058.8036351088</v>
      </c>
      <c r="H827" s="4">
        <v>76017682.838531241</v>
      </c>
      <c r="I827" t="str">
        <f t="shared" si="12"/>
        <v>Small</v>
      </c>
    </row>
    <row r="828" spans="2:9" x14ac:dyDescent="0.2">
      <c r="B828" s="1" t="s">
        <v>246</v>
      </c>
      <c r="C828">
        <v>2018</v>
      </c>
      <c r="D828" s="3">
        <v>26991</v>
      </c>
      <c r="E828" s="4">
        <v>323348.87610721268</v>
      </c>
      <c r="F828" s="4">
        <v>232687691.93373978</v>
      </c>
      <c r="G828" s="4">
        <v>2709351.6093408489</v>
      </c>
      <c r="H828" s="4">
        <v>64477197.310696907</v>
      </c>
      <c r="I828" t="str">
        <f t="shared" si="12"/>
        <v>Small</v>
      </c>
    </row>
    <row r="829" spans="2:9" x14ac:dyDescent="0.2">
      <c r="B829" s="1" t="s">
        <v>247</v>
      </c>
      <c r="C829">
        <v>2018</v>
      </c>
      <c r="D829" s="3">
        <v>37430</v>
      </c>
      <c r="E829" s="4">
        <v>337305.53778902563</v>
      </c>
      <c r="F829" s="4">
        <v>324977348.7748763</v>
      </c>
      <c r="G829" s="4">
        <v>4785844.8452778095</v>
      </c>
      <c r="H829" s="4">
        <v>81576505.44491072</v>
      </c>
      <c r="I829" t="str">
        <f t="shared" si="12"/>
        <v>Small</v>
      </c>
    </row>
    <row r="830" spans="2:9" x14ac:dyDescent="0.2">
      <c r="B830" s="1" t="s">
        <v>248</v>
      </c>
      <c r="C830">
        <v>2018</v>
      </c>
      <c r="D830" s="3">
        <v>9411</v>
      </c>
      <c r="E830" s="4">
        <v>109542.20177154032</v>
      </c>
      <c r="F830" s="4">
        <v>91915289.916024387</v>
      </c>
      <c r="G830" s="4">
        <v>1400240.2001610489</v>
      </c>
      <c r="H830" s="4">
        <v>38916798.393180497</v>
      </c>
      <c r="I830" t="str">
        <f t="shared" si="12"/>
        <v>Small</v>
      </c>
    </row>
    <row r="831" spans="2:9" x14ac:dyDescent="0.2">
      <c r="B831" s="1" t="s">
        <v>249</v>
      </c>
      <c r="C831">
        <v>2018</v>
      </c>
      <c r="D831" s="3">
        <v>18060</v>
      </c>
      <c r="E831" s="4">
        <v>163257.75681582879</v>
      </c>
      <c r="F831" s="4">
        <v>155677061.14805013</v>
      </c>
      <c r="G831" s="4">
        <v>1437536.1532267341</v>
      </c>
      <c r="H831" s="4">
        <v>49095754.142410628</v>
      </c>
      <c r="I831" t="str">
        <f t="shared" si="12"/>
        <v>Small</v>
      </c>
    </row>
    <row r="832" spans="2:9" x14ac:dyDescent="0.2">
      <c r="B832" s="1" t="s">
        <v>250</v>
      </c>
      <c r="C832">
        <v>2018</v>
      </c>
      <c r="D832" s="3">
        <v>25120</v>
      </c>
      <c r="E832" s="4">
        <v>99807.723455653962</v>
      </c>
      <c r="F832" s="4">
        <v>232888832.05797768</v>
      </c>
      <c r="G832" s="4">
        <v>1030916.4385137466</v>
      </c>
      <c r="H832" s="4">
        <v>35545253.713597208</v>
      </c>
      <c r="I832" t="str">
        <f t="shared" si="12"/>
        <v>Small</v>
      </c>
    </row>
    <row r="833" spans="2:9" x14ac:dyDescent="0.2">
      <c r="B833" s="1" t="s">
        <v>251</v>
      </c>
      <c r="C833">
        <v>2018</v>
      </c>
      <c r="D833" s="3">
        <v>98850</v>
      </c>
      <c r="E833" s="4">
        <v>1025873.2750488899</v>
      </c>
      <c r="F833" s="4">
        <v>806298042.68952024</v>
      </c>
      <c r="G833" s="4">
        <v>5002114.4599102717</v>
      </c>
      <c r="H833" s="4">
        <v>259273078.38737735</v>
      </c>
      <c r="I833" t="str">
        <f t="shared" si="12"/>
        <v>Small</v>
      </c>
    </row>
    <row r="834" spans="2:9" x14ac:dyDescent="0.2">
      <c r="B834" s="1" t="s">
        <v>252</v>
      </c>
      <c r="C834">
        <v>2018</v>
      </c>
      <c r="D834" s="3">
        <v>18423</v>
      </c>
      <c r="E834" s="4">
        <v>158214.59335097202</v>
      </c>
      <c r="F834" s="4">
        <v>190998674.35867938</v>
      </c>
      <c r="G834" s="4">
        <v>2714863.9042908088</v>
      </c>
      <c r="H834" s="4">
        <v>74216537.823918119</v>
      </c>
      <c r="I834" t="str">
        <f t="shared" si="12"/>
        <v>Small</v>
      </c>
    </row>
    <row r="835" spans="2:9" x14ac:dyDescent="0.2">
      <c r="B835" s="1" t="s">
        <v>253</v>
      </c>
      <c r="C835">
        <v>2018</v>
      </c>
      <c r="D835" s="3">
        <v>19500</v>
      </c>
      <c r="E835" s="4">
        <v>336132.70907626825</v>
      </c>
      <c r="F835" s="4">
        <v>204052844.34602553</v>
      </c>
      <c r="G835" s="4">
        <v>3038564.6290118485</v>
      </c>
      <c r="H835" s="4">
        <v>49544722.413180143</v>
      </c>
      <c r="I835" t="str">
        <f t="shared" si="12"/>
        <v>Small</v>
      </c>
    </row>
    <row r="836" spans="2:9" x14ac:dyDescent="0.2">
      <c r="B836" s="1" t="s">
        <v>254</v>
      </c>
      <c r="C836">
        <v>2018</v>
      </c>
      <c r="D836" s="3">
        <v>56089</v>
      </c>
      <c r="E836" s="4">
        <v>612099.30518808239</v>
      </c>
      <c r="F836" s="4">
        <v>475302088.80938679</v>
      </c>
      <c r="G836" s="4">
        <v>7815026.8445875989</v>
      </c>
      <c r="H836" s="4">
        <v>126170557.02904357</v>
      </c>
      <c r="I836" t="str">
        <f t="shared" si="12"/>
        <v>Small</v>
      </c>
    </row>
    <row r="837" spans="2:9" x14ac:dyDescent="0.2">
      <c r="B837" s="1" t="s">
        <v>255</v>
      </c>
      <c r="C837">
        <v>2018</v>
      </c>
      <c r="D837" s="3">
        <v>5343</v>
      </c>
      <c r="E837" s="4">
        <v>0</v>
      </c>
      <c r="F837" s="4">
        <v>52822797.828137577</v>
      </c>
      <c r="G837" s="4">
        <v>679302.39042908093</v>
      </c>
      <c r="H837" s="4">
        <v>17716171.950729851</v>
      </c>
      <c r="I837" t="str">
        <f t="shared" ref="I837:I873" si="13">IF(D837&lt;100000,"Small",IF(D837&lt;1000000,"Medium","Large"))</f>
        <v>Small</v>
      </c>
    </row>
    <row r="838" spans="2:9" x14ac:dyDescent="0.2">
      <c r="B838" s="1" t="s">
        <v>256</v>
      </c>
      <c r="C838">
        <v>2018</v>
      </c>
      <c r="D838" s="3">
        <v>6376</v>
      </c>
      <c r="E838" s="4">
        <v>144023.3659266076</v>
      </c>
      <c r="F838" s="4">
        <v>69571260.977798238</v>
      </c>
      <c r="G838" s="4">
        <v>1001478.4378235361</v>
      </c>
      <c r="H838" s="4">
        <v>14548053.836785823</v>
      </c>
      <c r="I838" t="str">
        <f t="shared" si="13"/>
        <v>Small</v>
      </c>
    </row>
    <row r="839" spans="2:9" x14ac:dyDescent="0.2">
      <c r="B839" s="1" t="s">
        <v>257</v>
      </c>
      <c r="C839">
        <v>2018</v>
      </c>
      <c r="D839" s="3">
        <v>14858</v>
      </c>
      <c r="E839" s="4" t="s">
        <v>82</v>
      </c>
      <c r="F839" s="4">
        <v>135119367.62222478</v>
      </c>
      <c r="G839" s="4">
        <v>3300926.4120556768</v>
      </c>
      <c r="H839" s="4">
        <v>36588441.860882357</v>
      </c>
      <c r="I839" t="str">
        <f t="shared" si="13"/>
        <v>Small</v>
      </c>
    </row>
    <row r="840" spans="2:9" x14ac:dyDescent="0.2">
      <c r="B840" s="1" t="s">
        <v>258</v>
      </c>
      <c r="C840">
        <v>2018</v>
      </c>
      <c r="D840" s="3">
        <v>11703</v>
      </c>
      <c r="E840" s="4">
        <v>117400.15414701484</v>
      </c>
      <c r="F840" s="4">
        <v>124214875.38249166</v>
      </c>
      <c r="G840" s="4">
        <v>1816359.8274473713</v>
      </c>
      <c r="H840" s="4">
        <v>33342535.007953122</v>
      </c>
      <c r="I840" t="str">
        <f t="shared" si="13"/>
        <v>Small</v>
      </c>
    </row>
    <row r="841" spans="2:9" x14ac:dyDescent="0.2">
      <c r="B841" s="1" t="s">
        <v>259</v>
      </c>
      <c r="C841">
        <v>2018</v>
      </c>
      <c r="D841" s="3">
        <v>11529</v>
      </c>
      <c r="E841" s="4">
        <v>50900.766133670768</v>
      </c>
      <c r="F841" s="4">
        <v>108625049.71816404</v>
      </c>
      <c r="G841" s="4">
        <v>1921797.1287242607</v>
      </c>
      <c r="H841" s="4">
        <v>48312169.122683279</v>
      </c>
      <c r="I841" t="str">
        <f t="shared" si="13"/>
        <v>Small</v>
      </c>
    </row>
    <row r="842" spans="2:9" x14ac:dyDescent="0.2">
      <c r="B842" s="1" t="s">
        <v>260</v>
      </c>
      <c r="C842">
        <v>2018</v>
      </c>
      <c r="D842" s="3">
        <v>7097</v>
      </c>
      <c r="E842" s="4">
        <v>233979.32819509949</v>
      </c>
      <c r="F842" s="4">
        <v>76015720.188657537</v>
      </c>
      <c r="G842" s="4">
        <v>1354265.3146209593</v>
      </c>
      <c r="H842" s="4">
        <v>24382668.214324072</v>
      </c>
      <c r="I842" t="str">
        <f t="shared" si="13"/>
        <v>Small</v>
      </c>
    </row>
    <row r="843" spans="2:9" x14ac:dyDescent="0.2">
      <c r="B843" s="1" t="s">
        <v>261</v>
      </c>
      <c r="C843">
        <v>2018</v>
      </c>
      <c r="D843" s="3">
        <v>10147</v>
      </c>
      <c r="E843" s="4">
        <v>196800.65800069019</v>
      </c>
      <c r="F843" s="4">
        <v>116545279.29828598</v>
      </c>
      <c r="G843" s="4">
        <v>1029039.9125733348</v>
      </c>
      <c r="H843" s="4">
        <v>48370865.105719022</v>
      </c>
      <c r="I843" t="str">
        <f t="shared" si="13"/>
        <v>Small</v>
      </c>
    </row>
    <row r="844" spans="2:9" x14ac:dyDescent="0.2">
      <c r="B844" s="1" t="s">
        <v>262</v>
      </c>
      <c r="C844">
        <v>2018</v>
      </c>
      <c r="D844" s="3">
        <v>63227</v>
      </c>
      <c r="E844" s="4">
        <v>1197340.8328540204</v>
      </c>
      <c r="F844" s="4">
        <v>538777337.98688591</v>
      </c>
      <c r="G844" s="4">
        <v>4812702.6227999534</v>
      </c>
      <c r="H844" s="4">
        <v>114142720.29439799</v>
      </c>
      <c r="I844" t="str">
        <f t="shared" si="13"/>
        <v>Small</v>
      </c>
    </row>
    <row r="845" spans="2:9" x14ac:dyDescent="0.2">
      <c r="B845" s="1" t="s">
        <v>263</v>
      </c>
      <c r="C845">
        <v>2018</v>
      </c>
      <c r="D845" s="3">
        <v>7118</v>
      </c>
      <c r="E845" s="4">
        <v>70721.571379270667</v>
      </c>
      <c r="F845" s="4">
        <v>69978467.106867582</v>
      </c>
      <c r="G845" s="4">
        <v>999250.06326929701</v>
      </c>
      <c r="H845" s="4">
        <v>14550597.252389865</v>
      </c>
      <c r="I845" t="str">
        <f t="shared" si="13"/>
        <v>Small</v>
      </c>
    </row>
    <row r="846" spans="2:9" x14ac:dyDescent="0.2">
      <c r="B846" s="1" t="s">
        <v>264</v>
      </c>
      <c r="C846">
        <v>2018</v>
      </c>
      <c r="D846" s="3">
        <v>2450</v>
      </c>
      <c r="E846" s="4">
        <v>85264.647417462314</v>
      </c>
      <c r="F846" s="4">
        <v>27272958.886460368</v>
      </c>
      <c r="G846" s="4">
        <v>359941.13194524328</v>
      </c>
      <c r="H846" s="4">
        <v>5146485.6741130911</v>
      </c>
      <c r="I846" t="str">
        <f t="shared" si="13"/>
        <v>Small</v>
      </c>
    </row>
    <row r="847" spans="2:9" x14ac:dyDescent="0.2">
      <c r="B847" s="1" t="s">
        <v>265</v>
      </c>
      <c r="C847">
        <v>2018</v>
      </c>
      <c r="D847" s="3">
        <v>5436</v>
      </c>
      <c r="E847" s="4">
        <v>80338.766823881262</v>
      </c>
      <c r="F847" s="4">
        <v>52290685.441159554</v>
      </c>
      <c r="G847" s="4">
        <v>1614867.8545956519</v>
      </c>
      <c r="H847" s="4">
        <v>13403034.474711219</v>
      </c>
      <c r="I847" t="str">
        <f t="shared" si="13"/>
        <v>Small</v>
      </c>
    </row>
    <row r="848" spans="2:9" x14ac:dyDescent="0.2">
      <c r="B848" s="1" t="s">
        <v>266</v>
      </c>
      <c r="C848">
        <v>2018</v>
      </c>
      <c r="D848" s="3">
        <v>6762</v>
      </c>
      <c r="E848" s="4">
        <v>62980.901875071897</v>
      </c>
      <c r="F848" s="4">
        <v>63304016.185436554</v>
      </c>
      <c r="G848" s="4">
        <v>1402234.0089727368</v>
      </c>
      <c r="H848" s="4">
        <v>10933685.684651803</v>
      </c>
      <c r="I848" t="str">
        <f t="shared" si="13"/>
        <v>Small</v>
      </c>
    </row>
    <row r="849" spans="2:9" x14ac:dyDescent="0.2">
      <c r="B849" s="1" t="s">
        <v>267</v>
      </c>
      <c r="C849">
        <v>2018</v>
      </c>
      <c r="D849" s="3">
        <v>4094</v>
      </c>
      <c r="E849" s="4">
        <v>58524.152766593812</v>
      </c>
      <c r="F849" s="4">
        <v>43262601.858966976</v>
      </c>
      <c r="G849" s="4">
        <v>518976.70539514552</v>
      </c>
      <c r="H849" s="4">
        <v>9021544.9485994503</v>
      </c>
      <c r="I849" t="str">
        <f t="shared" si="13"/>
        <v>Small</v>
      </c>
    </row>
    <row r="850" spans="2:9" x14ac:dyDescent="0.2">
      <c r="B850" s="1" t="s">
        <v>268</v>
      </c>
      <c r="C850">
        <v>2018</v>
      </c>
      <c r="D850" s="3">
        <v>3122</v>
      </c>
      <c r="E850" s="4">
        <v>5512.294949959738</v>
      </c>
      <c r="F850" s="4">
        <v>36829401.803750142</v>
      </c>
      <c r="G850" s="4">
        <v>819338.13873231329</v>
      </c>
      <c r="H850" s="4">
        <v>6163720.0295347292</v>
      </c>
      <c r="I850" t="str">
        <f t="shared" si="13"/>
        <v>Small</v>
      </c>
    </row>
    <row r="851" spans="2:9" x14ac:dyDescent="0.2">
      <c r="B851" s="1" t="s">
        <v>269</v>
      </c>
      <c r="C851">
        <v>2018</v>
      </c>
      <c r="D851" s="3">
        <v>5912</v>
      </c>
      <c r="E851" s="4">
        <v>140622.16265961117</v>
      </c>
      <c r="F851" s="4">
        <v>63895004.573794998</v>
      </c>
      <c r="G851" s="4">
        <v>698654.06418957771</v>
      </c>
      <c r="H851" s="4">
        <v>18923352.7852953</v>
      </c>
      <c r="I851" t="str">
        <f t="shared" si="13"/>
        <v>Small</v>
      </c>
    </row>
    <row r="852" spans="2:9" x14ac:dyDescent="0.2">
      <c r="B852" s="1" t="s">
        <v>270</v>
      </c>
      <c r="C852">
        <v>2018</v>
      </c>
      <c r="D852" s="3">
        <v>2522</v>
      </c>
      <c r="E852" s="4">
        <v>85499.213160013795</v>
      </c>
      <c r="F852" s="4">
        <v>30694334.807316229</v>
      </c>
      <c r="G852" s="4">
        <v>166658.96008282527</v>
      </c>
      <c r="H852" s="4">
        <v>4956432.9336704556</v>
      </c>
      <c r="I852" t="str">
        <f t="shared" si="13"/>
        <v>Small</v>
      </c>
    </row>
    <row r="853" spans="2:9" x14ac:dyDescent="0.2">
      <c r="B853" s="1" t="s">
        <v>271</v>
      </c>
      <c r="C853">
        <v>2018</v>
      </c>
      <c r="D853" s="3">
        <v>2568</v>
      </c>
      <c r="E853" s="4">
        <v>86320.193258943982</v>
      </c>
      <c r="F853" s="4">
        <v>32841432.331761185</v>
      </c>
      <c r="G853" s="4">
        <v>226004.09294834925</v>
      </c>
      <c r="H853" s="4">
        <v>6034954.6767055439</v>
      </c>
      <c r="I853" t="str">
        <f t="shared" si="13"/>
        <v>Small</v>
      </c>
    </row>
    <row r="854" spans="2:9" x14ac:dyDescent="0.2">
      <c r="B854" s="1" t="s">
        <v>272</v>
      </c>
      <c r="C854">
        <v>2018</v>
      </c>
      <c r="D854" s="3">
        <v>8785</v>
      </c>
      <c r="E854" s="4">
        <v>93122.599792936846</v>
      </c>
      <c r="F854" s="4">
        <v>96171485.314620957</v>
      </c>
      <c r="G854" s="4">
        <v>827665.22259289084</v>
      </c>
      <c r="H854" s="4">
        <v>13921979.565110682</v>
      </c>
      <c r="I854" t="str">
        <f t="shared" si="13"/>
        <v>Small</v>
      </c>
    </row>
    <row r="855" spans="2:9" x14ac:dyDescent="0.2">
      <c r="B855" s="1" t="s">
        <v>273</v>
      </c>
      <c r="C855">
        <v>2018</v>
      </c>
      <c r="D855" s="3">
        <v>6752</v>
      </c>
      <c r="E855" s="4">
        <v>38468.781778442426</v>
      </c>
      <c r="F855" s="4">
        <v>86045516.774416193</v>
      </c>
      <c r="G855" s="4">
        <v>2399842.1120441733</v>
      </c>
      <c r="H855" s="4">
        <v>9030655.9980274029</v>
      </c>
      <c r="I855" t="str">
        <f t="shared" si="13"/>
        <v>Small</v>
      </c>
    </row>
    <row r="856" spans="2:9" x14ac:dyDescent="0.2">
      <c r="B856" s="1" t="s">
        <v>274</v>
      </c>
      <c r="C856">
        <v>2018</v>
      </c>
      <c r="D856" s="3">
        <v>2819</v>
      </c>
      <c r="E856" s="4">
        <v>66382.105142068322</v>
      </c>
      <c r="F856" s="4">
        <v>33957027.003336012</v>
      </c>
      <c r="G856" s="4">
        <v>779461.96249856206</v>
      </c>
      <c r="H856" s="4">
        <v>6416414.132204826</v>
      </c>
      <c r="I856" t="str">
        <f t="shared" si="13"/>
        <v>Small</v>
      </c>
    </row>
    <row r="857" spans="2:9" x14ac:dyDescent="0.2">
      <c r="B857" s="1" t="s">
        <v>275</v>
      </c>
      <c r="C857">
        <v>2018</v>
      </c>
      <c r="D857" s="3">
        <v>127119</v>
      </c>
      <c r="E857" s="4">
        <v>1555288.1559875761</v>
      </c>
      <c r="F857" s="4">
        <v>971485102.73783493</v>
      </c>
      <c r="G857" s="4">
        <v>11680787.564707235</v>
      </c>
      <c r="H857" s="4">
        <v>174306083.6358133</v>
      </c>
      <c r="I857" t="str">
        <f t="shared" si="13"/>
        <v>Medium</v>
      </c>
    </row>
    <row r="858" spans="2:9" x14ac:dyDescent="0.2">
      <c r="B858" s="1" t="s">
        <v>276</v>
      </c>
      <c r="C858">
        <v>2018</v>
      </c>
      <c r="D858" s="3">
        <v>12228</v>
      </c>
      <c r="E858" s="4">
        <v>62746.336132520417</v>
      </c>
      <c r="F858" s="4">
        <v>122404848.83009318</v>
      </c>
      <c r="G858" s="4">
        <v>2052684.8130679857</v>
      </c>
      <c r="H858" s="4">
        <v>23702491.189949322</v>
      </c>
      <c r="I858" t="str">
        <f t="shared" si="13"/>
        <v>Small</v>
      </c>
    </row>
    <row r="859" spans="2:9" x14ac:dyDescent="0.2">
      <c r="B859" s="1" t="s">
        <v>277</v>
      </c>
      <c r="C859">
        <v>2018</v>
      </c>
      <c r="D859" s="3">
        <v>72467</v>
      </c>
      <c r="E859" s="4">
        <v>2006006.2303002414</v>
      </c>
      <c r="F859" s="4">
        <v>706569837.02059114</v>
      </c>
      <c r="G859" s="4">
        <v>6053907.2495111004</v>
      </c>
      <c r="H859" s="4">
        <v>157816421.05850822</v>
      </c>
      <c r="I859" t="str">
        <f t="shared" si="13"/>
        <v>Small</v>
      </c>
    </row>
    <row r="860" spans="2:9" x14ac:dyDescent="0.2">
      <c r="B860" s="1" t="s">
        <v>278</v>
      </c>
      <c r="C860">
        <v>2018</v>
      </c>
      <c r="D860" s="3">
        <v>6334</v>
      </c>
      <c r="E860" s="4">
        <v>83739.970090877716</v>
      </c>
      <c r="F860" s="4">
        <v>69904109.766478762</v>
      </c>
      <c r="G860" s="4">
        <v>650098.95548142178</v>
      </c>
      <c r="H860" s="4">
        <v>12518048.100493031</v>
      </c>
      <c r="I860" t="str">
        <f t="shared" si="13"/>
        <v>Small</v>
      </c>
    </row>
    <row r="861" spans="2:9" x14ac:dyDescent="0.2">
      <c r="B861" s="1" t="s">
        <v>279</v>
      </c>
      <c r="C861">
        <v>2018</v>
      </c>
      <c r="D861" s="3">
        <v>2794</v>
      </c>
      <c r="E861" s="4">
        <v>62629.05326124467</v>
      </c>
      <c r="F861" s="4">
        <v>34047921.228574716</v>
      </c>
      <c r="G861" s="4">
        <v>226473.22443345218</v>
      </c>
      <c r="H861" s="4">
        <v>5401397.5529230982</v>
      </c>
      <c r="I861" t="str">
        <f t="shared" si="13"/>
        <v>Small</v>
      </c>
    </row>
    <row r="862" spans="2:9" x14ac:dyDescent="0.2">
      <c r="B862" s="1" t="s">
        <v>280</v>
      </c>
      <c r="C862">
        <v>2018</v>
      </c>
      <c r="D862" s="3">
        <v>5001</v>
      </c>
      <c r="E862" s="4">
        <v>73301.794547336933</v>
      </c>
      <c r="F862" s="4">
        <v>54435906.439664096</v>
      </c>
      <c r="G862" s="4">
        <v>438872.50431381562</v>
      </c>
      <c r="H862" s="4">
        <v>11625414.340543559</v>
      </c>
      <c r="I862" t="str">
        <f t="shared" si="13"/>
        <v>Small</v>
      </c>
    </row>
    <row r="863" spans="2:9" x14ac:dyDescent="0.2">
      <c r="B863" s="1" t="s">
        <v>281</v>
      </c>
      <c r="C863">
        <v>2018</v>
      </c>
      <c r="D863" s="3">
        <v>3302</v>
      </c>
      <c r="E863" s="4">
        <v>77758.543655815025</v>
      </c>
      <c r="F863" s="4">
        <v>37034177.69699759</v>
      </c>
      <c r="G863" s="4">
        <v>389496.41550672957</v>
      </c>
      <c r="H863" s="4">
        <v>8891963.7832180262</v>
      </c>
      <c r="I863" t="str">
        <f t="shared" si="13"/>
        <v>Small</v>
      </c>
    </row>
    <row r="864" spans="2:9" x14ac:dyDescent="0.2">
      <c r="B864" s="1" t="s">
        <v>282</v>
      </c>
      <c r="C864">
        <v>2018</v>
      </c>
      <c r="D864" s="3">
        <v>16058</v>
      </c>
      <c r="E864" s="4">
        <v>183664.97641780745</v>
      </c>
      <c r="F864" s="4">
        <v>147409439.70320949</v>
      </c>
      <c r="G864" s="4">
        <v>1988882.9310939836</v>
      </c>
      <c r="H864" s="4">
        <v>42491840.968718708</v>
      </c>
      <c r="I864" t="str">
        <f t="shared" si="13"/>
        <v>Small</v>
      </c>
    </row>
    <row r="865" spans="2:9" x14ac:dyDescent="0.2">
      <c r="B865" s="1" t="s">
        <v>283</v>
      </c>
      <c r="C865">
        <v>2018</v>
      </c>
      <c r="D865" s="3">
        <v>4410</v>
      </c>
      <c r="E865" s="4">
        <v>178504.53008167489</v>
      </c>
      <c r="F865" s="4">
        <v>48520392.978258364</v>
      </c>
      <c r="G865" s="4">
        <v>456816.78361900384</v>
      </c>
      <c r="H865" s="4">
        <v>15619678.878749041</v>
      </c>
      <c r="I865" t="str">
        <f t="shared" si="13"/>
        <v>Small</v>
      </c>
    </row>
    <row r="866" spans="2:9" x14ac:dyDescent="0.2">
      <c r="B866" s="1" t="s">
        <v>284</v>
      </c>
      <c r="C866">
        <v>2018</v>
      </c>
      <c r="D866" s="3">
        <v>6039</v>
      </c>
      <c r="E866" s="4">
        <v>235738.57126423556</v>
      </c>
      <c r="F866" s="4">
        <v>65260646.326929711</v>
      </c>
      <c r="G866" s="4">
        <v>1134946.3453353271</v>
      </c>
      <c r="H866" s="4">
        <v>21080516.243799634</v>
      </c>
      <c r="I866" t="str">
        <f t="shared" si="13"/>
        <v>Small</v>
      </c>
    </row>
    <row r="867" spans="2:9" x14ac:dyDescent="0.2">
      <c r="B867" s="1" t="s">
        <v>285</v>
      </c>
      <c r="C867">
        <v>2018</v>
      </c>
      <c r="D867" s="3">
        <v>17630</v>
      </c>
      <c r="E867" s="4">
        <v>190232.81720924881</v>
      </c>
      <c r="F867" s="4">
        <v>175398879.65029335</v>
      </c>
      <c r="G867" s="4">
        <v>635438.59657195443</v>
      </c>
      <c r="H867" s="4">
        <v>42116630.363146871</v>
      </c>
      <c r="I867" t="str">
        <f t="shared" si="13"/>
        <v>Small</v>
      </c>
    </row>
    <row r="868" spans="2:9" x14ac:dyDescent="0.2">
      <c r="B868" s="1" t="s">
        <v>286</v>
      </c>
      <c r="C868">
        <v>2018</v>
      </c>
      <c r="D868" s="3">
        <v>8140</v>
      </c>
      <c r="E868" s="4">
        <v>0</v>
      </c>
      <c r="F868" s="4">
        <v>78513845.346830785</v>
      </c>
      <c r="G868" s="4">
        <v>1185260.6971126194</v>
      </c>
      <c r="H868" s="4">
        <v>20707118.935875423</v>
      </c>
      <c r="I868" t="str">
        <f t="shared" si="13"/>
        <v>Small</v>
      </c>
    </row>
    <row r="869" spans="2:9" x14ac:dyDescent="0.2">
      <c r="B869" s="1" t="s">
        <v>287</v>
      </c>
      <c r="C869">
        <v>2018</v>
      </c>
      <c r="D869" s="3">
        <v>77832</v>
      </c>
      <c r="E869" s="4">
        <v>764097.9063614402</v>
      </c>
      <c r="F869" s="4">
        <v>634558975.03738642</v>
      </c>
      <c r="G869" s="4">
        <v>1145149.9551363164</v>
      </c>
      <c r="H869" s="4">
        <v>152252691.25299945</v>
      </c>
      <c r="I869" t="str">
        <f t="shared" si="13"/>
        <v>Small</v>
      </c>
    </row>
    <row r="870" spans="2:9" x14ac:dyDescent="0.2">
      <c r="B870" s="1" t="s">
        <v>288</v>
      </c>
      <c r="C870">
        <v>2018</v>
      </c>
      <c r="D870" s="3">
        <v>42116</v>
      </c>
      <c r="E870" s="4">
        <v>74826.471873921531</v>
      </c>
      <c r="F870" s="4">
        <v>339434456.46842289</v>
      </c>
      <c r="G870" s="4">
        <v>4094696.8848498794</v>
      </c>
      <c r="H870" s="4">
        <v>118574112.15069453</v>
      </c>
      <c r="I870" t="str">
        <f t="shared" si="13"/>
        <v>Small</v>
      </c>
    </row>
    <row r="871" spans="2:9" x14ac:dyDescent="0.2">
      <c r="B871" s="1" t="s">
        <v>289</v>
      </c>
      <c r="C871">
        <v>2018</v>
      </c>
      <c r="D871" s="3">
        <v>28064</v>
      </c>
      <c r="E871" s="4">
        <v>793301.34130909923</v>
      </c>
      <c r="F871" s="4">
        <v>266270000.16334981</v>
      </c>
      <c r="G871" s="4">
        <v>2858887.2702174163</v>
      </c>
      <c r="H871" s="4">
        <v>59786819.981077343</v>
      </c>
      <c r="I871" t="str">
        <f t="shared" si="13"/>
        <v>Small</v>
      </c>
    </row>
    <row r="872" spans="2:9" x14ac:dyDescent="0.2">
      <c r="B872" s="1" t="s">
        <v>290</v>
      </c>
      <c r="C872">
        <v>2018</v>
      </c>
      <c r="D872" s="3">
        <v>9785</v>
      </c>
      <c r="E872" s="4">
        <v>99925.006326929695</v>
      </c>
      <c r="F872" s="4">
        <v>91916110.89612332</v>
      </c>
      <c r="G872" s="4">
        <v>301886.11066375242</v>
      </c>
      <c r="H872" s="4">
        <v>20649324.459987741</v>
      </c>
      <c r="I872" t="str">
        <f t="shared" si="13"/>
        <v>Small</v>
      </c>
    </row>
    <row r="873" spans="2:9" x14ac:dyDescent="0.2">
      <c r="B873" s="1" t="s">
        <v>291</v>
      </c>
      <c r="C873">
        <v>2018</v>
      </c>
      <c r="D873" s="3">
        <v>22992</v>
      </c>
      <c r="E873" s="4">
        <v>223893.00126538592</v>
      </c>
      <c r="F873" s="4">
        <v>210932540.29218909</v>
      </c>
      <c r="G873" s="4">
        <v>469717.89945933508</v>
      </c>
      <c r="H873" s="4">
        <v>43276807.385330729</v>
      </c>
      <c r="I873" t="str">
        <f t="shared" si="13"/>
        <v>Small</v>
      </c>
    </row>
    <row r="874" spans="2:9" x14ac:dyDescent="0.2">
      <c r="B874" s="2"/>
      <c r="H874" s="3"/>
    </row>
    <row r="875" spans="2:9" x14ac:dyDescent="0.2">
      <c r="B875" s="2"/>
      <c r="H875" s="3"/>
    </row>
    <row r="876" spans="2:9" x14ac:dyDescent="0.2">
      <c r="B876" s="2"/>
      <c r="H876" s="3"/>
    </row>
    <row r="877" spans="2:9" x14ac:dyDescent="0.2">
      <c r="B877" s="2"/>
      <c r="H877" s="3"/>
    </row>
    <row r="878" spans="2:9" x14ac:dyDescent="0.2">
      <c r="B878" s="2"/>
      <c r="H878" s="3"/>
    </row>
    <row r="879" spans="2:9" x14ac:dyDescent="0.2">
      <c r="B879" s="2"/>
      <c r="H879" s="3"/>
    </row>
    <row r="880" spans="2:9" x14ac:dyDescent="0.2">
      <c r="B880" s="2"/>
      <c r="H880" s="3"/>
    </row>
    <row r="881" spans="2:8" x14ac:dyDescent="0.2">
      <c r="B881" s="2"/>
      <c r="H881" s="3"/>
    </row>
    <row r="882" spans="2:8" x14ac:dyDescent="0.2">
      <c r="B882" s="2"/>
      <c r="H882" s="3"/>
    </row>
    <row r="883" spans="2:8" x14ac:dyDescent="0.2">
      <c r="B883" s="2"/>
      <c r="H883" s="3"/>
    </row>
    <row r="884" spans="2:8" x14ac:dyDescent="0.2">
      <c r="B884" s="2"/>
      <c r="H884" s="3"/>
    </row>
    <row r="885" spans="2:8" x14ac:dyDescent="0.2">
      <c r="B885" s="2"/>
      <c r="H885" s="3"/>
    </row>
    <row r="886" spans="2:8" x14ac:dyDescent="0.2">
      <c r="B886" s="2"/>
      <c r="H886" s="3"/>
    </row>
    <row r="887" spans="2:8" x14ac:dyDescent="0.2">
      <c r="B887" s="2"/>
      <c r="H887" s="3"/>
    </row>
    <row r="888" spans="2:8" x14ac:dyDescent="0.2">
      <c r="B888" s="2"/>
      <c r="H888" s="3"/>
    </row>
    <row r="889" spans="2:8" x14ac:dyDescent="0.2">
      <c r="B889" s="2"/>
      <c r="H889" s="3"/>
    </row>
    <row r="890" spans="2:8" x14ac:dyDescent="0.2">
      <c r="B890" s="2"/>
      <c r="H890" s="3"/>
    </row>
    <row r="891" spans="2:8" x14ac:dyDescent="0.2">
      <c r="B891" s="2"/>
      <c r="H891" s="3"/>
    </row>
    <row r="892" spans="2:8" x14ac:dyDescent="0.2">
      <c r="B892" s="2"/>
      <c r="H892" s="3"/>
    </row>
    <row r="893" spans="2:8" x14ac:dyDescent="0.2">
      <c r="B893" s="2"/>
      <c r="H893" s="3"/>
    </row>
    <row r="894" spans="2:8" x14ac:dyDescent="0.2">
      <c r="B894" s="2"/>
      <c r="H894" s="3"/>
    </row>
    <row r="895" spans="2:8" x14ac:dyDescent="0.2">
      <c r="B895" s="2"/>
      <c r="H895" s="3"/>
    </row>
    <row r="896" spans="2:8" x14ac:dyDescent="0.2">
      <c r="B896" s="2"/>
      <c r="H896" s="3"/>
    </row>
    <row r="897" spans="2:8" x14ac:dyDescent="0.2">
      <c r="B897" s="2"/>
      <c r="H897" s="3"/>
    </row>
    <row r="898" spans="2:8" x14ac:dyDescent="0.2">
      <c r="B898" s="2"/>
      <c r="H898" s="3"/>
    </row>
    <row r="899" spans="2:8" x14ac:dyDescent="0.2">
      <c r="B899" s="2"/>
      <c r="H899" s="3"/>
    </row>
    <row r="900" spans="2:8" x14ac:dyDescent="0.2">
      <c r="B900" s="2"/>
      <c r="H900" s="3"/>
    </row>
    <row r="901" spans="2:8" x14ac:dyDescent="0.2">
      <c r="B901" s="2"/>
      <c r="H901" s="3"/>
    </row>
    <row r="902" spans="2:8" x14ac:dyDescent="0.2">
      <c r="B902" s="2"/>
      <c r="H902" s="3"/>
    </row>
    <row r="903" spans="2:8" x14ac:dyDescent="0.2">
      <c r="B903" s="2"/>
      <c r="H903" s="3"/>
    </row>
    <row r="904" spans="2:8" x14ac:dyDescent="0.2">
      <c r="B904" s="2"/>
      <c r="H904" s="3"/>
    </row>
    <row r="905" spans="2:8" x14ac:dyDescent="0.2">
      <c r="B905" s="2"/>
      <c r="H905" s="3"/>
    </row>
    <row r="906" spans="2:8" x14ac:dyDescent="0.2">
      <c r="B906" s="2"/>
      <c r="H906" s="3"/>
    </row>
    <row r="907" spans="2:8" x14ac:dyDescent="0.2">
      <c r="B907" s="2"/>
      <c r="H907" s="3"/>
    </row>
    <row r="908" spans="2:8" x14ac:dyDescent="0.2">
      <c r="B908" s="2"/>
      <c r="H908" s="3"/>
    </row>
    <row r="909" spans="2:8" x14ac:dyDescent="0.2">
      <c r="B909" s="2"/>
      <c r="H909" s="3"/>
    </row>
    <row r="910" spans="2:8" x14ac:dyDescent="0.2">
      <c r="B910" s="2"/>
      <c r="H910" s="3"/>
    </row>
    <row r="911" spans="2:8" x14ac:dyDescent="0.2">
      <c r="B911" s="2"/>
      <c r="H911" s="3"/>
    </row>
    <row r="912" spans="2:8" x14ac:dyDescent="0.2">
      <c r="B912" s="2"/>
      <c r="H912" s="3"/>
    </row>
    <row r="913" spans="2:8" x14ac:dyDescent="0.2">
      <c r="B913" s="2"/>
      <c r="H913" s="3"/>
    </row>
    <row r="914" spans="2:8" x14ac:dyDescent="0.2">
      <c r="B914" s="2"/>
      <c r="H914" s="3"/>
    </row>
    <row r="915" spans="2:8" x14ac:dyDescent="0.2">
      <c r="B915" s="2"/>
      <c r="H915" s="3"/>
    </row>
    <row r="916" spans="2:8" x14ac:dyDescent="0.2">
      <c r="B916" s="2"/>
      <c r="H916" s="3"/>
    </row>
    <row r="917" spans="2:8" x14ac:dyDescent="0.2">
      <c r="B917" s="2"/>
      <c r="H917" s="3"/>
    </row>
    <row r="918" spans="2:8" x14ac:dyDescent="0.2">
      <c r="B918" s="2"/>
      <c r="H918" s="3"/>
    </row>
    <row r="919" spans="2:8" x14ac:dyDescent="0.2">
      <c r="B919" s="2"/>
      <c r="H919" s="3"/>
    </row>
    <row r="920" spans="2:8" x14ac:dyDescent="0.2">
      <c r="B920" s="2"/>
      <c r="H920" s="3"/>
    </row>
    <row r="921" spans="2:8" x14ac:dyDescent="0.2">
      <c r="B921" s="2"/>
      <c r="H921" s="3"/>
    </row>
    <row r="922" spans="2:8" x14ac:dyDescent="0.2">
      <c r="B922" s="2"/>
      <c r="H922" s="3"/>
    </row>
    <row r="923" spans="2:8" x14ac:dyDescent="0.2">
      <c r="B923" s="2"/>
      <c r="H923" s="3"/>
    </row>
    <row r="924" spans="2:8" x14ac:dyDescent="0.2">
      <c r="B924" s="2"/>
      <c r="H924" s="3"/>
    </row>
    <row r="925" spans="2:8" x14ac:dyDescent="0.2">
      <c r="B925" s="2"/>
      <c r="H925" s="3"/>
    </row>
    <row r="926" spans="2:8" x14ac:dyDescent="0.2">
      <c r="B926" s="2"/>
      <c r="H926" s="3"/>
    </row>
    <row r="927" spans="2:8" x14ac:dyDescent="0.2">
      <c r="B927" s="2"/>
      <c r="H927" s="3"/>
    </row>
    <row r="928" spans="2:8" x14ac:dyDescent="0.2">
      <c r="B928" s="2"/>
      <c r="H928" s="3"/>
    </row>
    <row r="929" spans="2:8" x14ac:dyDescent="0.2">
      <c r="B929" s="2"/>
      <c r="H929" s="3"/>
    </row>
    <row r="930" spans="2:8" x14ac:dyDescent="0.2">
      <c r="B930" s="2"/>
      <c r="H930" s="3"/>
    </row>
    <row r="931" spans="2:8" x14ac:dyDescent="0.2">
      <c r="B931" s="2"/>
      <c r="H931" s="3"/>
    </row>
    <row r="932" spans="2:8" x14ac:dyDescent="0.2">
      <c r="B932" s="2"/>
      <c r="H932" s="3"/>
    </row>
    <row r="933" spans="2:8" x14ac:dyDescent="0.2">
      <c r="B933" s="2"/>
      <c r="H933" s="3"/>
    </row>
    <row r="934" spans="2:8" x14ac:dyDescent="0.2">
      <c r="B934" s="2"/>
      <c r="H934" s="3"/>
    </row>
    <row r="935" spans="2:8" x14ac:dyDescent="0.2">
      <c r="B935" s="2"/>
      <c r="H935" s="3"/>
    </row>
    <row r="936" spans="2:8" x14ac:dyDescent="0.2">
      <c r="B936" s="2"/>
      <c r="H936" s="3"/>
    </row>
    <row r="937" spans="2:8" x14ac:dyDescent="0.2">
      <c r="B937" s="2"/>
      <c r="H937" s="3"/>
    </row>
    <row r="938" spans="2:8" x14ac:dyDescent="0.2">
      <c r="B938" s="2"/>
      <c r="H938" s="3"/>
    </row>
    <row r="939" spans="2:8" x14ac:dyDescent="0.2">
      <c r="B939" s="2"/>
      <c r="H939" s="3"/>
    </row>
    <row r="940" spans="2:8" x14ac:dyDescent="0.2">
      <c r="B940" s="2"/>
      <c r="H940" s="3"/>
    </row>
    <row r="941" spans="2:8" x14ac:dyDescent="0.2">
      <c r="B941" s="2"/>
      <c r="H941" s="3"/>
    </row>
    <row r="942" spans="2:8" x14ac:dyDescent="0.2">
      <c r="B942" s="2"/>
      <c r="H942" s="3"/>
    </row>
    <row r="943" spans="2:8" x14ac:dyDescent="0.2">
      <c r="B943" s="2"/>
      <c r="H943" s="3"/>
    </row>
    <row r="944" spans="2:8" x14ac:dyDescent="0.2">
      <c r="B944" s="2"/>
      <c r="H944" s="3"/>
    </row>
    <row r="945" spans="2:8" x14ac:dyDescent="0.2">
      <c r="B945" s="2"/>
      <c r="H945" s="3"/>
    </row>
    <row r="946" spans="2:8" x14ac:dyDescent="0.2">
      <c r="B946" s="2"/>
      <c r="H946" s="3"/>
    </row>
    <row r="947" spans="2:8" x14ac:dyDescent="0.2">
      <c r="B947" s="2"/>
      <c r="H947" s="3"/>
    </row>
    <row r="948" spans="2:8" x14ac:dyDescent="0.2">
      <c r="B948" s="2"/>
      <c r="H948" s="3"/>
    </row>
    <row r="949" spans="2:8" x14ac:dyDescent="0.2">
      <c r="B949" s="2"/>
      <c r="H949" s="3"/>
    </row>
    <row r="950" spans="2:8" x14ac:dyDescent="0.2">
      <c r="B950" s="2"/>
      <c r="H950" s="3"/>
    </row>
    <row r="951" spans="2:8" x14ac:dyDescent="0.2">
      <c r="B951" s="2"/>
      <c r="H951" s="3"/>
    </row>
    <row r="952" spans="2:8" x14ac:dyDescent="0.2">
      <c r="B952" s="2"/>
      <c r="H952" s="3"/>
    </row>
    <row r="953" spans="2:8" x14ac:dyDescent="0.2">
      <c r="B953" s="2"/>
      <c r="H953" s="3"/>
    </row>
    <row r="954" spans="2:8" x14ac:dyDescent="0.2">
      <c r="B954" s="2"/>
      <c r="H954" s="3"/>
    </row>
    <row r="955" spans="2:8" x14ac:dyDescent="0.2">
      <c r="B955" s="2"/>
      <c r="H955" s="3"/>
    </row>
    <row r="956" spans="2:8" x14ac:dyDescent="0.2">
      <c r="B956" s="2"/>
      <c r="H956" s="3"/>
    </row>
    <row r="957" spans="2:8" x14ac:dyDescent="0.2">
      <c r="B957" s="2"/>
      <c r="H957" s="3"/>
    </row>
    <row r="958" spans="2:8" x14ac:dyDescent="0.2">
      <c r="B958" s="2"/>
      <c r="H958" s="3"/>
    </row>
    <row r="959" spans="2:8" x14ac:dyDescent="0.2">
      <c r="B959" s="2"/>
      <c r="H959" s="3"/>
    </row>
    <row r="960" spans="2:8" x14ac:dyDescent="0.2">
      <c r="B960" s="2"/>
      <c r="H960" s="3"/>
    </row>
    <row r="961" spans="2:8" x14ac:dyDescent="0.2">
      <c r="B961" s="2"/>
      <c r="H961" s="3"/>
    </row>
    <row r="962" spans="2:8" x14ac:dyDescent="0.2">
      <c r="B962" s="2"/>
      <c r="H962" s="3"/>
    </row>
    <row r="963" spans="2:8" x14ac:dyDescent="0.2">
      <c r="B963" s="2"/>
      <c r="H963" s="3"/>
    </row>
    <row r="964" spans="2:8" x14ac:dyDescent="0.2">
      <c r="B964" s="2"/>
      <c r="H964" s="3"/>
    </row>
    <row r="965" spans="2:8" x14ac:dyDescent="0.2">
      <c r="B965" s="2"/>
      <c r="H965" s="3"/>
    </row>
    <row r="966" spans="2:8" x14ac:dyDescent="0.2">
      <c r="B966" s="2"/>
      <c r="H966" s="3"/>
    </row>
    <row r="967" spans="2:8" x14ac:dyDescent="0.2">
      <c r="B967" s="2"/>
      <c r="H967" s="3"/>
    </row>
    <row r="968" spans="2:8" x14ac:dyDescent="0.2">
      <c r="B968" s="2"/>
      <c r="H968" s="3"/>
    </row>
    <row r="969" spans="2:8" x14ac:dyDescent="0.2">
      <c r="B969" s="2"/>
      <c r="H969" s="3"/>
    </row>
    <row r="970" spans="2:8" x14ac:dyDescent="0.2">
      <c r="B970" s="2"/>
      <c r="H970" s="3"/>
    </row>
    <row r="971" spans="2:8" x14ac:dyDescent="0.2">
      <c r="B971" s="2"/>
      <c r="H971" s="3"/>
    </row>
    <row r="972" spans="2:8" x14ac:dyDescent="0.2">
      <c r="B972" s="2"/>
      <c r="H972" s="3"/>
    </row>
    <row r="973" spans="2:8" x14ac:dyDescent="0.2">
      <c r="B973" s="2"/>
      <c r="H973" s="3"/>
    </row>
    <row r="974" spans="2:8" x14ac:dyDescent="0.2">
      <c r="B974" s="2"/>
      <c r="H974" s="3"/>
    </row>
    <row r="975" spans="2:8" x14ac:dyDescent="0.2">
      <c r="B975" s="2"/>
      <c r="H975" s="3"/>
    </row>
    <row r="976" spans="2:8" x14ac:dyDescent="0.2">
      <c r="B976" s="2"/>
      <c r="H976" s="3"/>
    </row>
    <row r="977" spans="2:8" x14ac:dyDescent="0.2">
      <c r="B977" s="2"/>
      <c r="H977" s="3"/>
    </row>
    <row r="978" spans="2:8" x14ac:dyDescent="0.2">
      <c r="B978" s="2"/>
      <c r="H978" s="3"/>
    </row>
    <row r="979" spans="2:8" x14ac:dyDescent="0.2">
      <c r="B979" s="2"/>
      <c r="H979" s="3"/>
    </row>
    <row r="980" spans="2:8" x14ac:dyDescent="0.2">
      <c r="B980" s="2"/>
      <c r="H980" s="3"/>
    </row>
    <row r="981" spans="2:8" x14ac:dyDescent="0.2">
      <c r="B981" s="2"/>
      <c r="H981" s="3"/>
    </row>
    <row r="982" spans="2:8" x14ac:dyDescent="0.2">
      <c r="B982" s="2"/>
      <c r="H982" s="3"/>
    </row>
    <row r="983" spans="2:8" x14ac:dyDescent="0.2">
      <c r="B983" s="2"/>
      <c r="H983" s="3"/>
    </row>
    <row r="984" spans="2:8" x14ac:dyDescent="0.2">
      <c r="B984" s="2"/>
      <c r="H984" s="3"/>
    </row>
    <row r="985" spans="2:8" x14ac:dyDescent="0.2">
      <c r="B985" s="2"/>
      <c r="H985" s="3"/>
    </row>
    <row r="986" spans="2:8" x14ac:dyDescent="0.2">
      <c r="B986" s="2"/>
      <c r="H986" s="3"/>
    </row>
    <row r="987" spans="2:8" x14ac:dyDescent="0.2">
      <c r="B987" s="2"/>
      <c r="H987" s="3"/>
    </row>
    <row r="988" spans="2:8" x14ac:dyDescent="0.2">
      <c r="B988" s="2"/>
      <c r="H988" s="3"/>
    </row>
    <row r="989" spans="2:8" x14ac:dyDescent="0.2">
      <c r="B989" s="2"/>
      <c r="H989" s="3"/>
    </row>
    <row r="990" spans="2:8" x14ac:dyDescent="0.2">
      <c r="B990" s="2"/>
      <c r="H990" s="3"/>
    </row>
    <row r="991" spans="2:8" x14ac:dyDescent="0.2">
      <c r="B991" s="2"/>
      <c r="H991" s="3"/>
    </row>
    <row r="992" spans="2:8" x14ac:dyDescent="0.2">
      <c r="B992" s="2"/>
      <c r="H992" s="3"/>
    </row>
    <row r="993" spans="2:8" x14ac:dyDescent="0.2">
      <c r="B993" s="2"/>
      <c r="H993" s="3"/>
    </row>
    <row r="994" spans="2:8" x14ac:dyDescent="0.2">
      <c r="B994" s="2"/>
      <c r="H994" s="3"/>
    </row>
    <row r="995" spans="2:8" x14ac:dyDescent="0.2">
      <c r="B995" s="2"/>
      <c r="H995" s="3"/>
    </row>
    <row r="996" spans="2:8" x14ac:dyDescent="0.2">
      <c r="B996" s="2"/>
      <c r="H996" s="3"/>
    </row>
    <row r="997" spans="2:8" x14ac:dyDescent="0.2">
      <c r="B997" s="2"/>
      <c r="H997" s="3"/>
    </row>
    <row r="998" spans="2:8" x14ac:dyDescent="0.2">
      <c r="B998" s="2"/>
      <c r="H998" s="3"/>
    </row>
    <row r="999" spans="2:8" x14ac:dyDescent="0.2">
      <c r="B999" s="2"/>
      <c r="H999" s="3"/>
    </row>
    <row r="1000" spans="2:8" x14ac:dyDescent="0.2">
      <c r="B1000" s="2"/>
      <c r="H1000" s="3"/>
    </row>
    <row r="1001" spans="2:8" x14ac:dyDescent="0.2">
      <c r="B1001" s="2"/>
      <c r="H1001" s="3"/>
    </row>
    <row r="1002" spans="2:8" x14ac:dyDescent="0.2">
      <c r="B1002" s="2"/>
      <c r="H1002" s="3"/>
    </row>
    <row r="1003" spans="2:8" x14ac:dyDescent="0.2">
      <c r="B1003" s="2"/>
      <c r="H1003" s="3"/>
    </row>
    <row r="1004" spans="2:8" x14ac:dyDescent="0.2">
      <c r="B1004" s="2"/>
      <c r="H1004" s="3"/>
    </row>
    <row r="1005" spans="2:8" x14ac:dyDescent="0.2">
      <c r="B1005" s="2"/>
      <c r="H1005" s="3"/>
    </row>
    <row r="1006" spans="2:8" x14ac:dyDescent="0.2">
      <c r="B1006" s="2"/>
      <c r="H1006" s="3"/>
    </row>
    <row r="1007" spans="2:8" x14ac:dyDescent="0.2">
      <c r="B1007" s="2"/>
      <c r="H1007" s="3"/>
    </row>
    <row r="1008" spans="2:8" x14ac:dyDescent="0.2">
      <c r="B1008" s="2"/>
      <c r="H1008" s="3"/>
    </row>
    <row r="1009" spans="2:8" x14ac:dyDescent="0.2">
      <c r="B1009" s="2"/>
      <c r="H1009" s="3"/>
    </row>
    <row r="1010" spans="2:8" x14ac:dyDescent="0.2">
      <c r="B1010" s="2"/>
      <c r="H1010" s="3"/>
    </row>
    <row r="1011" spans="2:8" x14ac:dyDescent="0.2">
      <c r="B1011" s="2"/>
      <c r="H1011" s="3"/>
    </row>
    <row r="1012" spans="2:8" x14ac:dyDescent="0.2">
      <c r="B1012" s="2"/>
      <c r="H1012" s="3"/>
    </row>
    <row r="1013" spans="2:8" x14ac:dyDescent="0.2">
      <c r="B1013" s="2"/>
      <c r="H1013" s="3"/>
    </row>
    <row r="1014" spans="2:8" x14ac:dyDescent="0.2">
      <c r="B1014" s="2"/>
      <c r="H1014" s="3"/>
    </row>
    <row r="1015" spans="2:8" x14ac:dyDescent="0.2">
      <c r="B1015" s="2"/>
      <c r="H1015" s="3"/>
    </row>
    <row r="1016" spans="2:8" x14ac:dyDescent="0.2">
      <c r="B1016" s="2"/>
      <c r="H1016" s="3"/>
    </row>
    <row r="1017" spans="2:8" x14ac:dyDescent="0.2">
      <c r="B1017" s="2"/>
      <c r="H1017" s="3"/>
    </row>
    <row r="1018" spans="2:8" x14ac:dyDescent="0.2">
      <c r="B1018" s="2"/>
      <c r="H1018" s="3"/>
    </row>
    <row r="1019" spans="2:8" x14ac:dyDescent="0.2">
      <c r="B1019" s="2"/>
      <c r="H1019" s="3"/>
    </row>
    <row r="1020" spans="2:8" x14ac:dyDescent="0.2">
      <c r="B1020" s="2"/>
      <c r="H1020" s="3"/>
    </row>
    <row r="1021" spans="2:8" x14ac:dyDescent="0.2">
      <c r="B1021" s="2"/>
      <c r="H1021" s="3"/>
    </row>
    <row r="1022" spans="2:8" x14ac:dyDescent="0.2">
      <c r="B1022" s="2"/>
      <c r="H1022" s="3"/>
    </row>
    <row r="1023" spans="2:8" x14ac:dyDescent="0.2">
      <c r="B1023" s="2"/>
      <c r="H1023" s="3"/>
    </row>
    <row r="1024" spans="2:8" x14ac:dyDescent="0.2">
      <c r="B1024" s="2"/>
      <c r="H1024" s="3"/>
    </row>
    <row r="1025" spans="2:8" x14ac:dyDescent="0.2">
      <c r="B1025" s="2"/>
      <c r="H1025" s="3"/>
    </row>
    <row r="1026" spans="2:8" x14ac:dyDescent="0.2">
      <c r="B1026" s="2"/>
      <c r="H1026" s="3"/>
    </row>
    <row r="1027" spans="2:8" x14ac:dyDescent="0.2">
      <c r="B1027" s="2"/>
      <c r="H1027" s="3"/>
    </row>
    <row r="1028" spans="2:8" x14ac:dyDescent="0.2">
      <c r="B1028" s="2"/>
      <c r="H1028" s="3"/>
    </row>
    <row r="1029" spans="2:8" x14ac:dyDescent="0.2">
      <c r="B1029" s="2"/>
      <c r="H1029" s="3"/>
    </row>
    <row r="1030" spans="2:8" x14ac:dyDescent="0.2">
      <c r="B1030" s="2"/>
      <c r="H1030" s="3"/>
    </row>
    <row r="1031" spans="2:8" x14ac:dyDescent="0.2">
      <c r="B1031" s="2"/>
      <c r="H1031" s="3"/>
    </row>
    <row r="1032" spans="2:8" x14ac:dyDescent="0.2">
      <c r="B1032" s="2"/>
      <c r="H1032" s="3"/>
    </row>
    <row r="1033" spans="2:8" x14ac:dyDescent="0.2">
      <c r="B1033" s="2"/>
      <c r="H1033" s="3"/>
    </row>
    <row r="1034" spans="2:8" x14ac:dyDescent="0.2">
      <c r="B1034" s="2"/>
      <c r="H1034" s="3"/>
    </row>
    <row r="1035" spans="2:8" x14ac:dyDescent="0.2">
      <c r="B1035" s="2"/>
      <c r="H1035" s="3"/>
    </row>
    <row r="1036" spans="2:8" x14ac:dyDescent="0.2">
      <c r="B1036" s="2"/>
      <c r="H1036" s="3"/>
    </row>
    <row r="1037" spans="2:8" x14ac:dyDescent="0.2">
      <c r="B1037" s="2"/>
      <c r="H1037" s="3"/>
    </row>
    <row r="1038" spans="2:8" x14ac:dyDescent="0.2">
      <c r="B1038" s="2"/>
      <c r="H1038" s="3"/>
    </row>
    <row r="1039" spans="2:8" x14ac:dyDescent="0.2">
      <c r="B1039" s="2"/>
      <c r="H1039" s="3"/>
    </row>
    <row r="1040" spans="2:8" x14ac:dyDescent="0.2">
      <c r="B1040" s="2"/>
      <c r="H1040" s="3"/>
    </row>
    <row r="1041" spans="2:8" x14ac:dyDescent="0.2">
      <c r="B1041" s="2"/>
      <c r="H1041" s="3"/>
    </row>
    <row r="1042" spans="2:8" x14ac:dyDescent="0.2">
      <c r="B1042" s="2"/>
      <c r="H1042" s="3"/>
    </row>
    <row r="1043" spans="2:8" x14ac:dyDescent="0.2">
      <c r="B1043" s="2"/>
      <c r="H1043" s="3"/>
    </row>
    <row r="1044" spans="2:8" x14ac:dyDescent="0.2">
      <c r="B1044" s="2"/>
      <c r="H1044" s="3"/>
    </row>
    <row r="1045" spans="2:8" x14ac:dyDescent="0.2">
      <c r="B1045" s="2"/>
      <c r="H1045" s="3"/>
    </row>
    <row r="1046" spans="2:8" x14ac:dyDescent="0.2">
      <c r="B1046" s="2"/>
      <c r="H1046" s="3"/>
    </row>
    <row r="1047" spans="2:8" x14ac:dyDescent="0.2">
      <c r="B1047" s="2"/>
      <c r="H1047" s="3"/>
    </row>
    <row r="1048" spans="2:8" x14ac:dyDescent="0.2">
      <c r="B1048" s="2"/>
      <c r="H1048" s="3"/>
    </row>
    <row r="1049" spans="2:8" x14ac:dyDescent="0.2">
      <c r="B1049" s="2"/>
      <c r="H1049" s="3"/>
    </row>
    <row r="1050" spans="2:8" x14ac:dyDescent="0.2">
      <c r="B1050" s="2"/>
      <c r="H1050" s="3"/>
    </row>
    <row r="1051" spans="2:8" x14ac:dyDescent="0.2">
      <c r="B1051" s="2"/>
      <c r="H1051" s="3"/>
    </row>
    <row r="1052" spans="2:8" x14ac:dyDescent="0.2">
      <c r="B1052" s="2"/>
      <c r="H1052" s="3"/>
    </row>
    <row r="1053" spans="2:8" x14ac:dyDescent="0.2">
      <c r="B1053" s="2"/>
      <c r="H1053" s="3"/>
    </row>
    <row r="1054" spans="2:8" x14ac:dyDescent="0.2">
      <c r="B1054" s="2"/>
      <c r="H1054" s="3"/>
    </row>
    <row r="1055" spans="2:8" x14ac:dyDescent="0.2">
      <c r="B1055" s="2"/>
      <c r="H1055" s="3"/>
    </row>
    <row r="1056" spans="2:8" x14ac:dyDescent="0.2">
      <c r="B1056" s="2"/>
      <c r="H1056" s="3"/>
    </row>
    <row r="1057" spans="2:8" x14ac:dyDescent="0.2">
      <c r="B1057" s="2"/>
      <c r="H1057" s="3"/>
    </row>
    <row r="1058" spans="2:8" x14ac:dyDescent="0.2">
      <c r="B1058" s="2"/>
      <c r="H1058" s="3"/>
    </row>
    <row r="1059" spans="2:8" x14ac:dyDescent="0.2">
      <c r="B1059" s="2"/>
      <c r="H1059" s="3"/>
    </row>
    <row r="1060" spans="2:8" x14ac:dyDescent="0.2">
      <c r="B1060" s="2"/>
      <c r="H1060" s="3"/>
    </row>
    <row r="1061" spans="2:8" x14ac:dyDescent="0.2">
      <c r="B1061" s="2"/>
      <c r="H1061" s="3"/>
    </row>
    <row r="1062" spans="2:8" x14ac:dyDescent="0.2">
      <c r="B1062" s="2"/>
      <c r="H1062" s="3"/>
    </row>
    <row r="1063" spans="2:8" x14ac:dyDescent="0.2">
      <c r="B1063" s="2"/>
      <c r="H1063" s="3"/>
    </row>
    <row r="1064" spans="2:8" x14ac:dyDescent="0.2">
      <c r="B1064" s="2"/>
      <c r="H1064" s="3"/>
    </row>
    <row r="1065" spans="2:8" x14ac:dyDescent="0.2">
      <c r="B1065" s="2"/>
      <c r="H1065" s="3"/>
    </row>
    <row r="1066" spans="2:8" x14ac:dyDescent="0.2">
      <c r="B1066" s="2"/>
      <c r="H1066" s="3"/>
    </row>
    <row r="1067" spans="2:8" x14ac:dyDescent="0.2">
      <c r="B1067" s="2"/>
      <c r="H1067" s="3"/>
    </row>
    <row r="1068" spans="2:8" x14ac:dyDescent="0.2">
      <c r="B1068" s="2"/>
      <c r="H1068" s="3"/>
    </row>
    <row r="1069" spans="2:8" x14ac:dyDescent="0.2">
      <c r="B1069" s="2"/>
      <c r="H1069" s="3"/>
    </row>
    <row r="1070" spans="2:8" x14ac:dyDescent="0.2">
      <c r="B1070" s="2"/>
      <c r="H1070" s="3"/>
    </row>
    <row r="1071" spans="2:8" x14ac:dyDescent="0.2">
      <c r="B1071" s="2"/>
      <c r="H1071" s="3"/>
    </row>
    <row r="1072" spans="2:8" x14ac:dyDescent="0.2">
      <c r="B1072" s="2"/>
      <c r="H1072" s="3"/>
    </row>
    <row r="1073" spans="2:8" x14ac:dyDescent="0.2">
      <c r="B1073" s="2"/>
      <c r="H1073" s="3"/>
    </row>
    <row r="1074" spans="2:8" x14ac:dyDescent="0.2">
      <c r="B1074" s="2"/>
      <c r="H1074" s="3"/>
    </row>
    <row r="1075" spans="2:8" x14ac:dyDescent="0.2">
      <c r="B1075" s="2"/>
      <c r="H1075" s="3"/>
    </row>
    <row r="1076" spans="2:8" x14ac:dyDescent="0.2">
      <c r="B1076" s="2"/>
      <c r="H1076" s="3"/>
    </row>
    <row r="1077" spans="2:8" x14ac:dyDescent="0.2">
      <c r="B1077" s="2"/>
      <c r="H1077" s="3"/>
    </row>
    <row r="1078" spans="2:8" x14ac:dyDescent="0.2">
      <c r="B1078" s="2"/>
      <c r="H1078" s="3"/>
    </row>
    <row r="1079" spans="2:8" x14ac:dyDescent="0.2">
      <c r="B1079" s="2"/>
      <c r="H1079" s="3"/>
    </row>
    <row r="1080" spans="2:8" x14ac:dyDescent="0.2">
      <c r="B1080" s="2"/>
      <c r="H1080" s="3"/>
    </row>
    <row r="1081" spans="2:8" x14ac:dyDescent="0.2">
      <c r="B1081" s="2"/>
      <c r="H1081" s="3"/>
    </row>
    <row r="1082" spans="2:8" x14ac:dyDescent="0.2">
      <c r="B1082" s="2"/>
      <c r="H1082" s="3"/>
    </row>
    <row r="1083" spans="2:8" x14ac:dyDescent="0.2">
      <c r="B1083" s="2"/>
      <c r="H1083" s="3"/>
    </row>
    <row r="1084" spans="2:8" x14ac:dyDescent="0.2">
      <c r="B1084" s="2"/>
      <c r="H1084" s="3"/>
    </row>
    <row r="1085" spans="2:8" x14ac:dyDescent="0.2">
      <c r="B1085" s="2"/>
      <c r="H1085" s="3"/>
    </row>
    <row r="1086" spans="2:8" x14ac:dyDescent="0.2">
      <c r="B1086" s="2"/>
      <c r="H1086" s="3"/>
    </row>
    <row r="1087" spans="2:8" x14ac:dyDescent="0.2">
      <c r="B1087" s="2"/>
      <c r="H1087" s="3"/>
    </row>
    <row r="1088" spans="2:8" x14ac:dyDescent="0.2">
      <c r="B1088" s="2"/>
      <c r="H1088" s="3"/>
    </row>
    <row r="1089" spans="2:8" x14ac:dyDescent="0.2">
      <c r="B1089" s="2"/>
      <c r="H1089" s="3"/>
    </row>
    <row r="1090" spans="2:8" x14ac:dyDescent="0.2">
      <c r="B1090" s="2"/>
      <c r="H1090" s="3"/>
    </row>
    <row r="1091" spans="2:8" x14ac:dyDescent="0.2">
      <c r="B1091" s="2"/>
      <c r="H1091" s="3"/>
    </row>
    <row r="1092" spans="2:8" x14ac:dyDescent="0.2">
      <c r="B1092" s="2"/>
      <c r="H1092" s="3"/>
    </row>
    <row r="1093" spans="2:8" x14ac:dyDescent="0.2">
      <c r="B1093" s="2"/>
      <c r="H1093" s="3"/>
    </row>
    <row r="1094" spans="2:8" x14ac:dyDescent="0.2">
      <c r="B1094" s="2"/>
      <c r="H1094" s="3"/>
    </row>
    <row r="1095" spans="2:8" x14ac:dyDescent="0.2">
      <c r="B1095" s="2"/>
      <c r="H1095" s="3"/>
    </row>
    <row r="1096" spans="2:8" x14ac:dyDescent="0.2">
      <c r="B1096" s="2"/>
      <c r="H1096" s="3"/>
    </row>
    <row r="1097" spans="2:8" x14ac:dyDescent="0.2">
      <c r="B1097" s="2"/>
      <c r="H1097" s="3"/>
    </row>
    <row r="1098" spans="2:8" x14ac:dyDescent="0.2">
      <c r="B1098" s="2"/>
      <c r="H1098" s="3"/>
    </row>
    <row r="1099" spans="2:8" x14ac:dyDescent="0.2">
      <c r="B1099" s="2"/>
      <c r="H1099" s="3"/>
    </row>
    <row r="1100" spans="2:8" x14ac:dyDescent="0.2">
      <c r="B1100" s="2"/>
      <c r="H1100" s="3"/>
    </row>
    <row r="1101" spans="2:8" x14ac:dyDescent="0.2">
      <c r="B1101" s="2"/>
      <c r="H1101" s="3"/>
    </row>
    <row r="1102" spans="2:8" x14ac:dyDescent="0.2">
      <c r="B1102" s="2"/>
      <c r="H1102" s="3"/>
    </row>
    <row r="1103" spans="2:8" x14ac:dyDescent="0.2">
      <c r="B1103" s="2"/>
      <c r="H1103" s="3"/>
    </row>
    <row r="1104" spans="2:8" x14ac:dyDescent="0.2">
      <c r="B1104" s="2"/>
      <c r="H1104" s="3"/>
    </row>
    <row r="1105" spans="2:8" x14ac:dyDescent="0.2">
      <c r="B1105" s="2"/>
      <c r="H1105" s="3"/>
    </row>
    <row r="1106" spans="2:8" x14ac:dyDescent="0.2">
      <c r="B1106" s="2"/>
      <c r="H1106" s="3"/>
    </row>
    <row r="1107" spans="2:8" x14ac:dyDescent="0.2">
      <c r="B1107" s="2"/>
      <c r="H1107" s="3"/>
    </row>
    <row r="1108" spans="2:8" x14ac:dyDescent="0.2">
      <c r="B1108" s="2"/>
      <c r="H1108" s="3"/>
    </row>
    <row r="1109" spans="2:8" x14ac:dyDescent="0.2">
      <c r="B1109" s="2"/>
      <c r="H1109" s="3"/>
    </row>
    <row r="1110" spans="2:8" x14ac:dyDescent="0.2">
      <c r="B1110" s="2"/>
      <c r="H1110" s="3"/>
    </row>
    <row r="1111" spans="2:8" x14ac:dyDescent="0.2">
      <c r="B1111" s="2"/>
      <c r="H1111" s="3"/>
    </row>
    <row r="1112" spans="2:8" x14ac:dyDescent="0.2">
      <c r="B1112" s="2"/>
      <c r="H1112" s="3"/>
    </row>
    <row r="1113" spans="2:8" x14ac:dyDescent="0.2">
      <c r="B1113" s="2"/>
      <c r="H1113" s="3"/>
    </row>
    <row r="1114" spans="2:8" x14ac:dyDescent="0.2">
      <c r="B1114" s="2"/>
      <c r="H1114" s="3"/>
    </row>
    <row r="1115" spans="2:8" x14ac:dyDescent="0.2">
      <c r="B1115" s="2"/>
      <c r="H1115" s="3"/>
    </row>
    <row r="1116" spans="2:8" x14ac:dyDescent="0.2">
      <c r="B1116" s="2"/>
      <c r="H1116" s="3"/>
    </row>
    <row r="1117" spans="2:8" x14ac:dyDescent="0.2">
      <c r="B1117" s="2"/>
      <c r="H1117" s="3"/>
    </row>
    <row r="1118" spans="2:8" x14ac:dyDescent="0.2">
      <c r="B1118" s="2"/>
      <c r="H1118" s="3"/>
    </row>
    <row r="1119" spans="2:8" x14ac:dyDescent="0.2">
      <c r="B1119" s="2"/>
      <c r="H1119" s="3"/>
    </row>
    <row r="1120" spans="2:8" x14ac:dyDescent="0.2">
      <c r="B1120" s="2"/>
      <c r="H1120" s="3"/>
    </row>
    <row r="1121" spans="2:8" x14ac:dyDescent="0.2">
      <c r="B1121" s="2"/>
      <c r="H1121" s="3"/>
    </row>
    <row r="1122" spans="2:8" x14ac:dyDescent="0.2">
      <c r="B1122" s="2"/>
      <c r="H1122" s="3"/>
    </row>
    <row r="1123" spans="2:8" x14ac:dyDescent="0.2">
      <c r="B1123" s="2"/>
      <c r="H1123" s="3"/>
    </row>
    <row r="1124" spans="2:8" x14ac:dyDescent="0.2">
      <c r="B1124" s="2"/>
      <c r="H1124" s="3"/>
    </row>
    <row r="1125" spans="2:8" x14ac:dyDescent="0.2">
      <c r="B1125" s="2"/>
      <c r="H1125" s="3"/>
    </row>
    <row r="1126" spans="2:8" x14ac:dyDescent="0.2">
      <c r="B1126" s="2"/>
      <c r="H1126" s="3"/>
    </row>
    <row r="1127" spans="2:8" x14ac:dyDescent="0.2">
      <c r="B1127" s="2"/>
      <c r="H1127" s="3"/>
    </row>
    <row r="1128" spans="2:8" x14ac:dyDescent="0.2">
      <c r="B1128" s="2"/>
      <c r="H1128" s="3"/>
    </row>
    <row r="1129" spans="2:8" x14ac:dyDescent="0.2">
      <c r="B1129" s="2"/>
      <c r="H1129" s="3"/>
    </row>
    <row r="1130" spans="2:8" x14ac:dyDescent="0.2">
      <c r="B1130" s="2"/>
      <c r="H1130" s="3"/>
    </row>
    <row r="1131" spans="2:8" x14ac:dyDescent="0.2">
      <c r="B1131" s="2"/>
      <c r="H1131" s="3"/>
    </row>
    <row r="1132" spans="2:8" x14ac:dyDescent="0.2">
      <c r="B1132" s="2"/>
      <c r="H1132" s="3"/>
    </row>
    <row r="1133" spans="2:8" x14ac:dyDescent="0.2">
      <c r="B1133" s="2"/>
      <c r="H1133" s="3"/>
    </row>
    <row r="1134" spans="2:8" x14ac:dyDescent="0.2">
      <c r="B1134" s="2"/>
      <c r="H1134" s="3"/>
    </row>
    <row r="1135" spans="2:8" x14ac:dyDescent="0.2">
      <c r="B1135" s="2"/>
      <c r="H1135" s="3"/>
    </row>
    <row r="1136" spans="2:8" x14ac:dyDescent="0.2">
      <c r="B1136" s="2"/>
      <c r="H1136" s="3"/>
    </row>
    <row r="1137" spans="2:8" x14ac:dyDescent="0.2">
      <c r="B1137" s="2"/>
      <c r="H1137" s="3"/>
    </row>
    <row r="1138" spans="2:8" x14ac:dyDescent="0.2">
      <c r="B1138" s="2"/>
      <c r="H1138" s="3"/>
    </row>
    <row r="1139" spans="2:8" x14ac:dyDescent="0.2">
      <c r="B1139" s="2"/>
      <c r="H1139" s="3"/>
    </row>
    <row r="1140" spans="2:8" x14ac:dyDescent="0.2">
      <c r="B1140" s="2"/>
      <c r="H1140" s="3"/>
    </row>
    <row r="1141" spans="2:8" x14ac:dyDescent="0.2">
      <c r="B1141" s="2"/>
      <c r="H1141" s="3"/>
    </row>
    <row r="1142" spans="2:8" x14ac:dyDescent="0.2">
      <c r="B1142" s="2"/>
      <c r="H1142" s="3"/>
    </row>
    <row r="1143" spans="2:8" x14ac:dyDescent="0.2">
      <c r="B1143" s="2"/>
      <c r="H1143" s="3"/>
    </row>
    <row r="1144" spans="2:8" x14ac:dyDescent="0.2">
      <c r="B1144" s="2"/>
      <c r="H1144" s="3"/>
    </row>
    <row r="1145" spans="2:8" x14ac:dyDescent="0.2">
      <c r="B1145" s="2"/>
      <c r="H1145" s="3"/>
    </row>
    <row r="1146" spans="2:8" x14ac:dyDescent="0.2">
      <c r="B1146" s="2"/>
      <c r="H1146" s="3"/>
    </row>
    <row r="1147" spans="2:8" x14ac:dyDescent="0.2">
      <c r="B1147" s="2"/>
      <c r="H1147" s="3"/>
    </row>
    <row r="1148" spans="2:8" x14ac:dyDescent="0.2">
      <c r="B1148" s="2"/>
      <c r="H1148" s="3"/>
    </row>
    <row r="1149" spans="2:8" x14ac:dyDescent="0.2">
      <c r="B1149" s="2"/>
      <c r="H1149" s="3"/>
    </row>
    <row r="1150" spans="2:8" x14ac:dyDescent="0.2">
      <c r="B1150" s="2"/>
      <c r="H1150" s="3"/>
    </row>
    <row r="1151" spans="2:8" x14ac:dyDescent="0.2">
      <c r="B1151" s="2"/>
      <c r="H1151" s="3"/>
    </row>
    <row r="1152" spans="2:8" x14ac:dyDescent="0.2">
      <c r="B1152" s="2"/>
      <c r="H1152" s="3"/>
    </row>
    <row r="1153" spans="2:8" x14ac:dyDescent="0.2">
      <c r="B1153" s="2"/>
      <c r="H1153" s="3"/>
    </row>
    <row r="1154" spans="2:8" x14ac:dyDescent="0.2">
      <c r="B1154" s="2"/>
      <c r="H1154" s="3"/>
    </row>
    <row r="1155" spans="2:8" x14ac:dyDescent="0.2">
      <c r="B1155" s="2"/>
      <c r="H1155" s="3"/>
    </row>
    <row r="1156" spans="2:8" x14ac:dyDescent="0.2">
      <c r="B1156" s="2"/>
      <c r="H1156" s="3"/>
    </row>
    <row r="1157" spans="2:8" x14ac:dyDescent="0.2">
      <c r="B1157" s="2"/>
      <c r="H1157" s="3"/>
    </row>
    <row r="1158" spans="2:8" x14ac:dyDescent="0.2">
      <c r="B1158" s="2"/>
      <c r="H1158" s="3"/>
    </row>
    <row r="1159" spans="2:8" x14ac:dyDescent="0.2">
      <c r="B1159" s="2"/>
      <c r="H1159" s="3"/>
    </row>
    <row r="1160" spans="2:8" x14ac:dyDescent="0.2">
      <c r="B1160" s="2"/>
      <c r="H1160" s="3"/>
    </row>
    <row r="1161" spans="2:8" x14ac:dyDescent="0.2">
      <c r="B1161" s="2"/>
      <c r="H1161" s="3"/>
    </row>
    <row r="1162" spans="2:8" x14ac:dyDescent="0.2">
      <c r="B1162" s="2"/>
      <c r="H1162" s="3"/>
    </row>
    <row r="1163" spans="2:8" x14ac:dyDescent="0.2">
      <c r="B1163" s="2"/>
      <c r="H1163" s="3"/>
    </row>
  </sheetData>
  <autoFilter ref="B3:H1163" xr:uid="{8DB8ECEE-86AC-F74A-9C53-244085D7B3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Sheet</vt:lpstr>
      <vt:lpstr>Cost by City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2020-01-31T19:50:28Z</dcterms:created>
  <dcterms:modified xsi:type="dcterms:W3CDTF">2020-02-01T00:10:36Z</dcterms:modified>
</cp:coreProperties>
</file>