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UH\Intro to Robotics\Final Project\RobotTankWithCamera\"/>
    </mc:Choice>
  </mc:AlternateContent>
  <xr:revisionPtr revIDLastSave="0" documentId="13_ncr:1_{B2102DB8-9863-4AD6-8E82-320F70739C36}" xr6:coauthVersionLast="38" xr6:coauthVersionMax="38" xr10:uidLastSave="{00000000-0000-0000-0000-000000000000}"/>
  <bookViews>
    <workbookView xWindow="0" yWindow="0" windowWidth="23040" windowHeight="9372" xr2:uid="{8DBA139E-B71C-43B4-8941-E59BECDE1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H8" i="1"/>
  <c r="G8" i="1"/>
  <c r="H7" i="1"/>
  <c r="G7" i="1"/>
  <c r="G4" i="1"/>
  <c r="G5" i="1"/>
  <c r="G6" i="1"/>
  <c r="G3" i="1"/>
  <c r="H4" i="1"/>
  <c r="H5" i="1"/>
  <c r="H6" i="1"/>
  <c r="H3" i="1"/>
</calcChain>
</file>

<file path=xl/sharedStrings.xml><?xml version="1.0" encoding="utf-8"?>
<sst xmlns="http://schemas.openxmlformats.org/spreadsheetml/2006/main" count="70" uniqueCount="13">
  <si>
    <t>Cleaner</t>
  </si>
  <si>
    <t>Deod</t>
  </si>
  <si>
    <t>Protein</t>
  </si>
  <si>
    <t>V8</t>
  </si>
  <si>
    <t>Actual</t>
  </si>
  <si>
    <t>Calculated</t>
  </si>
  <si>
    <t>Manual Camera Placement</t>
  </si>
  <si>
    <t>Tank Automatic Camera Placement</t>
  </si>
  <si>
    <t>Manual Error</t>
  </si>
  <si>
    <t>Automatic Error</t>
  </si>
  <si>
    <t>Mean</t>
  </si>
  <si>
    <t>STD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</si>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</sst>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Manual Error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Sheet1!$F$3:$F$6</c:f>
              <c:strCache>
                <c:ptCount val="4"/>
                <c:pt idx="0">
                  <c:v>Cleaner</c:v>
                </c:pt>
                <c:pt idx="1">
                  <c:v>Deod</c:v>
                </c:pt>
                <c:pt idx="2">
                  <c:v>Protein</c:v>
                </c:pt>
                <c:pt idx="3">
                  <c:v>V8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-0.16000000000000014</c:v>
                </c:pt>
                <c:pt idx="1">
                  <c:v>-0.16799999999999993</c:v>
                </c:pt>
                <c:pt idx="2">
                  <c:v>-0.17999999999999972</c:v>
                </c:pt>
                <c:pt idx="3">
                  <c:v>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C-48A8-9707-FB78B4EDE2C7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Automatic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Sheet1!$F$3:$F$6</c:f>
              <c:strCache>
                <c:ptCount val="4"/>
                <c:pt idx="0">
                  <c:v>Cleaner</c:v>
                </c:pt>
                <c:pt idx="1">
                  <c:v>Deod</c:v>
                </c:pt>
                <c:pt idx="2">
                  <c:v>Protein</c:v>
                </c:pt>
                <c:pt idx="3">
                  <c:v>V8</c:v>
                </c:pt>
              </c:strCache>
            </c:strRef>
          </c:cat>
          <c:val>
            <c:numRef>
              <c:f>Sheet1!$H$3:$H$6</c:f>
              <c:numCache>
                <c:formatCode>General</c:formatCode>
                <c:ptCount val="4"/>
                <c:pt idx="0">
                  <c:v>0.2319</c:v>
                </c:pt>
                <c:pt idx="1">
                  <c:v>-9.8199999999999843E-2</c:v>
                </c:pt>
                <c:pt idx="2">
                  <c:v>1.680000000000037E-2</c:v>
                </c:pt>
                <c:pt idx="3">
                  <c:v>1.1899999999999995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C-48A8-9707-FB78B4EDE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407583"/>
        <c:axId val="1371796799"/>
      </c:barChart>
      <c:catAx>
        <c:axId val="13644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96799"/>
        <c:crosses val="autoZero"/>
        <c:auto val="1"/>
        <c:lblAlgn val="ctr"/>
        <c:lblOffset val="100"/>
        <c:noMultiLvlLbl val="0"/>
      </c:catAx>
      <c:valAx>
        <c:axId val="13717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8</xdr:row>
      <xdr:rowOff>32384</xdr:rowOff>
    </xdr:from>
    <xdr:to>
      <xdr:col>5</xdr:col>
      <xdr:colOff>1398270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FABD5-B54B-4A7F-8690-C25ADF23B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6862E-ED29-4F0B-A7AB-A6E44D32E91A}" name="Table1" displayName="Table1" ref="F2:H6" totalsRowShown="0">
  <autoFilter ref="F2:H6" xr:uid="{C4E1F0D5-FCCB-4B05-99C9-BDC499C803AE}"/>
  <tableColumns count="3">
    <tableColumn id="1" xr3:uid="{78D5A583-65AA-4D5F-845A-0B2FC1F1FFA6}" name="Objects">
      <calculatedColumnFormula>A3</calculatedColumnFormula>
    </tableColumn>
    <tableColumn id="2" xr3:uid="{E89169AE-D511-4B77-8FCE-C7D6C33D2EF1}" name="Manual Error">
      <calculatedColumnFormula>B3-C3</calculatedColumnFormula>
    </tableColumn>
    <tableColumn id="3" xr3:uid="{EF5B509E-D490-46A0-BB56-D06AD7243476}" name="Automatic Error">
      <calculatedColumnFormula>B3-D3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7D99-C278-40D8-A98A-D3DBF4D85E30}">
  <dimension ref="A1:H8"/>
  <sheetViews>
    <sheetView tabSelected="1" topLeftCell="A3" workbookViewId="0">
      <selection activeCell="G15" sqref="G15"/>
    </sheetView>
  </sheetViews>
  <sheetFormatPr defaultRowHeight="14.4" x14ac:dyDescent="0.55000000000000004"/>
  <cols>
    <col min="3" max="3" width="22.15625" bestFit="1" customWidth="1"/>
    <col min="4" max="4" width="28.62890625" bestFit="1" customWidth="1"/>
    <col min="5" max="6" width="28.62890625" customWidth="1"/>
    <col min="7" max="7" width="13.15625" customWidth="1"/>
    <col min="8" max="8" width="15.41796875" customWidth="1"/>
  </cols>
  <sheetData>
    <row r="1" spans="1:8" x14ac:dyDescent="0.55000000000000004">
      <c r="C1" t="s">
        <v>6</v>
      </c>
      <c r="D1" t="s">
        <v>7</v>
      </c>
    </row>
    <row r="2" spans="1:8" x14ac:dyDescent="0.55000000000000004">
      <c r="B2" t="s">
        <v>4</v>
      </c>
      <c r="C2" t="s">
        <v>5</v>
      </c>
      <c r="D2" t="s">
        <v>5</v>
      </c>
      <c r="F2" t="s">
        <v>12</v>
      </c>
      <c r="G2" t="s">
        <v>8</v>
      </c>
      <c r="H2" t="s">
        <v>9</v>
      </c>
    </row>
    <row r="3" spans="1:8" x14ac:dyDescent="0.55000000000000004">
      <c r="A3" t="s">
        <v>0</v>
      </c>
      <c r="B3">
        <v>3</v>
      </c>
      <c r="C3">
        <v>3.16</v>
      </c>
      <c r="D3">
        <v>2.7681</v>
      </c>
      <c r="F3" t="str">
        <f>A3</f>
        <v>Cleaner</v>
      </c>
      <c r="G3">
        <f>B3-C3</f>
        <v>-0.16000000000000014</v>
      </c>
      <c r="H3">
        <f>B3-D3</f>
        <v>0.2319</v>
      </c>
    </row>
    <row r="4" spans="1:8" x14ac:dyDescent="0.55000000000000004">
      <c r="A4" t="s">
        <v>1</v>
      </c>
      <c r="B4">
        <v>1.1200000000000001</v>
      </c>
      <c r="C4">
        <v>1.288</v>
      </c>
      <c r="D4">
        <v>1.2181999999999999</v>
      </c>
      <c r="F4" t="str">
        <f t="shared" ref="F4:F6" si="0">A4</f>
        <v>Deod</v>
      </c>
      <c r="G4">
        <f t="shared" ref="G4:G6" si="1">B4-C4</f>
        <v>-0.16799999999999993</v>
      </c>
      <c r="H4">
        <f>B4-D4</f>
        <v>-9.8199999999999843E-2</v>
      </c>
    </row>
    <row r="5" spans="1:8" x14ac:dyDescent="0.55000000000000004">
      <c r="A5" t="s">
        <v>2</v>
      </c>
      <c r="B5">
        <v>2.2000000000000002</v>
      </c>
      <c r="C5">
        <v>2.38</v>
      </c>
      <c r="D5">
        <v>2.1831999999999998</v>
      </c>
      <c r="F5" t="str">
        <f t="shared" si="0"/>
        <v>Protein</v>
      </c>
      <c r="G5">
        <f t="shared" si="1"/>
        <v>-0.17999999999999972</v>
      </c>
      <c r="H5">
        <f>B5-D5</f>
        <v>1.680000000000037E-2</v>
      </c>
    </row>
    <row r="6" spans="1:8" x14ac:dyDescent="0.55000000000000004">
      <c r="A6" t="s">
        <v>3</v>
      </c>
      <c r="B6">
        <v>5.89</v>
      </c>
      <c r="C6">
        <v>5.69</v>
      </c>
      <c r="D6">
        <v>4.7</v>
      </c>
      <c r="F6" t="str">
        <f t="shared" si="0"/>
        <v>V8</v>
      </c>
      <c r="G6">
        <f t="shared" si="1"/>
        <v>0.19999999999999929</v>
      </c>
      <c r="H6">
        <f>B6-D6</f>
        <v>1.1899999999999995</v>
      </c>
    </row>
    <row r="7" spans="1:8" x14ac:dyDescent="0.55000000000000004">
      <c r="D7" t="s">
        <v>10</v>
      </c>
      <c r="G7">
        <f>AVERAGE(G3:G6)</f>
        <v>-7.7000000000000124E-2</v>
      </c>
      <c r="H7">
        <f>AVERAGE(H3:H6)</f>
        <v>0.33512500000000001</v>
      </c>
    </row>
    <row r="8" spans="1:8" x14ac:dyDescent="0.55000000000000004">
      <c r="D8" t="s">
        <v>11</v>
      </c>
      <c r="G8">
        <f>STDEV(G3:G6)</f>
        <v>0.18484948832315765</v>
      </c>
      <c r="H8">
        <f>STDEV(H3:H6)</f>
        <v>0.58610807521593911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Eskandari</dc:creator>
  <cp:lastModifiedBy>Nima Eskandari</cp:lastModifiedBy>
  <dcterms:created xsi:type="dcterms:W3CDTF">2018-11-28T19:46:01Z</dcterms:created>
  <dcterms:modified xsi:type="dcterms:W3CDTF">2018-11-29T08:02:37Z</dcterms:modified>
</cp:coreProperties>
</file>